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chrislittle/GitHub/speedsheet/mvp/data/excel_files/"/>
    </mc:Choice>
  </mc:AlternateContent>
  <xr:revisionPtr revIDLastSave="0" documentId="13_ncr:1_{BE984369-C17A-B043-B293-CAB669001F27}" xr6:coauthVersionLast="47" xr6:coauthVersionMax="47" xr10:uidLastSave="{00000000-0000-0000-0000-000000000000}"/>
  <bookViews>
    <workbookView xWindow="38400" yWindow="500" windowWidth="38400" windowHeight="196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R54" i="1" s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R35" i="1" s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R48" i="1" s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R46" i="1" s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R2466" i="1" s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R4563" i="1" s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R5990" i="1" s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2" i="1"/>
  <c r="R121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2" i="1"/>
  <c r="N3" i="1"/>
  <c r="S3" i="1" s="1"/>
  <c r="N4" i="1"/>
  <c r="S4" i="1" s="1"/>
  <c r="N5" i="1"/>
  <c r="S5" i="1" s="1"/>
  <c r="N6" i="1"/>
  <c r="S6" i="1" s="1"/>
  <c r="N7" i="1"/>
  <c r="S7" i="1" s="1"/>
  <c r="N8" i="1"/>
  <c r="S8" i="1" s="1"/>
  <c r="N9" i="1"/>
  <c r="S9" i="1" s="1"/>
  <c r="N10" i="1"/>
  <c r="S10" i="1" s="1"/>
  <c r="N11" i="1"/>
  <c r="S11" i="1" s="1"/>
  <c r="N12" i="1"/>
  <c r="S12" i="1" s="1"/>
  <c r="N13" i="1"/>
  <c r="S13" i="1" s="1"/>
  <c r="N14" i="1"/>
  <c r="S14" i="1" s="1"/>
  <c r="N15" i="1"/>
  <c r="S15" i="1" s="1"/>
  <c r="N16" i="1"/>
  <c r="S16" i="1" s="1"/>
  <c r="N17" i="1"/>
  <c r="S17" i="1" s="1"/>
  <c r="N18" i="1"/>
  <c r="S18" i="1" s="1"/>
  <c r="N19" i="1"/>
  <c r="S19" i="1" s="1"/>
  <c r="N20" i="1"/>
  <c r="S20" i="1" s="1"/>
  <c r="N21" i="1"/>
  <c r="S21" i="1" s="1"/>
  <c r="N22" i="1"/>
  <c r="S22" i="1" s="1"/>
  <c r="N23" i="1"/>
  <c r="S23" i="1" s="1"/>
  <c r="N24" i="1"/>
  <c r="S24" i="1" s="1"/>
  <c r="N25" i="1"/>
  <c r="S25" i="1" s="1"/>
  <c r="N26" i="1"/>
  <c r="S26" i="1" s="1"/>
  <c r="N27" i="1"/>
  <c r="S27" i="1" s="1"/>
  <c r="N28" i="1"/>
  <c r="S28" i="1" s="1"/>
  <c r="N29" i="1"/>
  <c r="S29" i="1" s="1"/>
  <c r="N30" i="1"/>
  <c r="S30" i="1" s="1"/>
  <c r="N31" i="1"/>
  <c r="S31" i="1" s="1"/>
  <c r="N32" i="1"/>
  <c r="S32" i="1" s="1"/>
  <c r="N33" i="1"/>
  <c r="S33" i="1" s="1"/>
  <c r="N34" i="1"/>
  <c r="S34" i="1" s="1"/>
  <c r="N35" i="1"/>
  <c r="S35" i="1" s="1"/>
  <c r="N36" i="1"/>
  <c r="S36" i="1" s="1"/>
  <c r="N37" i="1"/>
  <c r="S37" i="1" s="1"/>
  <c r="N38" i="1"/>
  <c r="S38" i="1" s="1"/>
  <c r="N39" i="1"/>
  <c r="S39" i="1" s="1"/>
  <c r="N40" i="1"/>
  <c r="S40" i="1" s="1"/>
  <c r="N41" i="1"/>
  <c r="S41" i="1" s="1"/>
  <c r="N42" i="1"/>
  <c r="S42" i="1" s="1"/>
  <c r="N43" i="1"/>
  <c r="S43" i="1" s="1"/>
  <c r="N44" i="1"/>
  <c r="S44" i="1" s="1"/>
  <c r="N45" i="1"/>
  <c r="S45" i="1" s="1"/>
  <c r="N46" i="1"/>
  <c r="S46" i="1" s="1"/>
  <c r="N47" i="1"/>
  <c r="S47" i="1" s="1"/>
  <c r="N48" i="1"/>
  <c r="S48" i="1" s="1"/>
  <c r="N49" i="1"/>
  <c r="S49" i="1" s="1"/>
  <c r="N50" i="1"/>
  <c r="S50" i="1" s="1"/>
  <c r="N51" i="1"/>
  <c r="S51" i="1" s="1"/>
  <c r="N52" i="1"/>
  <c r="S52" i="1" s="1"/>
  <c r="N53" i="1"/>
  <c r="S53" i="1" s="1"/>
  <c r="N54" i="1"/>
  <c r="S54" i="1" s="1"/>
  <c r="N55" i="1"/>
  <c r="S55" i="1" s="1"/>
  <c r="N56" i="1"/>
  <c r="S56" i="1" s="1"/>
  <c r="N57" i="1"/>
  <c r="S57" i="1" s="1"/>
  <c r="N58" i="1"/>
  <c r="S58" i="1" s="1"/>
  <c r="N59" i="1"/>
  <c r="S59" i="1" s="1"/>
  <c r="N60" i="1"/>
  <c r="S60" i="1" s="1"/>
  <c r="N61" i="1"/>
  <c r="S61" i="1" s="1"/>
  <c r="N62" i="1"/>
  <c r="S62" i="1" s="1"/>
  <c r="N63" i="1"/>
  <c r="S63" i="1" s="1"/>
  <c r="N64" i="1"/>
  <c r="S64" i="1" s="1"/>
  <c r="N65" i="1"/>
  <c r="S65" i="1" s="1"/>
  <c r="N66" i="1"/>
  <c r="S66" i="1" s="1"/>
  <c r="N67" i="1"/>
  <c r="S67" i="1" s="1"/>
  <c r="N68" i="1"/>
  <c r="S68" i="1" s="1"/>
  <c r="N69" i="1"/>
  <c r="S69" i="1" s="1"/>
  <c r="N70" i="1"/>
  <c r="S70" i="1" s="1"/>
  <c r="N71" i="1"/>
  <c r="S71" i="1" s="1"/>
  <c r="N72" i="1"/>
  <c r="S72" i="1" s="1"/>
  <c r="N73" i="1"/>
  <c r="S73" i="1" s="1"/>
  <c r="N74" i="1"/>
  <c r="S74" i="1" s="1"/>
  <c r="N75" i="1"/>
  <c r="S75" i="1" s="1"/>
  <c r="N76" i="1"/>
  <c r="S76" i="1" s="1"/>
  <c r="N77" i="1"/>
  <c r="S77" i="1" s="1"/>
  <c r="N78" i="1"/>
  <c r="S78" i="1" s="1"/>
  <c r="N79" i="1"/>
  <c r="S79" i="1" s="1"/>
  <c r="N80" i="1"/>
  <c r="S80" i="1" s="1"/>
  <c r="N81" i="1"/>
  <c r="S81" i="1" s="1"/>
  <c r="N82" i="1"/>
  <c r="S82" i="1" s="1"/>
  <c r="N83" i="1"/>
  <c r="S83" i="1" s="1"/>
  <c r="N84" i="1"/>
  <c r="S84" i="1" s="1"/>
  <c r="N85" i="1"/>
  <c r="S85" i="1" s="1"/>
  <c r="N86" i="1"/>
  <c r="S86" i="1" s="1"/>
  <c r="N87" i="1"/>
  <c r="S87" i="1" s="1"/>
  <c r="N88" i="1"/>
  <c r="S88" i="1" s="1"/>
  <c r="N89" i="1"/>
  <c r="S89" i="1" s="1"/>
  <c r="N90" i="1"/>
  <c r="S90" i="1" s="1"/>
  <c r="N91" i="1"/>
  <c r="S91" i="1" s="1"/>
  <c r="N92" i="1"/>
  <c r="S92" i="1" s="1"/>
  <c r="N93" i="1"/>
  <c r="S93" i="1" s="1"/>
  <c r="N94" i="1"/>
  <c r="S94" i="1" s="1"/>
  <c r="N95" i="1"/>
  <c r="S95" i="1" s="1"/>
  <c r="N96" i="1"/>
  <c r="S96" i="1" s="1"/>
  <c r="N97" i="1"/>
  <c r="S97" i="1" s="1"/>
  <c r="N98" i="1"/>
  <c r="S98" i="1" s="1"/>
  <c r="N99" i="1"/>
  <c r="S99" i="1" s="1"/>
  <c r="N100" i="1"/>
  <c r="S100" i="1" s="1"/>
  <c r="N101" i="1"/>
  <c r="S101" i="1" s="1"/>
  <c r="N102" i="1"/>
  <c r="S102" i="1" s="1"/>
  <c r="N103" i="1"/>
  <c r="S103" i="1" s="1"/>
  <c r="N104" i="1"/>
  <c r="S104" i="1" s="1"/>
  <c r="N105" i="1"/>
  <c r="S105" i="1" s="1"/>
  <c r="N106" i="1"/>
  <c r="S106" i="1" s="1"/>
  <c r="N107" i="1"/>
  <c r="S107" i="1" s="1"/>
  <c r="N108" i="1"/>
  <c r="S108" i="1" s="1"/>
  <c r="N109" i="1"/>
  <c r="S109" i="1" s="1"/>
  <c r="N110" i="1"/>
  <c r="S110" i="1" s="1"/>
  <c r="N111" i="1"/>
  <c r="S111" i="1" s="1"/>
  <c r="N112" i="1"/>
  <c r="S112" i="1" s="1"/>
  <c r="N113" i="1"/>
  <c r="S113" i="1" s="1"/>
  <c r="N114" i="1"/>
  <c r="S114" i="1" s="1"/>
  <c r="N115" i="1"/>
  <c r="S115" i="1" s="1"/>
  <c r="N116" i="1"/>
  <c r="S116" i="1" s="1"/>
  <c r="N117" i="1"/>
  <c r="S117" i="1" s="1"/>
  <c r="N118" i="1"/>
  <c r="S118" i="1" s="1"/>
  <c r="N119" i="1"/>
  <c r="S119" i="1" s="1"/>
  <c r="N120" i="1"/>
  <c r="S120" i="1" s="1"/>
  <c r="N121" i="1"/>
  <c r="S121" i="1" s="1"/>
  <c r="N122" i="1"/>
  <c r="S122" i="1" s="1"/>
  <c r="N123" i="1"/>
  <c r="S123" i="1" s="1"/>
  <c r="N124" i="1"/>
  <c r="S124" i="1" s="1"/>
  <c r="N125" i="1"/>
  <c r="S125" i="1" s="1"/>
  <c r="N126" i="1"/>
  <c r="S126" i="1" s="1"/>
  <c r="N127" i="1"/>
  <c r="S127" i="1" s="1"/>
  <c r="N128" i="1"/>
  <c r="S128" i="1" s="1"/>
  <c r="N129" i="1"/>
  <c r="S129" i="1" s="1"/>
  <c r="N130" i="1"/>
  <c r="S130" i="1" s="1"/>
  <c r="N131" i="1"/>
  <c r="S131" i="1" s="1"/>
  <c r="N132" i="1"/>
  <c r="S132" i="1" s="1"/>
  <c r="N133" i="1"/>
  <c r="S133" i="1" s="1"/>
  <c r="N134" i="1"/>
  <c r="S134" i="1" s="1"/>
  <c r="N135" i="1"/>
  <c r="S135" i="1" s="1"/>
  <c r="N136" i="1"/>
  <c r="S136" i="1" s="1"/>
  <c r="N137" i="1"/>
  <c r="S137" i="1" s="1"/>
  <c r="N138" i="1"/>
  <c r="S138" i="1" s="1"/>
  <c r="N139" i="1"/>
  <c r="S139" i="1" s="1"/>
  <c r="N140" i="1"/>
  <c r="S140" i="1" s="1"/>
  <c r="N141" i="1"/>
  <c r="S141" i="1" s="1"/>
  <c r="N142" i="1"/>
  <c r="S142" i="1" s="1"/>
  <c r="N143" i="1"/>
  <c r="S143" i="1" s="1"/>
  <c r="N144" i="1"/>
  <c r="S144" i="1" s="1"/>
  <c r="N145" i="1"/>
  <c r="S145" i="1" s="1"/>
  <c r="N146" i="1"/>
  <c r="S146" i="1" s="1"/>
  <c r="N147" i="1"/>
  <c r="S147" i="1" s="1"/>
  <c r="N148" i="1"/>
  <c r="S148" i="1" s="1"/>
  <c r="N149" i="1"/>
  <c r="S149" i="1" s="1"/>
  <c r="N150" i="1"/>
  <c r="S150" i="1" s="1"/>
  <c r="N151" i="1"/>
  <c r="S151" i="1" s="1"/>
  <c r="N152" i="1"/>
  <c r="S152" i="1" s="1"/>
  <c r="N153" i="1"/>
  <c r="S153" i="1" s="1"/>
  <c r="N154" i="1"/>
  <c r="S154" i="1" s="1"/>
  <c r="N155" i="1"/>
  <c r="S155" i="1" s="1"/>
  <c r="N156" i="1"/>
  <c r="S156" i="1" s="1"/>
  <c r="N157" i="1"/>
  <c r="S157" i="1" s="1"/>
  <c r="N158" i="1"/>
  <c r="S158" i="1" s="1"/>
  <c r="N159" i="1"/>
  <c r="S159" i="1" s="1"/>
  <c r="N160" i="1"/>
  <c r="S160" i="1" s="1"/>
  <c r="N161" i="1"/>
  <c r="S161" i="1" s="1"/>
  <c r="N162" i="1"/>
  <c r="S162" i="1" s="1"/>
  <c r="N163" i="1"/>
  <c r="S163" i="1" s="1"/>
  <c r="N164" i="1"/>
  <c r="S164" i="1" s="1"/>
  <c r="N165" i="1"/>
  <c r="S165" i="1" s="1"/>
  <c r="N166" i="1"/>
  <c r="S166" i="1" s="1"/>
  <c r="N167" i="1"/>
  <c r="S167" i="1" s="1"/>
  <c r="N168" i="1"/>
  <c r="S168" i="1" s="1"/>
  <c r="N169" i="1"/>
  <c r="S169" i="1" s="1"/>
  <c r="N170" i="1"/>
  <c r="S170" i="1" s="1"/>
  <c r="N171" i="1"/>
  <c r="S171" i="1" s="1"/>
  <c r="N172" i="1"/>
  <c r="S172" i="1" s="1"/>
  <c r="N173" i="1"/>
  <c r="S173" i="1" s="1"/>
  <c r="N174" i="1"/>
  <c r="S174" i="1" s="1"/>
  <c r="N175" i="1"/>
  <c r="S175" i="1" s="1"/>
  <c r="N176" i="1"/>
  <c r="S176" i="1" s="1"/>
  <c r="N177" i="1"/>
  <c r="S177" i="1" s="1"/>
  <c r="N178" i="1"/>
  <c r="S178" i="1" s="1"/>
  <c r="N179" i="1"/>
  <c r="S179" i="1" s="1"/>
  <c r="N180" i="1"/>
  <c r="S180" i="1" s="1"/>
  <c r="N181" i="1"/>
  <c r="S181" i="1" s="1"/>
  <c r="N182" i="1"/>
  <c r="S182" i="1" s="1"/>
  <c r="N183" i="1"/>
  <c r="S183" i="1" s="1"/>
  <c r="N184" i="1"/>
  <c r="S184" i="1" s="1"/>
  <c r="N185" i="1"/>
  <c r="S185" i="1" s="1"/>
  <c r="N186" i="1"/>
  <c r="S186" i="1" s="1"/>
  <c r="N187" i="1"/>
  <c r="S187" i="1" s="1"/>
  <c r="N188" i="1"/>
  <c r="S188" i="1" s="1"/>
  <c r="N189" i="1"/>
  <c r="S189" i="1" s="1"/>
  <c r="N190" i="1"/>
  <c r="S190" i="1" s="1"/>
  <c r="N191" i="1"/>
  <c r="S191" i="1" s="1"/>
  <c r="N192" i="1"/>
  <c r="S192" i="1" s="1"/>
  <c r="N193" i="1"/>
  <c r="S193" i="1" s="1"/>
  <c r="N194" i="1"/>
  <c r="S194" i="1" s="1"/>
  <c r="N195" i="1"/>
  <c r="S195" i="1" s="1"/>
  <c r="N196" i="1"/>
  <c r="S196" i="1" s="1"/>
  <c r="N197" i="1"/>
  <c r="S197" i="1" s="1"/>
  <c r="N198" i="1"/>
  <c r="S198" i="1" s="1"/>
  <c r="N199" i="1"/>
  <c r="S199" i="1" s="1"/>
  <c r="N200" i="1"/>
  <c r="S200" i="1" s="1"/>
  <c r="N201" i="1"/>
  <c r="S201" i="1" s="1"/>
  <c r="N202" i="1"/>
  <c r="S202" i="1" s="1"/>
  <c r="N203" i="1"/>
  <c r="S203" i="1" s="1"/>
  <c r="N204" i="1"/>
  <c r="S204" i="1" s="1"/>
  <c r="N205" i="1"/>
  <c r="S205" i="1" s="1"/>
  <c r="N206" i="1"/>
  <c r="S206" i="1" s="1"/>
  <c r="N207" i="1"/>
  <c r="S207" i="1" s="1"/>
  <c r="N208" i="1"/>
  <c r="S208" i="1" s="1"/>
  <c r="N209" i="1"/>
  <c r="S209" i="1" s="1"/>
  <c r="N210" i="1"/>
  <c r="S210" i="1" s="1"/>
  <c r="N211" i="1"/>
  <c r="S211" i="1" s="1"/>
  <c r="N212" i="1"/>
  <c r="S212" i="1" s="1"/>
  <c r="N213" i="1"/>
  <c r="S213" i="1" s="1"/>
  <c r="N214" i="1"/>
  <c r="S214" i="1" s="1"/>
  <c r="N215" i="1"/>
  <c r="S215" i="1" s="1"/>
  <c r="N216" i="1"/>
  <c r="S216" i="1" s="1"/>
  <c r="N217" i="1"/>
  <c r="S217" i="1" s="1"/>
  <c r="N218" i="1"/>
  <c r="S218" i="1" s="1"/>
  <c r="N219" i="1"/>
  <c r="S219" i="1" s="1"/>
  <c r="N220" i="1"/>
  <c r="S220" i="1" s="1"/>
  <c r="N221" i="1"/>
  <c r="S221" i="1" s="1"/>
  <c r="N222" i="1"/>
  <c r="S222" i="1" s="1"/>
  <c r="N223" i="1"/>
  <c r="S223" i="1" s="1"/>
  <c r="N224" i="1"/>
  <c r="S224" i="1" s="1"/>
  <c r="N225" i="1"/>
  <c r="S225" i="1" s="1"/>
  <c r="N226" i="1"/>
  <c r="S226" i="1" s="1"/>
  <c r="N227" i="1"/>
  <c r="S227" i="1" s="1"/>
  <c r="N228" i="1"/>
  <c r="S228" i="1" s="1"/>
  <c r="N229" i="1"/>
  <c r="S229" i="1" s="1"/>
  <c r="N230" i="1"/>
  <c r="S230" i="1" s="1"/>
  <c r="N231" i="1"/>
  <c r="S231" i="1" s="1"/>
  <c r="N232" i="1"/>
  <c r="S232" i="1" s="1"/>
  <c r="N233" i="1"/>
  <c r="S233" i="1" s="1"/>
  <c r="N234" i="1"/>
  <c r="S234" i="1" s="1"/>
  <c r="N235" i="1"/>
  <c r="S235" i="1" s="1"/>
  <c r="N236" i="1"/>
  <c r="S236" i="1" s="1"/>
  <c r="N237" i="1"/>
  <c r="S237" i="1" s="1"/>
  <c r="N238" i="1"/>
  <c r="S238" i="1" s="1"/>
  <c r="N239" i="1"/>
  <c r="S239" i="1" s="1"/>
  <c r="N240" i="1"/>
  <c r="S240" i="1" s="1"/>
  <c r="N241" i="1"/>
  <c r="S241" i="1" s="1"/>
  <c r="N242" i="1"/>
  <c r="S242" i="1" s="1"/>
  <c r="N243" i="1"/>
  <c r="S243" i="1" s="1"/>
  <c r="N244" i="1"/>
  <c r="S244" i="1" s="1"/>
  <c r="N245" i="1"/>
  <c r="S245" i="1" s="1"/>
  <c r="N246" i="1"/>
  <c r="S246" i="1" s="1"/>
  <c r="N247" i="1"/>
  <c r="S247" i="1" s="1"/>
  <c r="N248" i="1"/>
  <c r="S248" i="1" s="1"/>
  <c r="N249" i="1"/>
  <c r="S249" i="1" s="1"/>
  <c r="N250" i="1"/>
  <c r="S250" i="1" s="1"/>
  <c r="N251" i="1"/>
  <c r="S251" i="1" s="1"/>
  <c r="N252" i="1"/>
  <c r="S252" i="1" s="1"/>
  <c r="N253" i="1"/>
  <c r="S253" i="1" s="1"/>
  <c r="N254" i="1"/>
  <c r="S254" i="1" s="1"/>
  <c r="N255" i="1"/>
  <c r="S255" i="1" s="1"/>
  <c r="N256" i="1"/>
  <c r="S256" i="1" s="1"/>
  <c r="N257" i="1"/>
  <c r="S257" i="1" s="1"/>
  <c r="N258" i="1"/>
  <c r="S258" i="1" s="1"/>
  <c r="N259" i="1"/>
  <c r="S259" i="1" s="1"/>
  <c r="N260" i="1"/>
  <c r="S260" i="1" s="1"/>
  <c r="N261" i="1"/>
  <c r="S261" i="1" s="1"/>
  <c r="N262" i="1"/>
  <c r="S262" i="1" s="1"/>
  <c r="N263" i="1"/>
  <c r="S263" i="1" s="1"/>
  <c r="N264" i="1"/>
  <c r="S264" i="1" s="1"/>
  <c r="N265" i="1"/>
  <c r="S265" i="1" s="1"/>
  <c r="N266" i="1"/>
  <c r="S266" i="1" s="1"/>
  <c r="N267" i="1"/>
  <c r="S267" i="1" s="1"/>
  <c r="N268" i="1"/>
  <c r="S268" i="1" s="1"/>
  <c r="N269" i="1"/>
  <c r="S269" i="1" s="1"/>
  <c r="N270" i="1"/>
  <c r="S270" i="1" s="1"/>
  <c r="N271" i="1"/>
  <c r="S271" i="1" s="1"/>
  <c r="N272" i="1"/>
  <c r="S272" i="1" s="1"/>
  <c r="N273" i="1"/>
  <c r="S273" i="1" s="1"/>
  <c r="N274" i="1"/>
  <c r="S274" i="1" s="1"/>
  <c r="N275" i="1"/>
  <c r="S275" i="1" s="1"/>
  <c r="N276" i="1"/>
  <c r="S276" i="1" s="1"/>
  <c r="N277" i="1"/>
  <c r="S277" i="1" s="1"/>
  <c r="N278" i="1"/>
  <c r="S278" i="1" s="1"/>
  <c r="N279" i="1"/>
  <c r="S279" i="1" s="1"/>
  <c r="N280" i="1"/>
  <c r="S280" i="1" s="1"/>
  <c r="N281" i="1"/>
  <c r="S281" i="1" s="1"/>
  <c r="N282" i="1"/>
  <c r="S282" i="1" s="1"/>
  <c r="N283" i="1"/>
  <c r="S283" i="1" s="1"/>
  <c r="N284" i="1"/>
  <c r="S284" i="1" s="1"/>
  <c r="N285" i="1"/>
  <c r="S285" i="1" s="1"/>
  <c r="N286" i="1"/>
  <c r="S286" i="1" s="1"/>
  <c r="N287" i="1"/>
  <c r="S287" i="1" s="1"/>
  <c r="N288" i="1"/>
  <c r="S288" i="1" s="1"/>
  <c r="N289" i="1"/>
  <c r="S289" i="1" s="1"/>
  <c r="N290" i="1"/>
  <c r="S290" i="1" s="1"/>
  <c r="N291" i="1"/>
  <c r="S291" i="1" s="1"/>
  <c r="N292" i="1"/>
  <c r="S292" i="1" s="1"/>
  <c r="N293" i="1"/>
  <c r="S293" i="1" s="1"/>
  <c r="N294" i="1"/>
  <c r="S294" i="1" s="1"/>
  <c r="N295" i="1"/>
  <c r="S295" i="1" s="1"/>
  <c r="N296" i="1"/>
  <c r="S296" i="1" s="1"/>
  <c r="N297" i="1"/>
  <c r="S297" i="1" s="1"/>
  <c r="N298" i="1"/>
  <c r="S298" i="1" s="1"/>
  <c r="N299" i="1"/>
  <c r="S299" i="1" s="1"/>
  <c r="N300" i="1"/>
  <c r="S300" i="1" s="1"/>
  <c r="N301" i="1"/>
  <c r="S301" i="1" s="1"/>
  <c r="N302" i="1"/>
  <c r="S302" i="1" s="1"/>
  <c r="N303" i="1"/>
  <c r="S303" i="1" s="1"/>
  <c r="N304" i="1"/>
  <c r="S304" i="1" s="1"/>
  <c r="N305" i="1"/>
  <c r="S305" i="1" s="1"/>
  <c r="N306" i="1"/>
  <c r="S306" i="1" s="1"/>
  <c r="N307" i="1"/>
  <c r="S307" i="1" s="1"/>
  <c r="N308" i="1"/>
  <c r="S308" i="1" s="1"/>
  <c r="N309" i="1"/>
  <c r="S309" i="1" s="1"/>
  <c r="N310" i="1"/>
  <c r="S310" i="1" s="1"/>
  <c r="N311" i="1"/>
  <c r="S311" i="1" s="1"/>
  <c r="N312" i="1"/>
  <c r="S312" i="1" s="1"/>
  <c r="N313" i="1"/>
  <c r="S313" i="1" s="1"/>
  <c r="N314" i="1"/>
  <c r="S314" i="1" s="1"/>
  <c r="N315" i="1"/>
  <c r="S315" i="1" s="1"/>
  <c r="N316" i="1"/>
  <c r="S316" i="1" s="1"/>
  <c r="N317" i="1"/>
  <c r="S317" i="1" s="1"/>
  <c r="N318" i="1"/>
  <c r="S318" i="1" s="1"/>
  <c r="N319" i="1"/>
  <c r="S319" i="1" s="1"/>
  <c r="N320" i="1"/>
  <c r="S320" i="1" s="1"/>
  <c r="N321" i="1"/>
  <c r="S321" i="1" s="1"/>
  <c r="N322" i="1"/>
  <c r="S322" i="1" s="1"/>
  <c r="N323" i="1"/>
  <c r="S323" i="1" s="1"/>
  <c r="N324" i="1"/>
  <c r="S324" i="1" s="1"/>
  <c r="N325" i="1"/>
  <c r="S325" i="1" s="1"/>
  <c r="N326" i="1"/>
  <c r="S326" i="1" s="1"/>
  <c r="N327" i="1"/>
  <c r="S327" i="1" s="1"/>
  <c r="N328" i="1"/>
  <c r="S328" i="1" s="1"/>
  <c r="N329" i="1"/>
  <c r="S329" i="1" s="1"/>
  <c r="N330" i="1"/>
  <c r="S330" i="1" s="1"/>
  <c r="N331" i="1"/>
  <c r="S331" i="1" s="1"/>
  <c r="N332" i="1"/>
  <c r="S332" i="1" s="1"/>
  <c r="N333" i="1"/>
  <c r="S333" i="1" s="1"/>
  <c r="N334" i="1"/>
  <c r="S334" i="1" s="1"/>
  <c r="N335" i="1"/>
  <c r="S335" i="1" s="1"/>
  <c r="N336" i="1"/>
  <c r="S336" i="1" s="1"/>
  <c r="N337" i="1"/>
  <c r="S337" i="1" s="1"/>
  <c r="N338" i="1"/>
  <c r="S338" i="1" s="1"/>
  <c r="N339" i="1"/>
  <c r="S339" i="1" s="1"/>
  <c r="N340" i="1"/>
  <c r="S340" i="1" s="1"/>
  <c r="N341" i="1"/>
  <c r="S341" i="1" s="1"/>
  <c r="N342" i="1"/>
  <c r="S342" i="1" s="1"/>
  <c r="N343" i="1"/>
  <c r="S343" i="1" s="1"/>
  <c r="N344" i="1"/>
  <c r="S344" i="1" s="1"/>
  <c r="N345" i="1"/>
  <c r="S345" i="1" s="1"/>
  <c r="N346" i="1"/>
  <c r="S346" i="1" s="1"/>
  <c r="N347" i="1"/>
  <c r="S347" i="1" s="1"/>
  <c r="N348" i="1"/>
  <c r="S348" i="1" s="1"/>
  <c r="N349" i="1"/>
  <c r="S349" i="1" s="1"/>
  <c r="N350" i="1"/>
  <c r="S350" i="1" s="1"/>
  <c r="N351" i="1"/>
  <c r="S351" i="1" s="1"/>
  <c r="N352" i="1"/>
  <c r="S352" i="1" s="1"/>
  <c r="N353" i="1"/>
  <c r="S353" i="1" s="1"/>
  <c r="N354" i="1"/>
  <c r="S354" i="1" s="1"/>
  <c r="N355" i="1"/>
  <c r="S355" i="1" s="1"/>
  <c r="N356" i="1"/>
  <c r="S356" i="1" s="1"/>
  <c r="N357" i="1"/>
  <c r="S357" i="1" s="1"/>
  <c r="N358" i="1"/>
  <c r="S358" i="1" s="1"/>
  <c r="N359" i="1"/>
  <c r="S359" i="1" s="1"/>
  <c r="N360" i="1"/>
  <c r="S360" i="1" s="1"/>
  <c r="N361" i="1"/>
  <c r="S361" i="1" s="1"/>
  <c r="N362" i="1"/>
  <c r="S362" i="1" s="1"/>
  <c r="N363" i="1"/>
  <c r="S363" i="1" s="1"/>
  <c r="N364" i="1"/>
  <c r="S364" i="1" s="1"/>
  <c r="N365" i="1"/>
  <c r="S365" i="1" s="1"/>
  <c r="N366" i="1"/>
  <c r="S366" i="1" s="1"/>
  <c r="N367" i="1"/>
  <c r="S367" i="1" s="1"/>
  <c r="N368" i="1"/>
  <c r="S368" i="1" s="1"/>
  <c r="N369" i="1"/>
  <c r="S369" i="1" s="1"/>
  <c r="N370" i="1"/>
  <c r="S370" i="1" s="1"/>
  <c r="N371" i="1"/>
  <c r="S371" i="1" s="1"/>
  <c r="N372" i="1"/>
  <c r="S372" i="1" s="1"/>
  <c r="N373" i="1"/>
  <c r="S373" i="1" s="1"/>
  <c r="N374" i="1"/>
  <c r="S374" i="1" s="1"/>
  <c r="N375" i="1"/>
  <c r="S375" i="1" s="1"/>
  <c r="N376" i="1"/>
  <c r="S376" i="1" s="1"/>
  <c r="N377" i="1"/>
  <c r="S377" i="1" s="1"/>
  <c r="N378" i="1"/>
  <c r="S378" i="1" s="1"/>
  <c r="N379" i="1"/>
  <c r="S379" i="1" s="1"/>
  <c r="N380" i="1"/>
  <c r="S380" i="1" s="1"/>
  <c r="N381" i="1"/>
  <c r="S381" i="1" s="1"/>
  <c r="N382" i="1"/>
  <c r="S382" i="1" s="1"/>
  <c r="N383" i="1"/>
  <c r="S383" i="1" s="1"/>
  <c r="N384" i="1"/>
  <c r="S384" i="1" s="1"/>
  <c r="N385" i="1"/>
  <c r="S385" i="1" s="1"/>
  <c r="N386" i="1"/>
  <c r="S386" i="1" s="1"/>
  <c r="N387" i="1"/>
  <c r="S387" i="1" s="1"/>
  <c r="N388" i="1"/>
  <c r="S388" i="1" s="1"/>
  <c r="N389" i="1"/>
  <c r="S389" i="1" s="1"/>
  <c r="N390" i="1"/>
  <c r="S390" i="1" s="1"/>
  <c r="N391" i="1"/>
  <c r="S391" i="1" s="1"/>
  <c r="N392" i="1"/>
  <c r="S392" i="1" s="1"/>
  <c r="N393" i="1"/>
  <c r="S393" i="1" s="1"/>
  <c r="N394" i="1"/>
  <c r="S394" i="1" s="1"/>
  <c r="N395" i="1"/>
  <c r="S395" i="1" s="1"/>
  <c r="N396" i="1"/>
  <c r="S396" i="1" s="1"/>
  <c r="N397" i="1"/>
  <c r="S397" i="1" s="1"/>
  <c r="N398" i="1"/>
  <c r="S398" i="1" s="1"/>
  <c r="N399" i="1"/>
  <c r="S399" i="1" s="1"/>
  <c r="N400" i="1"/>
  <c r="S400" i="1" s="1"/>
  <c r="N401" i="1"/>
  <c r="S401" i="1" s="1"/>
  <c r="N402" i="1"/>
  <c r="S402" i="1" s="1"/>
  <c r="N403" i="1"/>
  <c r="S403" i="1" s="1"/>
  <c r="N404" i="1"/>
  <c r="S404" i="1" s="1"/>
  <c r="N405" i="1"/>
  <c r="S405" i="1" s="1"/>
  <c r="N406" i="1"/>
  <c r="S406" i="1" s="1"/>
  <c r="N407" i="1"/>
  <c r="S407" i="1" s="1"/>
  <c r="N408" i="1"/>
  <c r="S408" i="1" s="1"/>
  <c r="N409" i="1"/>
  <c r="S409" i="1" s="1"/>
  <c r="N410" i="1"/>
  <c r="S410" i="1" s="1"/>
  <c r="N411" i="1"/>
  <c r="S411" i="1" s="1"/>
  <c r="N412" i="1"/>
  <c r="S412" i="1" s="1"/>
  <c r="N413" i="1"/>
  <c r="S413" i="1" s="1"/>
  <c r="N414" i="1"/>
  <c r="S414" i="1" s="1"/>
  <c r="N415" i="1"/>
  <c r="S415" i="1" s="1"/>
  <c r="N416" i="1"/>
  <c r="S416" i="1" s="1"/>
  <c r="N417" i="1"/>
  <c r="S417" i="1" s="1"/>
  <c r="N418" i="1"/>
  <c r="S418" i="1" s="1"/>
  <c r="N419" i="1"/>
  <c r="S419" i="1" s="1"/>
  <c r="N420" i="1"/>
  <c r="S420" i="1" s="1"/>
  <c r="N421" i="1"/>
  <c r="S421" i="1" s="1"/>
  <c r="N422" i="1"/>
  <c r="S422" i="1" s="1"/>
  <c r="N423" i="1"/>
  <c r="S423" i="1" s="1"/>
  <c r="N424" i="1"/>
  <c r="S424" i="1" s="1"/>
  <c r="N425" i="1"/>
  <c r="S425" i="1" s="1"/>
  <c r="N426" i="1"/>
  <c r="S426" i="1" s="1"/>
  <c r="N427" i="1"/>
  <c r="S427" i="1" s="1"/>
  <c r="N428" i="1"/>
  <c r="S428" i="1" s="1"/>
  <c r="N429" i="1"/>
  <c r="S429" i="1" s="1"/>
  <c r="N430" i="1"/>
  <c r="S430" i="1" s="1"/>
  <c r="N431" i="1"/>
  <c r="S431" i="1" s="1"/>
  <c r="N432" i="1"/>
  <c r="S432" i="1" s="1"/>
  <c r="N433" i="1"/>
  <c r="S433" i="1" s="1"/>
  <c r="N434" i="1"/>
  <c r="S434" i="1" s="1"/>
  <c r="N435" i="1"/>
  <c r="S435" i="1" s="1"/>
  <c r="N436" i="1"/>
  <c r="S436" i="1" s="1"/>
  <c r="N437" i="1"/>
  <c r="S437" i="1" s="1"/>
  <c r="N438" i="1"/>
  <c r="S438" i="1" s="1"/>
  <c r="N439" i="1"/>
  <c r="S439" i="1" s="1"/>
  <c r="N440" i="1"/>
  <c r="S440" i="1" s="1"/>
  <c r="N441" i="1"/>
  <c r="S441" i="1" s="1"/>
  <c r="N442" i="1"/>
  <c r="S442" i="1" s="1"/>
  <c r="N443" i="1"/>
  <c r="S443" i="1" s="1"/>
  <c r="N444" i="1"/>
  <c r="S444" i="1" s="1"/>
  <c r="N445" i="1"/>
  <c r="S445" i="1" s="1"/>
  <c r="N446" i="1"/>
  <c r="S446" i="1" s="1"/>
  <c r="N447" i="1"/>
  <c r="S447" i="1" s="1"/>
  <c r="N448" i="1"/>
  <c r="S448" i="1" s="1"/>
  <c r="N449" i="1"/>
  <c r="S449" i="1" s="1"/>
  <c r="N450" i="1"/>
  <c r="S450" i="1" s="1"/>
  <c r="N451" i="1"/>
  <c r="S451" i="1" s="1"/>
  <c r="N452" i="1"/>
  <c r="S452" i="1" s="1"/>
  <c r="N453" i="1"/>
  <c r="S453" i="1" s="1"/>
  <c r="N454" i="1"/>
  <c r="S454" i="1" s="1"/>
  <c r="N455" i="1"/>
  <c r="S455" i="1" s="1"/>
  <c r="N456" i="1"/>
  <c r="S456" i="1" s="1"/>
  <c r="N457" i="1"/>
  <c r="S457" i="1" s="1"/>
  <c r="N458" i="1"/>
  <c r="S458" i="1" s="1"/>
  <c r="N459" i="1"/>
  <c r="S459" i="1" s="1"/>
  <c r="N460" i="1"/>
  <c r="S460" i="1" s="1"/>
  <c r="N461" i="1"/>
  <c r="S461" i="1" s="1"/>
  <c r="N462" i="1"/>
  <c r="S462" i="1" s="1"/>
  <c r="N463" i="1"/>
  <c r="S463" i="1" s="1"/>
  <c r="N464" i="1"/>
  <c r="S464" i="1" s="1"/>
  <c r="N465" i="1"/>
  <c r="S465" i="1" s="1"/>
  <c r="N466" i="1"/>
  <c r="S466" i="1" s="1"/>
  <c r="N467" i="1"/>
  <c r="S467" i="1" s="1"/>
  <c r="N468" i="1"/>
  <c r="S468" i="1" s="1"/>
  <c r="N469" i="1"/>
  <c r="S469" i="1" s="1"/>
  <c r="N470" i="1"/>
  <c r="S470" i="1" s="1"/>
  <c r="N471" i="1"/>
  <c r="S471" i="1" s="1"/>
  <c r="N472" i="1"/>
  <c r="S472" i="1" s="1"/>
  <c r="N473" i="1"/>
  <c r="S473" i="1" s="1"/>
  <c r="N474" i="1"/>
  <c r="S474" i="1" s="1"/>
  <c r="N475" i="1"/>
  <c r="S475" i="1" s="1"/>
  <c r="N476" i="1"/>
  <c r="S476" i="1" s="1"/>
  <c r="N477" i="1"/>
  <c r="S477" i="1" s="1"/>
  <c r="N478" i="1"/>
  <c r="S478" i="1" s="1"/>
  <c r="N479" i="1"/>
  <c r="S479" i="1" s="1"/>
  <c r="N480" i="1"/>
  <c r="S480" i="1" s="1"/>
  <c r="N481" i="1"/>
  <c r="S481" i="1" s="1"/>
  <c r="N482" i="1"/>
  <c r="S482" i="1" s="1"/>
  <c r="N483" i="1"/>
  <c r="S483" i="1" s="1"/>
  <c r="N484" i="1"/>
  <c r="S484" i="1" s="1"/>
  <c r="N485" i="1"/>
  <c r="S485" i="1" s="1"/>
  <c r="N486" i="1"/>
  <c r="S486" i="1" s="1"/>
  <c r="N487" i="1"/>
  <c r="S487" i="1" s="1"/>
  <c r="N488" i="1"/>
  <c r="S488" i="1" s="1"/>
  <c r="N489" i="1"/>
  <c r="S489" i="1" s="1"/>
  <c r="N490" i="1"/>
  <c r="S490" i="1" s="1"/>
  <c r="N491" i="1"/>
  <c r="S491" i="1" s="1"/>
  <c r="N492" i="1"/>
  <c r="S492" i="1" s="1"/>
  <c r="N493" i="1"/>
  <c r="S493" i="1" s="1"/>
  <c r="N494" i="1"/>
  <c r="S494" i="1" s="1"/>
  <c r="N495" i="1"/>
  <c r="S495" i="1" s="1"/>
  <c r="N496" i="1"/>
  <c r="S496" i="1" s="1"/>
  <c r="N497" i="1"/>
  <c r="S497" i="1" s="1"/>
  <c r="N498" i="1"/>
  <c r="S498" i="1" s="1"/>
  <c r="N499" i="1"/>
  <c r="S499" i="1" s="1"/>
  <c r="N500" i="1"/>
  <c r="S500" i="1" s="1"/>
  <c r="N501" i="1"/>
  <c r="S501" i="1" s="1"/>
  <c r="N502" i="1"/>
  <c r="S502" i="1" s="1"/>
  <c r="N503" i="1"/>
  <c r="S503" i="1" s="1"/>
  <c r="N504" i="1"/>
  <c r="S504" i="1" s="1"/>
  <c r="N505" i="1"/>
  <c r="S505" i="1" s="1"/>
  <c r="N506" i="1"/>
  <c r="S506" i="1" s="1"/>
  <c r="N507" i="1"/>
  <c r="S507" i="1" s="1"/>
  <c r="N508" i="1"/>
  <c r="S508" i="1" s="1"/>
  <c r="N509" i="1"/>
  <c r="S509" i="1" s="1"/>
  <c r="N510" i="1"/>
  <c r="S510" i="1" s="1"/>
  <c r="N511" i="1"/>
  <c r="S511" i="1" s="1"/>
  <c r="N512" i="1"/>
  <c r="S512" i="1" s="1"/>
  <c r="N513" i="1"/>
  <c r="S513" i="1" s="1"/>
  <c r="N514" i="1"/>
  <c r="S514" i="1" s="1"/>
  <c r="N515" i="1"/>
  <c r="S515" i="1" s="1"/>
  <c r="N516" i="1"/>
  <c r="S516" i="1" s="1"/>
  <c r="N517" i="1"/>
  <c r="S517" i="1" s="1"/>
  <c r="N518" i="1"/>
  <c r="S518" i="1" s="1"/>
  <c r="N519" i="1"/>
  <c r="S519" i="1" s="1"/>
  <c r="N520" i="1"/>
  <c r="S520" i="1" s="1"/>
  <c r="N521" i="1"/>
  <c r="S521" i="1" s="1"/>
  <c r="N522" i="1"/>
  <c r="S522" i="1" s="1"/>
  <c r="N523" i="1"/>
  <c r="S523" i="1" s="1"/>
  <c r="N524" i="1"/>
  <c r="S524" i="1" s="1"/>
  <c r="N525" i="1"/>
  <c r="S525" i="1" s="1"/>
  <c r="N526" i="1"/>
  <c r="S526" i="1" s="1"/>
  <c r="N527" i="1"/>
  <c r="S527" i="1" s="1"/>
  <c r="N528" i="1"/>
  <c r="S528" i="1" s="1"/>
  <c r="N529" i="1"/>
  <c r="S529" i="1" s="1"/>
  <c r="N530" i="1"/>
  <c r="S530" i="1" s="1"/>
  <c r="N531" i="1"/>
  <c r="S531" i="1" s="1"/>
  <c r="N532" i="1"/>
  <c r="S532" i="1" s="1"/>
  <c r="N533" i="1"/>
  <c r="S533" i="1" s="1"/>
  <c r="N534" i="1"/>
  <c r="S534" i="1" s="1"/>
  <c r="N535" i="1"/>
  <c r="S535" i="1" s="1"/>
  <c r="N536" i="1"/>
  <c r="S536" i="1" s="1"/>
  <c r="N537" i="1"/>
  <c r="S537" i="1" s="1"/>
  <c r="N538" i="1"/>
  <c r="S538" i="1" s="1"/>
  <c r="N539" i="1"/>
  <c r="S539" i="1" s="1"/>
  <c r="N540" i="1"/>
  <c r="S540" i="1" s="1"/>
  <c r="N541" i="1"/>
  <c r="S541" i="1" s="1"/>
  <c r="N542" i="1"/>
  <c r="S542" i="1" s="1"/>
  <c r="N543" i="1"/>
  <c r="S543" i="1" s="1"/>
  <c r="N544" i="1"/>
  <c r="S544" i="1" s="1"/>
  <c r="N545" i="1"/>
  <c r="S545" i="1" s="1"/>
  <c r="N546" i="1"/>
  <c r="S546" i="1" s="1"/>
  <c r="N547" i="1"/>
  <c r="S547" i="1" s="1"/>
  <c r="N548" i="1"/>
  <c r="S548" i="1" s="1"/>
  <c r="N549" i="1"/>
  <c r="S549" i="1" s="1"/>
  <c r="N550" i="1"/>
  <c r="S550" i="1" s="1"/>
  <c r="N551" i="1"/>
  <c r="S551" i="1" s="1"/>
  <c r="N552" i="1"/>
  <c r="S552" i="1" s="1"/>
  <c r="N553" i="1"/>
  <c r="S553" i="1" s="1"/>
  <c r="N554" i="1"/>
  <c r="S554" i="1" s="1"/>
  <c r="N555" i="1"/>
  <c r="S555" i="1" s="1"/>
  <c r="N556" i="1"/>
  <c r="S556" i="1" s="1"/>
  <c r="N557" i="1"/>
  <c r="S557" i="1" s="1"/>
  <c r="N558" i="1"/>
  <c r="S558" i="1" s="1"/>
  <c r="N559" i="1"/>
  <c r="S559" i="1" s="1"/>
  <c r="N560" i="1"/>
  <c r="S560" i="1" s="1"/>
  <c r="N561" i="1"/>
  <c r="S561" i="1" s="1"/>
  <c r="N562" i="1"/>
  <c r="S562" i="1" s="1"/>
  <c r="N563" i="1"/>
  <c r="S563" i="1" s="1"/>
  <c r="N564" i="1"/>
  <c r="S564" i="1" s="1"/>
  <c r="N565" i="1"/>
  <c r="S565" i="1" s="1"/>
  <c r="N566" i="1"/>
  <c r="S566" i="1" s="1"/>
  <c r="N567" i="1"/>
  <c r="S567" i="1" s="1"/>
  <c r="N568" i="1"/>
  <c r="S568" i="1" s="1"/>
  <c r="N569" i="1"/>
  <c r="S569" i="1" s="1"/>
  <c r="N570" i="1"/>
  <c r="S570" i="1" s="1"/>
  <c r="N571" i="1"/>
  <c r="S571" i="1" s="1"/>
  <c r="N572" i="1"/>
  <c r="S572" i="1" s="1"/>
  <c r="N573" i="1"/>
  <c r="S573" i="1" s="1"/>
  <c r="N574" i="1"/>
  <c r="S574" i="1" s="1"/>
  <c r="N575" i="1"/>
  <c r="S575" i="1" s="1"/>
  <c r="N576" i="1"/>
  <c r="S576" i="1" s="1"/>
  <c r="N577" i="1"/>
  <c r="S577" i="1" s="1"/>
  <c r="N578" i="1"/>
  <c r="S578" i="1" s="1"/>
  <c r="N579" i="1"/>
  <c r="S579" i="1" s="1"/>
  <c r="N580" i="1"/>
  <c r="S580" i="1" s="1"/>
  <c r="N581" i="1"/>
  <c r="S581" i="1" s="1"/>
  <c r="N582" i="1"/>
  <c r="S582" i="1" s="1"/>
  <c r="N583" i="1"/>
  <c r="S583" i="1" s="1"/>
  <c r="N584" i="1"/>
  <c r="S584" i="1" s="1"/>
  <c r="N585" i="1"/>
  <c r="S585" i="1" s="1"/>
  <c r="N586" i="1"/>
  <c r="S586" i="1" s="1"/>
  <c r="N587" i="1"/>
  <c r="S587" i="1" s="1"/>
  <c r="N588" i="1"/>
  <c r="S588" i="1" s="1"/>
  <c r="N589" i="1"/>
  <c r="S589" i="1" s="1"/>
  <c r="N590" i="1"/>
  <c r="S590" i="1" s="1"/>
  <c r="N591" i="1"/>
  <c r="S591" i="1" s="1"/>
  <c r="N592" i="1"/>
  <c r="S592" i="1" s="1"/>
  <c r="N593" i="1"/>
  <c r="S593" i="1" s="1"/>
  <c r="N594" i="1"/>
  <c r="S594" i="1" s="1"/>
  <c r="N595" i="1"/>
  <c r="S595" i="1" s="1"/>
  <c r="N596" i="1"/>
  <c r="S596" i="1" s="1"/>
  <c r="N597" i="1"/>
  <c r="S597" i="1" s="1"/>
  <c r="N598" i="1"/>
  <c r="S598" i="1" s="1"/>
  <c r="N599" i="1"/>
  <c r="S599" i="1" s="1"/>
  <c r="N600" i="1"/>
  <c r="S600" i="1" s="1"/>
  <c r="N601" i="1"/>
  <c r="S601" i="1" s="1"/>
  <c r="N602" i="1"/>
  <c r="S602" i="1" s="1"/>
  <c r="N603" i="1"/>
  <c r="S603" i="1" s="1"/>
  <c r="N604" i="1"/>
  <c r="S604" i="1" s="1"/>
  <c r="N605" i="1"/>
  <c r="S605" i="1" s="1"/>
  <c r="N606" i="1"/>
  <c r="S606" i="1" s="1"/>
  <c r="N607" i="1"/>
  <c r="S607" i="1" s="1"/>
  <c r="N608" i="1"/>
  <c r="S608" i="1" s="1"/>
  <c r="N609" i="1"/>
  <c r="S609" i="1" s="1"/>
  <c r="N610" i="1"/>
  <c r="S610" i="1" s="1"/>
  <c r="N611" i="1"/>
  <c r="S611" i="1" s="1"/>
  <c r="N612" i="1"/>
  <c r="S612" i="1" s="1"/>
  <c r="N613" i="1"/>
  <c r="S613" i="1" s="1"/>
  <c r="N614" i="1"/>
  <c r="S614" i="1" s="1"/>
  <c r="N615" i="1"/>
  <c r="S615" i="1" s="1"/>
  <c r="N616" i="1"/>
  <c r="S616" i="1" s="1"/>
  <c r="N617" i="1"/>
  <c r="S617" i="1" s="1"/>
  <c r="N618" i="1"/>
  <c r="S618" i="1" s="1"/>
  <c r="N619" i="1"/>
  <c r="S619" i="1" s="1"/>
  <c r="N620" i="1"/>
  <c r="S620" i="1" s="1"/>
  <c r="N621" i="1"/>
  <c r="S621" i="1" s="1"/>
  <c r="N622" i="1"/>
  <c r="S622" i="1" s="1"/>
  <c r="N623" i="1"/>
  <c r="S623" i="1" s="1"/>
  <c r="N624" i="1"/>
  <c r="S624" i="1" s="1"/>
  <c r="N625" i="1"/>
  <c r="S625" i="1" s="1"/>
  <c r="N626" i="1"/>
  <c r="S626" i="1" s="1"/>
  <c r="N627" i="1"/>
  <c r="S627" i="1" s="1"/>
  <c r="N628" i="1"/>
  <c r="S628" i="1" s="1"/>
  <c r="N629" i="1"/>
  <c r="S629" i="1" s="1"/>
  <c r="N630" i="1"/>
  <c r="S630" i="1" s="1"/>
  <c r="N631" i="1"/>
  <c r="S631" i="1" s="1"/>
  <c r="N632" i="1"/>
  <c r="S632" i="1" s="1"/>
  <c r="N633" i="1"/>
  <c r="S633" i="1" s="1"/>
  <c r="N634" i="1"/>
  <c r="S634" i="1" s="1"/>
  <c r="N635" i="1"/>
  <c r="S635" i="1" s="1"/>
  <c r="N636" i="1"/>
  <c r="S636" i="1" s="1"/>
  <c r="N637" i="1"/>
  <c r="S637" i="1" s="1"/>
  <c r="N638" i="1"/>
  <c r="S638" i="1" s="1"/>
  <c r="N639" i="1"/>
  <c r="S639" i="1" s="1"/>
  <c r="N640" i="1"/>
  <c r="S640" i="1" s="1"/>
  <c r="N641" i="1"/>
  <c r="S641" i="1" s="1"/>
  <c r="N642" i="1"/>
  <c r="S642" i="1" s="1"/>
  <c r="N643" i="1"/>
  <c r="S643" i="1" s="1"/>
  <c r="N644" i="1"/>
  <c r="S644" i="1" s="1"/>
  <c r="N645" i="1"/>
  <c r="S645" i="1" s="1"/>
  <c r="N646" i="1"/>
  <c r="S646" i="1" s="1"/>
  <c r="N647" i="1"/>
  <c r="S647" i="1" s="1"/>
  <c r="N648" i="1"/>
  <c r="S648" i="1" s="1"/>
  <c r="N649" i="1"/>
  <c r="S649" i="1" s="1"/>
  <c r="N650" i="1"/>
  <c r="S650" i="1" s="1"/>
  <c r="N651" i="1"/>
  <c r="S651" i="1" s="1"/>
  <c r="N652" i="1"/>
  <c r="S652" i="1" s="1"/>
  <c r="N653" i="1"/>
  <c r="S653" i="1" s="1"/>
  <c r="N654" i="1"/>
  <c r="S654" i="1" s="1"/>
  <c r="N655" i="1"/>
  <c r="S655" i="1" s="1"/>
  <c r="N656" i="1"/>
  <c r="S656" i="1" s="1"/>
  <c r="N657" i="1"/>
  <c r="S657" i="1" s="1"/>
  <c r="N658" i="1"/>
  <c r="S658" i="1" s="1"/>
  <c r="N659" i="1"/>
  <c r="S659" i="1" s="1"/>
  <c r="N660" i="1"/>
  <c r="S660" i="1" s="1"/>
  <c r="N661" i="1"/>
  <c r="S661" i="1" s="1"/>
  <c r="N662" i="1"/>
  <c r="S662" i="1" s="1"/>
  <c r="N663" i="1"/>
  <c r="S663" i="1" s="1"/>
  <c r="N664" i="1"/>
  <c r="S664" i="1" s="1"/>
  <c r="N665" i="1"/>
  <c r="S665" i="1" s="1"/>
  <c r="N666" i="1"/>
  <c r="S666" i="1" s="1"/>
  <c r="N667" i="1"/>
  <c r="S667" i="1" s="1"/>
  <c r="N668" i="1"/>
  <c r="S668" i="1" s="1"/>
  <c r="N669" i="1"/>
  <c r="S669" i="1" s="1"/>
  <c r="N670" i="1"/>
  <c r="S670" i="1" s="1"/>
  <c r="N671" i="1"/>
  <c r="S671" i="1" s="1"/>
  <c r="N672" i="1"/>
  <c r="S672" i="1" s="1"/>
  <c r="N673" i="1"/>
  <c r="S673" i="1" s="1"/>
  <c r="N674" i="1"/>
  <c r="S674" i="1" s="1"/>
  <c r="N675" i="1"/>
  <c r="S675" i="1" s="1"/>
  <c r="N676" i="1"/>
  <c r="S676" i="1" s="1"/>
  <c r="N677" i="1"/>
  <c r="S677" i="1" s="1"/>
  <c r="N678" i="1"/>
  <c r="S678" i="1" s="1"/>
  <c r="N679" i="1"/>
  <c r="S679" i="1" s="1"/>
  <c r="N680" i="1"/>
  <c r="S680" i="1" s="1"/>
  <c r="N681" i="1"/>
  <c r="S681" i="1" s="1"/>
  <c r="N682" i="1"/>
  <c r="S682" i="1" s="1"/>
  <c r="N683" i="1"/>
  <c r="S683" i="1" s="1"/>
  <c r="N684" i="1"/>
  <c r="S684" i="1" s="1"/>
  <c r="N685" i="1"/>
  <c r="S685" i="1" s="1"/>
  <c r="N686" i="1"/>
  <c r="S686" i="1" s="1"/>
  <c r="N687" i="1"/>
  <c r="S687" i="1" s="1"/>
  <c r="N688" i="1"/>
  <c r="S688" i="1" s="1"/>
  <c r="N689" i="1"/>
  <c r="S689" i="1" s="1"/>
  <c r="N690" i="1"/>
  <c r="S690" i="1" s="1"/>
  <c r="N691" i="1"/>
  <c r="S691" i="1" s="1"/>
  <c r="N692" i="1"/>
  <c r="S692" i="1" s="1"/>
  <c r="N693" i="1"/>
  <c r="S693" i="1" s="1"/>
  <c r="N694" i="1"/>
  <c r="S694" i="1" s="1"/>
  <c r="N695" i="1"/>
  <c r="S695" i="1" s="1"/>
  <c r="N696" i="1"/>
  <c r="S696" i="1" s="1"/>
  <c r="N697" i="1"/>
  <c r="S697" i="1" s="1"/>
  <c r="N698" i="1"/>
  <c r="S698" i="1" s="1"/>
  <c r="N699" i="1"/>
  <c r="S699" i="1" s="1"/>
  <c r="N700" i="1"/>
  <c r="S700" i="1" s="1"/>
  <c r="N701" i="1"/>
  <c r="S701" i="1" s="1"/>
  <c r="N702" i="1"/>
  <c r="S702" i="1" s="1"/>
  <c r="N703" i="1"/>
  <c r="S703" i="1" s="1"/>
  <c r="N704" i="1"/>
  <c r="S704" i="1" s="1"/>
  <c r="N705" i="1"/>
  <c r="S705" i="1" s="1"/>
  <c r="N706" i="1"/>
  <c r="S706" i="1" s="1"/>
  <c r="N707" i="1"/>
  <c r="S707" i="1" s="1"/>
  <c r="N708" i="1"/>
  <c r="S708" i="1" s="1"/>
  <c r="N709" i="1"/>
  <c r="S709" i="1" s="1"/>
  <c r="N710" i="1"/>
  <c r="S710" i="1" s="1"/>
  <c r="N711" i="1"/>
  <c r="S711" i="1" s="1"/>
  <c r="N712" i="1"/>
  <c r="S712" i="1" s="1"/>
  <c r="N713" i="1"/>
  <c r="S713" i="1" s="1"/>
  <c r="N714" i="1"/>
  <c r="S714" i="1" s="1"/>
  <c r="N715" i="1"/>
  <c r="S715" i="1" s="1"/>
  <c r="N716" i="1"/>
  <c r="S716" i="1" s="1"/>
  <c r="N717" i="1"/>
  <c r="S717" i="1" s="1"/>
  <c r="N718" i="1"/>
  <c r="S718" i="1" s="1"/>
  <c r="N719" i="1"/>
  <c r="S719" i="1" s="1"/>
  <c r="N720" i="1"/>
  <c r="S720" i="1" s="1"/>
  <c r="N721" i="1"/>
  <c r="S721" i="1" s="1"/>
  <c r="N722" i="1"/>
  <c r="S722" i="1" s="1"/>
  <c r="N723" i="1"/>
  <c r="S723" i="1" s="1"/>
  <c r="N724" i="1"/>
  <c r="S724" i="1" s="1"/>
  <c r="N725" i="1"/>
  <c r="S725" i="1" s="1"/>
  <c r="N726" i="1"/>
  <c r="S726" i="1" s="1"/>
  <c r="N727" i="1"/>
  <c r="S727" i="1" s="1"/>
  <c r="N728" i="1"/>
  <c r="S728" i="1" s="1"/>
  <c r="N729" i="1"/>
  <c r="S729" i="1" s="1"/>
  <c r="N730" i="1"/>
  <c r="S730" i="1" s="1"/>
  <c r="N731" i="1"/>
  <c r="S731" i="1" s="1"/>
  <c r="N732" i="1"/>
  <c r="S732" i="1" s="1"/>
  <c r="N733" i="1"/>
  <c r="S733" i="1" s="1"/>
  <c r="N734" i="1"/>
  <c r="S734" i="1" s="1"/>
  <c r="N735" i="1"/>
  <c r="S735" i="1" s="1"/>
  <c r="N736" i="1"/>
  <c r="S736" i="1" s="1"/>
  <c r="N737" i="1"/>
  <c r="S737" i="1" s="1"/>
  <c r="N738" i="1"/>
  <c r="S738" i="1" s="1"/>
  <c r="N739" i="1"/>
  <c r="S739" i="1" s="1"/>
  <c r="N740" i="1"/>
  <c r="S740" i="1" s="1"/>
  <c r="N741" i="1"/>
  <c r="S741" i="1" s="1"/>
  <c r="N742" i="1"/>
  <c r="S742" i="1" s="1"/>
  <c r="N743" i="1"/>
  <c r="S743" i="1" s="1"/>
  <c r="N744" i="1"/>
  <c r="S744" i="1" s="1"/>
  <c r="N745" i="1"/>
  <c r="S745" i="1" s="1"/>
  <c r="N746" i="1"/>
  <c r="S746" i="1" s="1"/>
  <c r="N747" i="1"/>
  <c r="S747" i="1" s="1"/>
  <c r="N748" i="1"/>
  <c r="S748" i="1" s="1"/>
  <c r="N749" i="1"/>
  <c r="S749" i="1" s="1"/>
  <c r="N750" i="1"/>
  <c r="S750" i="1" s="1"/>
  <c r="N751" i="1"/>
  <c r="S751" i="1" s="1"/>
  <c r="N752" i="1"/>
  <c r="S752" i="1" s="1"/>
  <c r="N753" i="1"/>
  <c r="S753" i="1" s="1"/>
  <c r="N754" i="1"/>
  <c r="S754" i="1" s="1"/>
  <c r="N755" i="1"/>
  <c r="S755" i="1" s="1"/>
  <c r="N756" i="1"/>
  <c r="S756" i="1" s="1"/>
  <c r="N757" i="1"/>
  <c r="S757" i="1" s="1"/>
  <c r="N758" i="1"/>
  <c r="S758" i="1" s="1"/>
  <c r="N759" i="1"/>
  <c r="S759" i="1" s="1"/>
  <c r="N760" i="1"/>
  <c r="S760" i="1" s="1"/>
  <c r="N761" i="1"/>
  <c r="S761" i="1" s="1"/>
  <c r="N762" i="1"/>
  <c r="S762" i="1" s="1"/>
  <c r="N763" i="1"/>
  <c r="S763" i="1" s="1"/>
  <c r="N764" i="1"/>
  <c r="S764" i="1" s="1"/>
  <c r="N765" i="1"/>
  <c r="S765" i="1" s="1"/>
  <c r="N766" i="1"/>
  <c r="S766" i="1" s="1"/>
  <c r="N767" i="1"/>
  <c r="S767" i="1" s="1"/>
  <c r="N768" i="1"/>
  <c r="S768" i="1" s="1"/>
  <c r="N769" i="1"/>
  <c r="S769" i="1" s="1"/>
  <c r="N770" i="1"/>
  <c r="S770" i="1" s="1"/>
  <c r="N771" i="1"/>
  <c r="S771" i="1" s="1"/>
  <c r="N772" i="1"/>
  <c r="S772" i="1" s="1"/>
  <c r="N773" i="1"/>
  <c r="S773" i="1" s="1"/>
  <c r="N774" i="1"/>
  <c r="S774" i="1" s="1"/>
  <c r="N775" i="1"/>
  <c r="S775" i="1" s="1"/>
  <c r="N776" i="1"/>
  <c r="S776" i="1" s="1"/>
  <c r="N777" i="1"/>
  <c r="S777" i="1" s="1"/>
  <c r="N778" i="1"/>
  <c r="S778" i="1" s="1"/>
  <c r="N779" i="1"/>
  <c r="S779" i="1" s="1"/>
  <c r="N780" i="1"/>
  <c r="S780" i="1" s="1"/>
  <c r="N781" i="1"/>
  <c r="S781" i="1" s="1"/>
  <c r="N782" i="1"/>
  <c r="S782" i="1" s="1"/>
  <c r="N783" i="1"/>
  <c r="S783" i="1" s="1"/>
  <c r="N784" i="1"/>
  <c r="S784" i="1" s="1"/>
  <c r="N785" i="1"/>
  <c r="S785" i="1" s="1"/>
  <c r="N786" i="1"/>
  <c r="S786" i="1" s="1"/>
  <c r="N787" i="1"/>
  <c r="S787" i="1" s="1"/>
  <c r="N788" i="1"/>
  <c r="S788" i="1" s="1"/>
  <c r="N789" i="1"/>
  <c r="S789" i="1" s="1"/>
  <c r="N790" i="1"/>
  <c r="S790" i="1" s="1"/>
  <c r="N791" i="1"/>
  <c r="S791" i="1" s="1"/>
  <c r="N792" i="1"/>
  <c r="S792" i="1" s="1"/>
  <c r="N793" i="1"/>
  <c r="S793" i="1" s="1"/>
  <c r="N794" i="1"/>
  <c r="S794" i="1" s="1"/>
  <c r="N795" i="1"/>
  <c r="S795" i="1" s="1"/>
  <c r="N796" i="1"/>
  <c r="S796" i="1" s="1"/>
  <c r="N797" i="1"/>
  <c r="S797" i="1" s="1"/>
  <c r="N798" i="1"/>
  <c r="S798" i="1" s="1"/>
  <c r="N799" i="1"/>
  <c r="S799" i="1" s="1"/>
  <c r="N800" i="1"/>
  <c r="S800" i="1" s="1"/>
  <c r="N801" i="1"/>
  <c r="S801" i="1" s="1"/>
  <c r="N802" i="1"/>
  <c r="S802" i="1" s="1"/>
  <c r="N803" i="1"/>
  <c r="S803" i="1" s="1"/>
  <c r="N804" i="1"/>
  <c r="S804" i="1" s="1"/>
  <c r="N805" i="1"/>
  <c r="S805" i="1" s="1"/>
  <c r="N806" i="1"/>
  <c r="S806" i="1" s="1"/>
  <c r="N807" i="1"/>
  <c r="S807" i="1" s="1"/>
  <c r="N808" i="1"/>
  <c r="S808" i="1" s="1"/>
  <c r="N809" i="1"/>
  <c r="S809" i="1" s="1"/>
  <c r="N810" i="1"/>
  <c r="S810" i="1" s="1"/>
  <c r="N811" i="1"/>
  <c r="S811" i="1" s="1"/>
  <c r="N812" i="1"/>
  <c r="S812" i="1" s="1"/>
  <c r="N813" i="1"/>
  <c r="S813" i="1" s="1"/>
  <c r="N814" i="1"/>
  <c r="S814" i="1" s="1"/>
  <c r="N815" i="1"/>
  <c r="S815" i="1" s="1"/>
  <c r="N816" i="1"/>
  <c r="S816" i="1" s="1"/>
  <c r="N817" i="1"/>
  <c r="S817" i="1" s="1"/>
  <c r="N818" i="1"/>
  <c r="S818" i="1" s="1"/>
  <c r="N819" i="1"/>
  <c r="S819" i="1" s="1"/>
  <c r="N820" i="1"/>
  <c r="S820" i="1" s="1"/>
  <c r="N821" i="1"/>
  <c r="S821" i="1" s="1"/>
  <c r="N822" i="1"/>
  <c r="S822" i="1" s="1"/>
  <c r="N823" i="1"/>
  <c r="S823" i="1" s="1"/>
  <c r="N824" i="1"/>
  <c r="S824" i="1" s="1"/>
  <c r="N825" i="1"/>
  <c r="S825" i="1" s="1"/>
  <c r="N826" i="1"/>
  <c r="S826" i="1" s="1"/>
  <c r="N827" i="1"/>
  <c r="S827" i="1" s="1"/>
  <c r="N828" i="1"/>
  <c r="S828" i="1" s="1"/>
  <c r="N829" i="1"/>
  <c r="S829" i="1" s="1"/>
  <c r="N830" i="1"/>
  <c r="S830" i="1" s="1"/>
  <c r="N831" i="1"/>
  <c r="S831" i="1" s="1"/>
  <c r="N832" i="1"/>
  <c r="S832" i="1" s="1"/>
  <c r="N833" i="1"/>
  <c r="S833" i="1" s="1"/>
  <c r="N834" i="1"/>
  <c r="S834" i="1" s="1"/>
  <c r="N835" i="1"/>
  <c r="S835" i="1" s="1"/>
  <c r="N836" i="1"/>
  <c r="S836" i="1" s="1"/>
  <c r="N837" i="1"/>
  <c r="S837" i="1" s="1"/>
  <c r="N838" i="1"/>
  <c r="S838" i="1" s="1"/>
  <c r="N839" i="1"/>
  <c r="S839" i="1" s="1"/>
  <c r="N840" i="1"/>
  <c r="S840" i="1" s="1"/>
  <c r="N841" i="1"/>
  <c r="S841" i="1" s="1"/>
  <c r="N842" i="1"/>
  <c r="S842" i="1" s="1"/>
  <c r="N843" i="1"/>
  <c r="S843" i="1" s="1"/>
  <c r="N844" i="1"/>
  <c r="S844" i="1" s="1"/>
  <c r="N845" i="1"/>
  <c r="S845" i="1" s="1"/>
  <c r="N846" i="1"/>
  <c r="S846" i="1" s="1"/>
  <c r="N847" i="1"/>
  <c r="S847" i="1" s="1"/>
  <c r="N848" i="1"/>
  <c r="S848" i="1" s="1"/>
  <c r="N849" i="1"/>
  <c r="S849" i="1" s="1"/>
  <c r="N850" i="1"/>
  <c r="S850" i="1" s="1"/>
  <c r="N851" i="1"/>
  <c r="S851" i="1" s="1"/>
  <c r="N852" i="1"/>
  <c r="S852" i="1" s="1"/>
  <c r="N853" i="1"/>
  <c r="S853" i="1" s="1"/>
  <c r="N854" i="1"/>
  <c r="S854" i="1" s="1"/>
  <c r="N855" i="1"/>
  <c r="S855" i="1" s="1"/>
  <c r="N856" i="1"/>
  <c r="S856" i="1" s="1"/>
  <c r="N857" i="1"/>
  <c r="S857" i="1" s="1"/>
  <c r="N858" i="1"/>
  <c r="S858" i="1" s="1"/>
  <c r="N859" i="1"/>
  <c r="S859" i="1" s="1"/>
  <c r="N860" i="1"/>
  <c r="S860" i="1" s="1"/>
  <c r="N861" i="1"/>
  <c r="S861" i="1" s="1"/>
  <c r="N862" i="1"/>
  <c r="S862" i="1" s="1"/>
  <c r="N863" i="1"/>
  <c r="S863" i="1" s="1"/>
  <c r="N864" i="1"/>
  <c r="S864" i="1" s="1"/>
  <c r="N865" i="1"/>
  <c r="S865" i="1" s="1"/>
  <c r="N866" i="1"/>
  <c r="S866" i="1" s="1"/>
  <c r="N867" i="1"/>
  <c r="S867" i="1" s="1"/>
  <c r="N868" i="1"/>
  <c r="S868" i="1" s="1"/>
  <c r="N869" i="1"/>
  <c r="S869" i="1" s="1"/>
  <c r="N870" i="1"/>
  <c r="S870" i="1" s="1"/>
  <c r="N871" i="1"/>
  <c r="S871" i="1" s="1"/>
  <c r="N872" i="1"/>
  <c r="S872" i="1" s="1"/>
  <c r="N873" i="1"/>
  <c r="S873" i="1" s="1"/>
  <c r="N874" i="1"/>
  <c r="S874" i="1" s="1"/>
  <c r="N875" i="1"/>
  <c r="S875" i="1" s="1"/>
  <c r="N876" i="1"/>
  <c r="S876" i="1" s="1"/>
  <c r="N877" i="1"/>
  <c r="S877" i="1" s="1"/>
  <c r="N878" i="1"/>
  <c r="S878" i="1" s="1"/>
  <c r="N879" i="1"/>
  <c r="S879" i="1" s="1"/>
  <c r="N880" i="1"/>
  <c r="S880" i="1" s="1"/>
  <c r="N881" i="1"/>
  <c r="S881" i="1" s="1"/>
  <c r="N882" i="1"/>
  <c r="S882" i="1" s="1"/>
  <c r="N883" i="1"/>
  <c r="S883" i="1" s="1"/>
  <c r="N884" i="1"/>
  <c r="S884" i="1" s="1"/>
  <c r="N885" i="1"/>
  <c r="S885" i="1" s="1"/>
  <c r="N886" i="1"/>
  <c r="S886" i="1" s="1"/>
  <c r="N887" i="1"/>
  <c r="S887" i="1" s="1"/>
  <c r="N888" i="1"/>
  <c r="S888" i="1" s="1"/>
  <c r="N889" i="1"/>
  <c r="S889" i="1" s="1"/>
  <c r="N890" i="1"/>
  <c r="S890" i="1" s="1"/>
  <c r="N891" i="1"/>
  <c r="S891" i="1" s="1"/>
  <c r="N892" i="1"/>
  <c r="S892" i="1" s="1"/>
  <c r="N893" i="1"/>
  <c r="S893" i="1" s="1"/>
  <c r="N894" i="1"/>
  <c r="S894" i="1" s="1"/>
  <c r="N895" i="1"/>
  <c r="S895" i="1" s="1"/>
  <c r="N896" i="1"/>
  <c r="S896" i="1" s="1"/>
  <c r="N897" i="1"/>
  <c r="S897" i="1" s="1"/>
  <c r="N898" i="1"/>
  <c r="S898" i="1" s="1"/>
  <c r="N899" i="1"/>
  <c r="S899" i="1" s="1"/>
  <c r="N900" i="1"/>
  <c r="S900" i="1" s="1"/>
  <c r="N901" i="1"/>
  <c r="S901" i="1" s="1"/>
  <c r="N902" i="1"/>
  <c r="S902" i="1" s="1"/>
  <c r="N903" i="1"/>
  <c r="S903" i="1" s="1"/>
  <c r="N904" i="1"/>
  <c r="S904" i="1" s="1"/>
  <c r="N905" i="1"/>
  <c r="S905" i="1" s="1"/>
  <c r="N906" i="1"/>
  <c r="S906" i="1" s="1"/>
  <c r="N907" i="1"/>
  <c r="S907" i="1" s="1"/>
  <c r="N908" i="1"/>
  <c r="S908" i="1" s="1"/>
  <c r="N909" i="1"/>
  <c r="S909" i="1" s="1"/>
  <c r="N910" i="1"/>
  <c r="S910" i="1" s="1"/>
  <c r="N911" i="1"/>
  <c r="S911" i="1" s="1"/>
  <c r="N912" i="1"/>
  <c r="S912" i="1" s="1"/>
  <c r="N913" i="1"/>
  <c r="S913" i="1" s="1"/>
  <c r="N914" i="1"/>
  <c r="S914" i="1" s="1"/>
  <c r="N915" i="1"/>
  <c r="S915" i="1" s="1"/>
  <c r="N916" i="1"/>
  <c r="S916" i="1" s="1"/>
  <c r="N917" i="1"/>
  <c r="S917" i="1" s="1"/>
  <c r="N918" i="1"/>
  <c r="S918" i="1" s="1"/>
  <c r="N919" i="1"/>
  <c r="S919" i="1" s="1"/>
  <c r="N920" i="1"/>
  <c r="S920" i="1" s="1"/>
  <c r="N921" i="1"/>
  <c r="S921" i="1" s="1"/>
  <c r="N922" i="1"/>
  <c r="S922" i="1" s="1"/>
  <c r="N923" i="1"/>
  <c r="S923" i="1" s="1"/>
  <c r="N924" i="1"/>
  <c r="S924" i="1" s="1"/>
  <c r="N925" i="1"/>
  <c r="S925" i="1" s="1"/>
  <c r="N926" i="1"/>
  <c r="S926" i="1" s="1"/>
  <c r="N927" i="1"/>
  <c r="S927" i="1" s="1"/>
  <c r="N928" i="1"/>
  <c r="S928" i="1" s="1"/>
  <c r="N929" i="1"/>
  <c r="S929" i="1" s="1"/>
  <c r="N930" i="1"/>
  <c r="S930" i="1" s="1"/>
  <c r="N931" i="1"/>
  <c r="S931" i="1" s="1"/>
  <c r="N932" i="1"/>
  <c r="S932" i="1" s="1"/>
  <c r="N933" i="1"/>
  <c r="S933" i="1" s="1"/>
  <c r="N934" i="1"/>
  <c r="S934" i="1" s="1"/>
  <c r="N935" i="1"/>
  <c r="S935" i="1" s="1"/>
  <c r="N936" i="1"/>
  <c r="S936" i="1" s="1"/>
  <c r="N937" i="1"/>
  <c r="S937" i="1" s="1"/>
  <c r="N938" i="1"/>
  <c r="S938" i="1" s="1"/>
  <c r="N939" i="1"/>
  <c r="S939" i="1" s="1"/>
  <c r="N940" i="1"/>
  <c r="S940" i="1" s="1"/>
  <c r="N941" i="1"/>
  <c r="S941" i="1" s="1"/>
  <c r="N942" i="1"/>
  <c r="S942" i="1" s="1"/>
  <c r="N943" i="1"/>
  <c r="S943" i="1" s="1"/>
  <c r="N944" i="1"/>
  <c r="S944" i="1" s="1"/>
  <c r="N945" i="1"/>
  <c r="S945" i="1" s="1"/>
  <c r="N946" i="1"/>
  <c r="S946" i="1" s="1"/>
  <c r="N947" i="1"/>
  <c r="S947" i="1" s="1"/>
  <c r="N948" i="1"/>
  <c r="S948" i="1" s="1"/>
  <c r="N949" i="1"/>
  <c r="S949" i="1" s="1"/>
  <c r="N950" i="1"/>
  <c r="S950" i="1" s="1"/>
  <c r="N951" i="1"/>
  <c r="S951" i="1" s="1"/>
  <c r="N952" i="1"/>
  <c r="S952" i="1" s="1"/>
  <c r="N953" i="1"/>
  <c r="S953" i="1" s="1"/>
  <c r="N954" i="1"/>
  <c r="S954" i="1" s="1"/>
  <c r="N955" i="1"/>
  <c r="S955" i="1" s="1"/>
  <c r="N956" i="1"/>
  <c r="S956" i="1" s="1"/>
  <c r="N957" i="1"/>
  <c r="S957" i="1" s="1"/>
  <c r="N958" i="1"/>
  <c r="S958" i="1" s="1"/>
  <c r="N959" i="1"/>
  <c r="S959" i="1" s="1"/>
  <c r="N960" i="1"/>
  <c r="S960" i="1" s="1"/>
  <c r="N961" i="1"/>
  <c r="S961" i="1" s="1"/>
  <c r="N962" i="1"/>
  <c r="S962" i="1" s="1"/>
  <c r="N963" i="1"/>
  <c r="S963" i="1" s="1"/>
  <c r="N964" i="1"/>
  <c r="S964" i="1" s="1"/>
  <c r="N965" i="1"/>
  <c r="S965" i="1" s="1"/>
  <c r="N966" i="1"/>
  <c r="S966" i="1" s="1"/>
  <c r="N967" i="1"/>
  <c r="S967" i="1" s="1"/>
  <c r="N968" i="1"/>
  <c r="S968" i="1" s="1"/>
  <c r="N969" i="1"/>
  <c r="S969" i="1" s="1"/>
  <c r="N970" i="1"/>
  <c r="S970" i="1" s="1"/>
  <c r="N971" i="1"/>
  <c r="S971" i="1" s="1"/>
  <c r="N972" i="1"/>
  <c r="S972" i="1" s="1"/>
  <c r="N973" i="1"/>
  <c r="S973" i="1" s="1"/>
  <c r="N974" i="1"/>
  <c r="S974" i="1" s="1"/>
  <c r="N975" i="1"/>
  <c r="S975" i="1" s="1"/>
  <c r="N976" i="1"/>
  <c r="S976" i="1" s="1"/>
  <c r="N977" i="1"/>
  <c r="S977" i="1" s="1"/>
  <c r="N978" i="1"/>
  <c r="S978" i="1" s="1"/>
  <c r="N979" i="1"/>
  <c r="S979" i="1" s="1"/>
  <c r="N980" i="1"/>
  <c r="S980" i="1" s="1"/>
  <c r="N981" i="1"/>
  <c r="S981" i="1" s="1"/>
  <c r="N982" i="1"/>
  <c r="S982" i="1" s="1"/>
  <c r="N983" i="1"/>
  <c r="S983" i="1" s="1"/>
  <c r="N984" i="1"/>
  <c r="S984" i="1" s="1"/>
  <c r="N985" i="1"/>
  <c r="S985" i="1" s="1"/>
  <c r="N986" i="1"/>
  <c r="S986" i="1" s="1"/>
  <c r="N987" i="1"/>
  <c r="S987" i="1" s="1"/>
  <c r="N988" i="1"/>
  <c r="S988" i="1" s="1"/>
  <c r="N989" i="1"/>
  <c r="S989" i="1" s="1"/>
  <c r="N990" i="1"/>
  <c r="S990" i="1" s="1"/>
  <c r="N991" i="1"/>
  <c r="S991" i="1" s="1"/>
  <c r="N992" i="1"/>
  <c r="S992" i="1" s="1"/>
  <c r="N993" i="1"/>
  <c r="S993" i="1" s="1"/>
  <c r="N994" i="1"/>
  <c r="S994" i="1" s="1"/>
  <c r="N995" i="1"/>
  <c r="S995" i="1" s="1"/>
  <c r="N996" i="1"/>
  <c r="S996" i="1" s="1"/>
  <c r="N997" i="1"/>
  <c r="S997" i="1" s="1"/>
  <c r="N998" i="1"/>
  <c r="S998" i="1" s="1"/>
  <c r="N999" i="1"/>
  <c r="S999" i="1" s="1"/>
  <c r="N1000" i="1"/>
  <c r="S1000" i="1" s="1"/>
  <c r="N1001" i="1"/>
  <c r="S1001" i="1" s="1"/>
  <c r="N1002" i="1"/>
  <c r="S1002" i="1" s="1"/>
  <c r="N1003" i="1"/>
  <c r="S1003" i="1" s="1"/>
  <c r="N1004" i="1"/>
  <c r="S1004" i="1" s="1"/>
  <c r="N1005" i="1"/>
  <c r="S1005" i="1" s="1"/>
  <c r="N1006" i="1"/>
  <c r="S1006" i="1" s="1"/>
  <c r="N1007" i="1"/>
  <c r="S1007" i="1" s="1"/>
  <c r="N1008" i="1"/>
  <c r="S1008" i="1" s="1"/>
  <c r="N1009" i="1"/>
  <c r="S1009" i="1" s="1"/>
  <c r="N1010" i="1"/>
  <c r="S1010" i="1" s="1"/>
  <c r="N1011" i="1"/>
  <c r="S1011" i="1" s="1"/>
  <c r="N1012" i="1"/>
  <c r="S1012" i="1" s="1"/>
  <c r="N1013" i="1"/>
  <c r="S1013" i="1" s="1"/>
  <c r="N1014" i="1"/>
  <c r="S1014" i="1" s="1"/>
  <c r="N1015" i="1"/>
  <c r="S1015" i="1" s="1"/>
  <c r="N1016" i="1"/>
  <c r="S1016" i="1" s="1"/>
  <c r="N1017" i="1"/>
  <c r="S1017" i="1" s="1"/>
  <c r="N1018" i="1"/>
  <c r="S1018" i="1" s="1"/>
  <c r="N1019" i="1"/>
  <c r="S1019" i="1" s="1"/>
  <c r="N1020" i="1"/>
  <c r="S1020" i="1" s="1"/>
  <c r="N1021" i="1"/>
  <c r="S1021" i="1" s="1"/>
  <c r="N1022" i="1"/>
  <c r="S1022" i="1" s="1"/>
  <c r="N1023" i="1"/>
  <c r="S1023" i="1" s="1"/>
  <c r="N1024" i="1"/>
  <c r="S1024" i="1" s="1"/>
  <c r="N1025" i="1"/>
  <c r="S1025" i="1" s="1"/>
  <c r="N1026" i="1"/>
  <c r="S1026" i="1" s="1"/>
  <c r="N1027" i="1"/>
  <c r="S1027" i="1" s="1"/>
  <c r="N1028" i="1"/>
  <c r="S1028" i="1" s="1"/>
  <c r="N1029" i="1"/>
  <c r="S1029" i="1" s="1"/>
  <c r="N1030" i="1"/>
  <c r="S1030" i="1" s="1"/>
  <c r="N1031" i="1"/>
  <c r="S1031" i="1" s="1"/>
  <c r="N1032" i="1"/>
  <c r="S1032" i="1" s="1"/>
  <c r="N1033" i="1"/>
  <c r="S1033" i="1" s="1"/>
  <c r="N1034" i="1"/>
  <c r="S1034" i="1" s="1"/>
  <c r="N1035" i="1"/>
  <c r="S1035" i="1" s="1"/>
  <c r="N1036" i="1"/>
  <c r="S1036" i="1" s="1"/>
  <c r="N1037" i="1"/>
  <c r="S1037" i="1" s="1"/>
  <c r="N1038" i="1"/>
  <c r="S1038" i="1" s="1"/>
  <c r="N1039" i="1"/>
  <c r="S1039" i="1" s="1"/>
  <c r="N1040" i="1"/>
  <c r="S1040" i="1" s="1"/>
  <c r="N1041" i="1"/>
  <c r="S1041" i="1" s="1"/>
  <c r="N1042" i="1"/>
  <c r="S1042" i="1" s="1"/>
  <c r="N1043" i="1"/>
  <c r="S1043" i="1" s="1"/>
  <c r="N1044" i="1"/>
  <c r="S1044" i="1" s="1"/>
  <c r="N1045" i="1"/>
  <c r="S1045" i="1" s="1"/>
  <c r="N1046" i="1"/>
  <c r="S1046" i="1" s="1"/>
  <c r="N1047" i="1"/>
  <c r="S1047" i="1" s="1"/>
  <c r="N1048" i="1"/>
  <c r="S1048" i="1" s="1"/>
  <c r="N1049" i="1"/>
  <c r="S1049" i="1" s="1"/>
  <c r="N1050" i="1"/>
  <c r="S1050" i="1" s="1"/>
  <c r="N1051" i="1"/>
  <c r="S1051" i="1" s="1"/>
  <c r="N1052" i="1"/>
  <c r="S1052" i="1" s="1"/>
  <c r="N1053" i="1"/>
  <c r="S1053" i="1" s="1"/>
  <c r="N1054" i="1"/>
  <c r="S1054" i="1" s="1"/>
  <c r="N1055" i="1"/>
  <c r="S1055" i="1" s="1"/>
  <c r="N1056" i="1"/>
  <c r="S1056" i="1" s="1"/>
  <c r="N1057" i="1"/>
  <c r="S1057" i="1" s="1"/>
  <c r="N1058" i="1"/>
  <c r="S1058" i="1" s="1"/>
  <c r="N1059" i="1"/>
  <c r="S1059" i="1" s="1"/>
  <c r="N1060" i="1"/>
  <c r="S1060" i="1" s="1"/>
  <c r="N1061" i="1"/>
  <c r="S1061" i="1" s="1"/>
  <c r="N1062" i="1"/>
  <c r="S1062" i="1" s="1"/>
  <c r="N1063" i="1"/>
  <c r="S1063" i="1" s="1"/>
  <c r="N1064" i="1"/>
  <c r="S1064" i="1" s="1"/>
  <c r="N1065" i="1"/>
  <c r="S1065" i="1" s="1"/>
  <c r="N1066" i="1"/>
  <c r="S1066" i="1" s="1"/>
  <c r="N1067" i="1"/>
  <c r="S1067" i="1" s="1"/>
  <c r="N1068" i="1"/>
  <c r="S1068" i="1" s="1"/>
  <c r="N1069" i="1"/>
  <c r="S1069" i="1" s="1"/>
  <c r="N1070" i="1"/>
  <c r="S1070" i="1" s="1"/>
  <c r="N1071" i="1"/>
  <c r="S1071" i="1" s="1"/>
  <c r="N1072" i="1"/>
  <c r="S1072" i="1" s="1"/>
  <c r="N1073" i="1"/>
  <c r="S1073" i="1" s="1"/>
  <c r="N1074" i="1"/>
  <c r="S1074" i="1" s="1"/>
  <c r="N1075" i="1"/>
  <c r="S1075" i="1" s="1"/>
  <c r="N1076" i="1"/>
  <c r="S1076" i="1" s="1"/>
  <c r="N1077" i="1"/>
  <c r="S1077" i="1" s="1"/>
  <c r="N1078" i="1"/>
  <c r="S1078" i="1" s="1"/>
  <c r="N1079" i="1"/>
  <c r="S1079" i="1" s="1"/>
  <c r="N1080" i="1"/>
  <c r="S1080" i="1" s="1"/>
  <c r="N1081" i="1"/>
  <c r="S1081" i="1" s="1"/>
  <c r="N1082" i="1"/>
  <c r="S1082" i="1" s="1"/>
  <c r="N1083" i="1"/>
  <c r="S1083" i="1" s="1"/>
  <c r="N1084" i="1"/>
  <c r="S1084" i="1" s="1"/>
  <c r="N1085" i="1"/>
  <c r="S1085" i="1" s="1"/>
  <c r="N1086" i="1"/>
  <c r="S1086" i="1" s="1"/>
  <c r="N1087" i="1"/>
  <c r="S1087" i="1" s="1"/>
  <c r="N1088" i="1"/>
  <c r="S1088" i="1" s="1"/>
  <c r="N1089" i="1"/>
  <c r="S1089" i="1" s="1"/>
  <c r="N1090" i="1"/>
  <c r="S1090" i="1" s="1"/>
  <c r="N1091" i="1"/>
  <c r="S1091" i="1" s="1"/>
  <c r="N1092" i="1"/>
  <c r="S1092" i="1" s="1"/>
  <c r="N1093" i="1"/>
  <c r="S1093" i="1" s="1"/>
  <c r="N1094" i="1"/>
  <c r="S1094" i="1" s="1"/>
  <c r="N1095" i="1"/>
  <c r="S1095" i="1" s="1"/>
  <c r="N1096" i="1"/>
  <c r="S1096" i="1" s="1"/>
  <c r="N1097" i="1"/>
  <c r="S1097" i="1" s="1"/>
  <c r="N1098" i="1"/>
  <c r="S1098" i="1" s="1"/>
  <c r="N1099" i="1"/>
  <c r="S1099" i="1" s="1"/>
  <c r="N1100" i="1"/>
  <c r="S1100" i="1" s="1"/>
  <c r="N1101" i="1"/>
  <c r="S1101" i="1" s="1"/>
  <c r="N1102" i="1"/>
  <c r="S1102" i="1" s="1"/>
  <c r="N1103" i="1"/>
  <c r="S1103" i="1" s="1"/>
  <c r="N1104" i="1"/>
  <c r="S1104" i="1" s="1"/>
  <c r="N1105" i="1"/>
  <c r="S1105" i="1" s="1"/>
  <c r="N1106" i="1"/>
  <c r="S1106" i="1" s="1"/>
  <c r="N1107" i="1"/>
  <c r="S1107" i="1" s="1"/>
  <c r="N1108" i="1"/>
  <c r="S1108" i="1" s="1"/>
  <c r="N1109" i="1"/>
  <c r="S1109" i="1" s="1"/>
  <c r="N1110" i="1"/>
  <c r="S1110" i="1" s="1"/>
  <c r="N1111" i="1"/>
  <c r="S1111" i="1" s="1"/>
  <c r="N1112" i="1"/>
  <c r="S1112" i="1" s="1"/>
  <c r="N1113" i="1"/>
  <c r="S1113" i="1" s="1"/>
  <c r="N1114" i="1"/>
  <c r="S1114" i="1" s="1"/>
  <c r="N1115" i="1"/>
  <c r="S1115" i="1" s="1"/>
  <c r="N1116" i="1"/>
  <c r="S1116" i="1" s="1"/>
  <c r="N1117" i="1"/>
  <c r="S1117" i="1" s="1"/>
  <c r="N1118" i="1"/>
  <c r="S1118" i="1" s="1"/>
  <c r="N1119" i="1"/>
  <c r="S1119" i="1" s="1"/>
  <c r="N1120" i="1"/>
  <c r="S1120" i="1" s="1"/>
  <c r="N1121" i="1"/>
  <c r="S1121" i="1" s="1"/>
  <c r="N1122" i="1"/>
  <c r="S1122" i="1" s="1"/>
  <c r="N1123" i="1"/>
  <c r="S1123" i="1" s="1"/>
  <c r="N1124" i="1"/>
  <c r="S1124" i="1" s="1"/>
  <c r="N1125" i="1"/>
  <c r="S1125" i="1" s="1"/>
  <c r="N1126" i="1"/>
  <c r="S1126" i="1" s="1"/>
  <c r="N1127" i="1"/>
  <c r="S1127" i="1" s="1"/>
  <c r="N1128" i="1"/>
  <c r="S1128" i="1" s="1"/>
  <c r="N1129" i="1"/>
  <c r="S1129" i="1" s="1"/>
  <c r="N1130" i="1"/>
  <c r="S1130" i="1" s="1"/>
  <c r="N1131" i="1"/>
  <c r="S1131" i="1" s="1"/>
  <c r="N1132" i="1"/>
  <c r="S1132" i="1" s="1"/>
  <c r="N1133" i="1"/>
  <c r="S1133" i="1" s="1"/>
  <c r="N1134" i="1"/>
  <c r="S1134" i="1" s="1"/>
  <c r="N1135" i="1"/>
  <c r="S1135" i="1" s="1"/>
  <c r="N1136" i="1"/>
  <c r="S1136" i="1" s="1"/>
  <c r="N1137" i="1"/>
  <c r="S1137" i="1" s="1"/>
  <c r="N1138" i="1"/>
  <c r="S1138" i="1" s="1"/>
  <c r="N1139" i="1"/>
  <c r="S1139" i="1" s="1"/>
  <c r="N1140" i="1"/>
  <c r="S1140" i="1" s="1"/>
  <c r="N1141" i="1"/>
  <c r="S1141" i="1" s="1"/>
  <c r="N1142" i="1"/>
  <c r="S1142" i="1" s="1"/>
  <c r="N1143" i="1"/>
  <c r="S1143" i="1" s="1"/>
  <c r="N1144" i="1"/>
  <c r="S1144" i="1" s="1"/>
  <c r="N1145" i="1"/>
  <c r="S1145" i="1" s="1"/>
  <c r="N1146" i="1"/>
  <c r="S1146" i="1" s="1"/>
  <c r="N1147" i="1"/>
  <c r="S1147" i="1" s="1"/>
  <c r="N1148" i="1"/>
  <c r="S1148" i="1" s="1"/>
  <c r="N1149" i="1"/>
  <c r="S1149" i="1" s="1"/>
  <c r="N1150" i="1"/>
  <c r="S1150" i="1" s="1"/>
  <c r="N1151" i="1"/>
  <c r="S1151" i="1" s="1"/>
  <c r="N1152" i="1"/>
  <c r="S1152" i="1" s="1"/>
  <c r="N1153" i="1"/>
  <c r="S1153" i="1" s="1"/>
  <c r="N1154" i="1"/>
  <c r="S1154" i="1" s="1"/>
  <c r="N1155" i="1"/>
  <c r="S1155" i="1" s="1"/>
  <c r="N1156" i="1"/>
  <c r="S1156" i="1" s="1"/>
  <c r="N1157" i="1"/>
  <c r="S1157" i="1" s="1"/>
  <c r="N1158" i="1"/>
  <c r="S1158" i="1" s="1"/>
  <c r="N1159" i="1"/>
  <c r="S1159" i="1" s="1"/>
  <c r="N1160" i="1"/>
  <c r="S1160" i="1" s="1"/>
  <c r="N1161" i="1"/>
  <c r="S1161" i="1" s="1"/>
  <c r="N1162" i="1"/>
  <c r="S1162" i="1" s="1"/>
  <c r="N1163" i="1"/>
  <c r="S1163" i="1" s="1"/>
  <c r="N1164" i="1"/>
  <c r="S1164" i="1" s="1"/>
  <c r="N1165" i="1"/>
  <c r="S1165" i="1" s="1"/>
  <c r="N1166" i="1"/>
  <c r="S1166" i="1" s="1"/>
  <c r="N1167" i="1"/>
  <c r="S1167" i="1" s="1"/>
  <c r="N1168" i="1"/>
  <c r="S1168" i="1" s="1"/>
  <c r="N1169" i="1"/>
  <c r="S1169" i="1" s="1"/>
  <c r="N1170" i="1"/>
  <c r="S1170" i="1" s="1"/>
  <c r="N1171" i="1"/>
  <c r="S1171" i="1" s="1"/>
  <c r="N1172" i="1"/>
  <c r="S1172" i="1" s="1"/>
  <c r="N1173" i="1"/>
  <c r="S1173" i="1" s="1"/>
  <c r="N1174" i="1"/>
  <c r="S1174" i="1" s="1"/>
  <c r="N1175" i="1"/>
  <c r="S1175" i="1" s="1"/>
  <c r="N1176" i="1"/>
  <c r="S1176" i="1" s="1"/>
  <c r="N1177" i="1"/>
  <c r="S1177" i="1" s="1"/>
  <c r="N1178" i="1"/>
  <c r="S1178" i="1" s="1"/>
  <c r="N1179" i="1"/>
  <c r="S1179" i="1" s="1"/>
  <c r="N1180" i="1"/>
  <c r="S1180" i="1" s="1"/>
  <c r="N1181" i="1"/>
  <c r="S1181" i="1" s="1"/>
  <c r="N1182" i="1"/>
  <c r="S1182" i="1" s="1"/>
  <c r="N1183" i="1"/>
  <c r="S1183" i="1" s="1"/>
  <c r="N1184" i="1"/>
  <c r="S1184" i="1" s="1"/>
  <c r="N1185" i="1"/>
  <c r="S1185" i="1" s="1"/>
  <c r="N1186" i="1"/>
  <c r="S1186" i="1" s="1"/>
  <c r="N1187" i="1"/>
  <c r="S1187" i="1" s="1"/>
  <c r="N1188" i="1"/>
  <c r="S1188" i="1" s="1"/>
  <c r="N1189" i="1"/>
  <c r="S1189" i="1" s="1"/>
  <c r="N1190" i="1"/>
  <c r="S1190" i="1" s="1"/>
  <c r="N1191" i="1"/>
  <c r="S1191" i="1" s="1"/>
  <c r="N1192" i="1"/>
  <c r="S1192" i="1" s="1"/>
  <c r="N1193" i="1"/>
  <c r="S1193" i="1" s="1"/>
  <c r="N1194" i="1"/>
  <c r="S1194" i="1" s="1"/>
  <c r="N1195" i="1"/>
  <c r="S1195" i="1" s="1"/>
  <c r="N1196" i="1"/>
  <c r="S1196" i="1" s="1"/>
  <c r="N1197" i="1"/>
  <c r="S1197" i="1" s="1"/>
  <c r="N1198" i="1"/>
  <c r="S1198" i="1" s="1"/>
  <c r="N1199" i="1"/>
  <c r="S1199" i="1" s="1"/>
  <c r="N1200" i="1"/>
  <c r="S1200" i="1" s="1"/>
  <c r="N1201" i="1"/>
  <c r="S1201" i="1" s="1"/>
  <c r="N1202" i="1"/>
  <c r="S1202" i="1" s="1"/>
  <c r="N1203" i="1"/>
  <c r="S1203" i="1" s="1"/>
  <c r="N1204" i="1"/>
  <c r="S1204" i="1" s="1"/>
  <c r="N1205" i="1"/>
  <c r="S1205" i="1" s="1"/>
  <c r="N1206" i="1"/>
  <c r="S1206" i="1" s="1"/>
  <c r="N1207" i="1"/>
  <c r="S1207" i="1" s="1"/>
  <c r="N1208" i="1"/>
  <c r="S1208" i="1" s="1"/>
  <c r="N1209" i="1"/>
  <c r="S1209" i="1" s="1"/>
  <c r="N1210" i="1"/>
  <c r="S1210" i="1" s="1"/>
  <c r="N1211" i="1"/>
  <c r="S1211" i="1" s="1"/>
  <c r="N1212" i="1"/>
  <c r="S1212" i="1" s="1"/>
  <c r="N1213" i="1"/>
  <c r="S1213" i="1" s="1"/>
  <c r="N1214" i="1"/>
  <c r="S1214" i="1" s="1"/>
  <c r="N1215" i="1"/>
  <c r="S1215" i="1" s="1"/>
  <c r="N1216" i="1"/>
  <c r="S1216" i="1" s="1"/>
  <c r="N1217" i="1"/>
  <c r="S1217" i="1" s="1"/>
  <c r="N1218" i="1"/>
  <c r="S1218" i="1" s="1"/>
  <c r="N1219" i="1"/>
  <c r="S1219" i="1" s="1"/>
  <c r="N1220" i="1"/>
  <c r="S1220" i="1" s="1"/>
  <c r="N1221" i="1"/>
  <c r="S1221" i="1" s="1"/>
  <c r="N1222" i="1"/>
  <c r="S1222" i="1" s="1"/>
  <c r="N1223" i="1"/>
  <c r="S1223" i="1" s="1"/>
  <c r="N1224" i="1"/>
  <c r="S1224" i="1" s="1"/>
  <c r="N1225" i="1"/>
  <c r="S1225" i="1" s="1"/>
  <c r="N1226" i="1"/>
  <c r="S1226" i="1" s="1"/>
  <c r="N1227" i="1"/>
  <c r="S1227" i="1" s="1"/>
  <c r="N1228" i="1"/>
  <c r="S1228" i="1" s="1"/>
  <c r="N1229" i="1"/>
  <c r="S1229" i="1" s="1"/>
  <c r="N1230" i="1"/>
  <c r="S1230" i="1" s="1"/>
  <c r="N1231" i="1"/>
  <c r="S1231" i="1" s="1"/>
  <c r="N1232" i="1"/>
  <c r="S1232" i="1" s="1"/>
  <c r="N1233" i="1"/>
  <c r="S1233" i="1" s="1"/>
  <c r="N1234" i="1"/>
  <c r="S1234" i="1" s="1"/>
  <c r="N1235" i="1"/>
  <c r="S1235" i="1" s="1"/>
  <c r="N1236" i="1"/>
  <c r="S1236" i="1" s="1"/>
  <c r="N1237" i="1"/>
  <c r="S1237" i="1" s="1"/>
  <c r="N1238" i="1"/>
  <c r="S1238" i="1" s="1"/>
  <c r="N1239" i="1"/>
  <c r="S1239" i="1" s="1"/>
  <c r="N1240" i="1"/>
  <c r="S1240" i="1" s="1"/>
  <c r="N1241" i="1"/>
  <c r="S1241" i="1" s="1"/>
  <c r="N1242" i="1"/>
  <c r="S1242" i="1" s="1"/>
  <c r="N1243" i="1"/>
  <c r="S1243" i="1" s="1"/>
  <c r="N1244" i="1"/>
  <c r="S1244" i="1" s="1"/>
  <c r="N1245" i="1"/>
  <c r="S1245" i="1" s="1"/>
  <c r="N1246" i="1"/>
  <c r="S1246" i="1" s="1"/>
  <c r="N1247" i="1"/>
  <c r="S1247" i="1" s="1"/>
  <c r="N1248" i="1"/>
  <c r="S1248" i="1" s="1"/>
  <c r="N1249" i="1"/>
  <c r="S1249" i="1" s="1"/>
  <c r="N1250" i="1"/>
  <c r="S1250" i="1" s="1"/>
  <c r="N1251" i="1"/>
  <c r="S1251" i="1" s="1"/>
  <c r="N1252" i="1"/>
  <c r="S1252" i="1" s="1"/>
  <c r="N1253" i="1"/>
  <c r="S1253" i="1" s="1"/>
  <c r="N1254" i="1"/>
  <c r="S1254" i="1" s="1"/>
  <c r="N1255" i="1"/>
  <c r="S1255" i="1" s="1"/>
  <c r="N1256" i="1"/>
  <c r="S1256" i="1" s="1"/>
  <c r="N1257" i="1"/>
  <c r="S1257" i="1" s="1"/>
  <c r="N1258" i="1"/>
  <c r="S1258" i="1" s="1"/>
  <c r="N1259" i="1"/>
  <c r="S1259" i="1" s="1"/>
  <c r="N1260" i="1"/>
  <c r="S1260" i="1" s="1"/>
  <c r="N1261" i="1"/>
  <c r="S1261" i="1" s="1"/>
  <c r="N1262" i="1"/>
  <c r="S1262" i="1" s="1"/>
  <c r="N1263" i="1"/>
  <c r="S1263" i="1" s="1"/>
  <c r="N1264" i="1"/>
  <c r="S1264" i="1" s="1"/>
  <c r="N1265" i="1"/>
  <c r="S1265" i="1" s="1"/>
  <c r="N1266" i="1"/>
  <c r="S1266" i="1" s="1"/>
  <c r="N1267" i="1"/>
  <c r="S1267" i="1" s="1"/>
  <c r="N1268" i="1"/>
  <c r="S1268" i="1" s="1"/>
  <c r="N1269" i="1"/>
  <c r="S1269" i="1" s="1"/>
  <c r="N1270" i="1"/>
  <c r="S1270" i="1" s="1"/>
  <c r="N1271" i="1"/>
  <c r="S1271" i="1" s="1"/>
  <c r="N1272" i="1"/>
  <c r="S1272" i="1" s="1"/>
  <c r="N1273" i="1"/>
  <c r="S1273" i="1" s="1"/>
  <c r="N1274" i="1"/>
  <c r="S1274" i="1" s="1"/>
  <c r="N1275" i="1"/>
  <c r="S1275" i="1" s="1"/>
  <c r="N1276" i="1"/>
  <c r="S1276" i="1" s="1"/>
  <c r="N1277" i="1"/>
  <c r="S1277" i="1" s="1"/>
  <c r="N1278" i="1"/>
  <c r="S1278" i="1" s="1"/>
  <c r="N1279" i="1"/>
  <c r="S1279" i="1" s="1"/>
  <c r="N1280" i="1"/>
  <c r="S1280" i="1" s="1"/>
  <c r="N1281" i="1"/>
  <c r="S1281" i="1" s="1"/>
  <c r="N1282" i="1"/>
  <c r="S1282" i="1" s="1"/>
  <c r="N1283" i="1"/>
  <c r="S1283" i="1" s="1"/>
  <c r="N1284" i="1"/>
  <c r="S1284" i="1" s="1"/>
  <c r="N1285" i="1"/>
  <c r="S1285" i="1" s="1"/>
  <c r="N1286" i="1"/>
  <c r="S1286" i="1" s="1"/>
  <c r="N1287" i="1"/>
  <c r="S1287" i="1" s="1"/>
  <c r="N1288" i="1"/>
  <c r="S1288" i="1" s="1"/>
  <c r="N1289" i="1"/>
  <c r="S1289" i="1" s="1"/>
  <c r="N1290" i="1"/>
  <c r="S1290" i="1" s="1"/>
  <c r="N1291" i="1"/>
  <c r="S1291" i="1" s="1"/>
  <c r="N1292" i="1"/>
  <c r="S1292" i="1" s="1"/>
  <c r="N1293" i="1"/>
  <c r="S1293" i="1" s="1"/>
  <c r="N1294" i="1"/>
  <c r="S1294" i="1" s="1"/>
  <c r="N1295" i="1"/>
  <c r="S1295" i="1" s="1"/>
  <c r="N1296" i="1"/>
  <c r="S1296" i="1" s="1"/>
  <c r="N1297" i="1"/>
  <c r="S1297" i="1" s="1"/>
  <c r="N1298" i="1"/>
  <c r="S1298" i="1" s="1"/>
  <c r="N1299" i="1"/>
  <c r="S1299" i="1" s="1"/>
  <c r="N1300" i="1"/>
  <c r="S1300" i="1" s="1"/>
  <c r="N1301" i="1"/>
  <c r="S1301" i="1" s="1"/>
  <c r="N1302" i="1"/>
  <c r="S1302" i="1" s="1"/>
  <c r="N1303" i="1"/>
  <c r="S1303" i="1" s="1"/>
  <c r="N1304" i="1"/>
  <c r="S1304" i="1" s="1"/>
  <c r="N1305" i="1"/>
  <c r="S1305" i="1" s="1"/>
  <c r="N1306" i="1"/>
  <c r="S1306" i="1" s="1"/>
  <c r="N1307" i="1"/>
  <c r="S1307" i="1" s="1"/>
  <c r="N1308" i="1"/>
  <c r="S1308" i="1" s="1"/>
  <c r="N1309" i="1"/>
  <c r="S1309" i="1" s="1"/>
  <c r="N1310" i="1"/>
  <c r="S1310" i="1" s="1"/>
  <c r="N1311" i="1"/>
  <c r="S1311" i="1" s="1"/>
  <c r="N1312" i="1"/>
  <c r="S1312" i="1" s="1"/>
  <c r="N1313" i="1"/>
  <c r="S1313" i="1" s="1"/>
  <c r="N1314" i="1"/>
  <c r="S1314" i="1" s="1"/>
  <c r="N1315" i="1"/>
  <c r="S1315" i="1" s="1"/>
  <c r="N1316" i="1"/>
  <c r="S1316" i="1" s="1"/>
  <c r="N1317" i="1"/>
  <c r="S1317" i="1" s="1"/>
  <c r="N1318" i="1"/>
  <c r="S1318" i="1" s="1"/>
  <c r="N1319" i="1"/>
  <c r="S1319" i="1" s="1"/>
  <c r="N1320" i="1"/>
  <c r="S1320" i="1" s="1"/>
  <c r="N1321" i="1"/>
  <c r="S1321" i="1" s="1"/>
  <c r="N1322" i="1"/>
  <c r="S1322" i="1" s="1"/>
  <c r="N1323" i="1"/>
  <c r="S1323" i="1" s="1"/>
  <c r="N1324" i="1"/>
  <c r="S1324" i="1" s="1"/>
  <c r="N1325" i="1"/>
  <c r="S1325" i="1" s="1"/>
  <c r="N1326" i="1"/>
  <c r="S1326" i="1" s="1"/>
  <c r="N1327" i="1"/>
  <c r="S1327" i="1" s="1"/>
  <c r="N1328" i="1"/>
  <c r="S1328" i="1" s="1"/>
  <c r="N1329" i="1"/>
  <c r="S1329" i="1" s="1"/>
  <c r="N1330" i="1"/>
  <c r="S1330" i="1" s="1"/>
  <c r="N1331" i="1"/>
  <c r="S1331" i="1" s="1"/>
  <c r="N1332" i="1"/>
  <c r="S1332" i="1" s="1"/>
  <c r="N1333" i="1"/>
  <c r="S1333" i="1" s="1"/>
  <c r="N1334" i="1"/>
  <c r="S1334" i="1" s="1"/>
  <c r="N1335" i="1"/>
  <c r="S1335" i="1" s="1"/>
  <c r="N1336" i="1"/>
  <c r="S1336" i="1" s="1"/>
  <c r="N1337" i="1"/>
  <c r="S1337" i="1" s="1"/>
  <c r="N1338" i="1"/>
  <c r="S1338" i="1" s="1"/>
  <c r="N1339" i="1"/>
  <c r="S1339" i="1" s="1"/>
  <c r="N1340" i="1"/>
  <c r="S1340" i="1" s="1"/>
  <c r="N1341" i="1"/>
  <c r="S1341" i="1" s="1"/>
  <c r="N1342" i="1"/>
  <c r="S1342" i="1" s="1"/>
  <c r="N1343" i="1"/>
  <c r="S1343" i="1" s="1"/>
  <c r="N1344" i="1"/>
  <c r="S1344" i="1" s="1"/>
  <c r="N1345" i="1"/>
  <c r="S1345" i="1" s="1"/>
  <c r="N1346" i="1"/>
  <c r="S1346" i="1" s="1"/>
  <c r="N1347" i="1"/>
  <c r="S1347" i="1" s="1"/>
  <c r="N1348" i="1"/>
  <c r="S1348" i="1" s="1"/>
  <c r="N1349" i="1"/>
  <c r="S1349" i="1" s="1"/>
  <c r="N1350" i="1"/>
  <c r="S1350" i="1" s="1"/>
  <c r="N1351" i="1"/>
  <c r="S1351" i="1" s="1"/>
  <c r="N1352" i="1"/>
  <c r="S1352" i="1" s="1"/>
  <c r="N1353" i="1"/>
  <c r="S1353" i="1" s="1"/>
  <c r="N1354" i="1"/>
  <c r="S1354" i="1" s="1"/>
  <c r="N1355" i="1"/>
  <c r="S1355" i="1" s="1"/>
  <c r="N1356" i="1"/>
  <c r="S1356" i="1" s="1"/>
  <c r="N1357" i="1"/>
  <c r="S1357" i="1" s="1"/>
  <c r="N1358" i="1"/>
  <c r="S1358" i="1" s="1"/>
  <c r="N1359" i="1"/>
  <c r="S1359" i="1" s="1"/>
  <c r="N1360" i="1"/>
  <c r="S1360" i="1" s="1"/>
  <c r="N1361" i="1"/>
  <c r="S1361" i="1" s="1"/>
  <c r="N1362" i="1"/>
  <c r="S1362" i="1" s="1"/>
  <c r="N1363" i="1"/>
  <c r="S1363" i="1" s="1"/>
  <c r="N1364" i="1"/>
  <c r="S1364" i="1" s="1"/>
  <c r="N1365" i="1"/>
  <c r="S1365" i="1" s="1"/>
  <c r="N1366" i="1"/>
  <c r="S1366" i="1" s="1"/>
  <c r="N1367" i="1"/>
  <c r="S1367" i="1" s="1"/>
  <c r="N1368" i="1"/>
  <c r="S1368" i="1" s="1"/>
  <c r="N1369" i="1"/>
  <c r="S1369" i="1" s="1"/>
  <c r="N1370" i="1"/>
  <c r="S1370" i="1" s="1"/>
  <c r="N1371" i="1"/>
  <c r="S1371" i="1" s="1"/>
  <c r="N1372" i="1"/>
  <c r="S1372" i="1" s="1"/>
  <c r="N1373" i="1"/>
  <c r="S1373" i="1" s="1"/>
  <c r="N1374" i="1"/>
  <c r="S1374" i="1" s="1"/>
  <c r="N1375" i="1"/>
  <c r="S1375" i="1" s="1"/>
  <c r="N1376" i="1"/>
  <c r="S1376" i="1" s="1"/>
  <c r="N1377" i="1"/>
  <c r="S1377" i="1" s="1"/>
  <c r="N1378" i="1"/>
  <c r="S1378" i="1" s="1"/>
  <c r="N1379" i="1"/>
  <c r="S1379" i="1" s="1"/>
  <c r="N1380" i="1"/>
  <c r="S1380" i="1" s="1"/>
  <c r="N1381" i="1"/>
  <c r="S1381" i="1" s="1"/>
  <c r="N1382" i="1"/>
  <c r="S1382" i="1" s="1"/>
  <c r="N1383" i="1"/>
  <c r="S1383" i="1" s="1"/>
  <c r="N1384" i="1"/>
  <c r="S1384" i="1" s="1"/>
  <c r="N1385" i="1"/>
  <c r="S1385" i="1" s="1"/>
  <c r="N1386" i="1"/>
  <c r="S1386" i="1" s="1"/>
  <c r="N1387" i="1"/>
  <c r="S1387" i="1" s="1"/>
  <c r="N1388" i="1"/>
  <c r="S1388" i="1" s="1"/>
  <c r="N1389" i="1"/>
  <c r="S1389" i="1" s="1"/>
  <c r="N1390" i="1"/>
  <c r="S1390" i="1" s="1"/>
  <c r="N1391" i="1"/>
  <c r="S1391" i="1" s="1"/>
  <c r="N1392" i="1"/>
  <c r="S1392" i="1" s="1"/>
  <c r="N1393" i="1"/>
  <c r="S1393" i="1" s="1"/>
  <c r="N1394" i="1"/>
  <c r="S1394" i="1" s="1"/>
  <c r="N1395" i="1"/>
  <c r="S1395" i="1" s="1"/>
  <c r="N1396" i="1"/>
  <c r="S1396" i="1" s="1"/>
  <c r="N1397" i="1"/>
  <c r="S1397" i="1" s="1"/>
  <c r="N1398" i="1"/>
  <c r="S1398" i="1" s="1"/>
  <c r="N1399" i="1"/>
  <c r="S1399" i="1" s="1"/>
  <c r="N1400" i="1"/>
  <c r="S1400" i="1" s="1"/>
  <c r="N1401" i="1"/>
  <c r="S1401" i="1" s="1"/>
  <c r="N1402" i="1"/>
  <c r="S1402" i="1" s="1"/>
  <c r="N1403" i="1"/>
  <c r="S1403" i="1" s="1"/>
  <c r="N1404" i="1"/>
  <c r="S1404" i="1" s="1"/>
  <c r="N1405" i="1"/>
  <c r="S1405" i="1" s="1"/>
  <c r="N1406" i="1"/>
  <c r="S1406" i="1" s="1"/>
  <c r="N1407" i="1"/>
  <c r="S1407" i="1" s="1"/>
  <c r="N1408" i="1"/>
  <c r="S1408" i="1" s="1"/>
  <c r="N1409" i="1"/>
  <c r="S1409" i="1" s="1"/>
  <c r="N1410" i="1"/>
  <c r="S1410" i="1" s="1"/>
  <c r="N1411" i="1"/>
  <c r="S1411" i="1" s="1"/>
  <c r="N1412" i="1"/>
  <c r="S1412" i="1" s="1"/>
  <c r="N1413" i="1"/>
  <c r="S1413" i="1" s="1"/>
  <c r="N1414" i="1"/>
  <c r="S1414" i="1" s="1"/>
  <c r="N1415" i="1"/>
  <c r="S1415" i="1" s="1"/>
  <c r="N1416" i="1"/>
  <c r="S1416" i="1" s="1"/>
  <c r="N1417" i="1"/>
  <c r="S1417" i="1" s="1"/>
  <c r="N1418" i="1"/>
  <c r="S1418" i="1" s="1"/>
  <c r="N1419" i="1"/>
  <c r="S1419" i="1" s="1"/>
  <c r="N1420" i="1"/>
  <c r="S1420" i="1" s="1"/>
  <c r="N1421" i="1"/>
  <c r="S1421" i="1" s="1"/>
  <c r="N1422" i="1"/>
  <c r="S1422" i="1" s="1"/>
  <c r="N1423" i="1"/>
  <c r="S1423" i="1" s="1"/>
  <c r="N1424" i="1"/>
  <c r="S1424" i="1" s="1"/>
  <c r="N1425" i="1"/>
  <c r="S1425" i="1" s="1"/>
  <c r="N1426" i="1"/>
  <c r="S1426" i="1" s="1"/>
  <c r="N1427" i="1"/>
  <c r="S1427" i="1" s="1"/>
  <c r="N1428" i="1"/>
  <c r="S1428" i="1" s="1"/>
  <c r="N1429" i="1"/>
  <c r="S1429" i="1" s="1"/>
  <c r="N1430" i="1"/>
  <c r="S1430" i="1" s="1"/>
  <c r="N1431" i="1"/>
  <c r="S1431" i="1" s="1"/>
  <c r="N1432" i="1"/>
  <c r="S1432" i="1" s="1"/>
  <c r="N1433" i="1"/>
  <c r="S1433" i="1" s="1"/>
  <c r="N1434" i="1"/>
  <c r="S1434" i="1" s="1"/>
  <c r="N1435" i="1"/>
  <c r="S1435" i="1" s="1"/>
  <c r="N1436" i="1"/>
  <c r="S1436" i="1" s="1"/>
  <c r="N1437" i="1"/>
  <c r="S1437" i="1" s="1"/>
  <c r="N1438" i="1"/>
  <c r="S1438" i="1" s="1"/>
  <c r="N1439" i="1"/>
  <c r="S1439" i="1" s="1"/>
  <c r="N1440" i="1"/>
  <c r="S1440" i="1" s="1"/>
  <c r="N1441" i="1"/>
  <c r="S1441" i="1" s="1"/>
  <c r="N1442" i="1"/>
  <c r="S1442" i="1" s="1"/>
  <c r="N1443" i="1"/>
  <c r="S1443" i="1" s="1"/>
  <c r="N1444" i="1"/>
  <c r="S1444" i="1" s="1"/>
  <c r="N1445" i="1"/>
  <c r="S1445" i="1" s="1"/>
  <c r="N1446" i="1"/>
  <c r="S1446" i="1" s="1"/>
  <c r="N1447" i="1"/>
  <c r="S1447" i="1" s="1"/>
  <c r="N1448" i="1"/>
  <c r="S1448" i="1" s="1"/>
  <c r="N1449" i="1"/>
  <c r="S1449" i="1" s="1"/>
  <c r="N1450" i="1"/>
  <c r="S1450" i="1" s="1"/>
  <c r="N1451" i="1"/>
  <c r="S1451" i="1" s="1"/>
  <c r="N1452" i="1"/>
  <c r="S1452" i="1" s="1"/>
  <c r="N1453" i="1"/>
  <c r="S1453" i="1" s="1"/>
  <c r="N1454" i="1"/>
  <c r="S1454" i="1" s="1"/>
  <c r="N1455" i="1"/>
  <c r="S1455" i="1" s="1"/>
  <c r="N1456" i="1"/>
  <c r="S1456" i="1" s="1"/>
  <c r="N1457" i="1"/>
  <c r="S1457" i="1" s="1"/>
  <c r="N1458" i="1"/>
  <c r="S1458" i="1" s="1"/>
  <c r="N1459" i="1"/>
  <c r="S1459" i="1" s="1"/>
  <c r="N1460" i="1"/>
  <c r="S1460" i="1" s="1"/>
  <c r="N1461" i="1"/>
  <c r="S1461" i="1" s="1"/>
  <c r="N1462" i="1"/>
  <c r="S1462" i="1" s="1"/>
  <c r="N1463" i="1"/>
  <c r="S1463" i="1" s="1"/>
  <c r="N1464" i="1"/>
  <c r="S1464" i="1" s="1"/>
  <c r="N1465" i="1"/>
  <c r="S1465" i="1" s="1"/>
  <c r="N1466" i="1"/>
  <c r="S1466" i="1" s="1"/>
  <c r="N1467" i="1"/>
  <c r="S1467" i="1" s="1"/>
  <c r="N1468" i="1"/>
  <c r="S1468" i="1" s="1"/>
  <c r="N1469" i="1"/>
  <c r="S1469" i="1" s="1"/>
  <c r="N1470" i="1"/>
  <c r="S1470" i="1" s="1"/>
  <c r="N1471" i="1"/>
  <c r="S1471" i="1" s="1"/>
  <c r="N1472" i="1"/>
  <c r="S1472" i="1" s="1"/>
  <c r="N1473" i="1"/>
  <c r="S1473" i="1" s="1"/>
  <c r="N1474" i="1"/>
  <c r="S1474" i="1" s="1"/>
  <c r="N1475" i="1"/>
  <c r="S1475" i="1" s="1"/>
  <c r="N1476" i="1"/>
  <c r="S1476" i="1" s="1"/>
  <c r="N1477" i="1"/>
  <c r="S1477" i="1" s="1"/>
  <c r="N1478" i="1"/>
  <c r="S1478" i="1" s="1"/>
  <c r="N1479" i="1"/>
  <c r="S1479" i="1" s="1"/>
  <c r="N1480" i="1"/>
  <c r="S1480" i="1" s="1"/>
  <c r="N1481" i="1"/>
  <c r="S1481" i="1" s="1"/>
  <c r="N1482" i="1"/>
  <c r="S1482" i="1" s="1"/>
  <c r="N1483" i="1"/>
  <c r="S1483" i="1" s="1"/>
  <c r="N1484" i="1"/>
  <c r="S1484" i="1" s="1"/>
  <c r="N1485" i="1"/>
  <c r="S1485" i="1" s="1"/>
  <c r="N1486" i="1"/>
  <c r="S1486" i="1" s="1"/>
  <c r="N1487" i="1"/>
  <c r="S1487" i="1" s="1"/>
  <c r="N1488" i="1"/>
  <c r="S1488" i="1" s="1"/>
  <c r="N1489" i="1"/>
  <c r="S1489" i="1" s="1"/>
  <c r="N1490" i="1"/>
  <c r="S1490" i="1" s="1"/>
  <c r="N1491" i="1"/>
  <c r="S1491" i="1" s="1"/>
  <c r="N1492" i="1"/>
  <c r="S1492" i="1" s="1"/>
  <c r="N1493" i="1"/>
  <c r="S1493" i="1" s="1"/>
  <c r="N1494" i="1"/>
  <c r="S1494" i="1" s="1"/>
  <c r="N1495" i="1"/>
  <c r="S1495" i="1" s="1"/>
  <c r="N1496" i="1"/>
  <c r="S1496" i="1" s="1"/>
  <c r="N1497" i="1"/>
  <c r="S1497" i="1" s="1"/>
  <c r="N1498" i="1"/>
  <c r="S1498" i="1" s="1"/>
  <c r="N1499" i="1"/>
  <c r="S1499" i="1" s="1"/>
  <c r="N1500" i="1"/>
  <c r="S1500" i="1" s="1"/>
  <c r="N1501" i="1"/>
  <c r="S1501" i="1" s="1"/>
  <c r="N1502" i="1"/>
  <c r="S1502" i="1" s="1"/>
  <c r="N1503" i="1"/>
  <c r="S1503" i="1" s="1"/>
  <c r="N1504" i="1"/>
  <c r="S1504" i="1" s="1"/>
  <c r="N1505" i="1"/>
  <c r="S1505" i="1" s="1"/>
  <c r="N1506" i="1"/>
  <c r="S1506" i="1" s="1"/>
  <c r="N1507" i="1"/>
  <c r="S1507" i="1" s="1"/>
  <c r="N1508" i="1"/>
  <c r="S1508" i="1" s="1"/>
  <c r="N1509" i="1"/>
  <c r="S1509" i="1" s="1"/>
  <c r="N1510" i="1"/>
  <c r="S1510" i="1" s="1"/>
  <c r="N1511" i="1"/>
  <c r="S1511" i="1" s="1"/>
  <c r="N1512" i="1"/>
  <c r="S1512" i="1" s="1"/>
  <c r="N1513" i="1"/>
  <c r="S1513" i="1" s="1"/>
  <c r="N1514" i="1"/>
  <c r="S1514" i="1" s="1"/>
  <c r="N1515" i="1"/>
  <c r="S1515" i="1" s="1"/>
  <c r="N1516" i="1"/>
  <c r="S1516" i="1" s="1"/>
  <c r="N1517" i="1"/>
  <c r="S1517" i="1" s="1"/>
  <c r="N1518" i="1"/>
  <c r="S1518" i="1" s="1"/>
  <c r="N1519" i="1"/>
  <c r="S1519" i="1" s="1"/>
  <c r="N1520" i="1"/>
  <c r="S1520" i="1" s="1"/>
  <c r="N1521" i="1"/>
  <c r="S1521" i="1" s="1"/>
  <c r="N1522" i="1"/>
  <c r="S1522" i="1" s="1"/>
  <c r="N1523" i="1"/>
  <c r="S1523" i="1" s="1"/>
  <c r="N1524" i="1"/>
  <c r="S1524" i="1" s="1"/>
  <c r="N1525" i="1"/>
  <c r="S1525" i="1" s="1"/>
  <c r="N1526" i="1"/>
  <c r="S1526" i="1" s="1"/>
  <c r="N1527" i="1"/>
  <c r="S1527" i="1" s="1"/>
  <c r="N1528" i="1"/>
  <c r="S1528" i="1" s="1"/>
  <c r="N1529" i="1"/>
  <c r="S1529" i="1" s="1"/>
  <c r="N1530" i="1"/>
  <c r="S1530" i="1" s="1"/>
  <c r="N1531" i="1"/>
  <c r="S1531" i="1" s="1"/>
  <c r="N1532" i="1"/>
  <c r="S1532" i="1" s="1"/>
  <c r="N1533" i="1"/>
  <c r="S1533" i="1" s="1"/>
  <c r="N1534" i="1"/>
  <c r="S1534" i="1" s="1"/>
  <c r="N1535" i="1"/>
  <c r="S1535" i="1" s="1"/>
  <c r="N1536" i="1"/>
  <c r="S1536" i="1" s="1"/>
  <c r="N1537" i="1"/>
  <c r="S1537" i="1" s="1"/>
  <c r="N1538" i="1"/>
  <c r="S1538" i="1" s="1"/>
  <c r="N1539" i="1"/>
  <c r="S1539" i="1" s="1"/>
  <c r="N1540" i="1"/>
  <c r="S1540" i="1" s="1"/>
  <c r="N1541" i="1"/>
  <c r="S1541" i="1" s="1"/>
  <c r="N1542" i="1"/>
  <c r="S1542" i="1" s="1"/>
  <c r="N1543" i="1"/>
  <c r="S1543" i="1" s="1"/>
  <c r="N1544" i="1"/>
  <c r="S1544" i="1" s="1"/>
  <c r="N1545" i="1"/>
  <c r="S1545" i="1" s="1"/>
  <c r="N1546" i="1"/>
  <c r="S1546" i="1" s="1"/>
  <c r="N1547" i="1"/>
  <c r="S1547" i="1" s="1"/>
  <c r="N1548" i="1"/>
  <c r="S1548" i="1" s="1"/>
  <c r="N1549" i="1"/>
  <c r="S1549" i="1" s="1"/>
  <c r="N1550" i="1"/>
  <c r="S1550" i="1" s="1"/>
  <c r="N1551" i="1"/>
  <c r="S1551" i="1" s="1"/>
  <c r="N1552" i="1"/>
  <c r="S1552" i="1" s="1"/>
  <c r="N1553" i="1"/>
  <c r="S1553" i="1" s="1"/>
  <c r="N1554" i="1"/>
  <c r="S1554" i="1" s="1"/>
  <c r="N1555" i="1"/>
  <c r="S1555" i="1" s="1"/>
  <c r="N1556" i="1"/>
  <c r="S1556" i="1" s="1"/>
  <c r="N1557" i="1"/>
  <c r="S1557" i="1" s="1"/>
  <c r="N1558" i="1"/>
  <c r="S1558" i="1" s="1"/>
  <c r="N1559" i="1"/>
  <c r="S1559" i="1" s="1"/>
  <c r="N1560" i="1"/>
  <c r="S1560" i="1" s="1"/>
  <c r="N1561" i="1"/>
  <c r="S1561" i="1" s="1"/>
  <c r="N1562" i="1"/>
  <c r="S1562" i="1" s="1"/>
  <c r="N1563" i="1"/>
  <c r="S1563" i="1" s="1"/>
  <c r="N1564" i="1"/>
  <c r="S1564" i="1" s="1"/>
  <c r="N1565" i="1"/>
  <c r="S1565" i="1" s="1"/>
  <c r="N1566" i="1"/>
  <c r="S1566" i="1" s="1"/>
  <c r="N1567" i="1"/>
  <c r="S1567" i="1" s="1"/>
  <c r="N1568" i="1"/>
  <c r="S1568" i="1" s="1"/>
  <c r="N1569" i="1"/>
  <c r="S1569" i="1" s="1"/>
  <c r="N1570" i="1"/>
  <c r="S1570" i="1" s="1"/>
  <c r="N1571" i="1"/>
  <c r="S1571" i="1" s="1"/>
  <c r="N1572" i="1"/>
  <c r="S1572" i="1" s="1"/>
  <c r="N1573" i="1"/>
  <c r="S1573" i="1" s="1"/>
  <c r="N1574" i="1"/>
  <c r="S1574" i="1" s="1"/>
  <c r="N1575" i="1"/>
  <c r="S1575" i="1" s="1"/>
  <c r="N1576" i="1"/>
  <c r="S1576" i="1" s="1"/>
  <c r="N1577" i="1"/>
  <c r="S1577" i="1" s="1"/>
  <c r="N1578" i="1"/>
  <c r="S1578" i="1" s="1"/>
  <c r="N1579" i="1"/>
  <c r="S1579" i="1" s="1"/>
  <c r="N1580" i="1"/>
  <c r="S1580" i="1" s="1"/>
  <c r="N1581" i="1"/>
  <c r="S1581" i="1" s="1"/>
  <c r="N1582" i="1"/>
  <c r="S1582" i="1" s="1"/>
  <c r="N1583" i="1"/>
  <c r="S1583" i="1" s="1"/>
  <c r="N1584" i="1"/>
  <c r="S1584" i="1" s="1"/>
  <c r="N1585" i="1"/>
  <c r="S1585" i="1" s="1"/>
  <c r="N1586" i="1"/>
  <c r="S1586" i="1" s="1"/>
  <c r="N1587" i="1"/>
  <c r="S1587" i="1" s="1"/>
  <c r="N1588" i="1"/>
  <c r="S1588" i="1" s="1"/>
  <c r="N1589" i="1"/>
  <c r="S1589" i="1" s="1"/>
  <c r="N1590" i="1"/>
  <c r="S1590" i="1" s="1"/>
  <c r="N1591" i="1"/>
  <c r="S1591" i="1" s="1"/>
  <c r="N1592" i="1"/>
  <c r="S1592" i="1" s="1"/>
  <c r="N1593" i="1"/>
  <c r="S1593" i="1" s="1"/>
  <c r="N1594" i="1"/>
  <c r="S1594" i="1" s="1"/>
  <c r="N1595" i="1"/>
  <c r="S1595" i="1" s="1"/>
  <c r="N1596" i="1"/>
  <c r="S1596" i="1" s="1"/>
  <c r="N1597" i="1"/>
  <c r="S1597" i="1" s="1"/>
  <c r="N1598" i="1"/>
  <c r="S1598" i="1" s="1"/>
  <c r="N1599" i="1"/>
  <c r="S1599" i="1" s="1"/>
  <c r="N1600" i="1"/>
  <c r="S1600" i="1" s="1"/>
  <c r="N1601" i="1"/>
  <c r="S1601" i="1" s="1"/>
  <c r="N1602" i="1"/>
  <c r="S1602" i="1" s="1"/>
  <c r="N1603" i="1"/>
  <c r="S1603" i="1" s="1"/>
  <c r="N1604" i="1"/>
  <c r="S1604" i="1" s="1"/>
  <c r="N1605" i="1"/>
  <c r="S1605" i="1" s="1"/>
  <c r="N1606" i="1"/>
  <c r="S1606" i="1" s="1"/>
  <c r="N1607" i="1"/>
  <c r="S1607" i="1" s="1"/>
  <c r="N1608" i="1"/>
  <c r="S1608" i="1" s="1"/>
  <c r="N1609" i="1"/>
  <c r="S1609" i="1" s="1"/>
  <c r="N1610" i="1"/>
  <c r="S1610" i="1" s="1"/>
  <c r="N1611" i="1"/>
  <c r="S1611" i="1" s="1"/>
  <c r="N1612" i="1"/>
  <c r="S1612" i="1" s="1"/>
  <c r="N1613" i="1"/>
  <c r="S1613" i="1" s="1"/>
  <c r="N1614" i="1"/>
  <c r="S1614" i="1" s="1"/>
  <c r="N1615" i="1"/>
  <c r="S1615" i="1" s="1"/>
  <c r="N1616" i="1"/>
  <c r="S1616" i="1" s="1"/>
  <c r="N1617" i="1"/>
  <c r="S1617" i="1" s="1"/>
  <c r="N1618" i="1"/>
  <c r="S1618" i="1" s="1"/>
  <c r="N1619" i="1"/>
  <c r="S1619" i="1" s="1"/>
  <c r="N1620" i="1"/>
  <c r="S1620" i="1" s="1"/>
  <c r="N1621" i="1"/>
  <c r="S1621" i="1" s="1"/>
  <c r="N1622" i="1"/>
  <c r="S1622" i="1" s="1"/>
  <c r="N1623" i="1"/>
  <c r="S1623" i="1" s="1"/>
  <c r="N1624" i="1"/>
  <c r="S1624" i="1" s="1"/>
  <c r="N1625" i="1"/>
  <c r="S1625" i="1" s="1"/>
  <c r="N1626" i="1"/>
  <c r="S1626" i="1" s="1"/>
  <c r="N1627" i="1"/>
  <c r="S1627" i="1" s="1"/>
  <c r="N1628" i="1"/>
  <c r="S1628" i="1" s="1"/>
  <c r="N1629" i="1"/>
  <c r="S1629" i="1" s="1"/>
  <c r="N1630" i="1"/>
  <c r="S1630" i="1" s="1"/>
  <c r="N1631" i="1"/>
  <c r="S1631" i="1" s="1"/>
  <c r="N1632" i="1"/>
  <c r="S1632" i="1" s="1"/>
  <c r="N1633" i="1"/>
  <c r="S1633" i="1" s="1"/>
  <c r="N1634" i="1"/>
  <c r="S1634" i="1" s="1"/>
  <c r="N1635" i="1"/>
  <c r="S1635" i="1" s="1"/>
  <c r="N1636" i="1"/>
  <c r="S1636" i="1" s="1"/>
  <c r="N1637" i="1"/>
  <c r="S1637" i="1" s="1"/>
  <c r="N1638" i="1"/>
  <c r="S1638" i="1" s="1"/>
  <c r="N1639" i="1"/>
  <c r="S1639" i="1" s="1"/>
  <c r="N1640" i="1"/>
  <c r="S1640" i="1" s="1"/>
  <c r="N1641" i="1"/>
  <c r="S1641" i="1" s="1"/>
  <c r="N1642" i="1"/>
  <c r="S1642" i="1" s="1"/>
  <c r="N1643" i="1"/>
  <c r="S1643" i="1" s="1"/>
  <c r="N1644" i="1"/>
  <c r="S1644" i="1" s="1"/>
  <c r="N1645" i="1"/>
  <c r="S1645" i="1" s="1"/>
  <c r="N1646" i="1"/>
  <c r="S1646" i="1" s="1"/>
  <c r="N1647" i="1"/>
  <c r="S1647" i="1" s="1"/>
  <c r="N1648" i="1"/>
  <c r="S1648" i="1" s="1"/>
  <c r="N1649" i="1"/>
  <c r="S1649" i="1" s="1"/>
  <c r="N1650" i="1"/>
  <c r="S1650" i="1" s="1"/>
  <c r="N1651" i="1"/>
  <c r="S1651" i="1" s="1"/>
  <c r="N1652" i="1"/>
  <c r="S1652" i="1" s="1"/>
  <c r="N1653" i="1"/>
  <c r="S1653" i="1" s="1"/>
  <c r="N1654" i="1"/>
  <c r="S1654" i="1" s="1"/>
  <c r="N1655" i="1"/>
  <c r="S1655" i="1" s="1"/>
  <c r="N1656" i="1"/>
  <c r="S1656" i="1" s="1"/>
  <c r="N1657" i="1"/>
  <c r="S1657" i="1" s="1"/>
  <c r="N1658" i="1"/>
  <c r="S1658" i="1" s="1"/>
  <c r="N1659" i="1"/>
  <c r="S1659" i="1" s="1"/>
  <c r="N1660" i="1"/>
  <c r="S1660" i="1" s="1"/>
  <c r="N1661" i="1"/>
  <c r="S1661" i="1" s="1"/>
  <c r="N1662" i="1"/>
  <c r="S1662" i="1" s="1"/>
  <c r="N1663" i="1"/>
  <c r="S1663" i="1" s="1"/>
  <c r="N1664" i="1"/>
  <c r="S1664" i="1" s="1"/>
  <c r="N1665" i="1"/>
  <c r="S1665" i="1" s="1"/>
  <c r="N1666" i="1"/>
  <c r="S1666" i="1" s="1"/>
  <c r="N1667" i="1"/>
  <c r="S1667" i="1" s="1"/>
  <c r="N1668" i="1"/>
  <c r="S1668" i="1" s="1"/>
  <c r="N1669" i="1"/>
  <c r="S1669" i="1" s="1"/>
  <c r="N1670" i="1"/>
  <c r="S1670" i="1" s="1"/>
  <c r="N1671" i="1"/>
  <c r="S1671" i="1" s="1"/>
  <c r="N1672" i="1"/>
  <c r="S1672" i="1" s="1"/>
  <c r="N1673" i="1"/>
  <c r="S1673" i="1" s="1"/>
  <c r="N1674" i="1"/>
  <c r="S1674" i="1" s="1"/>
  <c r="N1675" i="1"/>
  <c r="S1675" i="1" s="1"/>
  <c r="N1676" i="1"/>
  <c r="S1676" i="1" s="1"/>
  <c r="N1677" i="1"/>
  <c r="S1677" i="1" s="1"/>
  <c r="N1678" i="1"/>
  <c r="S1678" i="1" s="1"/>
  <c r="N1679" i="1"/>
  <c r="S1679" i="1" s="1"/>
  <c r="N1680" i="1"/>
  <c r="S1680" i="1" s="1"/>
  <c r="N1681" i="1"/>
  <c r="S1681" i="1" s="1"/>
  <c r="N1682" i="1"/>
  <c r="S1682" i="1" s="1"/>
  <c r="N1683" i="1"/>
  <c r="S1683" i="1" s="1"/>
  <c r="N1684" i="1"/>
  <c r="S1684" i="1" s="1"/>
  <c r="N1685" i="1"/>
  <c r="S1685" i="1" s="1"/>
  <c r="N1686" i="1"/>
  <c r="S1686" i="1" s="1"/>
  <c r="N1687" i="1"/>
  <c r="S1687" i="1" s="1"/>
  <c r="N1688" i="1"/>
  <c r="S1688" i="1" s="1"/>
  <c r="N1689" i="1"/>
  <c r="S1689" i="1" s="1"/>
  <c r="N1690" i="1"/>
  <c r="S1690" i="1" s="1"/>
  <c r="N1691" i="1"/>
  <c r="S1691" i="1" s="1"/>
  <c r="N1692" i="1"/>
  <c r="S1692" i="1" s="1"/>
  <c r="N1693" i="1"/>
  <c r="S1693" i="1" s="1"/>
  <c r="N1694" i="1"/>
  <c r="S1694" i="1" s="1"/>
  <c r="N1695" i="1"/>
  <c r="S1695" i="1" s="1"/>
  <c r="N1696" i="1"/>
  <c r="S1696" i="1" s="1"/>
  <c r="N1697" i="1"/>
  <c r="S1697" i="1" s="1"/>
  <c r="N1698" i="1"/>
  <c r="S1698" i="1" s="1"/>
  <c r="N1699" i="1"/>
  <c r="S1699" i="1" s="1"/>
  <c r="N1700" i="1"/>
  <c r="S1700" i="1" s="1"/>
  <c r="N1701" i="1"/>
  <c r="S1701" i="1" s="1"/>
  <c r="N1702" i="1"/>
  <c r="S1702" i="1" s="1"/>
  <c r="N1703" i="1"/>
  <c r="S1703" i="1" s="1"/>
  <c r="N1704" i="1"/>
  <c r="S1704" i="1" s="1"/>
  <c r="N1705" i="1"/>
  <c r="S1705" i="1" s="1"/>
  <c r="N1706" i="1"/>
  <c r="S1706" i="1" s="1"/>
  <c r="N1707" i="1"/>
  <c r="S1707" i="1" s="1"/>
  <c r="N1708" i="1"/>
  <c r="S1708" i="1" s="1"/>
  <c r="N1709" i="1"/>
  <c r="S1709" i="1" s="1"/>
  <c r="N1710" i="1"/>
  <c r="S1710" i="1" s="1"/>
  <c r="N1711" i="1"/>
  <c r="S1711" i="1" s="1"/>
  <c r="N1712" i="1"/>
  <c r="S1712" i="1" s="1"/>
  <c r="N1713" i="1"/>
  <c r="S1713" i="1" s="1"/>
  <c r="N1714" i="1"/>
  <c r="S1714" i="1" s="1"/>
  <c r="N1715" i="1"/>
  <c r="S1715" i="1" s="1"/>
  <c r="N1716" i="1"/>
  <c r="S1716" i="1" s="1"/>
  <c r="N1717" i="1"/>
  <c r="S1717" i="1" s="1"/>
  <c r="N1718" i="1"/>
  <c r="S1718" i="1" s="1"/>
  <c r="N1719" i="1"/>
  <c r="S1719" i="1" s="1"/>
  <c r="N1720" i="1"/>
  <c r="S1720" i="1" s="1"/>
  <c r="N1721" i="1"/>
  <c r="S1721" i="1" s="1"/>
  <c r="N1722" i="1"/>
  <c r="S1722" i="1" s="1"/>
  <c r="N1723" i="1"/>
  <c r="S1723" i="1" s="1"/>
  <c r="N1724" i="1"/>
  <c r="S1724" i="1" s="1"/>
  <c r="N1725" i="1"/>
  <c r="S1725" i="1" s="1"/>
  <c r="N1726" i="1"/>
  <c r="S1726" i="1" s="1"/>
  <c r="N1727" i="1"/>
  <c r="S1727" i="1" s="1"/>
  <c r="N1728" i="1"/>
  <c r="S1728" i="1" s="1"/>
  <c r="N1729" i="1"/>
  <c r="S1729" i="1" s="1"/>
  <c r="N1730" i="1"/>
  <c r="S1730" i="1" s="1"/>
  <c r="N1731" i="1"/>
  <c r="S1731" i="1" s="1"/>
  <c r="N1732" i="1"/>
  <c r="S1732" i="1" s="1"/>
  <c r="N1733" i="1"/>
  <c r="S1733" i="1" s="1"/>
  <c r="N1734" i="1"/>
  <c r="S1734" i="1" s="1"/>
  <c r="N1735" i="1"/>
  <c r="S1735" i="1" s="1"/>
  <c r="N1736" i="1"/>
  <c r="S1736" i="1" s="1"/>
  <c r="N1737" i="1"/>
  <c r="S1737" i="1" s="1"/>
  <c r="N1738" i="1"/>
  <c r="S1738" i="1" s="1"/>
  <c r="N1739" i="1"/>
  <c r="S1739" i="1" s="1"/>
  <c r="N1740" i="1"/>
  <c r="S1740" i="1" s="1"/>
  <c r="N1741" i="1"/>
  <c r="S1741" i="1" s="1"/>
  <c r="N1742" i="1"/>
  <c r="S1742" i="1" s="1"/>
  <c r="N1743" i="1"/>
  <c r="S1743" i="1" s="1"/>
  <c r="N1744" i="1"/>
  <c r="S1744" i="1" s="1"/>
  <c r="N1745" i="1"/>
  <c r="S1745" i="1" s="1"/>
  <c r="N1746" i="1"/>
  <c r="S1746" i="1" s="1"/>
  <c r="N1747" i="1"/>
  <c r="S1747" i="1" s="1"/>
  <c r="N1748" i="1"/>
  <c r="S1748" i="1" s="1"/>
  <c r="N1749" i="1"/>
  <c r="S1749" i="1" s="1"/>
  <c r="N1750" i="1"/>
  <c r="S1750" i="1" s="1"/>
  <c r="N1751" i="1"/>
  <c r="S1751" i="1" s="1"/>
  <c r="N1752" i="1"/>
  <c r="S1752" i="1" s="1"/>
  <c r="N1753" i="1"/>
  <c r="S1753" i="1" s="1"/>
  <c r="N1754" i="1"/>
  <c r="S1754" i="1" s="1"/>
  <c r="N1755" i="1"/>
  <c r="S1755" i="1" s="1"/>
  <c r="N1756" i="1"/>
  <c r="S1756" i="1" s="1"/>
  <c r="N1757" i="1"/>
  <c r="S1757" i="1" s="1"/>
  <c r="N1758" i="1"/>
  <c r="S1758" i="1" s="1"/>
  <c r="N1759" i="1"/>
  <c r="S1759" i="1" s="1"/>
  <c r="N1760" i="1"/>
  <c r="S1760" i="1" s="1"/>
  <c r="N1761" i="1"/>
  <c r="S1761" i="1" s="1"/>
  <c r="N1762" i="1"/>
  <c r="S1762" i="1" s="1"/>
  <c r="N1763" i="1"/>
  <c r="S1763" i="1" s="1"/>
  <c r="N1764" i="1"/>
  <c r="S1764" i="1" s="1"/>
  <c r="N1765" i="1"/>
  <c r="S1765" i="1" s="1"/>
  <c r="N1766" i="1"/>
  <c r="S1766" i="1" s="1"/>
  <c r="N1767" i="1"/>
  <c r="S1767" i="1" s="1"/>
  <c r="N1768" i="1"/>
  <c r="S1768" i="1" s="1"/>
  <c r="N1769" i="1"/>
  <c r="S1769" i="1" s="1"/>
  <c r="N1770" i="1"/>
  <c r="S1770" i="1" s="1"/>
  <c r="N1771" i="1"/>
  <c r="S1771" i="1" s="1"/>
  <c r="N1772" i="1"/>
  <c r="S1772" i="1" s="1"/>
  <c r="N1773" i="1"/>
  <c r="S1773" i="1" s="1"/>
  <c r="N1774" i="1"/>
  <c r="S1774" i="1" s="1"/>
  <c r="N1775" i="1"/>
  <c r="S1775" i="1" s="1"/>
  <c r="N1776" i="1"/>
  <c r="S1776" i="1" s="1"/>
  <c r="N1777" i="1"/>
  <c r="S1777" i="1" s="1"/>
  <c r="N1778" i="1"/>
  <c r="S1778" i="1" s="1"/>
  <c r="N1779" i="1"/>
  <c r="S1779" i="1" s="1"/>
  <c r="N1780" i="1"/>
  <c r="S1780" i="1" s="1"/>
  <c r="N1781" i="1"/>
  <c r="S1781" i="1" s="1"/>
  <c r="N1782" i="1"/>
  <c r="S1782" i="1" s="1"/>
  <c r="N1783" i="1"/>
  <c r="S1783" i="1" s="1"/>
  <c r="N1784" i="1"/>
  <c r="S1784" i="1" s="1"/>
  <c r="N1785" i="1"/>
  <c r="S1785" i="1" s="1"/>
  <c r="N1786" i="1"/>
  <c r="S1786" i="1" s="1"/>
  <c r="N1787" i="1"/>
  <c r="S1787" i="1" s="1"/>
  <c r="N1788" i="1"/>
  <c r="S1788" i="1" s="1"/>
  <c r="N1789" i="1"/>
  <c r="S1789" i="1" s="1"/>
  <c r="N1790" i="1"/>
  <c r="S1790" i="1" s="1"/>
  <c r="N1791" i="1"/>
  <c r="S1791" i="1" s="1"/>
  <c r="N1792" i="1"/>
  <c r="S1792" i="1" s="1"/>
  <c r="N1793" i="1"/>
  <c r="S1793" i="1" s="1"/>
  <c r="N1794" i="1"/>
  <c r="S1794" i="1" s="1"/>
  <c r="N1795" i="1"/>
  <c r="S1795" i="1" s="1"/>
  <c r="N1796" i="1"/>
  <c r="S1796" i="1" s="1"/>
  <c r="N1797" i="1"/>
  <c r="S1797" i="1" s="1"/>
  <c r="N1798" i="1"/>
  <c r="S1798" i="1" s="1"/>
  <c r="N1799" i="1"/>
  <c r="S1799" i="1" s="1"/>
  <c r="N1800" i="1"/>
  <c r="S1800" i="1" s="1"/>
  <c r="N1801" i="1"/>
  <c r="S1801" i="1" s="1"/>
  <c r="N1802" i="1"/>
  <c r="S1802" i="1" s="1"/>
  <c r="N1803" i="1"/>
  <c r="S1803" i="1" s="1"/>
  <c r="N1804" i="1"/>
  <c r="S1804" i="1" s="1"/>
  <c r="N1805" i="1"/>
  <c r="S1805" i="1" s="1"/>
  <c r="N1806" i="1"/>
  <c r="S1806" i="1" s="1"/>
  <c r="N1807" i="1"/>
  <c r="S1807" i="1" s="1"/>
  <c r="N1808" i="1"/>
  <c r="S1808" i="1" s="1"/>
  <c r="N1809" i="1"/>
  <c r="S1809" i="1" s="1"/>
  <c r="N1810" i="1"/>
  <c r="S1810" i="1" s="1"/>
  <c r="N1811" i="1"/>
  <c r="S1811" i="1" s="1"/>
  <c r="N1812" i="1"/>
  <c r="S1812" i="1" s="1"/>
  <c r="N1813" i="1"/>
  <c r="S1813" i="1" s="1"/>
  <c r="N1814" i="1"/>
  <c r="S1814" i="1" s="1"/>
  <c r="N1815" i="1"/>
  <c r="S1815" i="1" s="1"/>
  <c r="N1816" i="1"/>
  <c r="S1816" i="1" s="1"/>
  <c r="N1817" i="1"/>
  <c r="S1817" i="1" s="1"/>
  <c r="N1818" i="1"/>
  <c r="S1818" i="1" s="1"/>
  <c r="N1819" i="1"/>
  <c r="S1819" i="1" s="1"/>
  <c r="N1820" i="1"/>
  <c r="S1820" i="1" s="1"/>
  <c r="N1821" i="1"/>
  <c r="S1821" i="1" s="1"/>
  <c r="N1822" i="1"/>
  <c r="S1822" i="1" s="1"/>
  <c r="N1823" i="1"/>
  <c r="S1823" i="1" s="1"/>
  <c r="N1824" i="1"/>
  <c r="S1824" i="1" s="1"/>
  <c r="N1825" i="1"/>
  <c r="S1825" i="1" s="1"/>
  <c r="N1826" i="1"/>
  <c r="S1826" i="1" s="1"/>
  <c r="N1827" i="1"/>
  <c r="S1827" i="1" s="1"/>
  <c r="N1828" i="1"/>
  <c r="S1828" i="1" s="1"/>
  <c r="N1829" i="1"/>
  <c r="S1829" i="1" s="1"/>
  <c r="N1830" i="1"/>
  <c r="S1830" i="1" s="1"/>
  <c r="N1831" i="1"/>
  <c r="S1831" i="1" s="1"/>
  <c r="N1832" i="1"/>
  <c r="S1832" i="1" s="1"/>
  <c r="N1833" i="1"/>
  <c r="S1833" i="1" s="1"/>
  <c r="N1834" i="1"/>
  <c r="S1834" i="1" s="1"/>
  <c r="N1835" i="1"/>
  <c r="S1835" i="1" s="1"/>
  <c r="N1836" i="1"/>
  <c r="S1836" i="1" s="1"/>
  <c r="N1837" i="1"/>
  <c r="S1837" i="1" s="1"/>
  <c r="N1838" i="1"/>
  <c r="S1838" i="1" s="1"/>
  <c r="N1839" i="1"/>
  <c r="S1839" i="1" s="1"/>
  <c r="N1840" i="1"/>
  <c r="S1840" i="1" s="1"/>
  <c r="N1841" i="1"/>
  <c r="S1841" i="1" s="1"/>
  <c r="N1842" i="1"/>
  <c r="S1842" i="1" s="1"/>
  <c r="N1843" i="1"/>
  <c r="S1843" i="1" s="1"/>
  <c r="N1844" i="1"/>
  <c r="S1844" i="1" s="1"/>
  <c r="N1845" i="1"/>
  <c r="S1845" i="1" s="1"/>
  <c r="N1846" i="1"/>
  <c r="S1846" i="1" s="1"/>
  <c r="N1847" i="1"/>
  <c r="S1847" i="1" s="1"/>
  <c r="N1848" i="1"/>
  <c r="S1848" i="1" s="1"/>
  <c r="N1849" i="1"/>
  <c r="S1849" i="1" s="1"/>
  <c r="N1850" i="1"/>
  <c r="S1850" i="1" s="1"/>
  <c r="N1851" i="1"/>
  <c r="S1851" i="1" s="1"/>
  <c r="N1852" i="1"/>
  <c r="S1852" i="1" s="1"/>
  <c r="N1853" i="1"/>
  <c r="S1853" i="1" s="1"/>
  <c r="N1854" i="1"/>
  <c r="S1854" i="1" s="1"/>
  <c r="N1855" i="1"/>
  <c r="S1855" i="1" s="1"/>
  <c r="N1856" i="1"/>
  <c r="S1856" i="1" s="1"/>
  <c r="N1857" i="1"/>
  <c r="S1857" i="1" s="1"/>
  <c r="N1858" i="1"/>
  <c r="S1858" i="1" s="1"/>
  <c r="N1859" i="1"/>
  <c r="S1859" i="1" s="1"/>
  <c r="N1860" i="1"/>
  <c r="S1860" i="1" s="1"/>
  <c r="N1861" i="1"/>
  <c r="S1861" i="1" s="1"/>
  <c r="N1862" i="1"/>
  <c r="S1862" i="1" s="1"/>
  <c r="N1863" i="1"/>
  <c r="S1863" i="1" s="1"/>
  <c r="N1864" i="1"/>
  <c r="S1864" i="1" s="1"/>
  <c r="N1865" i="1"/>
  <c r="S1865" i="1" s="1"/>
  <c r="N1866" i="1"/>
  <c r="S1866" i="1" s="1"/>
  <c r="N1867" i="1"/>
  <c r="S1867" i="1" s="1"/>
  <c r="N1868" i="1"/>
  <c r="S1868" i="1" s="1"/>
  <c r="N1869" i="1"/>
  <c r="S1869" i="1" s="1"/>
  <c r="N1870" i="1"/>
  <c r="S1870" i="1" s="1"/>
  <c r="N1871" i="1"/>
  <c r="S1871" i="1" s="1"/>
  <c r="N1872" i="1"/>
  <c r="S1872" i="1" s="1"/>
  <c r="N1873" i="1"/>
  <c r="S1873" i="1" s="1"/>
  <c r="N1874" i="1"/>
  <c r="S1874" i="1" s="1"/>
  <c r="N1875" i="1"/>
  <c r="S1875" i="1" s="1"/>
  <c r="N1876" i="1"/>
  <c r="S1876" i="1" s="1"/>
  <c r="N1877" i="1"/>
  <c r="S1877" i="1" s="1"/>
  <c r="N1878" i="1"/>
  <c r="S1878" i="1" s="1"/>
  <c r="N1879" i="1"/>
  <c r="S1879" i="1" s="1"/>
  <c r="N1880" i="1"/>
  <c r="S1880" i="1" s="1"/>
  <c r="N1881" i="1"/>
  <c r="S1881" i="1" s="1"/>
  <c r="N1882" i="1"/>
  <c r="S1882" i="1" s="1"/>
  <c r="N1883" i="1"/>
  <c r="S1883" i="1" s="1"/>
  <c r="N1884" i="1"/>
  <c r="S1884" i="1" s="1"/>
  <c r="N1885" i="1"/>
  <c r="S1885" i="1" s="1"/>
  <c r="N1886" i="1"/>
  <c r="S1886" i="1" s="1"/>
  <c r="N1887" i="1"/>
  <c r="S1887" i="1" s="1"/>
  <c r="N1888" i="1"/>
  <c r="S1888" i="1" s="1"/>
  <c r="N1889" i="1"/>
  <c r="S1889" i="1" s="1"/>
  <c r="N1890" i="1"/>
  <c r="S1890" i="1" s="1"/>
  <c r="N1891" i="1"/>
  <c r="S1891" i="1" s="1"/>
  <c r="N1892" i="1"/>
  <c r="S1892" i="1" s="1"/>
  <c r="N1893" i="1"/>
  <c r="S1893" i="1" s="1"/>
  <c r="N1894" i="1"/>
  <c r="S1894" i="1" s="1"/>
  <c r="N1895" i="1"/>
  <c r="S1895" i="1" s="1"/>
  <c r="N1896" i="1"/>
  <c r="S1896" i="1" s="1"/>
  <c r="N1897" i="1"/>
  <c r="S1897" i="1" s="1"/>
  <c r="N1898" i="1"/>
  <c r="S1898" i="1" s="1"/>
  <c r="N1899" i="1"/>
  <c r="S1899" i="1" s="1"/>
  <c r="N1900" i="1"/>
  <c r="S1900" i="1" s="1"/>
  <c r="N1901" i="1"/>
  <c r="S1901" i="1" s="1"/>
  <c r="N1902" i="1"/>
  <c r="S1902" i="1" s="1"/>
  <c r="N1903" i="1"/>
  <c r="S1903" i="1" s="1"/>
  <c r="N1904" i="1"/>
  <c r="S1904" i="1" s="1"/>
  <c r="N1905" i="1"/>
  <c r="S1905" i="1" s="1"/>
  <c r="N1906" i="1"/>
  <c r="S1906" i="1" s="1"/>
  <c r="N1907" i="1"/>
  <c r="S1907" i="1" s="1"/>
  <c r="N1908" i="1"/>
  <c r="S1908" i="1" s="1"/>
  <c r="N1909" i="1"/>
  <c r="S1909" i="1" s="1"/>
  <c r="N1910" i="1"/>
  <c r="S1910" i="1" s="1"/>
  <c r="N1911" i="1"/>
  <c r="S1911" i="1" s="1"/>
  <c r="N1912" i="1"/>
  <c r="S1912" i="1" s="1"/>
  <c r="N1913" i="1"/>
  <c r="S1913" i="1" s="1"/>
  <c r="N1914" i="1"/>
  <c r="S1914" i="1" s="1"/>
  <c r="N1915" i="1"/>
  <c r="S1915" i="1" s="1"/>
  <c r="N1916" i="1"/>
  <c r="S1916" i="1" s="1"/>
  <c r="N1917" i="1"/>
  <c r="S1917" i="1" s="1"/>
  <c r="N1918" i="1"/>
  <c r="S1918" i="1" s="1"/>
  <c r="N1919" i="1"/>
  <c r="S1919" i="1" s="1"/>
  <c r="N1920" i="1"/>
  <c r="S1920" i="1" s="1"/>
  <c r="N1921" i="1"/>
  <c r="S1921" i="1" s="1"/>
  <c r="N1922" i="1"/>
  <c r="S1922" i="1" s="1"/>
  <c r="N1923" i="1"/>
  <c r="S1923" i="1" s="1"/>
  <c r="N1924" i="1"/>
  <c r="S1924" i="1" s="1"/>
  <c r="N1925" i="1"/>
  <c r="S1925" i="1" s="1"/>
  <c r="N1926" i="1"/>
  <c r="S1926" i="1" s="1"/>
  <c r="N1927" i="1"/>
  <c r="S1927" i="1" s="1"/>
  <c r="N1928" i="1"/>
  <c r="S1928" i="1" s="1"/>
  <c r="N1929" i="1"/>
  <c r="S1929" i="1" s="1"/>
  <c r="N1930" i="1"/>
  <c r="S1930" i="1" s="1"/>
  <c r="N1931" i="1"/>
  <c r="S1931" i="1" s="1"/>
  <c r="N1932" i="1"/>
  <c r="S1932" i="1" s="1"/>
  <c r="N1933" i="1"/>
  <c r="S1933" i="1" s="1"/>
  <c r="N1934" i="1"/>
  <c r="S1934" i="1" s="1"/>
  <c r="N1935" i="1"/>
  <c r="S1935" i="1" s="1"/>
  <c r="N1936" i="1"/>
  <c r="S1936" i="1" s="1"/>
  <c r="N1937" i="1"/>
  <c r="S1937" i="1" s="1"/>
  <c r="N1938" i="1"/>
  <c r="S1938" i="1" s="1"/>
  <c r="N1939" i="1"/>
  <c r="S1939" i="1" s="1"/>
  <c r="N1940" i="1"/>
  <c r="S1940" i="1" s="1"/>
  <c r="N1941" i="1"/>
  <c r="S1941" i="1" s="1"/>
  <c r="N1942" i="1"/>
  <c r="S1942" i="1" s="1"/>
  <c r="N1943" i="1"/>
  <c r="S1943" i="1" s="1"/>
  <c r="N1944" i="1"/>
  <c r="S1944" i="1" s="1"/>
  <c r="N1945" i="1"/>
  <c r="S1945" i="1" s="1"/>
  <c r="N1946" i="1"/>
  <c r="S1946" i="1" s="1"/>
  <c r="N1947" i="1"/>
  <c r="S1947" i="1" s="1"/>
  <c r="N1948" i="1"/>
  <c r="S1948" i="1" s="1"/>
  <c r="N1949" i="1"/>
  <c r="S1949" i="1" s="1"/>
  <c r="N1950" i="1"/>
  <c r="S1950" i="1" s="1"/>
  <c r="N1951" i="1"/>
  <c r="S1951" i="1" s="1"/>
  <c r="N1952" i="1"/>
  <c r="S1952" i="1" s="1"/>
  <c r="N1953" i="1"/>
  <c r="S1953" i="1" s="1"/>
  <c r="N1954" i="1"/>
  <c r="S1954" i="1" s="1"/>
  <c r="N1955" i="1"/>
  <c r="S1955" i="1" s="1"/>
  <c r="N1956" i="1"/>
  <c r="S1956" i="1" s="1"/>
  <c r="N1957" i="1"/>
  <c r="S1957" i="1" s="1"/>
  <c r="N1958" i="1"/>
  <c r="S1958" i="1" s="1"/>
  <c r="N1959" i="1"/>
  <c r="S1959" i="1" s="1"/>
  <c r="N1960" i="1"/>
  <c r="S1960" i="1" s="1"/>
  <c r="N1961" i="1"/>
  <c r="S1961" i="1" s="1"/>
  <c r="N1962" i="1"/>
  <c r="S1962" i="1" s="1"/>
  <c r="N1963" i="1"/>
  <c r="S1963" i="1" s="1"/>
  <c r="N1964" i="1"/>
  <c r="S1964" i="1" s="1"/>
  <c r="N1965" i="1"/>
  <c r="S1965" i="1" s="1"/>
  <c r="N1966" i="1"/>
  <c r="S1966" i="1" s="1"/>
  <c r="N1967" i="1"/>
  <c r="S1967" i="1" s="1"/>
  <c r="N1968" i="1"/>
  <c r="S1968" i="1" s="1"/>
  <c r="N1969" i="1"/>
  <c r="S1969" i="1" s="1"/>
  <c r="N1970" i="1"/>
  <c r="S1970" i="1" s="1"/>
  <c r="N1971" i="1"/>
  <c r="S1971" i="1" s="1"/>
  <c r="N1972" i="1"/>
  <c r="S1972" i="1" s="1"/>
  <c r="N1973" i="1"/>
  <c r="S1973" i="1" s="1"/>
  <c r="N1974" i="1"/>
  <c r="S1974" i="1" s="1"/>
  <c r="N1975" i="1"/>
  <c r="S1975" i="1" s="1"/>
  <c r="N1976" i="1"/>
  <c r="S1976" i="1" s="1"/>
  <c r="N1977" i="1"/>
  <c r="S1977" i="1" s="1"/>
  <c r="N1978" i="1"/>
  <c r="S1978" i="1" s="1"/>
  <c r="N1979" i="1"/>
  <c r="S1979" i="1" s="1"/>
  <c r="N1980" i="1"/>
  <c r="S1980" i="1" s="1"/>
  <c r="N1981" i="1"/>
  <c r="S1981" i="1" s="1"/>
  <c r="N1982" i="1"/>
  <c r="S1982" i="1" s="1"/>
  <c r="N1983" i="1"/>
  <c r="S1983" i="1" s="1"/>
  <c r="N1984" i="1"/>
  <c r="S1984" i="1" s="1"/>
  <c r="N1985" i="1"/>
  <c r="S1985" i="1" s="1"/>
  <c r="N1986" i="1"/>
  <c r="S1986" i="1" s="1"/>
  <c r="N1987" i="1"/>
  <c r="S1987" i="1" s="1"/>
  <c r="N1988" i="1"/>
  <c r="S1988" i="1" s="1"/>
  <c r="N1989" i="1"/>
  <c r="S1989" i="1" s="1"/>
  <c r="N1990" i="1"/>
  <c r="S1990" i="1" s="1"/>
  <c r="N1991" i="1"/>
  <c r="S1991" i="1" s="1"/>
  <c r="N1992" i="1"/>
  <c r="S1992" i="1" s="1"/>
  <c r="N1993" i="1"/>
  <c r="S1993" i="1" s="1"/>
  <c r="N1994" i="1"/>
  <c r="S1994" i="1" s="1"/>
  <c r="N1995" i="1"/>
  <c r="S1995" i="1" s="1"/>
  <c r="N1996" i="1"/>
  <c r="S1996" i="1" s="1"/>
  <c r="N1997" i="1"/>
  <c r="S1997" i="1" s="1"/>
  <c r="N1998" i="1"/>
  <c r="S1998" i="1" s="1"/>
  <c r="N1999" i="1"/>
  <c r="S1999" i="1" s="1"/>
  <c r="N2000" i="1"/>
  <c r="S2000" i="1" s="1"/>
  <c r="N2001" i="1"/>
  <c r="S2001" i="1" s="1"/>
  <c r="N2002" i="1"/>
  <c r="S2002" i="1" s="1"/>
  <c r="N2003" i="1"/>
  <c r="S2003" i="1" s="1"/>
  <c r="N2004" i="1"/>
  <c r="S2004" i="1" s="1"/>
  <c r="N2005" i="1"/>
  <c r="S2005" i="1" s="1"/>
  <c r="N2006" i="1"/>
  <c r="S2006" i="1" s="1"/>
  <c r="N2007" i="1"/>
  <c r="S2007" i="1" s="1"/>
  <c r="N2008" i="1"/>
  <c r="S2008" i="1" s="1"/>
  <c r="N2009" i="1"/>
  <c r="S2009" i="1" s="1"/>
  <c r="N2010" i="1"/>
  <c r="S2010" i="1" s="1"/>
  <c r="N2011" i="1"/>
  <c r="S2011" i="1" s="1"/>
  <c r="N2012" i="1"/>
  <c r="S2012" i="1" s="1"/>
  <c r="N2013" i="1"/>
  <c r="S2013" i="1" s="1"/>
  <c r="N2014" i="1"/>
  <c r="S2014" i="1" s="1"/>
  <c r="N2015" i="1"/>
  <c r="S2015" i="1" s="1"/>
  <c r="N2016" i="1"/>
  <c r="S2016" i="1" s="1"/>
  <c r="N2017" i="1"/>
  <c r="S2017" i="1" s="1"/>
  <c r="N2018" i="1"/>
  <c r="S2018" i="1" s="1"/>
  <c r="N2019" i="1"/>
  <c r="S2019" i="1" s="1"/>
  <c r="N2020" i="1"/>
  <c r="S2020" i="1" s="1"/>
  <c r="N2021" i="1"/>
  <c r="S2021" i="1" s="1"/>
  <c r="N2022" i="1"/>
  <c r="S2022" i="1" s="1"/>
  <c r="N2023" i="1"/>
  <c r="S2023" i="1" s="1"/>
  <c r="N2024" i="1"/>
  <c r="S2024" i="1" s="1"/>
  <c r="N2025" i="1"/>
  <c r="S2025" i="1" s="1"/>
  <c r="N2026" i="1"/>
  <c r="S2026" i="1" s="1"/>
  <c r="N2027" i="1"/>
  <c r="S2027" i="1" s="1"/>
  <c r="N2028" i="1"/>
  <c r="S2028" i="1" s="1"/>
  <c r="N2029" i="1"/>
  <c r="S2029" i="1" s="1"/>
  <c r="N2030" i="1"/>
  <c r="S2030" i="1" s="1"/>
  <c r="N2031" i="1"/>
  <c r="S2031" i="1" s="1"/>
  <c r="N2032" i="1"/>
  <c r="S2032" i="1" s="1"/>
  <c r="N2033" i="1"/>
  <c r="S2033" i="1" s="1"/>
  <c r="N2034" i="1"/>
  <c r="S2034" i="1" s="1"/>
  <c r="N2035" i="1"/>
  <c r="S2035" i="1" s="1"/>
  <c r="N2036" i="1"/>
  <c r="S2036" i="1" s="1"/>
  <c r="N2037" i="1"/>
  <c r="S2037" i="1" s="1"/>
  <c r="N2038" i="1"/>
  <c r="S2038" i="1" s="1"/>
  <c r="N2039" i="1"/>
  <c r="S2039" i="1" s="1"/>
  <c r="N2040" i="1"/>
  <c r="S2040" i="1" s="1"/>
  <c r="N2041" i="1"/>
  <c r="S2041" i="1" s="1"/>
  <c r="N2042" i="1"/>
  <c r="S2042" i="1" s="1"/>
  <c r="N2043" i="1"/>
  <c r="S2043" i="1" s="1"/>
  <c r="N2044" i="1"/>
  <c r="S2044" i="1" s="1"/>
  <c r="N2045" i="1"/>
  <c r="S2045" i="1" s="1"/>
  <c r="N2046" i="1"/>
  <c r="S2046" i="1" s="1"/>
  <c r="N2047" i="1"/>
  <c r="S2047" i="1" s="1"/>
  <c r="N2048" i="1"/>
  <c r="S2048" i="1" s="1"/>
  <c r="N2049" i="1"/>
  <c r="S2049" i="1" s="1"/>
  <c r="N2050" i="1"/>
  <c r="S2050" i="1" s="1"/>
  <c r="N2051" i="1"/>
  <c r="S2051" i="1" s="1"/>
  <c r="N2052" i="1"/>
  <c r="S2052" i="1" s="1"/>
  <c r="N2053" i="1"/>
  <c r="S2053" i="1" s="1"/>
  <c r="N2054" i="1"/>
  <c r="S2054" i="1" s="1"/>
  <c r="N2055" i="1"/>
  <c r="S2055" i="1" s="1"/>
  <c r="N2056" i="1"/>
  <c r="S2056" i="1" s="1"/>
  <c r="N2057" i="1"/>
  <c r="S2057" i="1" s="1"/>
  <c r="N2058" i="1"/>
  <c r="S2058" i="1" s="1"/>
  <c r="N2059" i="1"/>
  <c r="S2059" i="1" s="1"/>
  <c r="N2060" i="1"/>
  <c r="S2060" i="1" s="1"/>
  <c r="N2061" i="1"/>
  <c r="S2061" i="1" s="1"/>
  <c r="N2062" i="1"/>
  <c r="S2062" i="1" s="1"/>
  <c r="N2063" i="1"/>
  <c r="S2063" i="1" s="1"/>
  <c r="N2064" i="1"/>
  <c r="S2064" i="1" s="1"/>
  <c r="N2065" i="1"/>
  <c r="S2065" i="1" s="1"/>
  <c r="N2066" i="1"/>
  <c r="S2066" i="1" s="1"/>
  <c r="N2067" i="1"/>
  <c r="S2067" i="1" s="1"/>
  <c r="N2068" i="1"/>
  <c r="S2068" i="1" s="1"/>
  <c r="N2069" i="1"/>
  <c r="S2069" i="1" s="1"/>
  <c r="N2070" i="1"/>
  <c r="S2070" i="1" s="1"/>
  <c r="N2071" i="1"/>
  <c r="S2071" i="1" s="1"/>
  <c r="N2072" i="1"/>
  <c r="S2072" i="1" s="1"/>
  <c r="N2073" i="1"/>
  <c r="S2073" i="1" s="1"/>
  <c r="N2074" i="1"/>
  <c r="S2074" i="1" s="1"/>
  <c r="N2075" i="1"/>
  <c r="S2075" i="1" s="1"/>
  <c r="N2076" i="1"/>
  <c r="S2076" i="1" s="1"/>
  <c r="N2077" i="1"/>
  <c r="S2077" i="1" s="1"/>
  <c r="N2078" i="1"/>
  <c r="S2078" i="1" s="1"/>
  <c r="N2079" i="1"/>
  <c r="S2079" i="1" s="1"/>
  <c r="N2080" i="1"/>
  <c r="S2080" i="1" s="1"/>
  <c r="N2081" i="1"/>
  <c r="S2081" i="1" s="1"/>
  <c r="N2082" i="1"/>
  <c r="S2082" i="1" s="1"/>
  <c r="N2083" i="1"/>
  <c r="S2083" i="1" s="1"/>
  <c r="N2084" i="1"/>
  <c r="S2084" i="1" s="1"/>
  <c r="N2085" i="1"/>
  <c r="S2085" i="1" s="1"/>
  <c r="N2086" i="1"/>
  <c r="S2086" i="1" s="1"/>
  <c r="N2087" i="1"/>
  <c r="S2087" i="1" s="1"/>
  <c r="N2088" i="1"/>
  <c r="S2088" i="1" s="1"/>
  <c r="N2089" i="1"/>
  <c r="S2089" i="1" s="1"/>
  <c r="N2090" i="1"/>
  <c r="S2090" i="1" s="1"/>
  <c r="N2091" i="1"/>
  <c r="S2091" i="1" s="1"/>
  <c r="N2092" i="1"/>
  <c r="S2092" i="1" s="1"/>
  <c r="N2093" i="1"/>
  <c r="S2093" i="1" s="1"/>
  <c r="N2094" i="1"/>
  <c r="S2094" i="1" s="1"/>
  <c r="N2095" i="1"/>
  <c r="S2095" i="1" s="1"/>
  <c r="N2096" i="1"/>
  <c r="S2096" i="1" s="1"/>
  <c r="N2097" i="1"/>
  <c r="S2097" i="1" s="1"/>
  <c r="N2098" i="1"/>
  <c r="S2098" i="1" s="1"/>
  <c r="N2099" i="1"/>
  <c r="S2099" i="1" s="1"/>
  <c r="N2100" i="1"/>
  <c r="S2100" i="1" s="1"/>
  <c r="N2101" i="1"/>
  <c r="S2101" i="1" s="1"/>
  <c r="N2102" i="1"/>
  <c r="S2102" i="1" s="1"/>
  <c r="N2103" i="1"/>
  <c r="S2103" i="1" s="1"/>
  <c r="N2104" i="1"/>
  <c r="S2104" i="1" s="1"/>
  <c r="N2105" i="1"/>
  <c r="S2105" i="1" s="1"/>
  <c r="N2106" i="1"/>
  <c r="S2106" i="1" s="1"/>
  <c r="N2107" i="1"/>
  <c r="S2107" i="1" s="1"/>
  <c r="N2108" i="1"/>
  <c r="S2108" i="1" s="1"/>
  <c r="N2109" i="1"/>
  <c r="S2109" i="1" s="1"/>
  <c r="N2110" i="1"/>
  <c r="S2110" i="1" s="1"/>
  <c r="N2111" i="1"/>
  <c r="S2111" i="1" s="1"/>
  <c r="N2112" i="1"/>
  <c r="S2112" i="1" s="1"/>
  <c r="N2113" i="1"/>
  <c r="S2113" i="1" s="1"/>
  <c r="N2114" i="1"/>
  <c r="S2114" i="1" s="1"/>
  <c r="N2115" i="1"/>
  <c r="S2115" i="1" s="1"/>
  <c r="N2116" i="1"/>
  <c r="S2116" i="1" s="1"/>
  <c r="N2117" i="1"/>
  <c r="S2117" i="1" s="1"/>
  <c r="N2118" i="1"/>
  <c r="S2118" i="1" s="1"/>
  <c r="N2119" i="1"/>
  <c r="S2119" i="1" s="1"/>
  <c r="N2120" i="1"/>
  <c r="S2120" i="1" s="1"/>
  <c r="N2121" i="1"/>
  <c r="S2121" i="1" s="1"/>
  <c r="N2122" i="1"/>
  <c r="S2122" i="1" s="1"/>
  <c r="N2123" i="1"/>
  <c r="S2123" i="1" s="1"/>
  <c r="N2124" i="1"/>
  <c r="S2124" i="1" s="1"/>
  <c r="N2125" i="1"/>
  <c r="S2125" i="1" s="1"/>
  <c r="N2126" i="1"/>
  <c r="S2126" i="1" s="1"/>
  <c r="N2127" i="1"/>
  <c r="S2127" i="1" s="1"/>
  <c r="N2128" i="1"/>
  <c r="S2128" i="1" s="1"/>
  <c r="N2129" i="1"/>
  <c r="S2129" i="1" s="1"/>
  <c r="N2130" i="1"/>
  <c r="S2130" i="1" s="1"/>
  <c r="N2131" i="1"/>
  <c r="S2131" i="1" s="1"/>
  <c r="N2132" i="1"/>
  <c r="S2132" i="1" s="1"/>
  <c r="N2133" i="1"/>
  <c r="S2133" i="1" s="1"/>
  <c r="N2134" i="1"/>
  <c r="S2134" i="1" s="1"/>
  <c r="N2135" i="1"/>
  <c r="S2135" i="1" s="1"/>
  <c r="N2136" i="1"/>
  <c r="S2136" i="1" s="1"/>
  <c r="N2137" i="1"/>
  <c r="S2137" i="1" s="1"/>
  <c r="N2138" i="1"/>
  <c r="S2138" i="1" s="1"/>
  <c r="N2139" i="1"/>
  <c r="S2139" i="1" s="1"/>
  <c r="N2140" i="1"/>
  <c r="S2140" i="1" s="1"/>
  <c r="N2141" i="1"/>
  <c r="S2141" i="1" s="1"/>
  <c r="N2142" i="1"/>
  <c r="S2142" i="1" s="1"/>
  <c r="N2143" i="1"/>
  <c r="S2143" i="1" s="1"/>
  <c r="N2144" i="1"/>
  <c r="S2144" i="1" s="1"/>
  <c r="N2145" i="1"/>
  <c r="S2145" i="1" s="1"/>
  <c r="N2146" i="1"/>
  <c r="S2146" i="1" s="1"/>
  <c r="N2147" i="1"/>
  <c r="S2147" i="1" s="1"/>
  <c r="N2148" i="1"/>
  <c r="S2148" i="1" s="1"/>
  <c r="N2149" i="1"/>
  <c r="S2149" i="1" s="1"/>
  <c r="N2150" i="1"/>
  <c r="S2150" i="1" s="1"/>
  <c r="N2151" i="1"/>
  <c r="S2151" i="1" s="1"/>
  <c r="N2152" i="1"/>
  <c r="S2152" i="1" s="1"/>
  <c r="N2153" i="1"/>
  <c r="S2153" i="1" s="1"/>
  <c r="N2154" i="1"/>
  <c r="S2154" i="1" s="1"/>
  <c r="N2155" i="1"/>
  <c r="S2155" i="1" s="1"/>
  <c r="N2156" i="1"/>
  <c r="S2156" i="1" s="1"/>
  <c r="N2157" i="1"/>
  <c r="S2157" i="1" s="1"/>
  <c r="N2158" i="1"/>
  <c r="S2158" i="1" s="1"/>
  <c r="N2159" i="1"/>
  <c r="S2159" i="1" s="1"/>
  <c r="N2160" i="1"/>
  <c r="S2160" i="1" s="1"/>
  <c r="N2161" i="1"/>
  <c r="S2161" i="1" s="1"/>
  <c r="N2162" i="1"/>
  <c r="S2162" i="1" s="1"/>
  <c r="N2163" i="1"/>
  <c r="S2163" i="1" s="1"/>
  <c r="N2164" i="1"/>
  <c r="S2164" i="1" s="1"/>
  <c r="N2165" i="1"/>
  <c r="S2165" i="1" s="1"/>
  <c r="N2166" i="1"/>
  <c r="S2166" i="1" s="1"/>
  <c r="N2167" i="1"/>
  <c r="S2167" i="1" s="1"/>
  <c r="N2168" i="1"/>
  <c r="S2168" i="1" s="1"/>
  <c r="N2169" i="1"/>
  <c r="S2169" i="1" s="1"/>
  <c r="N2170" i="1"/>
  <c r="S2170" i="1" s="1"/>
  <c r="N2171" i="1"/>
  <c r="S2171" i="1" s="1"/>
  <c r="N2172" i="1"/>
  <c r="S2172" i="1" s="1"/>
  <c r="N2173" i="1"/>
  <c r="S2173" i="1" s="1"/>
  <c r="N2174" i="1"/>
  <c r="S2174" i="1" s="1"/>
  <c r="N2175" i="1"/>
  <c r="S2175" i="1" s="1"/>
  <c r="N2176" i="1"/>
  <c r="S2176" i="1" s="1"/>
  <c r="N2177" i="1"/>
  <c r="S2177" i="1" s="1"/>
  <c r="N2178" i="1"/>
  <c r="S2178" i="1" s="1"/>
  <c r="N2179" i="1"/>
  <c r="S2179" i="1" s="1"/>
  <c r="N2180" i="1"/>
  <c r="S2180" i="1" s="1"/>
  <c r="N2181" i="1"/>
  <c r="S2181" i="1" s="1"/>
  <c r="N2182" i="1"/>
  <c r="S2182" i="1" s="1"/>
  <c r="N2183" i="1"/>
  <c r="S2183" i="1" s="1"/>
  <c r="N2184" i="1"/>
  <c r="S2184" i="1" s="1"/>
  <c r="N2185" i="1"/>
  <c r="S2185" i="1" s="1"/>
  <c r="N2186" i="1"/>
  <c r="S2186" i="1" s="1"/>
  <c r="N2187" i="1"/>
  <c r="S2187" i="1" s="1"/>
  <c r="N2188" i="1"/>
  <c r="S2188" i="1" s="1"/>
  <c r="N2189" i="1"/>
  <c r="S2189" i="1" s="1"/>
  <c r="N2190" i="1"/>
  <c r="S2190" i="1" s="1"/>
  <c r="N2191" i="1"/>
  <c r="S2191" i="1" s="1"/>
  <c r="N2192" i="1"/>
  <c r="S2192" i="1" s="1"/>
  <c r="N2193" i="1"/>
  <c r="S2193" i="1" s="1"/>
  <c r="N2194" i="1"/>
  <c r="S2194" i="1" s="1"/>
  <c r="N2195" i="1"/>
  <c r="S2195" i="1" s="1"/>
  <c r="N2196" i="1"/>
  <c r="S2196" i="1" s="1"/>
  <c r="N2197" i="1"/>
  <c r="S2197" i="1" s="1"/>
  <c r="N2198" i="1"/>
  <c r="S2198" i="1" s="1"/>
  <c r="N2199" i="1"/>
  <c r="S2199" i="1" s="1"/>
  <c r="N2200" i="1"/>
  <c r="S2200" i="1" s="1"/>
  <c r="N2201" i="1"/>
  <c r="S2201" i="1" s="1"/>
  <c r="N2202" i="1"/>
  <c r="S2202" i="1" s="1"/>
  <c r="N2203" i="1"/>
  <c r="S2203" i="1" s="1"/>
  <c r="N2204" i="1"/>
  <c r="S2204" i="1" s="1"/>
  <c r="N2205" i="1"/>
  <c r="S2205" i="1" s="1"/>
  <c r="N2206" i="1"/>
  <c r="S2206" i="1" s="1"/>
  <c r="N2207" i="1"/>
  <c r="S2207" i="1" s="1"/>
  <c r="N2208" i="1"/>
  <c r="S2208" i="1" s="1"/>
  <c r="N2209" i="1"/>
  <c r="S2209" i="1" s="1"/>
  <c r="N2210" i="1"/>
  <c r="S2210" i="1" s="1"/>
  <c r="N2211" i="1"/>
  <c r="S2211" i="1" s="1"/>
  <c r="N2212" i="1"/>
  <c r="S2212" i="1" s="1"/>
  <c r="N2213" i="1"/>
  <c r="S2213" i="1" s="1"/>
  <c r="N2214" i="1"/>
  <c r="S2214" i="1" s="1"/>
  <c r="N2215" i="1"/>
  <c r="S2215" i="1" s="1"/>
  <c r="N2216" i="1"/>
  <c r="S2216" i="1" s="1"/>
  <c r="N2217" i="1"/>
  <c r="S2217" i="1" s="1"/>
  <c r="N2218" i="1"/>
  <c r="S2218" i="1" s="1"/>
  <c r="N2219" i="1"/>
  <c r="S2219" i="1" s="1"/>
  <c r="N2220" i="1"/>
  <c r="S2220" i="1" s="1"/>
  <c r="N2221" i="1"/>
  <c r="S2221" i="1" s="1"/>
  <c r="N2222" i="1"/>
  <c r="S2222" i="1" s="1"/>
  <c r="N2223" i="1"/>
  <c r="S2223" i="1" s="1"/>
  <c r="N2224" i="1"/>
  <c r="S2224" i="1" s="1"/>
  <c r="N2225" i="1"/>
  <c r="S2225" i="1" s="1"/>
  <c r="N2226" i="1"/>
  <c r="S2226" i="1" s="1"/>
  <c r="N2227" i="1"/>
  <c r="S2227" i="1" s="1"/>
  <c r="N2228" i="1"/>
  <c r="S2228" i="1" s="1"/>
  <c r="N2229" i="1"/>
  <c r="S2229" i="1" s="1"/>
  <c r="N2230" i="1"/>
  <c r="S2230" i="1" s="1"/>
  <c r="N2231" i="1"/>
  <c r="S2231" i="1" s="1"/>
  <c r="N2232" i="1"/>
  <c r="S2232" i="1" s="1"/>
  <c r="N2233" i="1"/>
  <c r="S2233" i="1" s="1"/>
  <c r="N2234" i="1"/>
  <c r="S2234" i="1" s="1"/>
  <c r="N2235" i="1"/>
  <c r="S2235" i="1" s="1"/>
  <c r="N2236" i="1"/>
  <c r="S2236" i="1" s="1"/>
  <c r="N2237" i="1"/>
  <c r="S2237" i="1" s="1"/>
  <c r="N2238" i="1"/>
  <c r="S2238" i="1" s="1"/>
  <c r="N2239" i="1"/>
  <c r="S2239" i="1" s="1"/>
  <c r="N2240" i="1"/>
  <c r="S2240" i="1" s="1"/>
  <c r="N2241" i="1"/>
  <c r="S2241" i="1" s="1"/>
  <c r="N2242" i="1"/>
  <c r="S2242" i="1" s="1"/>
  <c r="N2243" i="1"/>
  <c r="S2243" i="1" s="1"/>
  <c r="N2244" i="1"/>
  <c r="S2244" i="1" s="1"/>
  <c r="N2245" i="1"/>
  <c r="S2245" i="1" s="1"/>
  <c r="N2246" i="1"/>
  <c r="S2246" i="1" s="1"/>
  <c r="N2247" i="1"/>
  <c r="S2247" i="1" s="1"/>
  <c r="N2248" i="1"/>
  <c r="S2248" i="1" s="1"/>
  <c r="N2249" i="1"/>
  <c r="S2249" i="1" s="1"/>
  <c r="N2250" i="1"/>
  <c r="S2250" i="1" s="1"/>
  <c r="N2251" i="1"/>
  <c r="S2251" i="1" s="1"/>
  <c r="N2252" i="1"/>
  <c r="S2252" i="1" s="1"/>
  <c r="N2253" i="1"/>
  <c r="S2253" i="1" s="1"/>
  <c r="N2254" i="1"/>
  <c r="S2254" i="1" s="1"/>
  <c r="N2255" i="1"/>
  <c r="S2255" i="1" s="1"/>
  <c r="N2256" i="1"/>
  <c r="S2256" i="1" s="1"/>
  <c r="N2257" i="1"/>
  <c r="S2257" i="1" s="1"/>
  <c r="N2258" i="1"/>
  <c r="S2258" i="1" s="1"/>
  <c r="N2259" i="1"/>
  <c r="S2259" i="1" s="1"/>
  <c r="N2260" i="1"/>
  <c r="S2260" i="1" s="1"/>
  <c r="N2261" i="1"/>
  <c r="S2261" i="1" s="1"/>
  <c r="N2262" i="1"/>
  <c r="S2262" i="1" s="1"/>
  <c r="N2263" i="1"/>
  <c r="S2263" i="1" s="1"/>
  <c r="N2264" i="1"/>
  <c r="S2264" i="1" s="1"/>
  <c r="N2265" i="1"/>
  <c r="S2265" i="1" s="1"/>
  <c r="N2266" i="1"/>
  <c r="S2266" i="1" s="1"/>
  <c r="N2267" i="1"/>
  <c r="S2267" i="1" s="1"/>
  <c r="N2268" i="1"/>
  <c r="S2268" i="1" s="1"/>
  <c r="N2269" i="1"/>
  <c r="S2269" i="1" s="1"/>
  <c r="N2270" i="1"/>
  <c r="S2270" i="1" s="1"/>
  <c r="N2271" i="1"/>
  <c r="S2271" i="1" s="1"/>
  <c r="N2272" i="1"/>
  <c r="S2272" i="1" s="1"/>
  <c r="N2273" i="1"/>
  <c r="S2273" i="1" s="1"/>
  <c r="N2274" i="1"/>
  <c r="S2274" i="1" s="1"/>
  <c r="N2275" i="1"/>
  <c r="S2275" i="1" s="1"/>
  <c r="N2276" i="1"/>
  <c r="S2276" i="1" s="1"/>
  <c r="N2277" i="1"/>
  <c r="S2277" i="1" s="1"/>
  <c r="N2278" i="1"/>
  <c r="S2278" i="1" s="1"/>
  <c r="N2279" i="1"/>
  <c r="S2279" i="1" s="1"/>
  <c r="N2280" i="1"/>
  <c r="S2280" i="1" s="1"/>
  <c r="N2281" i="1"/>
  <c r="S2281" i="1" s="1"/>
  <c r="N2282" i="1"/>
  <c r="S2282" i="1" s="1"/>
  <c r="N2283" i="1"/>
  <c r="S2283" i="1" s="1"/>
  <c r="N2284" i="1"/>
  <c r="S2284" i="1" s="1"/>
  <c r="N2285" i="1"/>
  <c r="S2285" i="1" s="1"/>
  <c r="N2286" i="1"/>
  <c r="S2286" i="1" s="1"/>
  <c r="N2287" i="1"/>
  <c r="S2287" i="1" s="1"/>
  <c r="N2288" i="1"/>
  <c r="S2288" i="1" s="1"/>
  <c r="N2289" i="1"/>
  <c r="S2289" i="1" s="1"/>
  <c r="N2290" i="1"/>
  <c r="S2290" i="1" s="1"/>
  <c r="N2291" i="1"/>
  <c r="S2291" i="1" s="1"/>
  <c r="N2292" i="1"/>
  <c r="S2292" i="1" s="1"/>
  <c r="N2293" i="1"/>
  <c r="S2293" i="1" s="1"/>
  <c r="N2294" i="1"/>
  <c r="S2294" i="1" s="1"/>
  <c r="N2295" i="1"/>
  <c r="S2295" i="1" s="1"/>
  <c r="N2296" i="1"/>
  <c r="S2296" i="1" s="1"/>
  <c r="N2297" i="1"/>
  <c r="S2297" i="1" s="1"/>
  <c r="N2298" i="1"/>
  <c r="S2298" i="1" s="1"/>
  <c r="N2299" i="1"/>
  <c r="S2299" i="1" s="1"/>
  <c r="N2300" i="1"/>
  <c r="S2300" i="1" s="1"/>
  <c r="N2301" i="1"/>
  <c r="S2301" i="1" s="1"/>
  <c r="N2302" i="1"/>
  <c r="S2302" i="1" s="1"/>
  <c r="N2303" i="1"/>
  <c r="S2303" i="1" s="1"/>
  <c r="N2304" i="1"/>
  <c r="S2304" i="1" s="1"/>
  <c r="N2305" i="1"/>
  <c r="S2305" i="1" s="1"/>
  <c r="N2306" i="1"/>
  <c r="S2306" i="1" s="1"/>
  <c r="N2307" i="1"/>
  <c r="S2307" i="1" s="1"/>
  <c r="N2308" i="1"/>
  <c r="S2308" i="1" s="1"/>
  <c r="N2309" i="1"/>
  <c r="S2309" i="1" s="1"/>
  <c r="N2310" i="1"/>
  <c r="S2310" i="1" s="1"/>
  <c r="N2311" i="1"/>
  <c r="S2311" i="1" s="1"/>
  <c r="N2312" i="1"/>
  <c r="S2312" i="1" s="1"/>
  <c r="N2313" i="1"/>
  <c r="S2313" i="1" s="1"/>
  <c r="N2314" i="1"/>
  <c r="S2314" i="1" s="1"/>
  <c r="N2315" i="1"/>
  <c r="S2315" i="1" s="1"/>
  <c r="N2316" i="1"/>
  <c r="S2316" i="1" s="1"/>
  <c r="N2317" i="1"/>
  <c r="S2317" i="1" s="1"/>
  <c r="N2318" i="1"/>
  <c r="S2318" i="1" s="1"/>
  <c r="N2319" i="1"/>
  <c r="S2319" i="1" s="1"/>
  <c r="N2320" i="1"/>
  <c r="S2320" i="1" s="1"/>
  <c r="N2321" i="1"/>
  <c r="S2321" i="1" s="1"/>
  <c r="N2322" i="1"/>
  <c r="S2322" i="1" s="1"/>
  <c r="N2323" i="1"/>
  <c r="S2323" i="1" s="1"/>
  <c r="N2324" i="1"/>
  <c r="S2324" i="1" s="1"/>
  <c r="N2325" i="1"/>
  <c r="S2325" i="1" s="1"/>
  <c r="N2326" i="1"/>
  <c r="S2326" i="1" s="1"/>
  <c r="N2327" i="1"/>
  <c r="S2327" i="1" s="1"/>
  <c r="N2328" i="1"/>
  <c r="S2328" i="1" s="1"/>
  <c r="N2329" i="1"/>
  <c r="S2329" i="1" s="1"/>
  <c r="N2330" i="1"/>
  <c r="S2330" i="1" s="1"/>
  <c r="N2331" i="1"/>
  <c r="S2331" i="1" s="1"/>
  <c r="N2332" i="1"/>
  <c r="S2332" i="1" s="1"/>
  <c r="N2333" i="1"/>
  <c r="S2333" i="1" s="1"/>
  <c r="N2334" i="1"/>
  <c r="S2334" i="1" s="1"/>
  <c r="N2335" i="1"/>
  <c r="S2335" i="1" s="1"/>
  <c r="N2336" i="1"/>
  <c r="S2336" i="1" s="1"/>
  <c r="N2337" i="1"/>
  <c r="S2337" i="1" s="1"/>
  <c r="N2338" i="1"/>
  <c r="S2338" i="1" s="1"/>
  <c r="N2339" i="1"/>
  <c r="S2339" i="1" s="1"/>
  <c r="N2340" i="1"/>
  <c r="S2340" i="1" s="1"/>
  <c r="N2341" i="1"/>
  <c r="S2341" i="1" s="1"/>
  <c r="N2342" i="1"/>
  <c r="S2342" i="1" s="1"/>
  <c r="N2343" i="1"/>
  <c r="S2343" i="1" s="1"/>
  <c r="N2344" i="1"/>
  <c r="S2344" i="1" s="1"/>
  <c r="N2345" i="1"/>
  <c r="S2345" i="1" s="1"/>
  <c r="N2346" i="1"/>
  <c r="S2346" i="1" s="1"/>
  <c r="N2347" i="1"/>
  <c r="S2347" i="1" s="1"/>
  <c r="N2348" i="1"/>
  <c r="S2348" i="1" s="1"/>
  <c r="N2349" i="1"/>
  <c r="S2349" i="1" s="1"/>
  <c r="N2350" i="1"/>
  <c r="S2350" i="1" s="1"/>
  <c r="N2351" i="1"/>
  <c r="S2351" i="1" s="1"/>
  <c r="N2352" i="1"/>
  <c r="S2352" i="1" s="1"/>
  <c r="N2353" i="1"/>
  <c r="S2353" i="1" s="1"/>
  <c r="N2354" i="1"/>
  <c r="S2354" i="1" s="1"/>
  <c r="N2355" i="1"/>
  <c r="S2355" i="1" s="1"/>
  <c r="N2356" i="1"/>
  <c r="S2356" i="1" s="1"/>
  <c r="N2357" i="1"/>
  <c r="S2357" i="1" s="1"/>
  <c r="N2358" i="1"/>
  <c r="S2358" i="1" s="1"/>
  <c r="N2359" i="1"/>
  <c r="S2359" i="1" s="1"/>
  <c r="N2360" i="1"/>
  <c r="S2360" i="1" s="1"/>
  <c r="N2361" i="1"/>
  <c r="S2361" i="1" s="1"/>
  <c r="N2362" i="1"/>
  <c r="S2362" i="1" s="1"/>
  <c r="N2363" i="1"/>
  <c r="S2363" i="1" s="1"/>
  <c r="N2364" i="1"/>
  <c r="S2364" i="1" s="1"/>
  <c r="N2365" i="1"/>
  <c r="S2365" i="1" s="1"/>
  <c r="N2366" i="1"/>
  <c r="S2366" i="1" s="1"/>
  <c r="N2367" i="1"/>
  <c r="S2367" i="1" s="1"/>
  <c r="N2368" i="1"/>
  <c r="S2368" i="1" s="1"/>
  <c r="N2369" i="1"/>
  <c r="S2369" i="1" s="1"/>
  <c r="N2370" i="1"/>
  <c r="S2370" i="1" s="1"/>
  <c r="N2371" i="1"/>
  <c r="S2371" i="1" s="1"/>
  <c r="N2372" i="1"/>
  <c r="S2372" i="1" s="1"/>
  <c r="N2373" i="1"/>
  <c r="S2373" i="1" s="1"/>
  <c r="N2374" i="1"/>
  <c r="S2374" i="1" s="1"/>
  <c r="N2375" i="1"/>
  <c r="S2375" i="1" s="1"/>
  <c r="N2376" i="1"/>
  <c r="S2376" i="1" s="1"/>
  <c r="N2377" i="1"/>
  <c r="S2377" i="1" s="1"/>
  <c r="N2378" i="1"/>
  <c r="S2378" i="1" s="1"/>
  <c r="N2379" i="1"/>
  <c r="S2379" i="1" s="1"/>
  <c r="N2380" i="1"/>
  <c r="S2380" i="1" s="1"/>
  <c r="N2381" i="1"/>
  <c r="S2381" i="1" s="1"/>
  <c r="N2382" i="1"/>
  <c r="S2382" i="1" s="1"/>
  <c r="N2383" i="1"/>
  <c r="S2383" i="1" s="1"/>
  <c r="N2384" i="1"/>
  <c r="S2384" i="1" s="1"/>
  <c r="N2385" i="1"/>
  <c r="S2385" i="1" s="1"/>
  <c r="N2386" i="1"/>
  <c r="S2386" i="1" s="1"/>
  <c r="N2387" i="1"/>
  <c r="S2387" i="1" s="1"/>
  <c r="N2388" i="1"/>
  <c r="S2388" i="1" s="1"/>
  <c r="N2389" i="1"/>
  <c r="S2389" i="1" s="1"/>
  <c r="N2390" i="1"/>
  <c r="S2390" i="1" s="1"/>
  <c r="N2391" i="1"/>
  <c r="S2391" i="1" s="1"/>
  <c r="N2392" i="1"/>
  <c r="S2392" i="1" s="1"/>
  <c r="N2393" i="1"/>
  <c r="S2393" i="1" s="1"/>
  <c r="N2394" i="1"/>
  <c r="S2394" i="1" s="1"/>
  <c r="N2395" i="1"/>
  <c r="S2395" i="1" s="1"/>
  <c r="N2396" i="1"/>
  <c r="S2396" i="1" s="1"/>
  <c r="N2397" i="1"/>
  <c r="S2397" i="1" s="1"/>
  <c r="N2398" i="1"/>
  <c r="S2398" i="1" s="1"/>
  <c r="N2399" i="1"/>
  <c r="S2399" i="1" s="1"/>
  <c r="N2400" i="1"/>
  <c r="S2400" i="1" s="1"/>
  <c r="N2401" i="1"/>
  <c r="S2401" i="1" s="1"/>
  <c r="N2402" i="1"/>
  <c r="S2402" i="1" s="1"/>
  <c r="N2403" i="1"/>
  <c r="S2403" i="1" s="1"/>
  <c r="N2404" i="1"/>
  <c r="S2404" i="1" s="1"/>
  <c r="N2405" i="1"/>
  <c r="S2405" i="1" s="1"/>
  <c r="N2406" i="1"/>
  <c r="S2406" i="1" s="1"/>
  <c r="N2407" i="1"/>
  <c r="S2407" i="1" s="1"/>
  <c r="N2408" i="1"/>
  <c r="S2408" i="1" s="1"/>
  <c r="N2409" i="1"/>
  <c r="S2409" i="1" s="1"/>
  <c r="N2410" i="1"/>
  <c r="S2410" i="1" s="1"/>
  <c r="N2411" i="1"/>
  <c r="S2411" i="1" s="1"/>
  <c r="N2412" i="1"/>
  <c r="S2412" i="1" s="1"/>
  <c r="N2413" i="1"/>
  <c r="S2413" i="1" s="1"/>
  <c r="N2414" i="1"/>
  <c r="S2414" i="1" s="1"/>
  <c r="N2415" i="1"/>
  <c r="S2415" i="1" s="1"/>
  <c r="N2416" i="1"/>
  <c r="S2416" i="1" s="1"/>
  <c r="N2417" i="1"/>
  <c r="S2417" i="1" s="1"/>
  <c r="N2418" i="1"/>
  <c r="S2418" i="1" s="1"/>
  <c r="N2419" i="1"/>
  <c r="S2419" i="1" s="1"/>
  <c r="N2420" i="1"/>
  <c r="S2420" i="1" s="1"/>
  <c r="N2421" i="1"/>
  <c r="S2421" i="1" s="1"/>
  <c r="N2422" i="1"/>
  <c r="S2422" i="1" s="1"/>
  <c r="N2423" i="1"/>
  <c r="S2423" i="1" s="1"/>
  <c r="N2424" i="1"/>
  <c r="S2424" i="1" s="1"/>
  <c r="N2425" i="1"/>
  <c r="S2425" i="1" s="1"/>
  <c r="N2426" i="1"/>
  <c r="S2426" i="1" s="1"/>
  <c r="N2427" i="1"/>
  <c r="S2427" i="1" s="1"/>
  <c r="N2428" i="1"/>
  <c r="S2428" i="1" s="1"/>
  <c r="N2429" i="1"/>
  <c r="S2429" i="1" s="1"/>
  <c r="N2430" i="1"/>
  <c r="S2430" i="1" s="1"/>
  <c r="N2431" i="1"/>
  <c r="S2431" i="1" s="1"/>
  <c r="N2432" i="1"/>
  <c r="S2432" i="1" s="1"/>
  <c r="N2433" i="1"/>
  <c r="S2433" i="1" s="1"/>
  <c r="N2434" i="1"/>
  <c r="S2434" i="1" s="1"/>
  <c r="N2435" i="1"/>
  <c r="S2435" i="1" s="1"/>
  <c r="N2436" i="1"/>
  <c r="S2436" i="1" s="1"/>
  <c r="N2437" i="1"/>
  <c r="S2437" i="1" s="1"/>
  <c r="N2438" i="1"/>
  <c r="S2438" i="1" s="1"/>
  <c r="N2439" i="1"/>
  <c r="S2439" i="1" s="1"/>
  <c r="N2440" i="1"/>
  <c r="S2440" i="1" s="1"/>
  <c r="N2441" i="1"/>
  <c r="S2441" i="1" s="1"/>
  <c r="N2442" i="1"/>
  <c r="S2442" i="1" s="1"/>
  <c r="N2443" i="1"/>
  <c r="S2443" i="1" s="1"/>
  <c r="N2444" i="1"/>
  <c r="S2444" i="1" s="1"/>
  <c r="N2445" i="1"/>
  <c r="S2445" i="1" s="1"/>
  <c r="N2446" i="1"/>
  <c r="S2446" i="1" s="1"/>
  <c r="N2447" i="1"/>
  <c r="S2447" i="1" s="1"/>
  <c r="N2448" i="1"/>
  <c r="S2448" i="1" s="1"/>
  <c r="N2449" i="1"/>
  <c r="S2449" i="1" s="1"/>
  <c r="N2450" i="1"/>
  <c r="S2450" i="1" s="1"/>
  <c r="N2451" i="1"/>
  <c r="S2451" i="1" s="1"/>
  <c r="N2452" i="1"/>
  <c r="S2452" i="1" s="1"/>
  <c r="N2453" i="1"/>
  <c r="S2453" i="1" s="1"/>
  <c r="N2454" i="1"/>
  <c r="S2454" i="1" s="1"/>
  <c r="N2455" i="1"/>
  <c r="S2455" i="1" s="1"/>
  <c r="N2456" i="1"/>
  <c r="S2456" i="1" s="1"/>
  <c r="N2457" i="1"/>
  <c r="S2457" i="1" s="1"/>
  <c r="N2458" i="1"/>
  <c r="S2458" i="1" s="1"/>
  <c r="N2459" i="1"/>
  <c r="S2459" i="1" s="1"/>
  <c r="N2460" i="1"/>
  <c r="S2460" i="1" s="1"/>
  <c r="N2461" i="1"/>
  <c r="S2461" i="1" s="1"/>
  <c r="N2462" i="1"/>
  <c r="S2462" i="1" s="1"/>
  <c r="N2463" i="1"/>
  <c r="S2463" i="1" s="1"/>
  <c r="N2464" i="1"/>
  <c r="S2464" i="1" s="1"/>
  <c r="N2465" i="1"/>
  <c r="S2465" i="1" s="1"/>
  <c r="N2466" i="1"/>
  <c r="S2466" i="1" s="1"/>
  <c r="N2467" i="1"/>
  <c r="S2467" i="1" s="1"/>
  <c r="N2468" i="1"/>
  <c r="S2468" i="1" s="1"/>
  <c r="N2469" i="1"/>
  <c r="S2469" i="1" s="1"/>
  <c r="N2470" i="1"/>
  <c r="S2470" i="1" s="1"/>
  <c r="N2471" i="1"/>
  <c r="S2471" i="1" s="1"/>
  <c r="N2472" i="1"/>
  <c r="S2472" i="1" s="1"/>
  <c r="N2473" i="1"/>
  <c r="S2473" i="1" s="1"/>
  <c r="N2474" i="1"/>
  <c r="S2474" i="1" s="1"/>
  <c r="N2475" i="1"/>
  <c r="S2475" i="1" s="1"/>
  <c r="N2476" i="1"/>
  <c r="S2476" i="1" s="1"/>
  <c r="N2477" i="1"/>
  <c r="S2477" i="1" s="1"/>
  <c r="N2478" i="1"/>
  <c r="S2478" i="1" s="1"/>
  <c r="N2479" i="1"/>
  <c r="S2479" i="1" s="1"/>
  <c r="N2480" i="1"/>
  <c r="S2480" i="1" s="1"/>
  <c r="N2481" i="1"/>
  <c r="S2481" i="1" s="1"/>
  <c r="N2482" i="1"/>
  <c r="S2482" i="1" s="1"/>
  <c r="N2483" i="1"/>
  <c r="S2483" i="1" s="1"/>
  <c r="N2484" i="1"/>
  <c r="S2484" i="1" s="1"/>
  <c r="N2485" i="1"/>
  <c r="S2485" i="1" s="1"/>
  <c r="N2486" i="1"/>
  <c r="S2486" i="1" s="1"/>
  <c r="N2487" i="1"/>
  <c r="S2487" i="1" s="1"/>
  <c r="N2488" i="1"/>
  <c r="S2488" i="1" s="1"/>
  <c r="N2489" i="1"/>
  <c r="S2489" i="1" s="1"/>
  <c r="N2490" i="1"/>
  <c r="S2490" i="1" s="1"/>
  <c r="N2491" i="1"/>
  <c r="S2491" i="1" s="1"/>
  <c r="N2492" i="1"/>
  <c r="S2492" i="1" s="1"/>
  <c r="N2493" i="1"/>
  <c r="S2493" i="1" s="1"/>
  <c r="N2494" i="1"/>
  <c r="S2494" i="1" s="1"/>
  <c r="N2495" i="1"/>
  <c r="S2495" i="1" s="1"/>
  <c r="N2496" i="1"/>
  <c r="S2496" i="1" s="1"/>
  <c r="N2497" i="1"/>
  <c r="S2497" i="1" s="1"/>
  <c r="N2498" i="1"/>
  <c r="S2498" i="1" s="1"/>
  <c r="N2499" i="1"/>
  <c r="S2499" i="1" s="1"/>
  <c r="N2500" i="1"/>
  <c r="S2500" i="1" s="1"/>
  <c r="N2501" i="1"/>
  <c r="S2501" i="1" s="1"/>
  <c r="N2502" i="1"/>
  <c r="S2502" i="1" s="1"/>
  <c r="N2503" i="1"/>
  <c r="S2503" i="1" s="1"/>
  <c r="N2504" i="1"/>
  <c r="S2504" i="1" s="1"/>
  <c r="N2505" i="1"/>
  <c r="S2505" i="1" s="1"/>
  <c r="N2506" i="1"/>
  <c r="S2506" i="1" s="1"/>
  <c r="N2507" i="1"/>
  <c r="S2507" i="1" s="1"/>
  <c r="N2508" i="1"/>
  <c r="S2508" i="1" s="1"/>
  <c r="N2509" i="1"/>
  <c r="S2509" i="1" s="1"/>
  <c r="N2510" i="1"/>
  <c r="S2510" i="1" s="1"/>
  <c r="N2511" i="1"/>
  <c r="S2511" i="1" s="1"/>
  <c r="N2512" i="1"/>
  <c r="S2512" i="1" s="1"/>
  <c r="N2513" i="1"/>
  <c r="S2513" i="1" s="1"/>
  <c r="N2514" i="1"/>
  <c r="S2514" i="1" s="1"/>
  <c r="N2515" i="1"/>
  <c r="S2515" i="1" s="1"/>
  <c r="N2516" i="1"/>
  <c r="S2516" i="1" s="1"/>
  <c r="N2517" i="1"/>
  <c r="S2517" i="1" s="1"/>
  <c r="N2518" i="1"/>
  <c r="S2518" i="1" s="1"/>
  <c r="N2519" i="1"/>
  <c r="S2519" i="1" s="1"/>
  <c r="N2520" i="1"/>
  <c r="S2520" i="1" s="1"/>
  <c r="N2521" i="1"/>
  <c r="S2521" i="1" s="1"/>
  <c r="N2522" i="1"/>
  <c r="S2522" i="1" s="1"/>
  <c r="N2523" i="1"/>
  <c r="S2523" i="1" s="1"/>
  <c r="N2524" i="1"/>
  <c r="S2524" i="1" s="1"/>
  <c r="N2525" i="1"/>
  <c r="S2525" i="1" s="1"/>
  <c r="N2526" i="1"/>
  <c r="S2526" i="1" s="1"/>
  <c r="N2527" i="1"/>
  <c r="S2527" i="1" s="1"/>
  <c r="N2528" i="1"/>
  <c r="S2528" i="1" s="1"/>
  <c r="N2529" i="1"/>
  <c r="S2529" i="1" s="1"/>
  <c r="N2530" i="1"/>
  <c r="S2530" i="1" s="1"/>
  <c r="N2531" i="1"/>
  <c r="S2531" i="1" s="1"/>
  <c r="N2532" i="1"/>
  <c r="S2532" i="1" s="1"/>
  <c r="N2533" i="1"/>
  <c r="S2533" i="1" s="1"/>
  <c r="N2534" i="1"/>
  <c r="S2534" i="1" s="1"/>
  <c r="N2535" i="1"/>
  <c r="S2535" i="1" s="1"/>
  <c r="N2536" i="1"/>
  <c r="S2536" i="1" s="1"/>
  <c r="N2537" i="1"/>
  <c r="S2537" i="1" s="1"/>
  <c r="N2538" i="1"/>
  <c r="S2538" i="1" s="1"/>
  <c r="N2539" i="1"/>
  <c r="S2539" i="1" s="1"/>
  <c r="N2540" i="1"/>
  <c r="S2540" i="1" s="1"/>
  <c r="N2541" i="1"/>
  <c r="S2541" i="1" s="1"/>
  <c r="N2542" i="1"/>
  <c r="S2542" i="1" s="1"/>
  <c r="N2543" i="1"/>
  <c r="S2543" i="1" s="1"/>
  <c r="N2544" i="1"/>
  <c r="S2544" i="1" s="1"/>
  <c r="N2545" i="1"/>
  <c r="S2545" i="1" s="1"/>
  <c r="N2546" i="1"/>
  <c r="S2546" i="1" s="1"/>
  <c r="N2547" i="1"/>
  <c r="S2547" i="1" s="1"/>
  <c r="N2548" i="1"/>
  <c r="S2548" i="1" s="1"/>
  <c r="N2549" i="1"/>
  <c r="S2549" i="1" s="1"/>
  <c r="N2550" i="1"/>
  <c r="S2550" i="1" s="1"/>
  <c r="N2551" i="1"/>
  <c r="S2551" i="1" s="1"/>
  <c r="N2552" i="1"/>
  <c r="S2552" i="1" s="1"/>
  <c r="N2553" i="1"/>
  <c r="S2553" i="1" s="1"/>
  <c r="N2554" i="1"/>
  <c r="S2554" i="1" s="1"/>
  <c r="N2555" i="1"/>
  <c r="S2555" i="1" s="1"/>
  <c r="N2556" i="1"/>
  <c r="S2556" i="1" s="1"/>
  <c r="N2557" i="1"/>
  <c r="S2557" i="1" s="1"/>
  <c r="N2558" i="1"/>
  <c r="S2558" i="1" s="1"/>
  <c r="N2559" i="1"/>
  <c r="S2559" i="1" s="1"/>
  <c r="N2560" i="1"/>
  <c r="S2560" i="1" s="1"/>
  <c r="N2561" i="1"/>
  <c r="S2561" i="1" s="1"/>
  <c r="N2562" i="1"/>
  <c r="S2562" i="1" s="1"/>
  <c r="N2563" i="1"/>
  <c r="S2563" i="1" s="1"/>
  <c r="N2564" i="1"/>
  <c r="S2564" i="1" s="1"/>
  <c r="N2565" i="1"/>
  <c r="S2565" i="1" s="1"/>
  <c r="N2566" i="1"/>
  <c r="S2566" i="1" s="1"/>
  <c r="N2567" i="1"/>
  <c r="S2567" i="1" s="1"/>
  <c r="N2568" i="1"/>
  <c r="S2568" i="1" s="1"/>
  <c r="N2569" i="1"/>
  <c r="S2569" i="1" s="1"/>
  <c r="N2570" i="1"/>
  <c r="S2570" i="1" s="1"/>
  <c r="N2571" i="1"/>
  <c r="S2571" i="1" s="1"/>
  <c r="N2572" i="1"/>
  <c r="S2572" i="1" s="1"/>
  <c r="N2573" i="1"/>
  <c r="S2573" i="1" s="1"/>
  <c r="N2574" i="1"/>
  <c r="S2574" i="1" s="1"/>
  <c r="N2575" i="1"/>
  <c r="S2575" i="1" s="1"/>
  <c r="N2576" i="1"/>
  <c r="S2576" i="1" s="1"/>
  <c r="N2577" i="1"/>
  <c r="S2577" i="1" s="1"/>
  <c r="N2578" i="1"/>
  <c r="S2578" i="1" s="1"/>
  <c r="N2579" i="1"/>
  <c r="S2579" i="1" s="1"/>
  <c r="N2580" i="1"/>
  <c r="S2580" i="1" s="1"/>
  <c r="N2581" i="1"/>
  <c r="S2581" i="1" s="1"/>
  <c r="N2582" i="1"/>
  <c r="S2582" i="1" s="1"/>
  <c r="N2583" i="1"/>
  <c r="S2583" i="1" s="1"/>
  <c r="N2584" i="1"/>
  <c r="S2584" i="1" s="1"/>
  <c r="N2585" i="1"/>
  <c r="S2585" i="1" s="1"/>
  <c r="N2586" i="1"/>
  <c r="S2586" i="1" s="1"/>
  <c r="N2587" i="1"/>
  <c r="S2587" i="1" s="1"/>
  <c r="N2588" i="1"/>
  <c r="S2588" i="1" s="1"/>
  <c r="N2589" i="1"/>
  <c r="S2589" i="1" s="1"/>
  <c r="N2590" i="1"/>
  <c r="S2590" i="1" s="1"/>
  <c r="N2591" i="1"/>
  <c r="S2591" i="1" s="1"/>
  <c r="N2592" i="1"/>
  <c r="S2592" i="1" s="1"/>
  <c r="N2593" i="1"/>
  <c r="S2593" i="1" s="1"/>
  <c r="N2594" i="1"/>
  <c r="S2594" i="1" s="1"/>
  <c r="N2595" i="1"/>
  <c r="S2595" i="1" s="1"/>
  <c r="N2596" i="1"/>
  <c r="S2596" i="1" s="1"/>
  <c r="N2597" i="1"/>
  <c r="S2597" i="1" s="1"/>
  <c r="N2598" i="1"/>
  <c r="S2598" i="1" s="1"/>
  <c r="N2599" i="1"/>
  <c r="S2599" i="1" s="1"/>
  <c r="N2600" i="1"/>
  <c r="S2600" i="1" s="1"/>
  <c r="N2601" i="1"/>
  <c r="S2601" i="1" s="1"/>
  <c r="N2602" i="1"/>
  <c r="S2602" i="1" s="1"/>
  <c r="N2603" i="1"/>
  <c r="S2603" i="1" s="1"/>
  <c r="N2604" i="1"/>
  <c r="S2604" i="1" s="1"/>
  <c r="N2605" i="1"/>
  <c r="S2605" i="1" s="1"/>
  <c r="N2606" i="1"/>
  <c r="S2606" i="1" s="1"/>
  <c r="N2607" i="1"/>
  <c r="S2607" i="1" s="1"/>
  <c r="N2608" i="1"/>
  <c r="S2608" i="1" s="1"/>
  <c r="N2609" i="1"/>
  <c r="S2609" i="1" s="1"/>
  <c r="N2610" i="1"/>
  <c r="S2610" i="1" s="1"/>
  <c r="N2611" i="1"/>
  <c r="S2611" i="1" s="1"/>
  <c r="N2612" i="1"/>
  <c r="S2612" i="1" s="1"/>
  <c r="N2613" i="1"/>
  <c r="S2613" i="1" s="1"/>
  <c r="N2614" i="1"/>
  <c r="S2614" i="1" s="1"/>
  <c r="N2615" i="1"/>
  <c r="S2615" i="1" s="1"/>
  <c r="N2616" i="1"/>
  <c r="S2616" i="1" s="1"/>
  <c r="N2617" i="1"/>
  <c r="S2617" i="1" s="1"/>
  <c r="N2618" i="1"/>
  <c r="S2618" i="1" s="1"/>
  <c r="N2619" i="1"/>
  <c r="S2619" i="1" s="1"/>
  <c r="N2620" i="1"/>
  <c r="S2620" i="1" s="1"/>
  <c r="N2621" i="1"/>
  <c r="S2621" i="1" s="1"/>
  <c r="N2622" i="1"/>
  <c r="S2622" i="1" s="1"/>
  <c r="N2623" i="1"/>
  <c r="S2623" i="1" s="1"/>
  <c r="N2624" i="1"/>
  <c r="S2624" i="1" s="1"/>
  <c r="N2625" i="1"/>
  <c r="S2625" i="1" s="1"/>
  <c r="N2626" i="1"/>
  <c r="S2626" i="1" s="1"/>
  <c r="N2627" i="1"/>
  <c r="S2627" i="1" s="1"/>
  <c r="N2628" i="1"/>
  <c r="S2628" i="1" s="1"/>
  <c r="N2629" i="1"/>
  <c r="S2629" i="1" s="1"/>
  <c r="N2630" i="1"/>
  <c r="S2630" i="1" s="1"/>
  <c r="N2631" i="1"/>
  <c r="S2631" i="1" s="1"/>
  <c r="N2632" i="1"/>
  <c r="S2632" i="1" s="1"/>
  <c r="N2633" i="1"/>
  <c r="S2633" i="1" s="1"/>
  <c r="N2634" i="1"/>
  <c r="S2634" i="1" s="1"/>
  <c r="N2635" i="1"/>
  <c r="S2635" i="1" s="1"/>
  <c r="N2636" i="1"/>
  <c r="S2636" i="1" s="1"/>
  <c r="N2637" i="1"/>
  <c r="S2637" i="1" s="1"/>
  <c r="N2638" i="1"/>
  <c r="S2638" i="1" s="1"/>
  <c r="N2639" i="1"/>
  <c r="S2639" i="1" s="1"/>
  <c r="N2640" i="1"/>
  <c r="S2640" i="1" s="1"/>
  <c r="N2641" i="1"/>
  <c r="S2641" i="1" s="1"/>
  <c r="N2642" i="1"/>
  <c r="S2642" i="1" s="1"/>
  <c r="N2643" i="1"/>
  <c r="S2643" i="1" s="1"/>
  <c r="N2644" i="1"/>
  <c r="S2644" i="1" s="1"/>
  <c r="N2645" i="1"/>
  <c r="S2645" i="1" s="1"/>
  <c r="N2646" i="1"/>
  <c r="S2646" i="1" s="1"/>
  <c r="N2647" i="1"/>
  <c r="S2647" i="1" s="1"/>
  <c r="N2648" i="1"/>
  <c r="S2648" i="1" s="1"/>
  <c r="N2649" i="1"/>
  <c r="S2649" i="1" s="1"/>
  <c r="N2650" i="1"/>
  <c r="S2650" i="1" s="1"/>
  <c r="N2651" i="1"/>
  <c r="S2651" i="1" s="1"/>
  <c r="N2652" i="1"/>
  <c r="S2652" i="1" s="1"/>
  <c r="N2653" i="1"/>
  <c r="S2653" i="1" s="1"/>
  <c r="N2654" i="1"/>
  <c r="S2654" i="1" s="1"/>
  <c r="N2655" i="1"/>
  <c r="S2655" i="1" s="1"/>
  <c r="N2656" i="1"/>
  <c r="S2656" i="1" s="1"/>
  <c r="N2657" i="1"/>
  <c r="S2657" i="1" s="1"/>
  <c r="N2658" i="1"/>
  <c r="S2658" i="1" s="1"/>
  <c r="N2659" i="1"/>
  <c r="S2659" i="1" s="1"/>
  <c r="N2660" i="1"/>
  <c r="S2660" i="1" s="1"/>
  <c r="N2661" i="1"/>
  <c r="S2661" i="1" s="1"/>
  <c r="N2662" i="1"/>
  <c r="S2662" i="1" s="1"/>
  <c r="N2663" i="1"/>
  <c r="S2663" i="1" s="1"/>
  <c r="N2664" i="1"/>
  <c r="S2664" i="1" s="1"/>
  <c r="N2665" i="1"/>
  <c r="S2665" i="1" s="1"/>
  <c r="N2666" i="1"/>
  <c r="S2666" i="1" s="1"/>
  <c r="N2667" i="1"/>
  <c r="S2667" i="1" s="1"/>
  <c r="N2668" i="1"/>
  <c r="S2668" i="1" s="1"/>
  <c r="N2669" i="1"/>
  <c r="S2669" i="1" s="1"/>
  <c r="N2670" i="1"/>
  <c r="S2670" i="1" s="1"/>
  <c r="N2671" i="1"/>
  <c r="S2671" i="1" s="1"/>
  <c r="N2672" i="1"/>
  <c r="S2672" i="1" s="1"/>
  <c r="N2673" i="1"/>
  <c r="S2673" i="1" s="1"/>
  <c r="N2674" i="1"/>
  <c r="S2674" i="1" s="1"/>
  <c r="N2675" i="1"/>
  <c r="S2675" i="1" s="1"/>
  <c r="N2676" i="1"/>
  <c r="S2676" i="1" s="1"/>
  <c r="N2677" i="1"/>
  <c r="S2677" i="1" s="1"/>
  <c r="N2678" i="1"/>
  <c r="S2678" i="1" s="1"/>
  <c r="N2679" i="1"/>
  <c r="S2679" i="1" s="1"/>
  <c r="N2680" i="1"/>
  <c r="S2680" i="1" s="1"/>
  <c r="N2681" i="1"/>
  <c r="S2681" i="1" s="1"/>
  <c r="N2682" i="1"/>
  <c r="S2682" i="1" s="1"/>
  <c r="N2683" i="1"/>
  <c r="S2683" i="1" s="1"/>
  <c r="N2684" i="1"/>
  <c r="S2684" i="1" s="1"/>
  <c r="N2685" i="1"/>
  <c r="S2685" i="1" s="1"/>
  <c r="N2686" i="1"/>
  <c r="S2686" i="1" s="1"/>
  <c r="N2687" i="1"/>
  <c r="S2687" i="1" s="1"/>
  <c r="N2688" i="1"/>
  <c r="S2688" i="1" s="1"/>
  <c r="N2689" i="1"/>
  <c r="S2689" i="1" s="1"/>
  <c r="N2690" i="1"/>
  <c r="S2690" i="1" s="1"/>
  <c r="N2691" i="1"/>
  <c r="S2691" i="1" s="1"/>
  <c r="N2692" i="1"/>
  <c r="S2692" i="1" s="1"/>
  <c r="N2693" i="1"/>
  <c r="S2693" i="1" s="1"/>
  <c r="N2694" i="1"/>
  <c r="S2694" i="1" s="1"/>
  <c r="N2695" i="1"/>
  <c r="S2695" i="1" s="1"/>
  <c r="N2696" i="1"/>
  <c r="S2696" i="1" s="1"/>
  <c r="N2697" i="1"/>
  <c r="S2697" i="1" s="1"/>
  <c r="N2698" i="1"/>
  <c r="S2698" i="1" s="1"/>
  <c r="N2699" i="1"/>
  <c r="S2699" i="1" s="1"/>
  <c r="N2700" i="1"/>
  <c r="S2700" i="1" s="1"/>
  <c r="N2701" i="1"/>
  <c r="S2701" i="1" s="1"/>
  <c r="N2702" i="1"/>
  <c r="S2702" i="1" s="1"/>
  <c r="N2703" i="1"/>
  <c r="S2703" i="1" s="1"/>
  <c r="N2704" i="1"/>
  <c r="S2704" i="1" s="1"/>
  <c r="N2705" i="1"/>
  <c r="S2705" i="1" s="1"/>
  <c r="N2706" i="1"/>
  <c r="S2706" i="1" s="1"/>
  <c r="N2707" i="1"/>
  <c r="S2707" i="1" s="1"/>
  <c r="N2708" i="1"/>
  <c r="S2708" i="1" s="1"/>
  <c r="N2709" i="1"/>
  <c r="S2709" i="1" s="1"/>
  <c r="N2710" i="1"/>
  <c r="S2710" i="1" s="1"/>
  <c r="N2711" i="1"/>
  <c r="S2711" i="1" s="1"/>
  <c r="N2712" i="1"/>
  <c r="S2712" i="1" s="1"/>
  <c r="N2713" i="1"/>
  <c r="S2713" i="1" s="1"/>
  <c r="N2714" i="1"/>
  <c r="S2714" i="1" s="1"/>
  <c r="N2715" i="1"/>
  <c r="S2715" i="1" s="1"/>
  <c r="N2716" i="1"/>
  <c r="S2716" i="1" s="1"/>
  <c r="N2717" i="1"/>
  <c r="S2717" i="1" s="1"/>
  <c r="N2718" i="1"/>
  <c r="S2718" i="1" s="1"/>
  <c r="N2719" i="1"/>
  <c r="S2719" i="1" s="1"/>
  <c r="N2720" i="1"/>
  <c r="S2720" i="1" s="1"/>
  <c r="N2721" i="1"/>
  <c r="S2721" i="1" s="1"/>
  <c r="N2722" i="1"/>
  <c r="S2722" i="1" s="1"/>
  <c r="N2723" i="1"/>
  <c r="S2723" i="1" s="1"/>
  <c r="N2724" i="1"/>
  <c r="S2724" i="1" s="1"/>
  <c r="N2725" i="1"/>
  <c r="S2725" i="1" s="1"/>
  <c r="N2726" i="1"/>
  <c r="S2726" i="1" s="1"/>
  <c r="N2727" i="1"/>
  <c r="S2727" i="1" s="1"/>
  <c r="N2728" i="1"/>
  <c r="S2728" i="1" s="1"/>
  <c r="N2729" i="1"/>
  <c r="S2729" i="1" s="1"/>
  <c r="N2730" i="1"/>
  <c r="S2730" i="1" s="1"/>
  <c r="N2731" i="1"/>
  <c r="S2731" i="1" s="1"/>
  <c r="N2732" i="1"/>
  <c r="S2732" i="1" s="1"/>
  <c r="N2733" i="1"/>
  <c r="S2733" i="1" s="1"/>
  <c r="N2734" i="1"/>
  <c r="S2734" i="1" s="1"/>
  <c r="N2735" i="1"/>
  <c r="S2735" i="1" s="1"/>
  <c r="N2736" i="1"/>
  <c r="S2736" i="1" s="1"/>
  <c r="N2737" i="1"/>
  <c r="S2737" i="1" s="1"/>
  <c r="N2738" i="1"/>
  <c r="S2738" i="1" s="1"/>
  <c r="N2739" i="1"/>
  <c r="S2739" i="1" s="1"/>
  <c r="N2740" i="1"/>
  <c r="S2740" i="1" s="1"/>
  <c r="N2741" i="1"/>
  <c r="S2741" i="1" s="1"/>
  <c r="N2742" i="1"/>
  <c r="S2742" i="1" s="1"/>
  <c r="N2743" i="1"/>
  <c r="S2743" i="1" s="1"/>
  <c r="N2744" i="1"/>
  <c r="S2744" i="1" s="1"/>
  <c r="N2745" i="1"/>
  <c r="S2745" i="1" s="1"/>
  <c r="N2746" i="1"/>
  <c r="S2746" i="1" s="1"/>
  <c r="N2747" i="1"/>
  <c r="S2747" i="1" s="1"/>
  <c r="N2748" i="1"/>
  <c r="S2748" i="1" s="1"/>
  <c r="N2749" i="1"/>
  <c r="S2749" i="1" s="1"/>
  <c r="N2750" i="1"/>
  <c r="S2750" i="1" s="1"/>
  <c r="N2751" i="1"/>
  <c r="S2751" i="1" s="1"/>
  <c r="N2752" i="1"/>
  <c r="S2752" i="1" s="1"/>
  <c r="N2753" i="1"/>
  <c r="S2753" i="1" s="1"/>
  <c r="N2754" i="1"/>
  <c r="S2754" i="1" s="1"/>
  <c r="N2755" i="1"/>
  <c r="S2755" i="1" s="1"/>
  <c r="N2756" i="1"/>
  <c r="S2756" i="1" s="1"/>
  <c r="N2757" i="1"/>
  <c r="S2757" i="1" s="1"/>
  <c r="N2758" i="1"/>
  <c r="S2758" i="1" s="1"/>
  <c r="N2759" i="1"/>
  <c r="S2759" i="1" s="1"/>
  <c r="N2760" i="1"/>
  <c r="S2760" i="1" s="1"/>
  <c r="N2761" i="1"/>
  <c r="S2761" i="1" s="1"/>
  <c r="N2762" i="1"/>
  <c r="S2762" i="1" s="1"/>
  <c r="N2763" i="1"/>
  <c r="S2763" i="1" s="1"/>
  <c r="N2764" i="1"/>
  <c r="S2764" i="1" s="1"/>
  <c r="N2765" i="1"/>
  <c r="S2765" i="1" s="1"/>
  <c r="N2766" i="1"/>
  <c r="S2766" i="1" s="1"/>
  <c r="N2767" i="1"/>
  <c r="S2767" i="1" s="1"/>
  <c r="N2768" i="1"/>
  <c r="S2768" i="1" s="1"/>
  <c r="N2769" i="1"/>
  <c r="S2769" i="1" s="1"/>
  <c r="N2770" i="1"/>
  <c r="S2770" i="1" s="1"/>
  <c r="N2771" i="1"/>
  <c r="S2771" i="1" s="1"/>
  <c r="N2772" i="1"/>
  <c r="S2772" i="1" s="1"/>
  <c r="N2773" i="1"/>
  <c r="S2773" i="1" s="1"/>
  <c r="N2774" i="1"/>
  <c r="S2774" i="1" s="1"/>
  <c r="N2775" i="1"/>
  <c r="S2775" i="1" s="1"/>
  <c r="N2776" i="1"/>
  <c r="S2776" i="1" s="1"/>
  <c r="N2777" i="1"/>
  <c r="S2777" i="1" s="1"/>
  <c r="N2778" i="1"/>
  <c r="S2778" i="1" s="1"/>
  <c r="N2779" i="1"/>
  <c r="S2779" i="1" s="1"/>
  <c r="N2780" i="1"/>
  <c r="S2780" i="1" s="1"/>
  <c r="N2781" i="1"/>
  <c r="S2781" i="1" s="1"/>
  <c r="N2782" i="1"/>
  <c r="S2782" i="1" s="1"/>
  <c r="N2783" i="1"/>
  <c r="S2783" i="1" s="1"/>
  <c r="N2784" i="1"/>
  <c r="S2784" i="1" s="1"/>
  <c r="N2785" i="1"/>
  <c r="S2785" i="1" s="1"/>
  <c r="N2786" i="1"/>
  <c r="S2786" i="1" s="1"/>
  <c r="N2787" i="1"/>
  <c r="S2787" i="1" s="1"/>
  <c r="N2788" i="1"/>
  <c r="S2788" i="1" s="1"/>
  <c r="N2789" i="1"/>
  <c r="S2789" i="1" s="1"/>
  <c r="N2790" i="1"/>
  <c r="S2790" i="1" s="1"/>
  <c r="N2791" i="1"/>
  <c r="S2791" i="1" s="1"/>
  <c r="N2792" i="1"/>
  <c r="S2792" i="1" s="1"/>
  <c r="N2793" i="1"/>
  <c r="S2793" i="1" s="1"/>
  <c r="N2794" i="1"/>
  <c r="S2794" i="1" s="1"/>
  <c r="N2795" i="1"/>
  <c r="S2795" i="1" s="1"/>
  <c r="N2796" i="1"/>
  <c r="S2796" i="1" s="1"/>
  <c r="N2797" i="1"/>
  <c r="S2797" i="1" s="1"/>
  <c r="N2798" i="1"/>
  <c r="S2798" i="1" s="1"/>
  <c r="N2799" i="1"/>
  <c r="S2799" i="1" s="1"/>
  <c r="N2800" i="1"/>
  <c r="S2800" i="1" s="1"/>
  <c r="N2801" i="1"/>
  <c r="S2801" i="1" s="1"/>
  <c r="N2802" i="1"/>
  <c r="S2802" i="1" s="1"/>
  <c r="N2803" i="1"/>
  <c r="S2803" i="1" s="1"/>
  <c r="N2804" i="1"/>
  <c r="S2804" i="1" s="1"/>
  <c r="N2805" i="1"/>
  <c r="S2805" i="1" s="1"/>
  <c r="N2806" i="1"/>
  <c r="S2806" i="1" s="1"/>
  <c r="N2807" i="1"/>
  <c r="S2807" i="1" s="1"/>
  <c r="N2808" i="1"/>
  <c r="S2808" i="1" s="1"/>
  <c r="N2809" i="1"/>
  <c r="S2809" i="1" s="1"/>
  <c r="N2810" i="1"/>
  <c r="S2810" i="1" s="1"/>
  <c r="N2811" i="1"/>
  <c r="S2811" i="1" s="1"/>
  <c r="N2812" i="1"/>
  <c r="S2812" i="1" s="1"/>
  <c r="N2813" i="1"/>
  <c r="S2813" i="1" s="1"/>
  <c r="N2814" i="1"/>
  <c r="S2814" i="1" s="1"/>
  <c r="N2815" i="1"/>
  <c r="S2815" i="1" s="1"/>
  <c r="N2816" i="1"/>
  <c r="S2816" i="1" s="1"/>
  <c r="N2817" i="1"/>
  <c r="S2817" i="1" s="1"/>
  <c r="N2818" i="1"/>
  <c r="S2818" i="1" s="1"/>
  <c r="N2819" i="1"/>
  <c r="S2819" i="1" s="1"/>
  <c r="N2820" i="1"/>
  <c r="S2820" i="1" s="1"/>
  <c r="N2821" i="1"/>
  <c r="S2821" i="1" s="1"/>
  <c r="N2822" i="1"/>
  <c r="S2822" i="1" s="1"/>
  <c r="N2823" i="1"/>
  <c r="S2823" i="1" s="1"/>
  <c r="N2824" i="1"/>
  <c r="S2824" i="1" s="1"/>
  <c r="N2825" i="1"/>
  <c r="S2825" i="1" s="1"/>
  <c r="N2826" i="1"/>
  <c r="S2826" i="1" s="1"/>
  <c r="N2827" i="1"/>
  <c r="S2827" i="1" s="1"/>
  <c r="N2828" i="1"/>
  <c r="S2828" i="1" s="1"/>
  <c r="N2829" i="1"/>
  <c r="S2829" i="1" s="1"/>
  <c r="N2830" i="1"/>
  <c r="S2830" i="1" s="1"/>
  <c r="N2831" i="1"/>
  <c r="S2831" i="1" s="1"/>
  <c r="N2832" i="1"/>
  <c r="S2832" i="1" s="1"/>
  <c r="N2833" i="1"/>
  <c r="S2833" i="1" s="1"/>
  <c r="N2834" i="1"/>
  <c r="S2834" i="1" s="1"/>
  <c r="N2835" i="1"/>
  <c r="S2835" i="1" s="1"/>
  <c r="N2836" i="1"/>
  <c r="S2836" i="1" s="1"/>
  <c r="N2837" i="1"/>
  <c r="S2837" i="1" s="1"/>
  <c r="N2838" i="1"/>
  <c r="S2838" i="1" s="1"/>
  <c r="N2839" i="1"/>
  <c r="S2839" i="1" s="1"/>
  <c r="N2840" i="1"/>
  <c r="S2840" i="1" s="1"/>
  <c r="N2841" i="1"/>
  <c r="S2841" i="1" s="1"/>
  <c r="N2842" i="1"/>
  <c r="S2842" i="1" s="1"/>
  <c r="N2843" i="1"/>
  <c r="S2843" i="1" s="1"/>
  <c r="N2844" i="1"/>
  <c r="S2844" i="1" s="1"/>
  <c r="N2845" i="1"/>
  <c r="S2845" i="1" s="1"/>
  <c r="N2846" i="1"/>
  <c r="S2846" i="1" s="1"/>
  <c r="N2847" i="1"/>
  <c r="S2847" i="1" s="1"/>
  <c r="N2848" i="1"/>
  <c r="S2848" i="1" s="1"/>
  <c r="N2849" i="1"/>
  <c r="S2849" i="1" s="1"/>
  <c r="N2850" i="1"/>
  <c r="S2850" i="1" s="1"/>
  <c r="N2851" i="1"/>
  <c r="S2851" i="1" s="1"/>
  <c r="N2852" i="1"/>
  <c r="S2852" i="1" s="1"/>
  <c r="N2853" i="1"/>
  <c r="S2853" i="1" s="1"/>
  <c r="N2854" i="1"/>
  <c r="S2854" i="1" s="1"/>
  <c r="N2855" i="1"/>
  <c r="S2855" i="1" s="1"/>
  <c r="N2856" i="1"/>
  <c r="S2856" i="1" s="1"/>
  <c r="N2857" i="1"/>
  <c r="S2857" i="1" s="1"/>
  <c r="N2858" i="1"/>
  <c r="S2858" i="1" s="1"/>
  <c r="N2859" i="1"/>
  <c r="S2859" i="1" s="1"/>
  <c r="N2860" i="1"/>
  <c r="S2860" i="1" s="1"/>
  <c r="N2861" i="1"/>
  <c r="S2861" i="1" s="1"/>
  <c r="N2862" i="1"/>
  <c r="S2862" i="1" s="1"/>
  <c r="N2863" i="1"/>
  <c r="S2863" i="1" s="1"/>
  <c r="N2864" i="1"/>
  <c r="S2864" i="1" s="1"/>
  <c r="N2865" i="1"/>
  <c r="S2865" i="1" s="1"/>
  <c r="N2866" i="1"/>
  <c r="S2866" i="1" s="1"/>
  <c r="N2867" i="1"/>
  <c r="S2867" i="1" s="1"/>
  <c r="N2868" i="1"/>
  <c r="S2868" i="1" s="1"/>
  <c r="N2869" i="1"/>
  <c r="S2869" i="1" s="1"/>
  <c r="N2870" i="1"/>
  <c r="S2870" i="1" s="1"/>
  <c r="N2871" i="1"/>
  <c r="S2871" i="1" s="1"/>
  <c r="N2872" i="1"/>
  <c r="S2872" i="1" s="1"/>
  <c r="N2873" i="1"/>
  <c r="S2873" i="1" s="1"/>
  <c r="N2874" i="1"/>
  <c r="S2874" i="1" s="1"/>
  <c r="N2875" i="1"/>
  <c r="S2875" i="1" s="1"/>
  <c r="N2876" i="1"/>
  <c r="S2876" i="1" s="1"/>
  <c r="N2877" i="1"/>
  <c r="S2877" i="1" s="1"/>
  <c r="N2878" i="1"/>
  <c r="S2878" i="1" s="1"/>
  <c r="N2879" i="1"/>
  <c r="S2879" i="1" s="1"/>
  <c r="N2880" i="1"/>
  <c r="S2880" i="1" s="1"/>
  <c r="N2881" i="1"/>
  <c r="S2881" i="1" s="1"/>
  <c r="N2882" i="1"/>
  <c r="S2882" i="1" s="1"/>
  <c r="N2883" i="1"/>
  <c r="S2883" i="1" s="1"/>
  <c r="N2884" i="1"/>
  <c r="S2884" i="1" s="1"/>
  <c r="N2885" i="1"/>
  <c r="S2885" i="1" s="1"/>
  <c r="N2886" i="1"/>
  <c r="S2886" i="1" s="1"/>
  <c r="N2887" i="1"/>
  <c r="S2887" i="1" s="1"/>
  <c r="N2888" i="1"/>
  <c r="S2888" i="1" s="1"/>
  <c r="N2889" i="1"/>
  <c r="S2889" i="1" s="1"/>
  <c r="N2890" i="1"/>
  <c r="S2890" i="1" s="1"/>
  <c r="N2891" i="1"/>
  <c r="S2891" i="1" s="1"/>
  <c r="N2892" i="1"/>
  <c r="S2892" i="1" s="1"/>
  <c r="N2893" i="1"/>
  <c r="S2893" i="1" s="1"/>
  <c r="N2894" i="1"/>
  <c r="S2894" i="1" s="1"/>
  <c r="N2895" i="1"/>
  <c r="S2895" i="1" s="1"/>
  <c r="N2896" i="1"/>
  <c r="S2896" i="1" s="1"/>
  <c r="N2897" i="1"/>
  <c r="S2897" i="1" s="1"/>
  <c r="N2898" i="1"/>
  <c r="S2898" i="1" s="1"/>
  <c r="N2899" i="1"/>
  <c r="S2899" i="1" s="1"/>
  <c r="N2900" i="1"/>
  <c r="S2900" i="1" s="1"/>
  <c r="N2901" i="1"/>
  <c r="S2901" i="1" s="1"/>
  <c r="N2902" i="1"/>
  <c r="S2902" i="1" s="1"/>
  <c r="N2903" i="1"/>
  <c r="S2903" i="1" s="1"/>
  <c r="N2904" i="1"/>
  <c r="S2904" i="1" s="1"/>
  <c r="N2905" i="1"/>
  <c r="S2905" i="1" s="1"/>
  <c r="N2906" i="1"/>
  <c r="S2906" i="1" s="1"/>
  <c r="N2907" i="1"/>
  <c r="S2907" i="1" s="1"/>
  <c r="N2908" i="1"/>
  <c r="S2908" i="1" s="1"/>
  <c r="N2909" i="1"/>
  <c r="S2909" i="1" s="1"/>
  <c r="N2910" i="1"/>
  <c r="S2910" i="1" s="1"/>
  <c r="N2911" i="1"/>
  <c r="S2911" i="1" s="1"/>
  <c r="N2912" i="1"/>
  <c r="S2912" i="1" s="1"/>
  <c r="N2913" i="1"/>
  <c r="S2913" i="1" s="1"/>
  <c r="N2914" i="1"/>
  <c r="S2914" i="1" s="1"/>
  <c r="N2915" i="1"/>
  <c r="S2915" i="1" s="1"/>
  <c r="N2916" i="1"/>
  <c r="S2916" i="1" s="1"/>
  <c r="N2917" i="1"/>
  <c r="S2917" i="1" s="1"/>
  <c r="N2918" i="1"/>
  <c r="S2918" i="1" s="1"/>
  <c r="N2919" i="1"/>
  <c r="S2919" i="1" s="1"/>
  <c r="N2920" i="1"/>
  <c r="S2920" i="1" s="1"/>
  <c r="N2921" i="1"/>
  <c r="S2921" i="1" s="1"/>
  <c r="N2922" i="1"/>
  <c r="S2922" i="1" s="1"/>
  <c r="N2923" i="1"/>
  <c r="S2923" i="1" s="1"/>
  <c r="N2924" i="1"/>
  <c r="S2924" i="1" s="1"/>
  <c r="N2925" i="1"/>
  <c r="S2925" i="1" s="1"/>
  <c r="N2926" i="1"/>
  <c r="S2926" i="1" s="1"/>
  <c r="N2927" i="1"/>
  <c r="S2927" i="1" s="1"/>
  <c r="N2928" i="1"/>
  <c r="S2928" i="1" s="1"/>
  <c r="N2929" i="1"/>
  <c r="S2929" i="1" s="1"/>
  <c r="N2930" i="1"/>
  <c r="S2930" i="1" s="1"/>
  <c r="N2931" i="1"/>
  <c r="S2931" i="1" s="1"/>
  <c r="N2932" i="1"/>
  <c r="S2932" i="1" s="1"/>
  <c r="N2933" i="1"/>
  <c r="S2933" i="1" s="1"/>
  <c r="N2934" i="1"/>
  <c r="S2934" i="1" s="1"/>
  <c r="N2935" i="1"/>
  <c r="S2935" i="1" s="1"/>
  <c r="N2936" i="1"/>
  <c r="S2936" i="1" s="1"/>
  <c r="N2937" i="1"/>
  <c r="S2937" i="1" s="1"/>
  <c r="N2938" i="1"/>
  <c r="S2938" i="1" s="1"/>
  <c r="N2939" i="1"/>
  <c r="S2939" i="1" s="1"/>
  <c r="N2940" i="1"/>
  <c r="S2940" i="1" s="1"/>
  <c r="N2941" i="1"/>
  <c r="S2941" i="1" s="1"/>
  <c r="N2942" i="1"/>
  <c r="S2942" i="1" s="1"/>
  <c r="N2943" i="1"/>
  <c r="S2943" i="1" s="1"/>
  <c r="N2944" i="1"/>
  <c r="S2944" i="1" s="1"/>
  <c r="N2945" i="1"/>
  <c r="S2945" i="1" s="1"/>
  <c r="N2946" i="1"/>
  <c r="S2946" i="1" s="1"/>
  <c r="N2947" i="1"/>
  <c r="S2947" i="1" s="1"/>
  <c r="N2948" i="1"/>
  <c r="S2948" i="1" s="1"/>
  <c r="N2949" i="1"/>
  <c r="S2949" i="1" s="1"/>
  <c r="N2950" i="1"/>
  <c r="S2950" i="1" s="1"/>
  <c r="N2951" i="1"/>
  <c r="S2951" i="1" s="1"/>
  <c r="N2952" i="1"/>
  <c r="S2952" i="1" s="1"/>
  <c r="N2953" i="1"/>
  <c r="S2953" i="1" s="1"/>
  <c r="N2954" i="1"/>
  <c r="S2954" i="1" s="1"/>
  <c r="N2955" i="1"/>
  <c r="S2955" i="1" s="1"/>
  <c r="N2956" i="1"/>
  <c r="S2956" i="1" s="1"/>
  <c r="N2957" i="1"/>
  <c r="S2957" i="1" s="1"/>
  <c r="N2958" i="1"/>
  <c r="S2958" i="1" s="1"/>
  <c r="N2959" i="1"/>
  <c r="S2959" i="1" s="1"/>
  <c r="N2960" i="1"/>
  <c r="S2960" i="1" s="1"/>
  <c r="N2961" i="1"/>
  <c r="S2961" i="1" s="1"/>
  <c r="N2962" i="1"/>
  <c r="S2962" i="1" s="1"/>
  <c r="N2963" i="1"/>
  <c r="S2963" i="1" s="1"/>
  <c r="N2964" i="1"/>
  <c r="S2964" i="1" s="1"/>
  <c r="N2965" i="1"/>
  <c r="S2965" i="1" s="1"/>
  <c r="N2966" i="1"/>
  <c r="S2966" i="1" s="1"/>
  <c r="N2967" i="1"/>
  <c r="S2967" i="1" s="1"/>
  <c r="N2968" i="1"/>
  <c r="S2968" i="1" s="1"/>
  <c r="N2969" i="1"/>
  <c r="S2969" i="1" s="1"/>
  <c r="N2970" i="1"/>
  <c r="S2970" i="1" s="1"/>
  <c r="N2971" i="1"/>
  <c r="S2971" i="1" s="1"/>
  <c r="N2972" i="1"/>
  <c r="S2972" i="1" s="1"/>
  <c r="N2973" i="1"/>
  <c r="S2973" i="1" s="1"/>
  <c r="N2974" i="1"/>
  <c r="S2974" i="1" s="1"/>
  <c r="N2975" i="1"/>
  <c r="S2975" i="1" s="1"/>
  <c r="N2976" i="1"/>
  <c r="S2976" i="1" s="1"/>
  <c r="N2977" i="1"/>
  <c r="S2977" i="1" s="1"/>
  <c r="N2978" i="1"/>
  <c r="S2978" i="1" s="1"/>
  <c r="N2979" i="1"/>
  <c r="S2979" i="1" s="1"/>
  <c r="N2980" i="1"/>
  <c r="S2980" i="1" s="1"/>
  <c r="N2981" i="1"/>
  <c r="S2981" i="1" s="1"/>
  <c r="N2982" i="1"/>
  <c r="S2982" i="1" s="1"/>
  <c r="N2983" i="1"/>
  <c r="S2983" i="1" s="1"/>
  <c r="N2984" i="1"/>
  <c r="S2984" i="1" s="1"/>
  <c r="N2985" i="1"/>
  <c r="S2985" i="1" s="1"/>
  <c r="N2986" i="1"/>
  <c r="S2986" i="1" s="1"/>
  <c r="N2987" i="1"/>
  <c r="S2987" i="1" s="1"/>
  <c r="N2988" i="1"/>
  <c r="S2988" i="1" s="1"/>
  <c r="N2989" i="1"/>
  <c r="S2989" i="1" s="1"/>
  <c r="N2990" i="1"/>
  <c r="S2990" i="1" s="1"/>
  <c r="N2991" i="1"/>
  <c r="S2991" i="1" s="1"/>
  <c r="N2992" i="1"/>
  <c r="S2992" i="1" s="1"/>
  <c r="N2993" i="1"/>
  <c r="S2993" i="1" s="1"/>
  <c r="N2994" i="1"/>
  <c r="S2994" i="1" s="1"/>
  <c r="N2995" i="1"/>
  <c r="S2995" i="1" s="1"/>
  <c r="N2996" i="1"/>
  <c r="S2996" i="1" s="1"/>
  <c r="N2997" i="1"/>
  <c r="S2997" i="1" s="1"/>
  <c r="N2998" i="1"/>
  <c r="S2998" i="1" s="1"/>
  <c r="N2999" i="1"/>
  <c r="S2999" i="1" s="1"/>
  <c r="N3000" i="1"/>
  <c r="S3000" i="1" s="1"/>
  <c r="N3001" i="1"/>
  <c r="S3001" i="1" s="1"/>
  <c r="N3002" i="1"/>
  <c r="S3002" i="1" s="1"/>
  <c r="N3003" i="1"/>
  <c r="S3003" i="1" s="1"/>
  <c r="N3004" i="1"/>
  <c r="S3004" i="1" s="1"/>
  <c r="N3005" i="1"/>
  <c r="S3005" i="1" s="1"/>
  <c r="N3006" i="1"/>
  <c r="S3006" i="1" s="1"/>
  <c r="N3007" i="1"/>
  <c r="S3007" i="1" s="1"/>
  <c r="N3008" i="1"/>
  <c r="S3008" i="1" s="1"/>
  <c r="N3009" i="1"/>
  <c r="S3009" i="1" s="1"/>
  <c r="N3010" i="1"/>
  <c r="S3010" i="1" s="1"/>
  <c r="N3011" i="1"/>
  <c r="S3011" i="1" s="1"/>
  <c r="N3012" i="1"/>
  <c r="S3012" i="1" s="1"/>
  <c r="N3013" i="1"/>
  <c r="S3013" i="1" s="1"/>
  <c r="N3014" i="1"/>
  <c r="S3014" i="1" s="1"/>
  <c r="N3015" i="1"/>
  <c r="S3015" i="1" s="1"/>
  <c r="N3016" i="1"/>
  <c r="S3016" i="1" s="1"/>
  <c r="N3017" i="1"/>
  <c r="S3017" i="1" s="1"/>
  <c r="N3018" i="1"/>
  <c r="S3018" i="1" s="1"/>
  <c r="N3019" i="1"/>
  <c r="S3019" i="1" s="1"/>
  <c r="N3020" i="1"/>
  <c r="S3020" i="1" s="1"/>
  <c r="N3021" i="1"/>
  <c r="S3021" i="1" s="1"/>
  <c r="N3022" i="1"/>
  <c r="S3022" i="1" s="1"/>
  <c r="N3023" i="1"/>
  <c r="S3023" i="1" s="1"/>
  <c r="N3024" i="1"/>
  <c r="S3024" i="1" s="1"/>
  <c r="N3025" i="1"/>
  <c r="S3025" i="1" s="1"/>
  <c r="N3026" i="1"/>
  <c r="S3026" i="1" s="1"/>
  <c r="N3027" i="1"/>
  <c r="S3027" i="1" s="1"/>
  <c r="N3028" i="1"/>
  <c r="S3028" i="1" s="1"/>
  <c r="N3029" i="1"/>
  <c r="S3029" i="1" s="1"/>
  <c r="N3030" i="1"/>
  <c r="S3030" i="1" s="1"/>
  <c r="N3031" i="1"/>
  <c r="S3031" i="1" s="1"/>
  <c r="N3032" i="1"/>
  <c r="S3032" i="1" s="1"/>
  <c r="N3033" i="1"/>
  <c r="S3033" i="1" s="1"/>
  <c r="N3034" i="1"/>
  <c r="S3034" i="1" s="1"/>
  <c r="N3035" i="1"/>
  <c r="S3035" i="1" s="1"/>
  <c r="N3036" i="1"/>
  <c r="S3036" i="1" s="1"/>
  <c r="N3037" i="1"/>
  <c r="S3037" i="1" s="1"/>
  <c r="N3038" i="1"/>
  <c r="S3038" i="1" s="1"/>
  <c r="N3039" i="1"/>
  <c r="S3039" i="1" s="1"/>
  <c r="N3040" i="1"/>
  <c r="S3040" i="1" s="1"/>
  <c r="N3041" i="1"/>
  <c r="S3041" i="1" s="1"/>
  <c r="N3042" i="1"/>
  <c r="S3042" i="1" s="1"/>
  <c r="N3043" i="1"/>
  <c r="S3043" i="1" s="1"/>
  <c r="N3044" i="1"/>
  <c r="S3044" i="1" s="1"/>
  <c r="N3045" i="1"/>
  <c r="S3045" i="1" s="1"/>
  <c r="N3046" i="1"/>
  <c r="S3046" i="1" s="1"/>
  <c r="N3047" i="1"/>
  <c r="S3047" i="1" s="1"/>
  <c r="N3048" i="1"/>
  <c r="S3048" i="1" s="1"/>
  <c r="N3049" i="1"/>
  <c r="S3049" i="1" s="1"/>
  <c r="N3050" i="1"/>
  <c r="S3050" i="1" s="1"/>
  <c r="N3051" i="1"/>
  <c r="S3051" i="1" s="1"/>
  <c r="N3052" i="1"/>
  <c r="S3052" i="1" s="1"/>
  <c r="N3053" i="1"/>
  <c r="S3053" i="1" s="1"/>
  <c r="N3054" i="1"/>
  <c r="S3054" i="1" s="1"/>
  <c r="N3055" i="1"/>
  <c r="S3055" i="1" s="1"/>
  <c r="N3056" i="1"/>
  <c r="S3056" i="1" s="1"/>
  <c r="N3057" i="1"/>
  <c r="S3057" i="1" s="1"/>
  <c r="N3058" i="1"/>
  <c r="S3058" i="1" s="1"/>
  <c r="N3059" i="1"/>
  <c r="S3059" i="1" s="1"/>
  <c r="N3060" i="1"/>
  <c r="S3060" i="1" s="1"/>
  <c r="N3061" i="1"/>
  <c r="S3061" i="1" s="1"/>
  <c r="N3062" i="1"/>
  <c r="S3062" i="1" s="1"/>
  <c r="N3063" i="1"/>
  <c r="S3063" i="1" s="1"/>
  <c r="N3064" i="1"/>
  <c r="S3064" i="1" s="1"/>
  <c r="N3065" i="1"/>
  <c r="S3065" i="1" s="1"/>
  <c r="N3066" i="1"/>
  <c r="S3066" i="1" s="1"/>
  <c r="N3067" i="1"/>
  <c r="S3067" i="1" s="1"/>
  <c r="N3068" i="1"/>
  <c r="S3068" i="1" s="1"/>
  <c r="N3069" i="1"/>
  <c r="S3069" i="1" s="1"/>
  <c r="N3070" i="1"/>
  <c r="S3070" i="1" s="1"/>
  <c r="N3071" i="1"/>
  <c r="S3071" i="1" s="1"/>
  <c r="N3072" i="1"/>
  <c r="S3072" i="1" s="1"/>
  <c r="N3073" i="1"/>
  <c r="S3073" i="1" s="1"/>
  <c r="N3074" i="1"/>
  <c r="S3074" i="1" s="1"/>
  <c r="N3075" i="1"/>
  <c r="S3075" i="1" s="1"/>
  <c r="N3076" i="1"/>
  <c r="S3076" i="1" s="1"/>
  <c r="N3077" i="1"/>
  <c r="S3077" i="1" s="1"/>
  <c r="N3078" i="1"/>
  <c r="S3078" i="1" s="1"/>
  <c r="N3079" i="1"/>
  <c r="S3079" i="1" s="1"/>
  <c r="N3080" i="1"/>
  <c r="S3080" i="1" s="1"/>
  <c r="N3081" i="1"/>
  <c r="S3081" i="1" s="1"/>
  <c r="N3082" i="1"/>
  <c r="S3082" i="1" s="1"/>
  <c r="N3083" i="1"/>
  <c r="S3083" i="1" s="1"/>
  <c r="N3084" i="1"/>
  <c r="S3084" i="1" s="1"/>
  <c r="N3085" i="1"/>
  <c r="S3085" i="1" s="1"/>
  <c r="N3086" i="1"/>
  <c r="S3086" i="1" s="1"/>
  <c r="N3087" i="1"/>
  <c r="S3087" i="1" s="1"/>
  <c r="N3088" i="1"/>
  <c r="S3088" i="1" s="1"/>
  <c r="N3089" i="1"/>
  <c r="S3089" i="1" s="1"/>
  <c r="N3090" i="1"/>
  <c r="S3090" i="1" s="1"/>
  <c r="N3091" i="1"/>
  <c r="S3091" i="1" s="1"/>
  <c r="N3092" i="1"/>
  <c r="S3092" i="1" s="1"/>
  <c r="N3093" i="1"/>
  <c r="S3093" i="1" s="1"/>
  <c r="N3094" i="1"/>
  <c r="S3094" i="1" s="1"/>
  <c r="N3095" i="1"/>
  <c r="S3095" i="1" s="1"/>
  <c r="N3096" i="1"/>
  <c r="S3096" i="1" s="1"/>
  <c r="N3097" i="1"/>
  <c r="S3097" i="1" s="1"/>
  <c r="N3098" i="1"/>
  <c r="S3098" i="1" s="1"/>
  <c r="N3099" i="1"/>
  <c r="S3099" i="1" s="1"/>
  <c r="N3100" i="1"/>
  <c r="S3100" i="1" s="1"/>
  <c r="N3101" i="1"/>
  <c r="S3101" i="1" s="1"/>
  <c r="N3102" i="1"/>
  <c r="S3102" i="1" s="1"/>
  <c r="N3103" i="1"/>
  <c r="S3103" i="1" s="1"/>
  <c r="N3104" i="1"/>
  <c r="S3104" i="1" s="1"/>
  <c r="N3105" i="1"/>
  <c r="S3105" i="1" s="1"/>
  <c r="N3106" i="1"/>
  <c r="S3106" i="1" s="1"/>
  <c r="N3107" i="1"/>
  <c r="S3107" i="1" s="1"/>
  <c r="N3108" i="1"/>
  <c r="S3108" i="1" s="1"/>
  <c r="N3109" i="1"/>
  <c r="S3109" i="1" s="1"/>
  <c r="N3110" i="1"/>
  <c r="S3110" i="1" s="1"/>
  <c r="N3111" i="1"/>
  <c r="S3111" i="1" s="1"/>
  <c r="N3112" i="1"/>
  <c r="S3112" i="1" s="1"/>
  <c r="N3113" i="1"/>
  <c r="S3113" i="1" s="1"/>
  <c r="N3114" i="1"/>
  <c r="S3114" i="1" s="1"/>
  <c r="N3115" i="1"/>
  <c r="S3115" i="1" s="1"/>
  <c r="N3116" i="1"/>
  <c r="S3116" i="1" s="1"/>
  <c r="N3117" i="1"/>
  <c r="S3117" i="1" s="1"/>
  <c r="N3118" i="1"/>
  <c r="S3118" i="1" s="1"/>
  <c r="N3119" i="1"/>
  <c r="S3119" i="1" s="1"/>
  <c r="N3120" i="1"/>
  <c r="S3120" i="1" s="1"/>
  <c r="N3121" i="1"/>
  <c r="S3121" i="1" s="1"/>
  <c r="N3122" i="1"/>
  <c r="S3122" i="1" s="1"/>
  <c r="N3123" i="1"/>
  <c r="S3123" i="1" s="1"/>
  <c r="N3124" i="1"/>
  <c r="S3124" i="1" s="1"/>
  <c r="N3125" i="1"/>
  <c r="S3125" i="1" s="1"/>
  <c r="N3126" i="1"/>
  <c r="S3126" i="1" s="1"/>
  <c r="N3127" i="1"/>
  <c r="S3127" i="1" s="1"/>
  <c r="N3128" i="1"/>
  <c r="S3128" i="1" s="1"/>
  <c r="N3129" i="1"/>
  <c r="S3129" i="1" s="1"/>
  <c r="N3130" i="1"/>
  <c r="S3130" i="1" s="1"/>
  <c r="N3131" i="1"/>
  <c r="S3131" i="1" s="1"/>
  <c r="N3132" i="1"/>
  <c r="S3132" i="1" s="1"/>
  <c r="N3133" i="1"/>
  <c r="S3133" i="1" s="1"/>
  <c r="N3134" i="1"/>
  <c r="S3134" i="1" s="1"/>
  <c r="N3135" i="1"/>
  <c r="S3135" i="1" s="1"/>
  <c r="N3136" i="1"/>
  <c r="S3136" i="1" s="1"/>
  <c r="N3137" i="1"/>
  <c r="S3137" i="1" s="1"/>
  <c r="N3138" i="1"/>
  <c r="S3138" i="1" s="1"/>
  <c r="N3139" i="1"/>
  <c r="S3139" i="1" s="1"/>
  <c r="N3140" i="1"/>
  <c r="S3140" i="1" s="1"/>
  <c r="N3141" i="1"/>
  <c r="S3141" i="1" s="1"/>
  <c r="N3142" i="1"/>
  <c r="S3142" i="1" s="1"/>
  <c r="N3143" i="1"/>
  <c r="S3143" i="1" s="1"/>
  <c r="N3144" i="1"/>
  <c r="S3144" i="1" s="1"/>
  <c r="N3145" i="1"/>
  <c r="S3145" i="1" s="1"/>
  <c r="N3146" i="1"/>
  <c r="S3146" i="1" s="1"/>
  <c r="N3147" i="1"/>
  <c r="S3147" i="1" s="1"/>
  <c r="N3148" i="1"/>
  <c r="S3148" i="1" s="1"/>
  <c r="N3149" i="1"/>
  <c r="S3149" i="1" s="1"/>
  <c r="N3150" i="1"/>
  <c r="S3150" i="1" s="1"/>
  <c r="N3151" i="1"/>
  <c r="S3151" i="1" s="1"/>
  <c r="N3152" i="1"/>
  <c r="S3152" i="1" s="1"/>
  <c r="N3153" i="1"/>
  <c r="S3153" i="1" s="1"/>
  <c r="N3154" i="1"/>
  <c r="S3154" i="1" s="1"/>
  <c r="N3155" i="1"/>
  <c r="S3155" i="1" s="1"/>
  <c r="N3156" i="1"/>
  <c r="S3156" i="1" s="1"/>
  <c r="N3157" i="1"/>
  <c r="S3157" i="1" s="1"/>
  <c r="N3158" i="1"/>
  <c r="S3158" i="1" s="1"/>
  <c r="N3159" i="1"/>
  <c r="S3159" i="1" s="1"/>
  <c r="N3160" i="1"/>
  <c r="S3160" i="1" s="1"/>
  <c r="N3161" i="1"/>
  <c r="S3161" i="1" s="1"/>
  <c r="N3162" i="1"/>
  <c r="S3162" i="1" s="1"/>
  <c r="N3163" i="1"/>
  <c r="S3163" i="1" s="1"/>
  <c r="N3164" i="1"/>
  <c r="S3164" i="1" s="1"/>
  <c r="N3165" i="1"/>
  <c r="S3165" i="1" s="1"/>
  <c r="N3166" i="1"/>
  <c r="S3166" i="1" s="1"/>
  <c r="N3167" i="1"/>
  <c r="S3167" i="1" s="1"/>
  <c r="N3168" i="1"/>
  <c r="S3168" i="1" s="1"/>
  <c r="N3169" i="1"/>
  <c r="S3169" i="1" s="1"/>
  <c r="N3170" i="1"/>
  <c r="S3170" i="1" s="1"/>
  <c r="N3171" i="1"/>
  <c r="S3171" i="1" s="1"/>
  <c r="N3172" i="1"/>
  <c r="S3172" i="1" s="1"/>
  <c r="N3173" i="1"/>
  <c r="S3173" i="1" s="1"/>
  <c r="N3174" i="1"/>
  <c r="S3174" i="1" s="1"/>
  <c r="N3175" i="1"/>
  <c r="S3175" i="1" s="1"/>
  <c r="N3176" i="1"/>
  <c r="S3176" i="1" s="1"/>
  <c r="N3177" i="1"/>
  <c r="S3177" i="1" s="1"/>
  <c r="N3178" i="1"/>
  <c r="S3178" i="1" s="1"/>
  <c r="N3179" i="1"/>
  <c r="S3179" i="1" s="1"/>
  <c r="N3180" i="1"/>
  <c r="S3180" i="1" s="1"/>
  <c r="N3181" i="1"/>
  <c r="S3181" i="1" s="1"/>
  <c r="N3182" i="1"/>
  <c r="S3182" i="1" s="1"/>
  <c r="N3183" i="1"/>
  <c r="S3183" i="1" s="1"/>
  <c r="N3184" i="1"/>
  <c r="S3184" i="1" s="1"/>
  <c r="N3185" i="1"/>
  <c r="S3185" i="1" s="1"/>
  <c r="N3186" i="1"/>
  <c r="S3186" i="1" s="1"/>
  <c r="N3187" i="1"/>
  <c r="S3187" i="1" s="1"/>
  <c r="N3188" i="1"/>
  <c r="S3188" i="1" s="1"/>
  <c r="N3189" i="1"/>
  <c r="S3189" i="1" s="1"/>
  <c r="N3190" i="1"/>
  <c r="S3190" i="1" s="1"/>
  <c r="N3191" i="1"/>
  <c r="S3191" i="1" s="1"/>
  <c r="N3192" i="1"/>
  <c r="S3192" i="1" s="1"/>
  <c r="N3193" i="1"/>
  <c r="S3193" i="1" s="1"/>
  <c r="N3194" i="1"/>
  <c r="S3194" i="1" s="1"/>
  <c r="N3195" i="1"/>
  <c r="S3195" i="1" s="1"/>
  <c r="N3196" i="1"/>
  <c r="S3196" i="1" s="1"/>
  <c r="N3197" i="1"/>
  <c r="S3197" i="1" s="1"/>
  <c r="N3198" i="1"/>
  <c r="S3198" i="1" s="1"/>
  <c r="N3199" i="1"/>
  <c r="S3199" i="1" s="1"/>
  <c r="N3200" i="1"/>
  <c r="S3200" i="1" s="1"/>
  <c r="N3201" i="1"/>
  <c r="S3201" i="1" s="1"/>
  <c r="N3202" i="1"/>
  <c r="S3202" i="1" s="1"/>
  <c r="N3203" i="1"/>
  <c r="S3203" i="1" s="1"/>
  <c r="N3204" i="1"/>
  <c r="S3204" i="1" s="1"/>
  <c r="N3205" i="1"/>
  <c r="S3205" i="1" s="1"/>
  <c r="N3206" i="1"/>
  <c r="S3206" i="1" s="1"/>
  <c r="N3207" i="1"/>
  <c r="S3207" i="1" s="1"/>
  <c r="N3208" i="1"/>
  <c r="S3208" i="1" s="1"/>
  <c r="N3209" i="1"/>
  <c r="S3209" i="1" s="1"/>
  <c r="N3210" i="1"/>
  <c r="S3210" i="1" s="1"/>
  <c r="N3211" i="1"/>
  <c r="S3211" i="1" s="1"/>
  <c r="N3212" i="1"/>
  <c r="S3212" i="1" s="1"/>
  <c r="N3213" i="1"/>
  <c r="S3213" i="1" s="1"/>
  <c r="N3214" i="1"/>
  <c r="S3214" i="1" s="1"/>
  <c r="N3215" i="1"/>
  <c r="S3215" i="1" s="1"/>
  <c r="N3216" i="1"/>
  <c r="S3216" i="1" s="1"/>
  <c r="N3217" i="1"/>
  <c r="S3217" i="1" s="1"/>
  <c r="N3218" i="1"/>
  <c r="S3218" i="1" s="1"/>
  <c r="N3219" i="1"/>
  <c r="S3219" i="1" s="1"/>
  <c r="N3220" i="1"/>
  <c r="S3220" i="1" s="1"/>
  <c r="N3221" i="1"/>
  <c r="S3221" i="1" s="1"/>
  <c r="N3222" i="1"/>
  <c r="S3222" i="1" s="1"/>
  <c r="N3223" i="1"/>
  <c r="S3223" i="1" s="1"/>
  <c r="N3224" i="1"/>
  <c r="S3224" i="1" s="1"/>
  <c r="N3225" i="1"/>
  <c r="S3225" i="1" s="1"/>
  <c r="N3226" i="1"/>
  <c r="S3226" i="1" s="1"/>
  <c r="N3227" i="1"/>
  <c r="S3227" i="1" s="1"/>
  <c r="N3228" i="1"/>
  <c r="S3228" i="1" s="1"/>
  <c r="N3229" i="1"/>
  <c r="S3229" i="1" s="1"/>
  <c r="N3230" i="1"/>
  <c r="S3230" i="1" s="1"/>
  <c r="N3231" i="1"/>
  <c r="S3231" i="1" s="1"/>
  <c r="N3232" i="1"/>
  <c r="S3232" i="1" s="1"/>
  <c r="N3233" i="1"/>
  <c r="S3233" i="1" s="1"/>
  <c r="N3234" i="1"/>
  <c r="S3234" i="1" s="1"/>
  <c r="N3235" i="1"/>
  <c r="S3235" i="1" s="1"/>
  <c r="N3236" i="1"/>
  <c r="S3236" i="1" s="1"/>
  <c r="N3237" i="1"/>
  <c r="S3237" i="1" s="1"/>
  <c r="N3238" i="1"/>
  <c r="S3238" i="1" s="1"/>
  <c r="N3239" i="1"/>
  <c r="S3239" i="1" s="1"/>
  <c r="N3240" i="1"/>
  <c r="S3240" i="1" s="1"/>
  <c r="N3241" i="1"/>
  <c r="S3241" i="1" s="1"/>
  <c r="N3242" i="1"/>
  <c r="S3242" i="1" s="1"/>
  <c r="N3243" i="1"/>
  <c r="S3243" i="1" s="1"/>
  <c r="N3244" i="1"/>
  <c r="S3244" i="1" s="1"/>
  <c r="N3245" i="1"/>
  <c r="S3245" i="1" s="1"/>
  <c r="N3246" i="1"/>
  <c r="S3246" i="1" s="1"/>
  <c r="N3247" i="1"/>
  <c r="S3247" i="1" s="1"/>
  <c r="N3248" i="1"/>
  <c r="S3248" i="1" s="1"/>
  <c r="N3249" i="1"/>
  <c r="S3249" i="1" s="1"/>
  <c r="N3250" i="1"/>
  <c r="S3250" i="1" s="1"/>
  <c r="N3251" i="1"/>
  <c r="S3251" i="1" s="1"/>
  <c r="N3252" i="1"/>
  <c r="S3252" i="1" s="1"/>
  <c r="N3253" i="1"/>
  <c r="S3253" i="1" s="1"/>
  <c r="N3254" i="1"/>
  <c r="S3254" i="1" s="1"/>
  <c r="N3255" i="1"/>
  <c r="S3255" i="1" s="1"/>
  <c r="N3256" i="1"/>
  <c r="S3256" i="1" s="1"/>
  <c r="N3257" i="1"/>
  <c r="S3257" i="1" s="1"/>
  <c r="N3258" i="1"/>
  <c r="S3258" i="1" s="1"/>
  <c r="N3259" i="1"/>
  <c r="S3259" i="1" s="1"/>
  <c r="N3260" i="1"/>
  <c r="S3260" i="1" s="1"/>
  <c r="N3261" i="1"/>
  <c r="S3261" i="1" s="1"/>
  <c r="N3262" i="1"/>
  <c r="S3262" i="1" s="1"/>
  <c r="N3263" i="1"/>
  <c r="S3263" i="1" s="1"/>
  <c r="N3264" i="1"/>
  <c r="S3264" i="1" s="1"/>
  <c r="N3265" i="1"/>
  <c r="S3265" i="1" s="1"/>
  <c r="N3266" i="1"/>
  <c r="S3266" i="1" s="1"/>
  <c r="N3267" i="1"/>
  <c r="S3267" i="1" s="1"/>
  <c r="N3268" i="1"/>
  <c r="S3268" i="1" s="1"/>
  <c r="N3269" i="1"/>
  <c r="S3269" i="1" s="1"/>
  <c r="N3270" i="1"/>
  <c r="S3270" i="1" s="1"/>
  <c r="N3271" i="1"/>
  <c r="S3271" i="1" s="1"/>
  <c r="N3272" i="1"/>
  <c r="S3272" i="1" s="1"/>
  <c r="N3273" i="1"/>
  <c r="S3273" i="1" s="1"/>
  <c r="N3274" i="1"/>
  <c r="S3274" i="1" s="1"/>
  <c r="N3275" i="1"/>
  <c r="S3275" i="1" s="1"/>
  <c r="N3276" i="1"/>
  <c r="S3276" i="1" s="1"/>
  <c r="N3277" i="1"/>
  <c r="S3277" i="1" s="1"/>
  <c r="N3278" i="1"/>
  <c r="S3278" i="1" s="1"/>
  <c r="N3279" i="1"/>
  <c r="S3279" i="1" s="1"/>
  <c r="N3280" i="1"/>
  <c r="S3280" i="1" s="1"/>
  <c r="N3281" i="1"/>
  <c r="S3281" i="1" s="1"/>
  <c r="N3282" i="1"/>
  <c r="S3282" i="1" s="1"/>
  <c r="N3283" i="1"/>
  <c r="S3283" i="1" s="1"/>
  <c r="N3284" i="1"/>
  <c r="S3284" i="1" s="1"/>
  <c r="N3285" i="1"/>
  <c r="S3285" i="1" s="1"/>
  <c r="N3286" i="1"/>
  <c r="S3286" i="1" s="1"/>
  <c r="N3287" i="1"/>
  <c r="S3287" i="1" s="1"/>
  <c r="N3288" i="1"/>
  <c r="S3288" i="1" s="1"/>
  <c r="N3289" i="1"/>
  <c r="S3289" i="1" s="1"/>
  <c r="N3290" i="1"/>
  <c r="S3290" i="1" s="1"/>
  <c r="N3291" i="1"/>
  <c r="S3291" i="1" s="1"/>
  <c r="N3292" i="1"/>
  <c r="S3292" i="1" s="1"/>
  <c r="N3293" i="1"/>
  <c r="S3293" i="1" s="1"/>
  <c r="N3294" i="1"/>
  <c r="S3294" i="1" s="1"/>
  <c r="N3295" i="1"/>
  <c r="S3295" i="1" s="1"/>
  <c r="N3296" i="1"/>
  <c r="S3296" i="1" s="1"/>
  <c r="N3297" i="1"/>
  <c r="S3297" i="1" s="1"/>
  <c r="N3298" i="1"/>
  <c r="S3298" i="1" s="1"/>
  <c r="N3299" i="1"/>
  <c r="S3299" i="1" s="1"/>
  <c r="N3300" i="1"/>
  <c r="S3300" i="1" s="1"/>
  <c r="N3301" i="1"/>
  <c r="S3301" i="1" s="1"/>
  <c r="N3302" i="1"/>
  <c r="S3302" i="1" s="1"/>
  <c r="N3303" i="1"/>
  <c r="S3303" i="1" s="1"/>
  <c r="N3304" i="1"/>
  <c r="S3304" i="1" s="1"/>
  <c r="N3305" i="1"/>
  <c r="S3305" i="1" s="1"/>
  <c r="N3306" i="1"/>
  <c r="S3306" i="1" s="1"/>
  <c r="N3307" i="1"/>
  <c r="S3307" i="1" s="1"/>
  <c r="N3308" i="1"/>
  <c r="S3308" i="1" s="1"/>
  <c r="N3309" i="1"/>
  <c r="S3309" i="1" s="1"/>
  <c r="N3310" i="1"/>
  <c r="S3310" i="1" s="1"/>
  <c r="N3311" i="1"/>
  <c r="S3311" i="1" s="1"/>
  <c r="N3312" i="1"/>
  <c r="S3312" i="1" s="1"/>
  <c r="N3313" i="1"/>
  <c r="S3313" i="1" s="1"/>
  <c r="N3314" i="1"/>
  <c r="S3314" i="1" s="1"/>
  <c r="N3315" i="1"/>
  <c r="S3315" i="1" s="1"/>
  <c r="N3316" i="1"/>
  <c r="S3316" i="1" s="1"/>
  <c r="N3317" i="1"/>
  <c r="S3317" i="1" s="1"/>
  <c r="N3318" i="1"/>
  <c r="S3318" i="1" s="1"/>
  <c r="N3319" i="1"/>
  <c r="S3319" i="1" s="1"/>
  <c r="N3320" i="1"/>
  <c r="S3320" i="1" s="1"/>
  <c r="N3321" i="1"/>
  <c r="S3321" i="1" s="1"/>
  <c r="N3322" i="1"/>
  <c r="S3322" i="1" s="1"/>
  <c r="N3323" i="1"/>
  <c r="S3323" i="1" s="1"/>
  <c r="N3324" i="1"/>
  <c r="S3324" i="1" s="1"/>
  <c r="N3325" i="1"/>
  <c r="S3325" i="1" s="1"/>
  <c r="N3326" i="1"/>
  <c r="S3326" i="1" s="1"/>
  <c r="N3327" i="1"/>
  <c r="S3327" i="1" s="1"/>
  <c r="N3328" i="1"/>
  <c r="S3328" i="1" s="1"/>
  <c r="N3329" i="1"/>
  <c r="S3329" i="1" s="1"/>
  <c r="N3330" i="1"/>
  <c r="S3330" i="1" s="1"/>
  <c r="N3331" i="1"/>
  <c r="S3331" i="1" s="1"/>
  <c r="N3332" i="1"/>
  <c r="S3332" i="1" s="1"/>
  <c r="N3333" i="1"/>
  <c r="S3333" i="1" s="1"/>
  <c r="N3334" i="1"/>
  <c r="S3334" i="1" s="1"/>
  <c r="N3335" i="1"/>
  <c r="S3335" i="1" s="1"/>
  <c r="N3336" i="1"/>
  <c r="S3336" i="1" s="1"/>
  <c r="N3337" i="1"/>
  <c r="S3337" i="1" s="1"/>
  <c r="N3338" i="1"/>
  <c r="S3338" i="1" s="1"/>
  <c r="N3339" i="1"/>
  <c r="S3339" i="1" s="1"/>
  <c r="N3340" i="1"/>
  <c r="S3340" i="1" s="1"/>
  <c r="N3341" i="1"/>
  <c r="S3341" i="1" s="1"/>
  <c r="N3342" i="1"/>
  <c r="S3342" i="1" s="1"/>
  <c r="N3343" i="1"/>
  <c r="S3343" i="1" s="1"/>
  <c r="N3344" i="1"/>
  <c r="S3344" i="1" s="1"/>
  <c r="N3345" i="1"/>
  <c r="S3345" i="1" s="1"/>
  <c r="N3346" i="1"/>
  <c r="S3346" i="1" s="1"/>
  <c r="N3347" i="1"/>
  <c r="S3347" i="1" s="1"/>
  <c r="N3348" i="1"/>
  <c r="S3348" i="1" s="1"/>
  <c r="N3349" i="1"/>
  <c r="S3349" i="1" s="1"/>
  <c r="N3350" i="1"/>
  <c r="S3350" i="1" s="1"/>
  <c r="N3351" i="1"/>
  <c r="S3351" i="1" s="1"/>
  <c r="N3352" i="1"/>
  <c r="S3352" i="1" s="1"/>
  <c r="N3353" i="1"/>
  <c r="S3353" i="1" s="1"/>
  <c r="N3354" i="1"/>
  <c r="S3354" i="1" s="1"/>
  <c r="N3355" i="1"/>
  <c r="S3355" i="1" s="1"/>
  <c r="N3356" i="1"/>
  <c r="S3356" i="1" s="1"/>
  <c r="N3357" i="1"/>
  <c r="S3357" i="1" s="1"/>
  <c r="N3358" i="1"/>
  <c r="S3358" i="1" s="1"/>
  <c r="N3359" i="1"/>
  <c r="S3359" i="1" s="1"/>
  <c r="N3360" i="1"/>
  <c r="S3360" i="1" s="1"/>
  <c r="N3361" i="1"/>
  <c r="S3361" i="1" s="1"/>
  <c r="N3362" i="1"/>
  <c r="S3362" i="1" s="1"/>
  <c r="N3363" i="1"/>
  <c r="S3363" i="1" s="1"/>
  <c r="N3364" i="1"/>
  <c r="S3364" i="1" s="1"/>
  <c r="N3365" i="1"/>
  <c r="S3365" i="1" s="1"/>
  <c r="N3366" i="1"/>
  <c r="S3366" i="1" s="1"/>
  <c r="N3367" i="1"/>
  <c r="S3367" i="1" s="1"/>
  <c r="N3368" i="1"/>
  <c r="S3368" i="1" s="1"/>
  <c r="N3369" i="1"/>
  <c r="S3369" i="1" s="1"/>
  <c r="N3370" i="1"/>
  <c r="S3370" i="1" s="1"/>
  <c r="N3371" i="1"/>
  <c r="S3371" i="1" s="1"/>
  <c r="N3372" i="1"/>
  <c r="S3372" i="1" s="1"/>
  <c r="N3373" i="1"/>
  <c r="S3373" i="1" s="1"/>
  <c r="N3374" i="1"/>
  <c r="S3374" i="1" s="1"/>
  <c r="N3375" i="1"/>
  <c r="S3375" i="1" s="1"/>
  <c r="N3376" i="1"/>
  <c r="S3376" i="1" s="1"/>
  <c r="N3377" i="1"/>
  <c r="S3377" i="1" s="1"/>
  <c r="N3378" i="1"/>
  <c r="S3378" i="1" s="1"/>
  <c r="N3379" i="1"/>
  <c r="S3379" i="1" s="1"/>
  <c r="N3380" i="1"/>
  <c r="S3380" i="1" s="1"/>
  <c r="N3381" i="1"/>
  <c r="S3381" i="1" s="1"/>
  <c r="N3382" i="1"/>
  <c r="S3382" i="1" s="1"/>
  <c r="N3383" i="1"/>
  <c r="S3383" i="1" s="1"/>
  <c r="N3384" i="1"/>
  <c r="S3384" i="1" s="1"/>
  <c r="N3385" i="1"/>
  <c r="S3385" i="1" s="1"/>
  <c r="N3386" i="1"/>
  <c r="S3386" i="1" s="1"/>
  <c r="N3387" i="1"/>
  <c r="S3387" i="1" s="1"/>
  <c r="N3388" i="1"/>
  <c r="S3388" i="1" s="1"/>
  <c r="N3389" i="1"/>
  <c r="S3389" i="1" s="1"/>
  <c r="N3390" i="1"/>
  <c r="S3390" i="1" s="1"/>
  <c r="N3391" i="1"/>
  <c r="S3391" i="1" s="1"/>
  <c r="N3392" i="1"/>
  <c r="S3392" i="1" s="1"/>
  <c r="N3393" i="1"/>
  <c r="S3393" i="1" s="1"/>
  <c r="N3394" i="1"/>
  <c r="S3394" i="1" s="1"/>
  <c r="N3395" i="1"/>
  <c r="S3395" i="1" s="1"/>
  <c r="N3396" i="1"/>
  <c r="S3396" i="1" s="1"/>
  <c r="N3397" i="1"/>
  <c r="S3397" i="1" s="1"/>
  <c r="N3398" i="1"/>
  <c r="S3398" i="1" s="1"/>
  <c r="N3399" i="1"/>
  <c r="S3399" i="1" s="1"/>
  <c r="N3400" i="1"/>
  <c r="S3400" i="1" s="1"/>
  <c r="N3401" i="1"/>
  <c r="S3401" i="1" s="1"/>
  <c r="N3402" i="1"/>
  <c r="S3402" i="1" s="1"/>
  <c r="N3403" i="1"/>
  <c r="S3403" i="1" s="1"/>
  <c r="N3404" i="1"/>
  <c r="S3404" i="1" s="1"/>
  <c r="N3405" i="1"/>
  <c r="S3405" i="1" s="1"/>
  <c r="N3406" i="1"/>
  <c r="S3406" i="1" s="1"/>
  <c r="N3407" i="1"/>
  <c r="S3407" i="1" s="1"/>
  <c r="N3408" i="1"/>
  <c r="S3408" i="1" s="1"/>
  <c r="N3409" i="1"/>
  <c r="S3409" i="1" s="1"/>
  <c r="N3410" i="1"/>
  <c r="S3410" i="1" s="1"/>
  <c r="N3411" i="1"/>
  <c r="S3411" i="1" s="1"/>
  <c r="N3412" i="1"/>
  <c r="S3412" i="1" s="1"/>
  <c r="N3413" i="1"/>
  <c r="S3413" i="1" s="1"/>
  <c r="N3414" i="1"/>
  <c r="S3414" i="1" s="1"/>
  <c r="N3415" i="1"/>
  <c r="S3415" i="1" s="1"/>
  <c r="N3416" i="1"/>
  <c r="S3416" i="1" s="1"/>
  <c r="N3417" i="1"/>
  <c r="S3417" i="1" s="1"/>
  <c r="N3418" i="1"/>
  <c r="S3418" i="1" s="1"/>
  <c r="N3419" i="1"/>
  <c r="S3419" i="1" s="1"/>
  <c r="N3420" i="1"/>
  <c r="S3420" i="1" s="1"/>
  <c r="N3421" i="1"/>
  <c r="S3421" i="1" s="1"/>
  <c r="N3422" i="1"/>
  <c r="S3422" i="1" s="1"/>
  <c r="N3423" i="1"/>
  <c r="S3423" i="1" s="1"/>
  <c r="N3424" i="1"/>
  <c r="S3424" i="1" s="1"/>
  <c r="N3425" i="1"/>
  <c r="S3425" i="1" s="1"/>
  <c r="N3426" i="1"/>
  <c r="S3426" i="1" s="1"/>
  <c r="N3427" i="1"/>
  <c r="S3427" i="1" s="1"/>
  <c r="N3428" i="1"/>
  <c r="S3428" i="1" s="1"/>
  <c r="N3429" i="1"/>
  <c r="S3429" i="1" s="1"/>
  <c r="N3430" i="1"/>
  <c r="S3430" i="1" s="1"/>
  <c r="N3431" i="1"/>
  <c r="S3431" i="1" s="1"/>
  <c r="N3432" i="1"/>
  <c r="S3432" i="1" s="1"/>
  <c r="N3433" i="1"/>
  <c r="S3433" i="1" s="1"/>
  <c r="N3434" i="1"/>
  <c r="S3434" i="1" s="1"/>
  <c r="N3435" i="1"/>
  <c r="S3435" i="1" s="1"/>
  <c r="N3436" i="1"/>
  <c r="S3436" i="1" s="1"/>
  <c r="N3437" i="1"/>
  <c r="S3437" i="1" s="1"/>
  <c r="N3438" i="1"/>
  <c r="S3438" i="1" s="1"/>
  <c r="N3439" i="1"/>
  <c r="S3439" i="1" s="1"/>
  <c r="N3440" i="1"/>
  <c r="S3440" i="1" s="1"/>
  <c r="N3441" i="1"/>
  <c r="S3441" i="1" s="1"/>
  <c r="N3442" i="1"/>
  <c r="S3442" i="1" s="1"/>
  <c r="N3443" i="1"/>
  <c r="S3443" i="1" s="1"/>
  <c r="N3444" i="1"/>
  <c r="S3444" i="1" s="1"/>
  <c r="N3445" i="1"/>
  <c r="S3445" i="1" s="1"/>
  <c r="N3446" i="1"/>
  <c r="S3446" i="1" s="1"/>
  <c r="N3447" i="1"/>
  <c r="S3447" i="1" s="1"/>
  <c r="N3448" i="1"/>
  <c r="S3448" i="1" s="1"/>
  <c r="N3449" i="1"/>
  <c r="S3449" i="1" s="1"/>
  <c r="N3450" i="1"/>
  <c r="S3450" i="1" s="1"/>
  <c r="N3451" i="1"/>
  <c r="S3451" i="1" s="1"/>
  <c r="N3452" i="1"/>
  <c r="S3452" i="1" s="1"/>
  <c r="N3453" i="1"/>
  <c r="S3453" i="1" s="1"/>
  <c r="N3454" i="1"/>
  <c r="S3454" i="1" s="1"/>
  <c r="N3455" i="1"/>
  <c r="S3455" i="1" s="1"/>
  <c r="N3456" i="1"/>
  <c r="S3456" i="1" s="1"/>
  <c r="N3457" i="1"/>
  <c r="S3457" i="1" s="1"/>
  <c r="N3458" i="1"/>
  <c r="S3458" i="1" s="1"/>
  <c r="N3459" i="1"/>
  <c r="S3459" i="1" s="1"/>
  <c r="N3460" i="1"/>
  <c r="S3460" i="1" s="1"/>
  <c r="N3461" i="1"/>
  <c r="S3461" i="1" s="1"/>
  <c r="N3462" i="1"/>
  <c r="S3462" i="1" s="1"/>
  <c r="N3463" i="1"/>
  <c r="S3463" i="1" s="1"/>
  <c r="N3464" i="1"/>
  <c r="S3464" i="1" s="1"/>
  <c r="N3465" i="1"/>
  <c r="S3465" i="1" s="1"/>
  <c r="N3466" i="1"/>
  <c r="S3466" i="1" s="1"/>
  <c r="N3467" i="1"/>
  <c r="S3467" i="1" s="1"/>
  <c r="N3468" i="1"/>
  <c r="S3468" i="1" s="1"/>
  <c r="N3469" i="1"/>
  <c r="S3469" i="1" s="1"/>
  <c r="N3470" i="1"/>
  <c r="S3470" i="1" s="1"/>
  <c r="N3471" i="1"/>
  <c r="S3471" i="1" s="1"/>
  <c r="N3472" i="1"/>
  <c r="S3472" i="1" s="1"/>
  <c r="N3473" i="1"/>
  <c r="S3473" i="1" s="1"/>
  <c r="N3474" i="1"/>
  <c r="S3474" i="1" s="1"/>
  <c r="N3475" i="1"/>
  <c r="S3475" i="1" s="1"/>
  <c r="N3476" i="1"/>
  <c r="S3476" i="1" s="1"/>
  <c r="N3477" i="1"/>
  <c r="S3477" i="1" s="1"/>
  <c r="N3478" i="1"/>
  <c r="S3478" i="1" s="1"/>
  <c r="N3479" i="1"/>
  <c r="S3479" i="1" s="1"/>
  <c r="N3480" i="1"/>
  <c r="S3480" i="1" s="1"/>
  <c r="N3481" i="1"/>
  <c r="S3481" i="1" s="1"/>
  <c r="N3482" i="1"/>
  <c r="S3482" i="1" s="1"/>
  <c r="N3483" i="1"/>
  <c r="S3483" i="1" s="1"/>
  <c r="N3484" i="1"/>
  <c r="S3484" i="1" s="1"/>
  <c r="N3485" i="1"/>
  <c r="S3485" i="1" s="1"/>
  <c r="N3486" i="1"/>
  <c r="S3486" i="1" s="1"/>
  <c r="N3487" i="1"/>
  <c r="S3487" i="1" s="1"/>
  <c r="N3488" i="1"/>
  <c r="S3488" i="1" s="1"/>
  <c r="N3489" i="1"/>
  <c r="S3489" i="1" s="1"/>
  <c r="N3490" i="1"/>
  <c r="S3490" i="1" s="1"/>
  <c r="N3491" i="1"/>
  <c r="S3491" i="1" s="1"/>
  <c r="N3492" i="1"/>
  <c r="S3492" i="1" s="1"/>
  <c r="N3493" i="1"/>
  <c r="S3493" i="1" s="1"/>
  <c r="N3494" i="1"/>
  <c r="S3494" i="1" s="1"/>
  <c r="N3495" i="1"/>
  <c r="S3495" i="1" s="1"/>
  <c r="N3496" i="1"/>
  <c r="S3496" i="1" s="1"/>
  <c r="N3497" i="1"/>
  <c r="S3497" i="1" s="1"/>
  <c r="N3498" i="1"/>
  <c r="S3498" i="1" s="1"/>
  <c r="N3499" i="1"/>
  <c r="S3499" i="1" s="1"/>
  <c r="N3500" i="1"/>
  <c r="S3500" i="1" s="1"/>
  <c r="N3501" i="1"/>
  <c r="S3501" i="1" s="1"/>
  <c r="N3502" i="1"/>
  <c r="S3502" i="1" s="1"/>
  <c r="N3503" i="1"/>
  <c r="S3503" i="1" s="1"/>
  <c r="N3504" i="1"/>
  <c r="S3504" i="1" s="1"/>
  <c r="N3505" i="1"/>
  <c r="S3505" i="1" s="1"/>
  <c r="N3506" i="1"/>
  <c r="S3506" i="1" s="1"/>
  <c r="N3507" i="1"/>
  <c r="S3507" i="1" s="1"/>
  <c r="N3508" i="1"/>
  <c r="S3508" i="1" s="1"/>
  <c r="N3509" i="1"/>
  <c r="S3509" i="1" s="1"/>
  <c r="N3510" i="1"/>
  <c r="S3510" i="1" s="1"/>
  <c r="N3511" i="1"/>
  <c r="S3511" i="1" s="1"/>
  <c r="N3512" i="1"/>
  <c r="S3512" i="1" s="1"/>
  <c r="N3513" i="1"/>
  <c r="S3513" i="1" s="1"/>
  <c r="N3514" i="1"/>
  <c r="S3514" i="1" s="1"/>
  <c r="N3515" i="1"/>
  <c r="S3515" i="1" s="1"/>
  <c r="N3516" i="1"/>
  <c r="S3516" i="1" s="1"/>
  <c r="N3517" i="1"/>
  <c r="S3517" i="1" s="1"/>
  <c r="N3518" i="1"/>
  <c r="S3518" i="1" s="1"/>
  <c r="N3519" i="1"/>
  <c r="S3519" i="1" s="1"/>
  <c r="N3520" i="1"/>
  <c r="S3520" i="1" s="1"/>
  <c r="N3521" i="1"/>
  <c r="S3521" i="1" s="1"/>
  <c r="N3522" i="1"/>
  <c r="S3522" i="1" s="1"/>
  <c r="N3523" i="1"/>
  <c r="S3523" i="1" s="1"/>
  <c r="N3524" i="1"/>
  <c r="S3524" i="1" s="1"/>
  <c r="N3525" i="1"/>
  <c r="S3525" i="1" s="1"/>
  <c r="N3526" i="1"/>
  <c r="S3526" i="1" s="1"/>
  <c r="N3527" i="1"/>
  <c r="S3527" i="1" s="1"/>
  <c r="N3528" i="1"/>
  <c r="S3528" i="1" s="1"/>
  <c r="N3529" i="1"/>
  <c r="S3529" i="1" s="1"/>
  <c r="N3530" i="1"/>
  <c r="S3530" i="1" s="1"/>
  <c r="N3531" i="1"/>
  <c r="S3531" i="1" s="1"/>
  <c r="N3532" i="1"/>
  <c r="S3532" i="1" s="1"/>
  <c r="N3533" i="1"/>
  <c r="S3533" i="1" s="1"/>
  <c r="N3534" i="1"/>
  <c r="S3534" i="1" s="1"/>
  <c r="N3535" i="1"/>
  <c r="S3535" i="1" s="1"/>
  <c r="N3536" i="1"/>
  <c r="S3536" i="1" s="1"/>
  <c r="N3537" i="1"/>
  <c r="S3537" i="1" s="1"/>
  <c r="N3538" i="1"/>
  <c r="S3538" i="1" s="1"/>
  <c r="N3539" i="1"/>
  <c r="S3539" i="1" s="1"/>
  <c r="N3540" i="1"/>
  <c r="S3540" i="1" s="1"/>
  <c r="N3541" i="1"/>
  <c r="S3541" i="1" s="1"/>
  <c r="N3542" i="1"/>
  <c r="S3542" i="1" s="1"/>
  <c r="N3543" i="1"/>
  <c r="S3543" i="1" s="1"/>
  <c r="N3544" i="1"/>
  <c r="S3544" i="1" s="1"/>
  <c r="N3545" i="1"/>
  <c r="S3545" i="1" s="1"/>
  <c r="N3546" i="1"/>
  <c r="S3546" i="1" s="1"/>
  <c r="N3547" i="1"/>
  <c r="S3547" i="1" s="1"/>
  <c r="N3548" i="1"/>
  <c r="S3548" i="1" s="1"/>
  <c r="N3549" i="1"/>
  <c r="S3549" i="1" s="1"/>
  <c r="N3550" i="1"/>
  <c r="S3550" i="1" s="1"/>
  <c r="N3551" i="1"/>
  <c r="S3551" i="1" s="1"/>
  <c r="N3552" i="1"/>
  <c r="S3552" i="1" s="1"/>
  <c r="N3553" i="1"/>
  <c r="S3553" i="1" s="1"/>
  <c r="N3554" i="1"/>
  <c r="S3554" i="1" s="1"/>
  <c r="N3555" i="1"/>
  <c r="S3555" i="1" s="1"/>
  <c r="N3556" i="1"/>
  <c r="S3556" i="1" s="1"/>
  <c r="N3557" i="1"/>
  <c r="S3557" i="1" s="1"/>
  <c r="N3558" i="1"/>
  <c r="S3558" i="1" s="1"/>
  <c r="N3559" i="1"/>
  <c r="S3559" i="1" s="1"/>
  <c r="N3560" i="1"/>
  <c r="S3560" i="1" s="1"/>
  <c r="N3561" i="1"/>
  <c r="S3561" i="1" s="1"/>
  <c r="N3562" i="1"/>
  <c r="S3562" i="1" s="1"/>
  <c r="N3563" i="1"/>
  <c r="S3563" i="1" s="1"/>
  <c r="N3564" i="1"/>
  <c r="S3564" i="1" s="1"/>
  <c r="N3565" i="1"/>
  <c r="S3565" i="1" s="1"/>
  <c r="N3566" i="1"/>
  <c r="S3566" i="1" s="1"/>
  <c r="N3567" i="1"/>
  <c r="S3567" i="1" s="1"/>
  <c r="N3568" i="1"/>
  <c r="S3568" i="1" s="1"/>
  <c r="N3569" i="1"/>
  <c r="S3569" i="1" s="1"/>
  <c r="N3570" i="1"/>
  <c r="S3570" i="1" s="1"/>
  <c r="N3571" i="1"/>
  <c r="S3571" i="1" s="1"/>
  <c r="N3572" i="1"/>
  <c r="S3572" i="1" s="1"/>
  <c r="N3573" i="1"/>
  <c r="S3573" i="1" s="1"/>
  <c r="N3574" i="1"/>
  <c r="S3574" i="1" s="1"/>
  <c r="N3575" i="1"/>
  <c r="S3575" i="1" s="1"/>
  <c r="N3576" i="1"/>
  <c r="S3576" i="1" s="1"/>
  <c r="N3577" i="1"/>
  <c r="S3577" i="1" s="1"/>
  <c r="N3578" i="1"/>
  <c r="S3578" i="1" s="1"/>
  <c r="N3579" i="1"/>
  <c r="S3579" i="1" s="1"/>
  <c r="N3580" i="1"/>
  <c r="S3580" i="1" s="1"/>
  <c r="N3581" i="1"/>
  <c r="S3581" i="1" s="1"/>
  <c r="N3582" i="1"/>
  <c r="S3582" i="1" s="1"/>
  <c r="N3583" i="1"/>
  <c r="S3583" i="1" s="1"/>
  <c r="N3584" i="1"/>
  <c r="S3584" i="1" s="1"/>
  <c r="N3585" i="1"/>
  <c r="S3585" i="1" s="1"/>
  <c r="N3586" i="1"/>
  <c r="S3586" i="1" s="1"/>
  <c r="N3587" i="1"/>
  <c r="S3587" i="1" s="1"/>
  <c r="N3588" i="1"/>
  <c r="S3588" i="1" s="1"/>
  <c r="N3589" i="1"/>
  <c r="S3589" i="1" s="1"/>
  <c r="N3590" i="1"/>
  <c r="S3590" i="1" s="1"/>
  <c r="N3591" i="1"/>
  <c r="S3591" i="1" s="1"/>
  <c r="N3592" i="1"/>
  <c r="S3592" i="1" s="1"/>
  <c r="N3593" i="1"/>
  <c r="S3593" i="1" s="1"/>
  <c r="N3594" i="1"/>
  <c r="S3594" i="1" s="1"/>
  <c r="N3595" i="1"/>
  <c r="S3595" i="1" s="1"/>
  <c r="N3596" i="1"/>
  <c r="S3596" i="1" s="1"/>
  <c r="N3597" i="1"/>
  <c r="S3597" i="1" s="1"/>
  <c r="N3598" i="1"/>
  <c r="S3598" i="1" s="1"/>
  <c r="N3599" i="1"/>
  <c r="S3599" i="1" s="1"/>
  <c r="N3600" i="1"/>
  <c r="S3600" i="1" s="1"/>
  <c r="N3601" i="1"/>
  <c r="S3601" i="1" s="1"/>
  <c r="N3602" i="1"/>
  <c r="S3602" i="1" s="1"/>
  <c r="N3603" i="1"/>
  <c r="S3603" i="1" s="1"/>
  <c r="N3604" i="1"/>
  <c r="S3604" i="1" s="1"/>
  <c r="N3605" i="1"/>
  <c r="S3605" i="1" s="1"/>
  <c r="N3606" i="1"/>
  <c r="S3606" i="1" s="1"/>
  <c r="N3607" i="1"/>
  <c r="S3607" i="1" s="1"/>
  <c r="N3608" i="1"/>
  <c r="S3608" i="1" s="1"/>
  <c r="N3609" i="1"/>
  <c r="S3609" i="1" s="1"/>
  <c r="N3610" i="1"/>
  <c r="S3610" i="1" s="1"/>
  <c r="N3611" i="1"/>
  <c r="S3611" i="1" s="1"/>
  <c r="N3612" i="1"/>
  <c r="S3612" i="1" s="1"/>
  <c r="N3613" i="1"/>
  <c r="S3613" i="1" s="1"/>
  <c r="N3614" i="1"/>
  <c r="S3614" i="1" s="1"/>
  <c r="N3615" i="1"/>
  <c r="S3615" i="1" s="1"/>
  <c r="N3616" i="1"/>
  <c r="S3616" i="1" s="1"/>
  <c r="N3617" i="1"/>
  <c r="S3617" i="1" s="1"/>
  <c r="N3618" i="1"/>
  <c r="S3618" i="1" s="1"/>
  <c r="N3619" i="1"/>
  <c r="S3619" i="1" s="1"/>
  <c r="N3620" i="1"/>
  <c r="S3620" i="1" s="1"/>
  <c r="N3621" i="1"/>
  <c r="S3621" i="1" s="1"/>
  <c r="N3622" i="1"/>
  <c r="S3622" i="1" s="1"/>
  <c r="N3623" i="1"/>
  <c r="S3623" i="1" s="1"/>
  <c r="N3624" i="1"/>
  <c r="S3624" i="1" s="1"/>
  <c r="N3625" i="1"/>
  <c r="S3625" i="1" s="1"/>
  <c r="N3626" i="1"/>
  <c r="S3626" i="1" s="1"/>
  <c r="N3627" i="1"/>
  <c r="S3627" i="1" s="1"/>
  <c r="N3628" i="1"/>
  <c r="S3628" i="1" s="1"/>
  <c r="N3629" i="1"/>
  <c r="S3629" i="1" s="1"/>
  <c r="N3630" i="1"/>
  <c r="S3630" i="1" s="1"/>
  <c r="N3631" i="1"/>
  <c r="S3631" i="1" s="1"/>
  <c r="N3632" i="1"/>
  <c r="S3632" i="1" s="1"/>
  <c r="N3633" i="1"/>
  <c r="S3633" i="1" s="1"/>
  <c r="N3634" i="1"/>
  <c r="S3634" i="1" s="1"/>
  <c r="N3635" i="1"/>
  <c r="S3635" i="1" s="1"/>
  <c r="N3636" i="1"/>
  <c r="S3636" i="1" s="1"/>
  <c r="N3637" i="1"/>
  <c r="S3637" i="1" s="1"/>
  <c r="N3638" i="1"/>
  <c r="S3638" i="1" s="1"/>
  <c r="N3639" i="1"/>
  <c r="S3639" i="1" s="1"/>
  <c r="N3640" i="1"/>
  <c r="S3640" i="1" s="1"/>
  <c r="N3641" i="1"/>
  <c r="S3641" i="1" s="1"/>
  <c r="N3642" i="1"/>
  <c r="S3642" i="1" s="1"/>
  <c r="N3643" i="1"/>
  <c r="S3643" i="1" s="1"/>
  <c r="N3644" i="1"/>
  <c r="S3644" i="1" s="1"/>
  <c r="N3645" i="1"/>
  <c r="S3645" i="1" s="1"/>
  <c r="N3646" i="1"/>
  <c r="S3646" i="1" s="1"/>
  <c r="N3647" i="1"/>
  <c r="S3647" i="1" s="1"/>
  <c r="N3648" i="1"/>
  <c r="S3648" i="1" s="1"/>
  <c r="N3649" i="1"/>
  <c r="S3649" i="1" s="1"/>
  <c r="N3650" i="1"/>
  <c r="S3650" i="1" s="1"/>
  <c r="N3651" i="1"/>
  <c r="S3651" i="1" s="1"/>
  <c r="N3652" i="1"/>
  <c r="S3652" i="1" s="1"/>
  <c r="N3653" i="1"/>
  <c r="S3653" i="1" s="1"/>
  <c r="N3654" i="1"/>
  <c r="S3654" i="1" s="1"/>
  <c r="N3655" i="1"/>
  <c r="S3655" i="1" s="1"/>
  <c r="N3656" i="1"/>
  <c r="S3656" i="1" s="1"/>
  <c r="N3657" i="1"/>
  <c r="S3657" i="1" s="1"/>
  <c r="N3658" i="1"/>
  <c r="S3658" i="1" s="1"/>
  <c r="N3659" i="1"/>
  <c r="S3659" i="1" s="1"/>
  <c r="N3660" i="1"/>
  <c r="S3660" i="1" s="1"/>
  <c r="N3661" i="1"/>
  <c r="S3661" i="1" s="1"/>
  <c r="N3662" i="1"/>
  <c r="S3662" i="1" s="1"/>
  <c r="N3663" i="1"/>
  <c r="S3663" i="1" s="1"/>
  <c r="N3664" i="1"/>
  <c r="S3664" i="1" s="1"/>
  <c r="N3665" i="1"/>
  <c r="S3665" i="1" s="1"/>
  <c r="N3666" i="1"/>
  <c r="S3666" i="1" s="1"/>
  <c r="N3667" i="1"/>
  <c r="S3667" i="1" s="1"/>
  <c r="N3668" i="1"/>
  <c r="S3668" i="1" s="1"/>
  <c r="N3669" i="1"/>
  <c r="S3669" i="1" s="1"/>
  <c r="N3670" i="1"/>
  <c r="S3670" i="1" s="1"/>
  <c r="N3671" i="1"/>
  <c r="S3671" i="1" s="1"/>
  <c r="N3672" i="1"/>
  <c r="S3672" i="1" s="1"/>
  <c r="N3673" i="1"/>
  <c r="S3673" i="1" s="1"/>
  <c r="N3674" i="1"/>
  <c r="S3674" i="1" s="1"/>
  <c r="N3675" i="1"/>
  <c r="S3675" i="1" s="1"/>
  <c r="N3676" i="1"/>
  <c r="S3676" i="1" s="1"/>
  <c r="N3677" i="1"/>
  <c r="S3677" i="1" s="1"/>
  <c r="N3678" i="1"/>
  <c r="S3678" i="1" s="1"/>
  <c r="N3679" i="1"/>
  <c r="S3679" i="1" s="1"/>
  <c r="N3680" i="1"/>
  <c r="S3680" i="1" s="1"/>
  <c r="N3681" i="1"/>
  <c r="S3681" i="1" s="1"/>
  <c r="N3682" i="1"/>
  <c r="S3682" i="1" s="1"/>
  <c r="N3683" i="1"/>
  <c r="S3683" i="1" s="1"/>
  <c r="N3684" i="1"/>
  <c r="S3684" i="1" s="1"/>
  <c r="N3685" i="1"/>
  <c r="S3685" i="1" s="1"/>
  <c r="N3686" i="1"/>
  <c r="S3686" i="1" s="1"/>
  <c r="N3687" i="1"/>
  <c r="S3687" i="1" s="1"/>
  <c r="N3688" i="1"/>
  <c r="S3688" i="1" s="1"/>
  <c r="N3689" i="1"/>
  <c r="S3689" i="1" s="1"/>
  <c r="N3690" i="1"/>
  <c r="S3690" i="1" s="1"/>
  <c r="N3691" i="1"/>
  <c r="S3691" i="1" s="1"/>
  <c r="N3692" i="1"/>
  <c r="S3692" i="1" s="1"/>
  <c r="N3693" i="1"/>
  <c r="S3693" i="1" s="1"/>
  <c r="N3694" i="1"/>
  <c r="S3694" i="1" s="1"/>
  <c r="N3695" i="1"/>
  <c r="S3695" i="1" s="1"/>
  <c r="N3696" i="1"/>
  <c r="S3696" i="1" s="1"/>
  <c r="N3697" i="1"/>
  <c r="S3697" i="1" s="1"/>
  <c r="N3698" i="1"/>
  <c r="S3698" i="1" s="1"/>
  <c r="N3699" i="1"/>
  <c r="S3699" i="1" s="1"/>
  <c r="N3700" i="1"/>
  <c r="S3700" i="1" s="1"/>
  <c r="N3701" i="1"/>
  <c r="S3701" i="1" s="1"/>
  <c r="N3702" i="1"/>
  <c r="S3702" i="1" s="1"/>
  <c r="N3703" i="1"/>
  <c r="S3703" i="1" s="1"/>
  <c r="N3704" i="1"/>
  <c r="S3704" i="1" s="1"/>
  <c r="N3705" i="1"/>
  <c r="S3705" i="1" s="1"/>
  <c r="N3706" i="1"/>
  <c r="S3706" i="1" s="1"/>
  <c r="N3707" i="1"/>
  <c r="S3707" i="1" s="1"/>
  <c r="N3708" i="1"/>
  <c r="S3708" i="1" s="1"/>
  <c r="N3709" i="1"/>
  <c r="S3709" i="1" s="1"/>
  <c r="N3710" i="1"/>
  <c r="S3710" i="1" s="1"/>
  <c r="N3711" i="1"/>
  <c r="S3711" i="1" s="1"/>
  <c r="N3712" i="1"/>
  <c r="S3712" i="1" s="1"/>
  <c r="N3713" i="1"/>
  <c r="S3713" i="1" s="1"/>
  <c r="N3714" i="1"/>
  <c r="S3714" i="1" s="1"/>
  <c r="N3715" i="1"/>
  <c r="S3715" i="1" s="1"/>
  <c r="N3716" i="1"/>
  <c r="S3716" i="1" s="1"/>
  <c r="N3717" i="1"/>
  <c r="S3717" i="1" s="1"/>
  <c r="N3718" i="1"/>
  <c r="S3718" i="1" s="1"/>
  <c r="N3719" i="1"/>
  <c r="S3719" i="1" s="1"/>
  <c r="N3720" i="1"/>
  <c r="S3720" i="1" s="1"/>
  <c r="N3721" i="1"/>
  <c r="S3721" i="1" s="1"/>
  <c r="N3722" i="1"/>
  <c r="S3722" i="1" s="1"/>
  <c r="N3723" i="1"/>
  <c r="S3723" i="1" s="1"/>
  <c r="N3724" i="1"/>
  <c r="S3724" i="1" s="1"/>
  <c r="N3725" i="1"/>
  <c r="S3725" i="1" s="1"/>
  <c r="N3726" i="1"/>
  <c r="S3726" i="1" s="1"/>
  <c r="N3727" i="1"/>
  <c r="S3727" i="1" s="1"/>
  <c r="N3728" i="1"/>
  <c r="S3728" i="1" s="1"/>
  <c r="N3729" i="1"/>
  <c r="S3729" i="1" s="1"/>
  <c r="N3730" i="1"/>
  <c r="S3730" i="1" s="1"/>
  <c r="N3731" i="1"/>
  <c r="S3731" i="1" s="1"/>
  <c r="N3732" i="1"/>
  <c r="S3732" i="1" s="1"/>
  <c r="N3733" i="1"/>
  <c r="S3733" i="1" s="1"/>
  <c r="N3734" i="1"/>
  <c r="S3734" i="1" s="1"/>
  <c r="N3735" i="1"/>
  <c r="S3735" i="1" s="1"/>
  <c r="N3736" i="1"/>
  <c r="S3736" i="1" s="1"/>
  <c r="N3737" i="1"/>
  <c r="S3737" i="1" s="1"/>
  <c r="N3738" i="1"/>
  <c r="S3738" i="1" s="1"/>
  <c r="N3739" i="1"/>
  <c r="S3739" i="1" s="1"/>
  <c r="N3740" i="1"/>
  <c r="S3740" i="1" s="1"/>
  <c r="N3741" i="1"/>
  <c r="S3741" i="1" s="1"/>
  <c r="N3742" i="1"/>
  <c r="S3742" i="1" s="1"/>
  <c r="N3743" i="1"/>
  <c r="S3743" i="1" s="1"/>
  <c r="N3744" i="1"/>
  <c r="S3744" i="1" s="1"/>
  <c r="N3745" i="1"/>
  <c r="S3745" i="1" s="1"/>
  <c r="N3746" i="1"/>
  <c r="S3746" i="1" s="1"/>
  <c r="N3747" i="1"/>
  <c r="S3747" i="1" s="1"/>
  <c r="N3748" i="1"/>
  <c r="S3748" i="1" s="1"/>
  <c r="N3749" i="1"/>
  <c r="S3749" i="1" s="1"/>
  <c r="N3750" i="1"/>
  <c r="S3750" i="1" s="1"/>
  <c r="N3751" i="1"/>
  <c r="S3751" i="1" s="1"/>
  <c r="N3752" i="1"/>
  <c r="S3752" i="1" s="1"/>
  <c r="N3753" i="1"/>
  <c r="S3753" i="1" s="1"/>
  <c r="N3754" i="1"/>
  <c r="S3754" i="1" s="1"/>
  <c r="N3755" i="1"/>
  <c r="S3755" i="1" s="1"/>
  <c r="N3756" i="1"/>
  <c r="S3756" i="1" s="1"/>
  <c r="N3757" i="1"/>
  <c r="S3757" i="1" s="1"/>
  <c r="N3758" i="1"/>
  <c r="S3758" i="1" s="1"/>
  <c r="N3759" i="1"/>
  <c r="S3759" i="1" s="1"/>
  <c r="N3760" i="1"/>
  <c r="S3760" i="1" s="1"/>
  <c r="N3761" i="1"/>
  <c r="S3761" i="1" s="1"/>
  <c r="N3762" i="1"/>
  <c r="S3762" i="1" s="1"/>
  <c r="N3763" i="1"/>
  <c r="S3763" i="1" s="1"/>
  <c r="N3764" i="1"/>
  <c r="S3764" i="1" s="1"/>
  <c r="N3765" i="1"/>
  <c r="S3765" i="1" s="1"/>
  <c r="N3766" i="1"/>
  <c r="S3766" i="1" s="1"/>
  <c r="N3767" i="1"/>
  <c r="S3767" i="1" s="1"/>
  <c r="N3768" i="1"/>
  <c r="S3768" i="1" s="1"/>
  <c r="N3769" i="1"/>
  <c r="S3769" i="1" s="1"/>
  <c r="N3770" i="1"/>
  <c r="S3770" i="1" s="1"/>
  <c r="N3771" i="1"/>
  <c r="S3771" i="1" s="1"/>
  <c r="N3772" i="1"/>
  <c r="S3772" i="1" s="1"/>
  <c r="N3773" i="1"/>
  <c r="S3773" i="1" s="1"/>
  <c r="N3774" i="1"/>
  <c r="S3774" i="1" s="1"/>
  <c r="N3775" i="1"/>
  <c r="S3775" i="1" s="1"/>
  <c r="N3776" i="1"/>
  <c r="S3776" i="1" s="1"/>
  <c r="N3777" i="1"/>
  <c r="S3777" i="1" s="1"/>
  <c r="N3778" i="1"/>
  <c r="S3778" i="1" s="1"/>
  <c r="N3779" i="1"/>
  <c r="S3779" i="1" s="1"/>
  <c r="N3780" i="1"/>
  <c r="S3780" i="1" s="1"/>
  <c r="N3781" i="1"/>
  <c r="S3781" i="1" s="1"/>
  <c r="N3782" i="1"/>
  <c r="S3782" i="1" s="1"/>
  <c r="N3783" i="1"/>
  <c r="S3783" i="1" s="1"/>
  <c r="N3784" i="1"/>
  <c r="S3784" i="1" s="1"/>
  <c r="N3785" i="1"/>
  <c r="S3785" i="1" s="1"/>
  <c r="N3786" i="1"/>
  <c r="S3786" i="1" s="1"/>
  <c r="N3787" i="1"/>
  <c r="S3787" i="1" s="1"/>
  <c r="N3788" i="1"/>
  <c r="S3788" i="1" s="1"/>
  <c r="N3789" i="1"/>
  <c r="S3789" i="1" s="1"/>
  <c r="N3790" i="1"/>
  <c r="S3790" i="1" s="1"/>
  <c r="N3791" i="1"/>
  <c r="S3791" i="1" s="1"/>
  <c r="N3792" i="1"/>
  <c r="S3792" i="1" s="1"/>
  <c r="N3793" i="1"/>
  <c r="S3793" i="1" s="1"/>
  <c r="N3794" i="1"/>
  <c r="S3794" i="1" s="1"/>
  <c r="N3795" i="1"/>
  <c r="S3795" i="1" s="1"/>
  <c r="N3796" i="1"/>
  <c r="S3796" i="1" s="1"/>
  <c r="N3797" i="1"/>
  <c r="S3797" i="1" s="1"/>
  <c r="N3798" i="1"/>
  <c r="S3798" i="1" s="1"/>
  <c r="N3799" i="1"/>
  <c r="S3799" i="1" s="1"/>
  <c r="N3800" i="1"/>
  <c r="S3800" i="1" s="1"/>
  <c r="N3801" i="1"/>
  <c r="S3801" i="1" s="1"/>
  <c r="N3802" i="1"/>
  <c r="S3802" i="1" s="1"/>
  <c r="N3803" i="1"/>
  <c r="S3803" i="1" s="1"/>
  <c r="N3804" i="1"/>
  <c r="S3804" i="1" s="1"/>
  <c r="N3805" i="1"/>
  <c r="S3805" i="1" s="1"/>
  <c r="N3806" i="1"/>
  <c r="S3806" i="1" s="1"/>
  <c r="N3807" i="1"/>
  <c r="S3807" i="1" s="1"/>
  <c r="N3808" i="1"/>
  <c r="S3808" i="1" s="1"/>
  <c r="N3809" i="1"/>
  <c r="S3809" i="1" s="1"/>
  <c r="N3810" i="1"/>
  <c r="S3810" i="1" s="1"/>
  <c r="N3811" i="1"/>
  <c r="S3811" i="1" s="1"/>
  <c r="N3812" i="1"/>
  <c r="S3812" i="1" s="1"/>
  <c r="N3813" i="1"/>
  <c r="S3813" i="1" s="1"/>
  <c r="N3814" i="1"/>
  <c r="S3814" i="1" s="1"/>
  <c r="N3815" i="1"/>
  <c r="S3815" i="1" s="1"/>
  <c r="N3816" i="1"/>
  <c r="S3816" i="1" s="1"/>
  <c r="N3817" i="1"/>
  <c r="S3817" i="1" s="1"/>
  <c r="N3818" i="1"/>
  <c r="S3818" i="1" s="1"/>
  <c r="N3819" i="1"/>
  <c r="S3819" i="1" s="1"/>
  <c r="N3820" i="1"/>
  <c r="S3820" i="1" s="1"/>
  <c r="N3821" i="1"/>
  <c r="S3821" i="1" s="1"/>
  <c r="N3822" i="1"/>
  <c r="S3822" i="1" s="1"/>
  <c r="N3823" i="1"/>
  <c r="S3823" i="1" s="1"/>
  <c r="N3824" i="1"/>
  <c r="S3824" i="1" s="1"/>
  <c r="N3825" i="1"/>
  <c r="S3825" i="1" s="1"/>
  <c r="N3826" i="1"/>
  <c r="S3826" i="1" s="1"/>
  <c r="N3827" i="1"/>
  <c r="S3827" i="1" s="1"/>
  <c r="N3828" i="1"/>
  <c r="S3828" i="1" s="1"/>
  <c r="N3829" i="1"/>
  <c r="S3829" i="1" s="1"/>
  <c r="N3830" i="1"/>
  <c r="S3830" i="1" s="1"/>
  <c r="N3831" i="1"/>
  <c r="S3831" i="1" s="1"/>
  <c r="N3832" i="1"/>
  <c r="S3832" i="1" s="1"/>
  <c r="N3833" i="1"/>
  <c r="S3833" i="1" s="1"/>
  <c r="N3834" i="1"/>
  <c r="S3834" i="1" s="1"/>
  <c r="N3835" i="1"/>
  <c r="S3835" i="1" s="1"/>
  <c r="N3836" i="1"/>
  <c r="S3836" i="1" s="1"/>
  <c r="N3837" i="1"/>
  <c r="S3837" i="1" s="1"/>
  <c r="N3838" i="1"/>
  <c r="S3838" i="1" s="1"/>
  <c r="N3839" i="1"/>
  <c r="S3839" i="1" s="1"/>
  <c r="N3840" i="1"/>
  <c r="S3840" i="1" s="1"/>
  <c r="N3841" i="1"/>
  <c r="S3841" i="1" s="1"/>
  <c r="N3842" i="1"/>
  <c r="S3842" i="1" s="1"/>
  <c r="N3843" i="1"/>
  <c r="S3843" i="1" s="1"/>
  <c r="N3844" i="1"/>
  <c r="S3844" i="1" s="1"/>
  <c r="N3845" i="1"/>
  <c r="S3845" i="1" s="1"/>
  <c r="N3846" i="1"/>
  <c r="S3846" i="1" s="1"/>
  <c r="N3847" i="1"/>
  <c r="S3847" i="1" s="1"/>
  <c r="N3848" i="1"/>
  <c r="S3848" i="1" s="1"/>
  <c r="N3849" i="1"/>
  <c r="S3849" i="1" s="1"/>
  <c r="N3850" i="1"/>
  <c r="S3850" i="1" s="1"/>
  <c r="N3851" i="1"/>
  <c r="S3851" i="1" s="1"/>
  <c r="N3852" i="1"/>
  <c r="S3852" i="1" s="1"/>
  <c r="N3853" i="1"/>
  <c r="S3853" i="1" s="1"/>
  <c r="N3854" i="1"/>
  <c r="S3854" i="1" s="1"/>
  <c r="N3855" i="1"/>
  <c r="S3855" i="1" s="1"/>
  <c r="N3856" i="1"/>
  <c r="S3856" i="1" s="1"/>
  <c r="N3857" i="1"/>
  <c r="S3857" i="1" s="1"/>
  <c r="N3858" i="1"/>
  <c r="S3858" i="1" s="1"/>
  <c r="N3859" i="1"/>
  <c r="S3859" i="1" s="1"/>
  <c r="N3860" i="1"/>
  <c r="S3860" i="1" s="1"/>
  <c r="N3861" i="1"/>
  <c r="S3861" i="1" s="1"/>
  <c r="N3862" i="1"/>
  <c r="S3862" i="1" s="1"/>
  <c r="N3863" i="1"/>
  <c r="S3863" i="1" s="1"/>
  <c r="N3864" i="1"/>
  <c r="S3864" i="1" s="1"/>
  <c r="N3865" i="1"/>
  <c r="S3865" i="1" s="1"/>
  <c r="N3866" i="1"/>
  <c r="S3866" i="1" s="1"/>
  <c r="N3867" i="1"/>
  <c r="S3867" i="1" s="1"/>
  <c r="N3868" i="1"/>
  <c r="S3868" i="1" s="1"/>
  <c r="N3869" i="1"/>
  <c r="S3869" i="1" s="1"/>
  <c r="N3870" i="1"/>
  <c r="S3870" i="1" s="1"/>
  <c r="N3871" i="1"/>
  <c r="S3871" i="1" s="1"/>
  <c r="N3872" i="1"/>
  <c r="S3872" i="1" s="1"/>
  <c r="N3873" i="1"/>
  <c r="S3873" i="1" s="1"/>
  <c r="N3874" i="1"/>
  <c r="S3874" i="1" s="1"/>
  <c r="N3875" i="1"/>
  <c r="S3875" i="1" s="1"/>
  <c r="N3876" i="1"/>
  <c r="S3876" i="1" s="1"/>
  <c r="N3877" i="1"/>
  <c r="S3877" i="1" s="1"/>
  <c r="N3878" i="1"/>
  <c r="S3878" i="1" s="1"/>
  <c r="N3879" i="1"/>
  <c r="S3879" i="1" s="1"/>
  <c r="N3880" i="1"/>
  <c r="S3880" i="1" s="1"/>
  <c r="N3881" i="1"/>
  <c r="S3881" i="1" s="1"/>
  <c r="N3882" i="1"/>
  <c r="S3882" i="1" s="1"/>
  <c r="N3883" i="1"/>
  <c r="S3883" i="1" s="1"/>
  <c r="N3884" i="1"/>
  <c r="S3884" i="1" s="1"/>
  <c r="N3885" i="1"/>
  <c r="S3885" i="1" s="1"/>
  <c r="N3886" i="1"/>
  <c r="S3886" i="1" s="1"/>
  <c r="N3887" i="1"/>
  <c r="S3887" i="1" s="1"/>
  <c r="N3888" i="1"/>
  <c r="S3888" i="1" s="1"/>
  <c r="N3889" i="1"/>
  <c r="S3889" i="1" s="1"/>
  <c r="N3890" i="1"/>
  <c r="S3890" i="1" s="1"/>
  <c r="N3891" i="1"/>
  <c r="S3891" i="1" s="1"/>
  <c r="N3892" i="1"/>
  <c r="S3892" i="1" s="1"/>
  <c r="N3893" i="1"/>
  <c r="S3893" i="1" s="1"/>
  <c r="N3894" i="1"/>
  <c r="S3894" i="1" s="1"/>
  <c r="N3895" i="1"/>
  <c r="S3895" i="1" s="1"/>
  <c r="N3896" i="1"/>
  <c r="S3896" i="1" s="1"/>
  <c r="N3897" i="1"/>
  <c r="S3897" i="1" s="1"/>
  <c r="N3898" i="1"/>
  <c r="S3898" i="1" s="1"/>
  <c r="N3899" i="1"/>
  <c r="S3899" i="1" s="1"/>
  <c r="N3900" i="1"/>
  <c r="S3900" i="1" s="1"/>
  <c r="N3901" i="1"/>
  <c r="S3901" i="1" s="1"/>
  <c r="N3902" i="1"/>
  <c r="S3902" i="1" s="1"/>
  <c r="N3903" i="1"/>
  <c r="S3903" i="1" s="1"/>
  <c r="N3904" i="1"/>
  <c r="S3904" i="1" s="1"/>
  <c r="N3905" i="1"/>
  <c r="S3905" i="1" s="1"/>
  <c r="N3906" i="1"/>
  <c r="S3906" i="1" s="1"/>
  <c r="N3907" i="1"/>
  <c r="S3907" i="1" s="1"/>
  <c r="N3908" i="1"/>
  <c r="S3908" i="1" s="1"/>
  <c r="N3909" i="1"/>
  <c r="S3909" i="1" s="1"/>
  <c r="N3910" i="1"/>
  <c r="S3910" i="1" s="1"/>
  <c r="N3911" i="1"/>
  <c r="S3911" i="1" s="1"/>
  <c r="N3912" i="1"/>
  <c r="S3912" i="1" s="1"/>
  <c r="N3913" i="1"/>
  <c r="S3913" i="1" s="1"/>
  <c r="N3914" i="1"/>
  <c r="S3914" i="1" s="1"/>
  <c r="N3915" i="1"/>
  <c r="S3915" i="1" s="1"/>
  <c r="N3916" i="1"/>
  <c r="S3916" i="1" s="1"/>
  <c r="N3917" i="1"/>
  <c r="S3917" i="1" s="1"/>
  <c r="N3918" i="1"/>
  <c r="S3918" i="1" s="1"/>
  <c r="N3919" i="1"/>
  <c r="S3919" i="1" s="1"/>
  <c r="N3920" i="1"/>
  <c r="S3920" i="1" s="1"/>
  <c r="N3921" i="1"/>
  <c r="S3921" i="1" s="1"/>
  <c r="N3922" i="1"/>
  <c r="S3922" i="1" s="1"/>
  <c r="N3923" i="1"/>
  <c r="S3923" i="1" s="1"/>
  <c r="N3924" i="1"/>
  <c r="S3924" i="1" s="1"/>
  <c r="N3925" i="1"/>
  <c r="S3925" i="1" s="1"/>
  <c r="N3926" i="1"/>
  <c r="S3926" i="1" s="1"/>
  <c r="N3927" i="1"/>
  <c r="S3927" i="1" s="1"/>
  <c r="N3928" i="1"/>
  <c r="S3928" i="1" s="1"/>
  <c r="N3929" i="1"/>
  <c r="S3929" i="1" s="1"/>
  <c r="N3930" i="1"/>
  <c r="S3930" i="1" s="1"/>
  <c r="N3931" i="1"/>
  <c r="S3931" i="1" s="1"/>
  <c r="N3932" i="1"/>
  <c r="S3932" i="1" s="1"/>
  <c r="N3933" i="1"/>
  <c r="S3933" i="1" s="1"/>
  <c r="N3934" i="1"/>
  <c r="S3934" i="1" s="1"/>
  <c r="N3935" i="1"/>
  <c r="S3935" i="1" s="1"/>
  <c r="N3936" i="1"/>
  <c r="S3936" i="1" s="1"/>
  <c r="N3937" i="1"/>
  <c r="S3937" i="1" s="1"/>
  <c r="N3938" i="1"/>
  <c r="S3938" i="1" s="1"/>
  <c r="N3939" i="1"/>
  <c r="S3939" i="1" s="1"/>
  <c r="N3940" i="1"/>
  <c r="S3940" i="1" s="1"/>
  <c r="N3941" i="1"/>
  <c r="S3941" i="1" s="1"/>
  <c r="N3942" i="1"/>
  <c r="S3942" i="1" s="1"/>
  <c r="N3943" i="1"/>
  <c r="S3943" i="1" s="1"/>
  <c r="N3944" i="1"/>
  <c r="S3944" i="1" s="1"/>
  <c r="N3945" i="1"/>
  <c r="S3945" i="1" s="1"/>
  <c r="N3946" i="1"/>
  <c r="S3946" i="1" s="1"/>
  <c r="N3947" i="1"/>
  <c r="S3947" i="1" s="1"/>
  <c r="N3948" i="1"/>
  <c r="S3948" i="1" s="1"/>
  <c r="N3949" i="1"/>
  <c r="S3949" i="1" s="1"/>
  <c r="N3950" i="1"/>
  <c r="S3950" i="1" s="1"/>
  <c r="N3951" i="1"/>
  <c r="S3951" i="1" s="1"/>
  <c r="N3952" i="1"/>
  <c r="S3952" i="1" s="1"/>
  <c r="N3953" i="1"/>
  <c r="S3953" i="1" s="1"/>
  <c r="N3954" i="1"/>
  <c r="S3954" i="1" s="1"/>
  <c r="N3955" i="1"/>
  <c r="S3955" i="1" s="1"/>
  <c r="N3956" i="1"/>
  <c r="S3956" i="1" s="1"/>
  <c r="N3957" i="1"/>
  <c r="S3957" i="1" s="1"/>
  <c r="N3958" i="1"/>
  <c r="S3958" i="1" s="1"/>
  <c r="N3959" i="1"/>
  <c r="S3959" i="1" s="1"/>
  <c r="N3960" i="1"/>
  <c r="S3960" i="1" s="1"/>
  <c r="N3961" i="1"/>
  <c r="S3961" i="1" s="1"/>
  <c r="N3962" i="1"/>
  <c r="S3962" i="1" s="1"/>
  <c r="N3963" i="1"/>
  <c r="S3963" i="1" s="1"/>
  <c r="N3964" i="1"/>
  <c r="S3964" i="1" s="1"/>
  <c r="N3965" i="1"/>
  <c r="S3965" i="1" s="1"/>
  <c r="N3966" i="1"/>
  <c r="S3966" i="1" s="1"/>
  <c r="N3967" i="1"/>
  <c r="S3967" i="1" s="1"/>
  <c r="N3968" i="1"/>
  <c r="S3968" i="1" s="1"/>
  <c r="N3969" i="1"/>
  <c r="S3969" i="1" s="1"/>
  <c r="N3970" i="1"/>
  <c r="S3970" i="1" s="1"/>
  <c r="N3971" i="1"/>
  <c r="S3971" i="1" s="1"/>
  <c r="N3972" i="1"/>
  <c r="S3972" i="1" s="1"/>
  <c r="N3973" i="1"/>
  <c r="S3973" i="1" s="1"/>
  <c r="N3974" i="1"/>
  <c r="S3974" i="1" s="1"/>
  <c r="N3975" i="1"/>
  <c r="S3975" i="1" s="1"/>
  <c r="N3976" i="1"/>
  <c r="S3976" i="1" s="1"/>
  <c r="N3977" i="1"/>
  <c r="S3977" i="1" s="1"/>
  <c r="N3978" i="1"/>
  <c r="S3978" i="1" s="1"/>
  <c r="N3979" i="1"/>
  <c r="S3979" i="1" s="1"/>
  <c r="N3980" i="1"/>
  <c r="S3980" i="1" s="1"/>
  <c r="N3981" i="1"/>
  <c r="S3981" i="1" s="1"/>
  <c r="N3982" i="1"/>
  <c r="S3982" i="1" s="1"/>
  <c r="N3983" i="1"/>
  <c r="S3983" i="1" s="1"/>
  <c r="N3984" i="1"/>
  <c r="S3984" i="1" s="1"/>
  <c r="N3985" i="1"/>
  <c r="S3985" i="1" s="1"/>
  <c r="N3986" i="1"/>
  <c r="S3986" i="1" s="1"/>
  <c r="N3987" i="1"/>
  <c r="S3987" i="1" s="1"/>
  <c r="N3988" i="1"/>
  <c r="S3988" i="1" s="1"/>
  <c r="N3989" i="1"/>
  <c r="S3989" i="1" s="1"/>
  <c r="N3990" i="1"/>
  <c r="S3990" i="1" s="1"/>
  <c r="N3991" i="1"/>
  <c r="S3991" i="1" s="1"/>
  <c r="N3992" i="1"/>
  <c r="S3992" i="1" s="1"/>
  <c r="N3993" i="1"/>
  <c r="S3993" i="1" s="1"/>
  <c r="N3994" i="1"/>
  <c r="S3994" i="1" s="1"/>
  <c r="N3995" i="1"/>
  <c r="S3995" i="1" s="1"/>
  <c r="N3996" i="1"/>
  <c r="S3996" i="1" s="1"/>
  <c r="N3997" i="1"/>
  <c r="S3997" i="1" s="1"/>
  <c r="N3998" i="1"/>
  <c r="S3998" i="1" s="1"/>
  <c r="N3999" i="1"/>
  <c r="S3999" i="1" s="1"/>
  <c r="N4000" i="1"/>
  <c r="S4000" i="1" s="1"/>
  <c r="N4001" i="1"/>
  <c r="S4001" i="1" s="1"/>
  <c r="N4002" i="1"/>
  <c r="S4002" i="1" s="1"/>
  <c r="N4003" i="1"/>
  <c r="S4003" i="1" s="1"/>
  <c r="N4004" i="1"/>
  <c r="S4004" i="1" s="1"/>
  <c r="N4005" i="1"/>
  <c r="S4005" i="1" s="1"/>
  <c r="N4006" i="1"/>
  <c r="S4006" i="1" s="1"/>
  <c r="N4007" i="1"/>
  <c r="S4007" i="1" s="1"/>
  <c r="N4008" i="1"/>
  <c r="S4008" i="1" s="1"/>
  <c r="N4009" i="1"/>
  <c r="S4009" i="1" s="1"/>
  <c r="N4010" i="1"/>
  <c r="S4010" i="1" s="1"/>
  <c r="N4011" i="1"/>
  <c r="S4011" i="1" s="1"/>
  <c r="N4012" i="1"/>
  <c r="S4012" i="1" s="1"/>
  <c r="N4013" i="1"/>
  <c r="S4013" i="1" s="1"/>
  <c r="N4014" i="1"/>
  <c r="S4014" i="1" s="1"/>
  <c r="N4015" i="1"/>
  <c r="S4015" i="1" s="1"/>
  <c r="N4016" i="1"/>
  <c r="S4016" i="1" s="1"/>
  <c r="N4017" i="1"/>
  <c r="S4017" i="1" s="1"/>
  <c r="N4018" i="1"/>
  <c r="S4018" i="1" s="1"/>
  <c r="N4019" i="1"/>
  <c r="S4019" i="1" s="1"/>
  <c r="N4020" i="1"/>
  <c r="S4020" i="1" s="1"/>
  <c r="N4021" i="1"/>
  <c r="S4021" i="1" s="1"/>
  <c r="N4022" i="1"/>
  <c r="S4022" i="1" s="1"/>
  <c r="N4023" i="1"/>
  <c r="S4023" i="1" s="1"/>
  <c r="N4024" i="1"/>
  <c r="S4024" i="1" s="1"/>
  <c r="N4025" i="1"/>
  <c r="S4025" i="1" s="1"/>
  <c r="N4026" i="1"/>
  <c r="S4026" i="1" s="1"/>
  <c r="N4027" i="1"/>
  <c r="S4027" i="1" s="1"/>
  <c r="N4028" i="1"/>
  <c r="S4028" i="1" s="1"/>
  <c r="N4029" i="1"/>
  <c r="S4029" i="1" s="1"/>
  <c r="N4030" i="1"/>
  <c r="S4030" i="1" s="1"/>
  <c r="N4031" i="1"/>
  <c r="S4031" i="1" s="1"/>
  <c r="N4032" i="1"/>
  <c r="S4032" i="1" s="1"/>
  <c r="N4033" i="1"/>
  <c r="S4033" i="1" s="1"/>
  <c r="N4034" i="1"/>
  <c r="S4034" i="1" s="1"/>
  <c r="N4035" i="1"/>
  <c r="S4035" i="1" s="1"/>
  <c r="N4036" i="1"/>
  <c r="S4036" i="1" s="1"/>
  <c r="N4037" i="1"/>
  <c r="S4037" i="1" s="1"/>
  <c r="N4038" i="1"/>
  <c r="S4038" i="1" s="1"/>
  <c r="N4039" i="1"/>
  <c r="S4039" i="1" s="1"/>
  <c r="N4040" i="1"/>
  <c r="S4040" i="1" s="1"/>
  <c r="N4041" i="1"/>
  <c r="S4041" i="1" s="1"/>
  <c r="N4042" i="1"/>
  <c r="S4042" i="1" s="1"/>
  <c r="N4043" i="1"/>
  <c r="S4043" i="1" s="1"/>
  <c r="N4044" i="1"/>
  <c r="S4044" i="1" s="1"/>
  <c r="N4045" i="1"/>
  <c r="S4045" i="1" s="1"/>
  <c r="N4046" i="1"/>
  <c r="S4046" i="1" s="1"/>
  <c r="N4047" i="1"/>
  <c r="S4047" i="1" s="1"/>
  <c r="N4048" i="1"/>
  <c r="S4048" i="1" s="1"/>
  <c r="N4049" i="1"/>
  <c r="S4049" i="1" s="1"/>
  <c r="N4050" i="1"/>
  <c r="S4050" i="1" s="1"/>
  <c r="N4051" i="1"/>
  <c r="S4051" i="1" s="1"/>
  <c r="N4052" i="1"/>
  <c r="S4052" i="1" s="1"/>
  <c r="N4053" i="1"/>
  <c r="S4053" i="1" s="1"/>
  <c r="N4054" i="1"/>
  <c r="S4054" i="1" s="1"/>
  <c r="N4055" i="1"/>
  <c r="S4055" i="1" s="1"/>
  <c r="N4056" i="1"/>
  <c r="S4056" i="1" s="1"/>
  <c r="N4057" i="1"/>
  <c r="S4057" i="1" s="1"/>
  <c r="N4058" i="1"/>
  <c r="S4058" i="1" s="1"/>
  <c r="N4059" i="1"/>
  <c r="S4059" i="1" s="1"/>
  <c r="N4060" i="1"/>
  <c r="S4060" i="1" s="1"/>
  <c r="N4061" i="1"/>
  <c r="S4061" i="1" s="1"/>
  <c r="N4062" i="1"/>
  <c r="S4062" i="1" s="1"/>
  <c r="N4063" i="1"/>
  <c r="S4063" i="1" s="1"/>
  <c r="N4064" i="1"/>
  <c r="S4064" i="1" s="1"/>
  <c r="N4065" i="1"/>
  <c r="S4065" i="1" s="1"/>
  <c r="N4066" i="1"/>
  <c r="S4066" i="1" s="1"/>
  <c r="N4067" i="1"/>
  <c r="S4067" i="1" s="1"/>
  <c r="N4068" i="1"/>
  <c r="S4068" i="1" s="1"/>
  <c r="N4069" i="1"/>
  <c r="S4069" i="1" s="1"/>
  <c r="N4070" i="1"/>
  <c r="S4070" i="1" s="1"/>
  <c r="N4071" i="1"/>
  <c r="S4071" i="1" s="1"/>
  <c r="N4072" i="1"/>
  <c r="S4072" i="1" s="1"/>
  <c r="N4073" i="1"/>
  <c r="S4073" i="1" s="1"/>
  <c r="N4074" i="1"/>
  <c r="S4074" i="1" s="1"/>
  <c r="N4075" i="1"/>
  <c r="S4075" i="1" s="1"/>
  <c r="N4076" i="1"/>
  <c r="S4076" i="1" s="1"/>
  <c r="N4077" i="1"/>
  <c r="S4077" i="1" s="1"/>
  <c r="N4078" i="1"/>
  <c r="S4078" i="1" s="1"/>
  <c r="N4079" i="1"/>
  <c r="S4079" i="1" s="1"/>
  <c r="N4080" i="1"/>
  <c r="S4080" i="1" s="1"/>
  <c r="N4081" i="1"/>
  <c r="S4081" i="1" s="1"/>
  <c r="N4082" i="1"/>
  <c r="S4082" i="1" s="1"/>
  <c r="N4083" i="1"/>
  <c r="S4083" i="1" s="1"/>
  <c r="N4084" i="1"/>
  <c r="S4084" i="1" s="1"/>
  <c r="N4085" i="1"/>
  <c r="S4085" i="1" s="1"/>
  <c r="N4086" i="1"/>
  <c r="S4086" i="1" s="1"/>
  <c r="N4087" i="1"/>
  <c r="S4087" i="1" s="1"/>
  <c r="N4088" i="1"/>
  <c r="S4088" i="1" s="1"/>
  <c r="N4089" i="1"/>
  <c r="S4089" i="1" s="1"/>
  <c r="N4090" i="1"/>
  <c r="S4090" i="1" s="1"/>
  <c r="N4091" i="1"/>
  <c r="S4091" i="1" s="1"/>
  <c r="N4092" i="1"/>
  <c r="S4092" i="1" s="1"/>
  <c r="N4093" i="1"/>
  <c r="S4093" i="1" s="1"/>
  <c r="N4094" i="1"/>
  <c r="S4094" i="1" s="1"/>
  <c r="N4095" i="1"/>
  <c r="S4095" i="1" s="1"/>
  <c r="N4096" i="1"/>
  <c r="S4096" i="1" s="1"/>
  <c r="N4097" i="1"/>
  <c r="S4097" i="1" s="1"/>
  <c r="N4098" i="1"/>
  <c r="S4098" i="1" s="1"/>
  <c r="N4099" i="1"/>
  <c r="S4099" i="1" s="1"/>
  <c r="N4100" i="1"/>
  <c r="S4100" i="1" s="1"/>
  <c r="N4101" i="1"/>
  <c r="S4101" i="1" s="1"/>
  <c r="N4102" i="1"/>
  <c r="S4102" i="1" s="1"/>
  <c r="N4103" i="1"/>
  <c r="S4103" i="1" s="1"/>
  <c r="N4104" i="1"/>
  <c r="S4104" i="1" s="1"/>
  <c r="N4105" i="1"/>
  <c r="S4105" i="1" s="1"/>
  <c r="N4106" i="1"/>
  <c r="S4106" i="1" s="1"/>
  <c r="N4107" i="1"/>
  <c r="S4107" i="1" s="1"/>
  <c r="N4108" i="1"/>
  <c r="S4108" i="1" s="1"/>
  <c r="N4109" i="1"/>
  <c r="S4109" i="1" s="1"/>
  <c r="N4110" i="1"/>
  <c r="S4110" i="1" s="1"/>
  <c r="N4111" i="1"/>
  <c r="S4111" i="1" s="1"/>
  <c r="N4112" i="1"/>
  <c r="S4112" i="1" s="1"/>
  <c r="N4113" i="1"/>
  <c r="S4113" i="1" s="1"/>
  <c r="N4114" i="1"/>
  <c r="S4114" i="1" s="1"/>
  <c r="N4115" i="1"/>
  <c r="S4115" i="1" s="1"/>
  <c r="N4116" i="1"/>
  <c r="S4116" i="1" s="1"/>
  <c r="N4117" i="1"/>
  <c r="S4117" i="1" s="1"/>
  <c r="N4118" i="1"/>
  <c r="S4118" i="1" s="1"/>
  <c r="N4119" i="1"/>
  <c r="S4119" i="1" s="1"/>
  <c r="N4120" i="1"/>
  <c r="S4120" i="1" s="1"/>
  <c r="N4121" i="1"/>
  <c r="S4121" i="1" s="1"/>
  <c r="N4122" i="1"/>
  <c r="S4122" i="1" s="1"/>
  <c r="N4123" i="1"/>
  <c r="S4123" i="1" s="1"/>
  <c r="N4124" i="1"/>
  <c r="S4124" i="1" s="1"/>
  <c r="N4125" i="1"/>
  <c r="S4125" i="1" s="1"/>
  <c r="N4126" i="1"/>
  <c r="S4126" i="1" s="1"/>
  <c r="N4127" i="1"/>
  <c r="S4127" i="1" s="1"/>
  <c r="N4128" i="1"/>
  <c r="S4128" i="1" s="1"/>
  <c r="N4129" i="1"/>
  <c r="S4129" i="1" s="1"/>
  <c r="N4130" i="1"/>
  <c r="S4130" i="1" s="1"/>
  <c r="N4131" i="1"/>
  <c r="S4131" i="1" s="1"/>
  <c r="N4132" i="1"/>
  <c r="S4132" i="1" s="1"/>
  <c r="N4133" i="1"/>
  <c r="S4133" i="1" s="1"/>
  <c r="N4134" i="1"/>
  <c r="S4134" i="1" s="1"/>
  <c r="N4135" i="1"/>
  <c r="S4135" i="1" s="1"/>
  <c r="N4136" i="1"/>
  <c r="S4136" i="1" s="1"/>
  <c r="N4137" i="1"/>
  <c r="S4137" i="1" s="1"/>
  <c r="N4138" i="1"/>
  <c r="S4138" i="1" s="1"/>
  <c r="N4139" i="1"/>
  <c r="S4139" i="1" s="1"/>
  <c r="N4140" i="1"/>
  <c r="S4140" i="1" s="1"/>
  <c r="N4141" i="1"/>
  <c r="S4141" i="1" s="1"/>
  <c r="N4142" i="1"/>
  <c r="S4142" i="1" s="1"/>
  <c r="N4143" i="1"/>
  <c r="S4143" i="1" s="1"/>
  <c r="N4144" i="1"/>
  <c r="S4144" i="1" s="1"/>
  <c r="N4145" i="1"/>
  <c r="S4145" i="1" s="1"/>
  <c r="N4146" i="1"/>
  <c r="S4146" i="1" s="1"/>
  <c r="N4147" i="1"/>
  <c r="S4147" i="1" s="1"/>
  <c r="N4148" i="1"/>
  <c r="S4148" i="1" s="1"/>
  <c r="N4149" i="1"/>
  <c r="S4149" i="1" s="1"/>
  <c r="N4150" i="1"/>
  <c r="S4150" i="1" s="1"/>
  <c r="N4151" i="1"/>
  <c r="S4151" i="1" s="1"/>
  <c r="N4152" i="1"/>
  <c r="S4152" i="1" s="1"/>
  <c r="N4153" i="1"/>
  <c r="S4153" i="1" s="1"/>
  <c r="N4154" i="1"/>
  <c r="S4154" i="1" s="1"/>
  <c r="N4155" i="1"/>
  <c r="S4155" i="1" s="1"/>
  <c r="N4156" i="1"/>
  <c r="S4156" i="1" s="1"/>
  <c r="N4157" i="1"/>
  <c r="S4157" i="1" s="1"/>
  <c r="N4158" i="1"/>
  <c r="S4158" i="1" s="1"/>
  <c r="N4159" i="1"/>
  <c r="S4159" i="1" s="1"/>
  <c r="N4160" i="1"/>
  <c r="S4160" i="1" s="1"/>
  <c r="N4161" i="1"/>
  <c r="S4161" i="1" s="1"/>
  <c r="N4162" i="1"/>
  <c r="S4162" i="1" s="1"/>
  <c r="N4163" i="1"/>
  <c r="S4163" i="1" s="1"/>
  <c r="N4164" i="1"/>
  <c r="S4164" i="1" s="1"/>
  <c r="N4165" i="1"/>
  <c r="S4165" i="1" s="1"/>
  <c r="N4166" i="1"/>
  <c r="S4166" i="1" s="1"/>
  <c r="N4167" i="1"/>
  <c r="S4167" i="1" s="1"/>
  <c r="N4168" i="1"/>
  <c r="S4168" i="1" s="1"/>
  <c r="N4169" i="1"/>
  <c r="S4169" i="1" s="1"/>
  <c r="N4170" i="1"/>
  <c r="S4170" i="1" s="1"/>
  <c r="N4171" i="1"/>
  <c r="S4171" i="1" s="1"/>
  <c r="N4172" i="1"/>
  <c r="S4172" i="1" s="1"/>
  <c r="N4173" i="1"/>
  <c r="S4173" i="1" s="1"/>
  <c r="N4174" i="1"/>
  <c r="S4174" i="1" s="1"/>
  <c r="N4175" i="1"/>
  <c r="S4175" i="1" s="1"/>
  <c r="N4176" i="1"/>
  <c r="S4176" i="1" s="1"/>
  <c r="N4177" i="1"/>
  <c r="S4177" i="1" s="1"/>
  <c r="N4178" i="1"/>
  <c r="S4178" i="1" s="1"/>
  <c r="N4179" i="1"/>
  <c r="S4179" i="1" s="1"/>
  <c r="N4180" i="1"/>
  <c r="S4180" i="1" s="1"/>
  <c r="N4181" i="1"/>
  <c r="S4181" i="1" s="1"/>
  <c r="N4182" i="1"/>
  <c r="S4182" i="1" s="1"/>
  <c r="N4183" i="1"/>
  <c r="S4183" i="1" s="1"/>
  <c r="N4184" i="1"/>
  <c r="S4184" i="1" s="1"/>
  <c r="N4185" i="1"/>
  <c r="S4185" i="1" s="1"/>
  <c r="N4186" i="1"/>
  <c r="S4186" i="1" s="1"/>
  <c r="N4187" i="1"/>
  <c r="S4187" i="1" s="1"/>
  <c r="N4188" i="1"/>
  <c r="S4188" i="1" s="1"/>
  <c r="N4189" i="1"/>
  <c r="S4189" i="1" s="1"/>
  <c r="N4190" i="1"/>
  <c r="S4190" i="1" s="1"/>
  <c r="N4191" i="1"/>
  <c r="S4191" i="1" s="1"/>
  <c r="N4192" i="1"/>
  <c r="S4192" i="1" s="1"/>
  <c r="N4193" i="1"/>
  <c r="S4193" i="1" s="1"/>
  <c r="N4194" i="1"/>
  <c r="S4194" i="1" s="1"/>
  <c r="N4195" i="1"/>
  <c r="S4195" i="1" s="1"/>
  <c r="N4196" i="1"/>
  <c r="S4196" i="1" s="1"/>
  <c r="N4197" i="1"/>
  <c r="S4197" i="1" s="1"/>
  <c r="N4198" i="1"/>
  <c r="S4198" i="1" s="1"/>
  <c r="N4199" i="1"/>
  <c r="S4199" i="1" s="1"/>
  <c r="N4200" i="1"/>
  <c r="S4200" i="1" s="1"/>
  <c r="N4201" i="1"/>
  <c r="S4201" i="1" s="1"/>
  <c r="N4202" i="1"/>
  <c r="S4202" i="1" s="1"/>
  <c r="N4203" i="1"/>
  <c r="S4203" i="1" s="1"/>
  <c r="N4204" i="1"/>
  <c r="S4204" i="1" s="1"/>
  <c r="N4205" i="1"/>
  <c r="S4205" i="1" s="1"/>
  <c r="N4206" i="1"/>
  <c r="S4206" i="1" s="1"/>
  <c r="N4207" i="1"/>
  <c r="S4207" i="1" s="1"/>
  <c r="N4208" i="1"/>
  <c r="S4208" i="1" s="1"/>
  <c r="N4209" i="1"/>
  <c r="S4209" i="1" s="1"/>
  <c r="N4210" i="1"/>
  <c r="S4210" i="1" s="1"/>
  <c r="N4211" i="1"/>
  <c r="S4211" i="1" s="1"/>
  <c r="N4212" i="1"/>
  <c r="S4212" i="1" s="1"/>
  <c r="N4213" i="1"/>
  <c r="S4213" i="1" s="1"/>
  <c r="N4214" i="1"/>
  <c r="S4214" i="1" s="1"/>
  <c r="N4215" i="1"/>
  <c r="S4215" i="1" s="1"/>
  <c r="N4216" i="1"/>
  <c r="S4216" i="1" s="1"/>
  <c r="N4217" i="1"/>
  <c r="S4217" i="1" s="1"/>
  <c r="N4218" i="1"/>
  <c r="S4218" i="1" s="1"/>
  <c r="N4219" i="1"/>
  <c r="S4219" i="1" s="1"/>
  <c r="N4220" i="1"/>
  <c r="S4220" i="1" s="1"/>
  <c r="N4221" i="1"/>
  <c r="S4221" i="1" s="1"/>
  <c r="N4222" i="1"/>
  <c r="S4222" i="1" s="1"/>
  <c r="N4223" i="1"/>
  <c r="S4223" i="1" s="1"/>
  <c r="N4224" i="1"/>
  <c r="S4224" i="1" s="1"/>
  <c r="N4225" i="1"/>
  <c r="S4225" i="1" s="1"/>
  <c r="N4226" i="1"/>
  <c r="S4226" i="1" s="1"/>
  <c r="N4227" i="1"/>
  <c r="S4227" i="1" s="1"/>
  <c r="N4228" i="1"/>
  <c r="S4228" i="1" s="1"/>
  <c r="N4229" i="1"/>
  <c r="S4229" i="1" s="1"/>
  <c r="N4230" i="1"/>
  <c r="S4230" i="1" s="1"/>
  <c r="N4231" i="1"/>
  <c r="S4231" i="1" s="1"/>
  <c r="N4232" i="1"/>
  <c r="S4232" i="1" s="1"/>
  <c r="N4233" i="1"/>
  <c r="S4233" i="1" s="1"/>
  <c r="N4234" i="1"/>
  <c r="S4234" i="1" s="1"/>
  <c r="N4235" i="1"/>
  <c r="S4235" i="1" s="1"/>
  <c r="N4236" i="1"/>
  <c r="S4236" i="1" s="1"/>
  <c r="N4237" i="1"/>
  <c r="S4237" i="1" s="1"/>
  <c r="N4238" i="1"/>
  <c r="S4238" i="1" s="1"/>
  <c r="N4239" i="1"/>
  <c r="S4239" i="1" s="1"/>
  <c r="N4240" i="1"/>
  <c r="S4240" i="1" s="1"/>
  <c r="N4241" i="1"/>
  <c r="S4241" i="1" s="1"/>
  <c r="N4242" i="1"/>
  <c r="S4242" i="1" s="1"/>
  <c r="N4243" i="1"/>
  <c r="S4243" i="1" s="1"/>
  <c r="N4244" i="1"/>
  <c r="S4244" i="1" s="1"/>
  <c r="N4245" i="1"/>
  <c r="S4245" i="1" s="1"/>
  <c r="N4246" i="1"/>
  <c r="S4246" i="1" s="1"/>
  <c r="N4247" i="1"/>
  <c r="S4247" i="1" s="1"/>
  <c r="N4248" i="1"/>
  <c r="S4248" i="1" s="1"/>
  <c r="N4249" i="1"/>
  <c r="S4249" i="1" s="1"/>
  <c r="N4250" i="1"/>
  <c r="S4250" i="1" s="1"/>
  <c r="N4251" i="1"/>
  <c r="S4251" i="1" s="1"/>
  <c r="N4252" i="1"/>
  <c r="S4252" i="1" s="1"/>
  <c r="N4253" i="1"/>
  <c r="S4253" i="1" s="1"/>
  <c r="N4254" i="1"/>
  <c r="S4254" i="1" s="1"/>
  <c r="N4255" i="1"/>
  <c r="S4255" i="1" s="1"/>
  <c r="N4256" i="1"/>
  <c r="S4256" i="1" s="1"/>
  <c r="N4257" i="1"/>
  <c r="S4257" i="1" s="1"/>
  <c r="N4258" i="1"/>
  <c r="S4258" i="1" s="1"/>
  <c r="N4259" i="1"/>
  <c r="S4259" i="1" s="1"/>
  <c r="N4260" i="1"/>
  <c r="S4260" i="1" s="1"/>
  <c r="N4261" i="1"/>
  <c r="S4261" i="1" s="1"/>
  <c r="N4262" i="1"/>
  <c r="S4262" i="1" s="1"/>
  <c r="N4263" i="1"/>
  <c r="S4263" i="1" s="1"/>
  <c r="N4264" i="1"/>
  <c r="S4264" i="1" s="1"/>
  <c r="N4265" i="1"/>
  <c r="S4265" i="1" s="1"/>
  <c r="N4266" i="1"/>
  <c r="S4266" i="1" s="1"/>
  <c r="N4267" i="1"/>
  <c r="S4267" i="1" s="1"/>
  <c r="N4268" i="1"/>
  <c r="S4268" i="1" s="1"/>
  <c r="N4269" i="1"/>
  <c r="S4269" i="1" s="1"/>
  <c r="N4270" i="1"/>
  <c r="S4270" i="1" s="1"/>
  <c r="N4271" i="1"/>
  <c r="S4271" i="1" s="1"/>
  <c r="N4272" i="1"/>
  <c r="S4272" i="1" s="1"/>
  <c r="N4273" i="1"/>
  <c r="S4273" i="1" s="1"/>
  <c r="N4274" i="1"/>
  <c r="S4274" i="1" s="1"/>
  <c r="N4275" i="1"/>
  <c r="S4275" i="1" s="1"/>
  <c r="N4276" i="1"/>
  <c r="S4276" i="1" s="1"/>
  <c r="N4277" i="1"/>
  <c r="S4277" i="1" s="1"/>
  <c r="N4278" i="1"/>
  <c r="S4278" i="1" s="1"/>
  <c r="N4279" i="1"/>
  <c r="S4279" i="1" s="1"/>
  <c r="N4280" i="1"/>
  <c r="S4280" i="1" s="1"/>
  <c r="N4281" i="1"/>
  <c r="S4281" i="1" s="1"/>
  <c r="N4282" i="1"/>
  <c r="S4282" i="1" s="1"/>
  <c r="N4283" i="1"/>
  <c r="S4283" i="1" s="1"/>
  <c r="N4284" i="1"/>
  <c r="S4284" i="1" s="1"/>
  <c r="N4285" i="1"/>
  <c r="S4285" i="1" s="1"/>
  <c r="N4286" i="1"/>
  <c r="S4286" i="1" s="1"/>
  <c r="N4287" i="1"/>
  <c r="S4287" i="1" s="1"/>
  <c r="N4288" i="1"/>
  <c r="S4288" i="1" s="1"/>
  <c r="N4289" i="1"/>
  <c r="S4289" i="1" s="1"/>
  <c r="N4290" i="1"/>
  <c r="S4290" i="1" s="1"/>
  <c r="N4291" i="1"/>
  <c r="S4291" i="1" s="1"/>
  <c r="N4292" i="1"/>
  <c r="S4292" i="1" s="1"/>
  <c r="N4293" i="1"/>
  <c r="S4293" i="1" s="1"/>
  <c r="N4294" i="1"/>
  <c r="S4294" i="1" s="1"/>
  <c r="N4295" i="1"/>
  <c r="S4295" i="1" s="1"/>
  <c r="N4296" i="1"/>
  <c r="S4296" i="1" s="1"/>
  <c r="N4297" i="1"/>
  <c r="S4297" i="1" s="1"/>
  <c r="N4298" i="1"/>
  <c r="S4298" i="1" s="1"/>
  <c r="N4299" i="1"/>
  <c r="S4299" i="1" s="1"/>
  <c r="N4300" i="1"/>
  <c r="S4300" i="1" s="1"/>
  <c r="N4301" i="1"/>
  <c r="S4301" i="1" s="1"/>
  <c r="N4302" i="1"/>
  <c r="S4302" i="1" s="1"/>
  <c r="N4303" i="1"/>
  <c r="S4303" i="1" s="1"/>
  <c r="N4304" i="1"/>
  <c r="S4304" i="1" s="1"/>
  <c r="N4305" i="1"/>
  <c r="S4305" i="1" s="1"/>
  <c r="N4306" i="1"/>
  <c r="S4306" i="1" s="1"/>
  <c r="N4307" i="1"/>
  <c r="S4307" i="1" s="1"/>
  <c r="N4308" i="1"/>
  <c r="S4308" i="1" s="1"/>
  <c r="N4309" i="1"/>
  <c r="S4309" i="1" s="1"/>
  <c r="N4310" i="1"/>
  <c r="S4310" i="1" s="1"/>
  <c r="N4311" i="1"/>
  <c r="S4311" i="1" s="1"/>
  <c r="N4312" i="1"/>
  <c r="S4312" i="1" s="1"/>
  <c r="N4313" i="1"/>
  <c r="S4313" i="1" s="1"/>
  <c r="N4314" i="1"/>
  <c r="S4314" i="1" s="1"/>
  <c r="N4315" i="1"/>
  <c r="S4315" i="1" s="1"/>
  <c r="N4316" i="1"/>
  <c r="S4316" i="1" s="1"/>
  <c r="N4317" i="1"/>
  <c r="S4317" i="1" s="1"/>
  <c r="N4318" i="1"/>
  <c r="S4318" i="1" s="1"/>
  <c r="N4319" i="1"/>
  <c r="S4319" i="1" s="1"/>
  <c r="N4320" i="1"/>
  <c r="S4320" i="1" s="1"/>
  <c r="N4321" i="1"/>
  <c r="S4321" i="1" s="1"/>
  <c r="N4322" i="1"/>
  <c r="S4322" i="1" s="1"/>
  <c r="N4323" i="1"/>
  <c r="S4323" i="1" s="1"/>
  <c r="N4324" i="1"/>
  <c r="S4324" i="1" s="1"/>
  <c r="N4325" i="1"/>
  <c r="S4325" i="1" s="1"/>
  <c r="N4326" i="1"/>
  <c r="S4326" i="1" s="1"/>
  <c r="N4327" i="1"/>
  <c r="S4327" i="1" s="1"/>
  <c r="N4328" i="1"/>
  <c r="S4328" i="1" s="1"/>
  <c r="N4329" i="1"/>
  <c r="S4329" i="1" s="1"/>
  <c r="N4330" i="1"/>
  <c r="S4330" i="1" s="1"/>
  <c r="N4331" i="1"/>
  <c r="S4331" i="1" s="1"/>
  <c r="N4332" i="1"/>
  <c r="S4332" i="1" s="1"/>
  <c r="N4333" i="1"/>
  <c r="S4333" i="1" s="1"/>
  <c r="N4334" i="1"/>
  <c r="S4334" i="1" s="1"/>
  <c r="N4335" i="1"/>
  <c r="S4335" i="1" s="1"/>
  <c r="N4336" i="1"/>
  <c r="S4336" i="1" s="1"/>
  <c r="N4337" i="1"/>
  <c r="S4337" i="1" s="1"/>
  <c r="N4338" i="1"/>
  <c r="S4338" i="1" s="1"/>
  <c r="N4339" i="1"/>
  <c r="S4339" i="1" s="1"/>
  <c r="N4340" i="1"/>
  <c r="S4340" i="1" s="1"/>
  <c r="N4341" i="1"/>
  <c r="S4341" i="1" s="1"/>
  <c r="N4342" i="1"/>
  <c r="S4342" i="1" s="1"/>
  <c r="N4343" i="1"/>
  <c r="S4343" i="1" s="1"/>
  <c r="N4344" i="1"/>
  <c r="S4344" i="1" s="1"/>
  <c r="N4345" i="1"/>
  <c r="S4345" i="1" s="1"/>
  <c r="N4346" i="1"/>
  <c r="S4346" i="1" s="1"/>
  <c r="N4347" i="1"/>
  <c r="S4347" i="1" s="1"/>
  <c r="N4348" i="1"/>
  <c r="S4348" i="1" s="1"/>
  <c r="N4349" i="1"/>
  <c r="S4349" i="1" s="1"/>
  <c r="N4350" i="1"/>
  <c r="S4350" i="1" s="1"/>
  <c r="N4351" i="1"/>
  <c r="S4351" i="1" s="1"/>
  <c r="N4352" i="1"/>
  <c r="S4352" i="1" s="1"/>
  <c r="N4353" i="1"/>
  <c r="S4353" i="1" s="1"/>
  <c r="N4354" i="1"/>
  <c r="S4354" i="1" s="1"/>
  <c r="N4355" i="1"/>
  <c r="S4355" i="1" s="1"/>
  <c r="N4356" i="1"/>
  <c r="S4356" i="1" s="1"/>
  <c r="N4357" i="1"/>
  <c r="S4357" i="1" s="1"/>
  <c r="N4358" i="1"/>
  <c r="S4358" i="1" s="1"/>
  <c r="N4359" i="1"/>
  <c r="S4359" i="1" s="1"/>
  <c r="N4360" i="1"/>
  <c r="S4360" i="1" s="1"/>
  <c r="N4361" i="1"/>
  <c r="S4361" i="1" s="1"/>
  <c r="N4362" i="1"/>
  <c r="S4362" i="1" s="1"/>
  <c r="N4363" i="1"/>
  <c r="S4363" i="1" s="1"/>
  <c r="N4364" i="1"/>
  <c r="S4364" i="1" s="1"/>
  <c r="N4365" i="1"/>
  <c r="S4365" i="1" s="1"/>
  <c r="N4366" i="1"/>
  <c r="S4366" i="1" s="1"/>
  <c r="N4367" i="1"/>
  <c r="S4367" i="1" s="1"/>
  <c r="N4368" i="1"/>
  <c r="S4368" i="1" s="1"/>
  <c r="N4369" i="1"/>
  <c r="S4369" i="1" s="1"/>
  <c r="N4370" i="1"/>
  <c r="S4370" i="1" s="1"/>
  <c r="N4371" i="1"/>
  <c r="S4371" i="1" s="1"/>
  <c r="N4372" i="1"/>
  <c r="S4372" i="1" s="1"/>
  <c r="N4373" i="1"/>
  <c r="S4373" i="1" s="1"/>
  <c r="N4374" i="1"/>
  <c r="S4374" i="1" s="1"/>
  <c r="N4375" i="1"/>
  <c r="S4375" i="1" s="1"/>
  <c r="N4376" i="1"/>
  <c r="S4376" i="1" s="1"/>
  <c r="N4377" i="1"/>
  <c r="S4377" i="1" s="1"/>
  <c r="N4378" i="1"/>
  <c r="S4378" i="1" s="1"/>
  <c r="N4379" i="1"/>
  <c r="S4379" i="1" s="1"/>
  <c r="N4380" i="1"/>
  <c r="S4380" i="1" s="1"/>
  <c r="N4381" i="1"/>
  <c r="S4381" i="1" s="1"/>
  <c r="N4382" i="1"/>
  <c r="S4382" i="1" s="1"/>
  <c r="N4383" i="1"/>
  <c r="S4383" i="1" s="1"/>
  <c r="N4384" i="1"/>
  <c r="S4384" i="1" s="1"/>
  <c r="N4385" i="1"/>
  <c r="S4385" i="1" s="1"/>
  <c r="N4386" i="1"/>
  <c r="S4386" i="1" s="1"/>
  <c r="N4387" i="1"/>
  <c r="S4387" i="1" s="1"/>
  <c r="N4388" i="1"/>
  <c r="S4388" i="1" s="1"/>
  <c r="N4389" i="1"/>
  <c r="S4389" i="1" s="1"/>
  <c r="N4390" i="1"/>
  <c r="S4390" i="1" s="1"/>
  <c r="N4391" i="1"/>
  <c r="S4391" i="1" s="1"/>
  <c r="N4392" i="1"/>
  <c r="S4392" i="1" s="1"/>
  <c r="N4393" i="1"/>
  <c r="S4393" i="1" s="1"/>
  <c r="N4394" i="1"/>
  <c r="S4394" i="1" s="1"/>
  <c r="N4395" i="1"/>
  <c r="S4395" i="1" s="1"/>
  <c r="N4396" i="1"/>
  <c r="S4396" i="1" s="1"/>
  <c r="N4397" i="1"/>
  <c r="S4397" i="1" s="1"/>
  <c r="N4398" i="1"/>
  <c r="S4398" i="1" s="1"/>
  <c r="N4399" i="1"/>
  <c r="S4399" i="1" s="1"/>
  <c r="N4400" i="1"/>
  <c r="S4400" i="1" s="1"/>
  <c r="N4401" i="1"/>
  <c r="S4401" i="1" s="1"/>
  <c r="N4402" i="1"/>
  <c r="S4402" i="1" s="1"/>
  <c r="N4403" i="1"/>
  <c r="S4403" i="1" s="1"/>
  <c r="N4404" i="1"/>
  <c r="S4404" i="1" s="1"/>
  <c r="N4405" i="1"/>
  <c r="S4405" i="1" s="1"/>
  <c r="N4406" i="1"/>
  <c r="S4406" i="1" s="1"/>
  <c r="N4407" i="1"/>
  <c r="S4407" i="1" s="1"/>
  <c r="N4408" i="1"/>
  <c r="S4408" i="1" s="1"/>
  <c r="N4409" i="1"/>
  <c r="S4409" i="1" s="1"/>
  <c r="N4410" i="1"/>
  <c r="S4410" i="1" s="1"/>
  <c r="N4411" i="1"/>
  <c r="S4411" i="1" s="1"/>
  <c r="N4412" i="1"/>
  <c r="S4412" i="1" s="1"/>
  <c r="N4413" i="1"/>
  <c r="S4413" i="1" s="1"/>
  <c r="N4414" i="1"/>
  <c r="S4414" i="1" s="1"/>
  <c r="N4415" i="1"/>
  <c r="S4415" i="1" s="1"/>
  <c r="N4416" i="1"/>
  <c r="S4416" i="1" s="1"/>
  <c r="N4417" i="1"/>
  <c r="S4417" i="1" s="1"/>
  <c r="N4418" i="1"/>
  <c r="S4418" i="1" s="1"/>
  <c r="N4419" i="1"/>
  <c r="S4419" i="1" s="1"/>
  <c r="N4420" i="1"/>
  <c r="S4420" i="1" s="1"/>
  <c r="N4421" i="1"/>
  <c r="S4421" i="1" s="1"/>
  <c r="N4422" i="1"/>
  <c r="S4422" i="1" s="1"/>
  <c r="N4423" i="1"/>
  <c r="S4423" i="1" s="1"/>
  <c r="N4424" i="1"/>
  <c r="S4424" i="1" s="1"/>
  <c r="N4425" i="1"/>
  <c r="S4425" i="1" s="1"/>
  <c r="N4426" i="1"/>
  <c r="S4426" i="1" s="1"/>
  <c r="N4427" i="1"/>
  <c r="S4427" i="1" s="1"/>
  <c r="N4428" i="1"/>
  <c r="S4428" i="1" s="1"/>
  <c r="N4429" i="1"/>
  <c r="S4429" i="1" s="1"/>
  <c r="N4430" i="1"/>
  <c r="S4430" i="1" s="1"/>
  <c r="N4431" i="1"/>
  <c r="S4431" i="1" s="1"/>
  <c r="N4432" i="1"/>
  <c r="S4432" i="1" s="1"/>
  <c r="N4433" i="1"/>
  <c r="S4433" i="1" s="1"/>
  <c r="N4434" i="1"/>
  <c r="S4434" i="1" s="1"/>
  <c r="N4435" i="1"/>
  <c r="S4435" i="1" s="1"/>
  <c r="N4436" i="1"/>
  <c r="S4436" i="1" s="1"/>
  <c r="N4437" i="1"/>
  <c r="S4437" i="1" s="1"/>
  <c r="N4438" i="1"/>
  <c r="S4438" i="1" s="1"/>
  <c r="N4439" i="1"/>
  <c r="S4439" i="1" s="1"/>
  <c r="N4440" i="1"/>
  <c r="S4440" i="1" s="1"/>
  <c r="N4441" i="1"/>
  <c r="S4441" i="1" s="1"/>
  <c r="N4442" i="1"/>
  <c r="S4442" i="1" s="1"/>
  <c r="N4443" i="1"/>
  <c r="S4443" i="1" s="1"/>
  <c r="N4444" i="1"/>
  <c r="S4444" i="1" s="1"/>
  <c r="N4445" i="1"/>
  <c r="S4445" i="1" s="1"/>
  <c r="N4446" i="1"/>
  <c r="S4446" i="1" s="1"/>
  <c r="N4447" i="1"/>
  <c r="S4447" i="1" s="1"/>
  <c r="N4448" i="1"/>
  <c r="S4448" i="1" s="1"/>
  <c r="N4449" i="1"/>
  <c r="S4449" i="1" s="1"/>
  <c r="N4450" i="1"/>
  <c r="S4450" i="1" s="1"/>
  <c r="N4451" i="1"/>
  <c r="S4451" i="1" s="1"/>
  <c r="N4452" i="1"/>
  <c r="S4452" i="1" s="1"/>
  <c r="N4453" i="1"/>
  <c r="S4453" i="1" s="1"/>
  <c r="N4454" i="1"/>
  <c r="S4454" i="1" s="1"/>
  <c r="N4455" i="1"/>
  <c r="S4455" i="1" s="1"/>
  <c r="N4456" i="1"/>
  <c r="S4456" i="1" s="1"/>
  <c r="N4457" i="1"/>
  <c r="S4457" i="1" s="1"/>
  <c r="N4458" i="1"/>
  <c r="S4458" i="1" s="1"/>
  <c r="N4459" i="1"/>
  <c r="S4459" i="1" s="1"/>
  <c r="N4460" i="1"/>
  <c r="S4460" i="1" s="1"/>
  <c r="N4461" i="1"/>
  <c r="S4461" i="1" s="1"/>
  <c r="N4462" i="1"/>
  <c r="S4462" i="1" s="1"/>
  <c r="N4463" i="1"/>
  <c r="S4463" i="1" s="1"/>
  <c r="N4464" i="1"/>
  <c r="S4464" i="1" s="1"/>
  <c r="N4465" i="1"/>
  <c r="S4465" i="1" s="1"/>
  <c r="N4466" i="1"/>
  <c r="S4466" i="1" s="1"/>
  <c r="N4467" i="1"/>
  <c r="S4467" i="1" s="1"/>
  <c r="N4468" i="1"/>
  <c r="S4468" i="1" s="1"/>
  <c r="N4469" i="1"/>
  <c r="S4469" i="1" s="1"/>
  <c r="N4470" i="1"/>
  <c r="S4470" i="1" s="1"/>
  <c r="N4471" i="1"/>
  <c r="S4471" i="1" s="1"/>
  <c r="N4472" i="1"/>
  <c r="S4472" i="1" s="1"/>
  <c r="N4473" i="1"/>
  <c r="S4473" i="1" s="1"/>
  <c r="N4474" i="1"/>
  <c r="S4474" i="1" s="1"/>
  <c r="N4475" i="1"/>
  <c r="S4475" i="1" s="1"/>
  <c r="N4476" i="1"/>
  <c r="S4476" i="1" s="1"/>
  <c r="N4477" i="1"/>
  <c r="S4477" i="1" s="1"/>
  <c r="N4478" i="1"/>
  <c r="S4478" i="1" s="1"/>
  <c r="N4479" i="1"/>
  <c r="S4479" i="1" s="1"/>
  <c r="N4480" i="1"/>
  <c r="S4480" i="1" s="1"/>
  <c r="N4481" i="1"/>
  <c r="S4481" i="1" s="1"/>
  <c r="N4482" i="1"/>
  <c r="S4482" i="1" s="1"/>
  <c r="N4483" i="1"/>
  <c r="S4483" i="1" s="1"/>
  <c r="N4484" i="1"/>
  <c r="S4484" i="1" s="1"/>
  <c r="N4485" i="1"/>
  <c r="S4485" i="1" s="1"/>
  <c r="N4486" i="1"/>
  <c r="S4486" i="1" s="1"/>
  <c r="N4487" i="1"/>
  <c r="S4487" i="1" s="1"/>
  <c r="N4488" i="1"/>
  <c r="S4488" i="1" s="1"/>
  <c r="N4489" i="1"/>
  <c r="S4489" i="1" s="1"/>
  <c r="N4490" i="1"/>
  <c r="S4490" i="1" s="1"/>
  <c r="N4491" i="1"/>
  <c r="S4491" i="1" s="1"/>
  <c r="N4492" i="1"/>
  <c r="S4492" i="1" s="1"/>
  <c r="N4493" i="1"/>
  <c r="S4493" i="1" s="1"/>
  <c r="N4494" i="1"/>
  <c r="S4494" i="1" s="1"/>
  <c r="N4495" i="1"/>
  <c r="S4495" i="1" s="1"/>
  <c r="N4496" i="1"/>
  <c r="S4496" i="1" s="1"/>
  <c r="N4497" i="1"/>
  <c r="S4497" i="1" s="1"/>
  <c r="N4498" i="1"/>
  <c r="S4498" i="1" s="1"/>
  <c r="N4499" i="1"/>
  <c r="S4499" i="1" s="1"/>
  <c r="N4500" i="1"/>
  <c r="S4500" i="1" s="1"/>
  <c r="N4501" i="1"/>
  <c r="S4501" i="1" s="1"/>
  <c r="N4502" i="1"/>
  <c r="S4502" i="1" s="1"/>
  <c r="N4503" i="1"/>
  <c r="S4503" i="1" s="1"/>
  <c r="N4504" i="1"/>
  <c r="S4504" i="1" s="1"/>
  <c r="N4505" i="1"/>
  <c r="S4505" i="1" s="1"/>
  <c r="N4506" i="1"/>
  <c r="S4506" i="1" s="1"/>
  <c r="N4507" i="1"/>
  <c r="S4507" i="1" s="1"/>
  <c r="N4508" i="1"/>
  <c r="S4508" i="1" s="1"/>
  <c r="N4509" i="1"/>
  <c r="S4509" i="1" s="1"/>
  <c r="N4510" i="1"/>
  <c r="S4510" i="1" s="1"/>
  <c r="N4511" i="1"/>
  <c r="S4511" i="1" s="1"/>
  <c r="N4512" i="1"/>
  <c r="S4512" i="1" s="1"/>
  <c r="N4513" i="1"/>
  <c r="S4513" i="1" s="1"/>
  <c r="N4514" i="1"/>
  <c r="S4514" i="1" s="1"/>
  <c r="N4515" i="1"/>
  <c r="S4515" i="1" s="1"/>
  <c r="N4516" i="1"/>
  <c r="S4516" i="1" s="1"/>
  <c r="N4517" i="1"/>
  <c r="S4517" i="1" s="1"/>
  <c r="N4518" i="1"/>
  <c r="S4518" i="1" s="1"/>
  <c r="N4519" i="1"/>
  <c r="S4519" i="1" s="1"/>
  <c r="N4520" i="1"/>
  <c r="S4520" i="1" s="1"/>
  <c r="N4521" i="1"/>
  <c r="S4521" i="1" s="1"/>
  <c r="N4522" i="1"/>
  <c r="S4522" i="1" s="1"/>
  <c r="N4523" i="1"/>
  <c r="S4523" i="1" s="1"/>
  <c r="N4524" i="1"/>
  <c r="S4524" i="1" s="1"/>
  <c r="N4525" i="1"/>
  <c r="S4525" i="1" s="1"/>
  <c r="N4526" i="1"/>
  <c r="S4526" i="1" s="1"/>
  <c r="N4527" i="1"/>
  <c r="S4527" i="1" s="1"/>
  <c r="N4528" i="1"/>
  <c r="S4528" i="1" s="1"/>
  <c r="N4529" i="1"/>
  <c r="S4529" i="1" s="1"/>
  <c r="N4530" i="1"/>
  <c r="S4530" i="1" s="1"/>
  <c r="N4531" i="1"/>
  <c r="S4531" i="1" s="1"/>
  <c r="N4532" i="1"/>
  <c r="S4532" i="1" s="1"/>
  <c r="N4533" i="1"/>
  <c r="S4533" i="1" s="1"/>
  <c r="N4534" i="1"/>
  <c r="S4534" i="1" s="1"/>
  <c r="N4535" i="1"/>
  <c r="S4535" i="1" s="1"/>
  <c r="N4536" i="1"/>
  <c r="S4536" i="1" s="1"/>
  <c r="N4537" i="1"/>
  <c r="S4537" i="1" s="1"/>
  <c r="N4538" i="1"/>
  <c r="S4538" i="1" s="1"/>
  <c r="N4539" i="1"/>
  <c r="S4539" i="1" s="1"/>
  <c r="N4540" i="1"/>
  <c r="S4540" i="1" s="1"/>
  <c r="N4541" i="1"/>
  <c r="S4541" i="1" s="1"/>
  <c r="N4542" i="1"/>
  <c r="S4542" i="1" s="1"/>
  <c r="N4543" i="1"/>
  <c r="S4543" i="1" s="1"/>
  <c r="N4544" i="1"/>
  <c r="S4544" i="1" s="1"/>
  <c r="N4545" i="1"/>
  <c r="S4545" i="1" s="1"/>
  <c r="N4546" i="1"/>
  <c r="S4546" i="1" s="1"/>
  <c r="N4547" i="1"/>
  <c r="S4547" i="1" s="1"/>
  <c r="N4548" i="1"/>
  <c r="S4548" i="1" s="1"/>
  <c r="N4549" i="1"/>
  <c r="S4549" i="1" s="1"/>
  <c r="N4550" i="1"/>
  <c r="S4550" i="1" s="1"/>
  <c r="N4551" i="1"/>
  <c r="S4551" i="1" s="1"/>
  <c r="N4552" i="1"/>
  <c r="S4552" i="1" s="1"/>
  <c r="N4553" i="1"/>
  <c r="S4553" i="1" s="1"/>
  <c r="N4554" i="1"/>
  <c r="S4554" i="1" s="1"/>
  <c r="N4555" i="1"/>
  <c r="S4555" i="1" s="1"/>
  <c r="N4556" i="1"/>
  <c r="S4556" i="1" s="1"/>
  <c r="N4557" i="1"/>
  <c r="S4557" i="1" s="1"/>
  <c r="N4558" i="1"/>
  <c r="S4558" i="1" s="1"/>
  <c r="N4559" i="1"/>
  <c r="S4559" i="1" s="1"/>
  <c r="N4560" i="1"/>
  <c r="S4560" i="1" s="1"/>
  <c r="N4561" i="1"/>
  <c r="S4561" i="1" s="1"/>
  <c r="N4562" i="1"/>
  <c r="S4562" i="1" s="1"/>
  <c r="N4563" i="1"/>
  <c r="S4563" i="1" s="1"/>
  <c r="N4564" i="1"/>
  <c r="S4564" i="1" s="1"/>
  <c r="N4565" i="1"/>
  <c r="S4565" i="1" s="1"/>
  <c r="N4566" i="1"/>
  <c r="S4566" i="1" s="1"/>
  <c r="N4567" i="1"/>
  <c r="S4567" i="1" s="1"/>
  <c r="N4568" i="1"/>
  <c r="S4568" i="1" s="1"/>
  <c r="N4569" i="1"/>
  <c r="S4569" i="1" s="1"/>
  <c r="N4570" i="1"/>
  <c r="S4570" i="1" s="1"/>
  <c r="N4571" i="1"/>
  <c r="S4571" i="1" s="1"/>
  <c r="N4572" i="1"/>
  <c r="S4572" i="1" s="1"/>
  <c r="N4573" i="1"/>
  <c r="S4573" i="1" s="1"/>
  <c r="N4574" i="1"/>
  <c r="S4574" i="1" s="1"/>
  <c r="N4575" i="1"/>
  <c r="S4575" i="1" s="1"/>
  <c r="N4576" i="1"/>
  <c r="S4576" i="1" s="1"/>
  <c r="N4577" i="1"/>
  <c r="S4577" i="1" s="1"/>
  <c r="N4578" i="1"/>
  <c r="S4578" i="1" s="1"/>
  <c r="N4579" i="1"/>
  <c r="S4579" i="1" s="1"/>
  <c r="N4580" i="1"/>
  <c r="S4580" i="1" s="1"/>
  <c r="N4581" i="1"/>
  <c r="S4581" i="1" s="1"/>
  <c r="N4582" i="1"/>
  <c r="S4582" i="1" s="1"/>
  <c r="N4583" i="1"/>
  <c r="S4583" i="1" s="1"/>
  <c r="N4584" i="1"/>
  <c r="S4584" i="1" s="1"/>
  <c r="N4585" i="1"/>
  <c r="S4585" i="1" s="1"/>
  <c r="N4586" i="1"/>
  <c r="S4586" i="1" s="1"/>
  <c r="N4587" i="1"/>
  <c r="S4587" i="1" s="1"/>
  <c r="N4588" i="1"/>
  <c r="S4588" i="1" s="1"/>
  <c r="N4589" i="1"/>
  <c r="S4589" i="1" s="1"/>
  <c r="N4590" i="1"/>
  <c r="S4590" i="1" s="1"/>
  <c r="N4591" i="1"/>
  <c r="S4591" i="1" s="1"/>
  <c r="N4592" i="1"/>
  <c r="S4592" i="1" s="1"/>
  <c r="N4593" i="1"/>
  <c r="S4593" i="1" s="1"/>
  <c r="N4594" i="1"/>
  <c r="S4594" i="1" s="1"/>
  <c r="N4595" i="1"/>
  <c r="S4595" i="1" s="1"/>
  <c r="N4596" i="1"/>
  <c r="S4596" i="1" s="1"/>
  <c r="N4597" i="1"/>
  <c r="S4597" i="1" s="1"/>
  <c r="N4598" i="1"/>
  <c r="S4598" i="1" s="1"/>
  <c r="N4599" i="1"/>
  <c r="S4599" i="1" s="1"/>
  <c r="N4600" i="1"/>
  <c r="S4600" i="1" s="1"/>
  <c r="N4601" i="1"/>
  <c r="S4601" i="1" s="1"/>
  <c r="N4602" i="1"/>
  <c r="S4602" i="1" s="1"/>
  <c r="N4603" i="1"/>
  <c r="S4603" i="1" s="1"/>
  <c r="N4604" i="1"/>
  <c r="S4604" i="1" s="1"/>
  <c r="N4605" i="1"/>
  <c r="S4605" i="1" s="1"/>
  <c r="N4606" i="1"/>
  <c r="S4606" i="1" s="1"/>
  <c r="N4607" i="1"/>
  <c r="S4607" i="1" s="1"/>
  <c r="N4608" i="1"/>
  <c r="S4608" i="1" s="1"/>
  <c r="N4609" i="1"/>
  <c r="S4609" i="1" s="1"/>
  <c r="N4610" i="1"/>
  <c r="S4610" i="1" s="1"/>
  <c r="N4611" i="1"/>
  <c r="S4611" i="1" s="1"/>
  <c r="N4612" i="1"/>
  <c r="S4612" i="1" s="1"/>
  <c r="N4613" i="1"/>
  <c r="S4613" i="1" s="1"/>
  <c r="N4614" i="1"/>
  <c r="S4614" i="1" s="1"/>
  <c r="N4615" i="1"/>
  <c r="S4615" i="1" s="1"/>
  <c r="N4616" i="1"/>
  <c r="S4616" i="1" s="1"/>
  <c r="N4617" i="1"/>
  <c r="S4617" i="1" s="1"/>
  <c r="N4618" i="1"/>
  <c r="S4618" i="1" s="1"/>
  <c r="N4619" i="1"/>
  <c r="S4619" i="1" s="1"/>
  <c r="N4620" i="1"/>
  <c r="S4620" i="1" s="1"/>
  <c r="N4621" i="1"/>
  <c r="S4621" i="1" s="1"/>
  <c r="N4622" i="1"/>
  <c r="S4622" i="1" s="1"/>
  <c r="N4623" i="1"/>
  <c r="S4623" i="1" s="1"/>
  <c r="N4624" i="1"/>
  <c r="S4624" i="1" s="1"/>
  <c r="N4625" i="1"/>
  <c r="S4625" i="1" s="1"/>
  <c r="N4626" i="1"/>
  <c r="S4626" i="1" s="1"/>
  <c r="N4627" i="1"/>
  <c r="S4627" i="1" s="1"/>
  <c r="N4628" i="1"/>
  <c r="S4628" i="1" s="1"/>
  <c r="N4629" i="1"/>
  <c r="S4629" i="1" s="1"/>
  <c r="N4630" i="1"/>
  <c r="S4630" i="1" s="1"/>
  <c r="N4631" i="1"/>
  <c r="S4631" i="1" s="1"/>
  <c r="N4632" i="1"/>
  <c r="S4632" i="1" s="1"/>
  <c r="N4633" i="1"/>
  <c r="S4633" i="1" s="1"/>
  <c r="N4634" i="1"/>
  <c r="S4634" i="1" s="1"/>
  <c r="N4635" i="1"/>
  <c r="S4635" i="1" s="1"/>
  <c r="N4636" i="1"/>
  <c r="S4636" i="1" s="1"/>
  <c r="N4637" i="1"/>
  <c r="S4637" i="1" s="1"/>
  <c r="N4638" i="1"/>
  <c r="S4638" i="1" s="1"/>
  <c r="N4639" i="1"/>
  <c r="S4639" i="1" s="1"/>
  <c r="N4640" i="1"/>
  <c r="S4640" i="1" s="1"/>
  <c r="N4641" i="1"/>
  <c r="S4641" i="1" s="1"/>
  <c r="N4642" i="1"/>
  <c r="S4642" i="1" s="1"/>
  <c r="N4643" i="1"/>
  <c r="S4643" i="1" s="1"/>
  <c r="N4644" i="1"/>
  <c r="S4644" i="1" s="1"/>
  <c r="N4645" i="1"/>
  <c r="S4645" i="1" s="1"/>
  <c r="N4646" i="1"/>
  <c r="S4646" i="1" s="1"/>
  <c r="N4647" i="1"/>
  <c r="S4647" i="1" s="1"/>
  <c r="N4648" i="1"/>
  <c r="S4648" i="1" s="1"/>
  <c r="N4649" i="1"/>
  <c r="S4649" i="1" s="1"/>
  <c r="N4650" i="1"/>
  <c r="S4650" i="1" s="1"/>
  <c r="N4651" i="1"/>
  <c r="S4651" i="1" s="1"/>
  <c r="N4652" i="1"/>
  <c r="S4652" i="1" s="1"/>
  <c r="N4653" i="1"/>
  <c r="S4653" i="1" s="1"/>
  <c r="N4654" i="1"/>
  <c r="S4654" i="1" s="1"/>
  <c r="N4655" i="1"/>
  <c r="S4655" i="1" s="1"/>
  <c r="N4656" i="1"/>
  <c r="S4656" i="1" s="1"/>
  <c r="N4657" i="1"/>
  <c r="S4657" i="1" s="1"/>
  <c r="N4658" i="1"/>
  <c r="S4658" i="1" s="1"/>
  <c r="N4659" i="1"/>
  <c r="S4659" i="1" s="1"/>
  <c r="N4660" i="1"/>
  <c r="S4660" i="1" s="1"/>
  <c r="N4661" i="1"/>
  <c r="S4661" i="1" s="1"/>
  <c r="N4662" i="1"/>
  <c r="S4662" i="1" s="1"/>
  <c r="N4663" i="1"/>
  <c r="S4663" i="1" s="1"/>
  <c r="N4664" i="1"/>
  <c r="S4664" i="1" s="1"/>
  <c r="N4665" i="1"/>
  <c r="S4665" i="1" s="1"/>
  <c r="N4666" i="1"/>
  <c r="S4666" i="1" s="1"/>
  <c r="N4667" i="1"/>
  <c r="S4667" i="1" s="1"/>
  <c r="N4668" i="1"/>
  <c r="S4668" i="1" s="1"/>
  <c r="N4669" i="1"/>
  <c r="S4669" i="1" s="1"/>
  <c r="N4670" i="1"/>
  <c r="S4670" i="1" s="1"/>
  <c r="N4671" i="1"/>
  <c r="S4671" i="1" s="1"/>
  <c r="N4672" i="1"/>
  <c r="S4672" i="1" s="1"/>
  <c r="N4673" i="1"/>
  <c r="S4673" i="1" s="1"/>
  <c r="N4674" i="1"/>
  <c r="S4674" i="1" s="1"/>
  <c r="N4675" i="1"/>
  <c r="S4675" i="1" s="1"/>
  <c r="N4676" i="1"/>
  <c r="S4676" i="1" s="1"/>
  <c r="N4677" i="1"/>
  <c r="S4677" i="1" s="1"/>
  <c r="N4678" i="1"/>
  <c r="S4678" i="1" s="1"/>
  <c r="N4679" i="1"/>
  <c r="S4679" i="1" s="1"/>
  <c r="N4680" i="1"/>
  <c r="S4680" i="1" s="1"/>
  <c r="N4681" i="1"/>
  <c r="S4681" i="1" s="1"/>
  <c r="N4682" i="1"/>
  <c r="S4682" i="1" s="1"/>
  <c r="N4683" i="1"/>
  <c r="S4683" i="1" s="1"/>
  <c r="N4684" i="1"/>
  <c r="S4684" i="1" s="1"/>
  <c r="N4685" i="1"/>
  <c r="S4685" i="1" s="1"/>
  <c r="N4686" i="1"/>
  <c r="S4686" i="1" s="1"/>
  <c r="N4687" i="1"/>
  <c r="S4687" i="1" s="1"/>
  <c r="N4688" i="1"/>
  <c r="S4688" i="1" s="1"/>
  <c r="N4689" i="1"/>
  <c r="S4689" i="1" s="1"/>
  <c r="N4690" i="1"/>
  <c r="S4690" i="1" s="1"/>
  <c r="N4691" i="1"/>
  <c r="S4691" i="1" s="1"/>
  <c r="N4692" i="1"/>
  <c r="S4692" i="1" s="1"/>
  <c r="N4693" i="1"/>
  <c r="S4693" i="1" s="1"/>
  <c r="N4694" i="1"/>
  <c r="S4694" i="1" s="1"/>
  <c r="N4695" i="1"/>
  <c r="S4695" i="1" s="1"/>
  <c r="N4696" i="1"/>
  <c r="S4696" i="1" s="1"/>
  <c r="N4697" i="1"/>
  <c r="S4697" i="1" s="1"/>
  <c r="N4698" i="1"/>
  <c r="S4698" i="1" s="1"/>
  <c r="N4699" i="1"/>
  <c r="S4699" i="1" s="1"/>
  <c r="N4700" i="1"/>
  <c r="S4700" i="1" s="1"/>
  <c r="N4701" i="1"/>
  <c r="S4701" i="1" s="1"/>
  <c r="N4702" i="1"/>
  <c r="S4702" i="1" s="1"/>
  <c r="N4703" i="1"/>
  <c r="S4703" i="1" s="1"/>
  <c r="N4704" i="1"/>
  <c r="S4704" i="1" s="1"/>
  <c r="N4705" i="1"/>
  <c r="S4705" i="1" s="1"/>
  <c r="N4706" i="1"/>
  <c r="S4706" i="1" s="1"/>
  <c r="N4707" i="1"/>
  <c r="S4707" i="1" s="1"/>
  <c r="N4708" i="1"/>
  <c r="S4708" i="1" s="1"/>
  <c r="N4709" i="1"/>
  <c r="S4709" i="1" s="1"/>
  <c r="N4710" i="1"/>
  <c r="S4710" i="1" s="1"/>
  <c r="N4711" i="1"/>
  <c r="S4711" i="1" s="1"/>
  <c r="N4712" i="1"/>
  <c r="S4712" i="1" s="1"/>
  <c r="N4713" i="1"/>
  <c r="S4713" i="1" s="1"/>
  <c r="N4714" i="1"/>
  <c r="S4714" i="1" s="1"/>
  <c r="N4715" i="1"/>
  <c r="S4715" i="1" s="1"/>
  <c r="N4716" i="1"/>
  <c r="S4716" i="1" s="1"/>
  <c r="N4717" i="1"/>
  <c r="S4717" i="1" s="1"/>
  <c r="N4718" i="1"/>
  <c r="S4718" i="1" s="1"/>
  <c r="N4719" i="1"/>
  <c r="S4719" i="1" s="1"/>
  <c r="N4720" i="1"/>
  <c r="S4720" i="1" s="1"/>
  <c r="N4721" i="1"/>
  <c r="S4721" i="1" s="1"/>
  <c r="N4722" i="1"/>
  <c r="S4722" i="1" s="1"/>
  <c r="N4723" i="1"/>
  <c r="S4723" i="1" s="1"/>
  <c r="N4724" i="1"/>
  <c r="S4724" i="1" s="1"/>
  <c r="N4725" i="1"/>
  <c r="S4725" i="1" s="1"/>
  <c r="N4726" i="1"/>
  <c r="S4726" i="1" s="1"/>
  <c r="N4727" i="1"/>
  <c r="S4727" i="1" s="1"/>
  <c r="N4728" i="1"/>
  <c r="S4728" i="1" s="1"/>
  <c r="N4729" i="1"/>
  <c r="S4729" i="1" s="1"/>
  <c r="N4730" i="1"/>
  <c r="S4730" i="1" s="1"/>
  <c r="N4731" i="1"/>
  <c r="S4731" i="1" s="1"/>
  <c r="N4732" i="1"/>
  <c r="S4732" i="1" s="1"/>
  <c r="N4733" i="1"/>
  <c r="S4733" i="1" s="1"/>
  <c r="N4734" i="1"/>
  <c r="S4734" i="1" s="1"/>
  <c r="N4735" i="1"/>
  <c r="S4735" i="1" s="1"/>
  <c r="N4736" i="1"/>
  <c r="S4736" i="1" s="1"/>
  <c r="N4737" i="1"/>
  <c r="S4737" i="1" s="1"/>
  <c r="N4738" i="1"/>
  <c r="S4738" i="1" s="1"/>
  <c r="N4739" i="1"/>
  <c r="S4739" i="1" s="1"/>
  <c r="N4740" i="1"/>
  <c r="S4740" i="1" s="1"/>
  <c r="N4741" i="1"/>
  <c r="S4741" i="1" s="1"/>
  <c r="N4742" i="1"/>
  <c r="S4742" i="1" s="1"/>
  <c r="N4743" i="1"/>
  <c r="S4743" i="1" s="1"/>
  <c r="N4744" i="1"/>
  <c r="S4744" i="1" s="1"/>
  <c r="N4745" i="1"/>
  <c r="S4745" i="1" s="1"/>
  <c r="N4746" i="1"/>
  <c r="S4746" i="1" s="1"/>
  <c r="N4747" i="1"/>
  <c r="S4747" i="1" s="1"/>
  <c r="N4748" i="1"/>
  <c r="S4748" i="1" s="1"/>
  <c r="N4749" i="1"/>
  <c r="S4749" i="1" s="1"/>
  <c r="N4750" i="1"/>
  <c r="S4750" i="1" s="1"/>
  <c r="N4751" i="1"/>
  <c r="S4751" i="1" s="1"/>
  <c r="N4752" i="1"/>
  <c r="S4752" i="1" s="1"/>
  <c r="N4753" i="1"/>
  <c r="S4753" i="1" s="1"/>
  <c r="N4754" i="1"/>
  <c r="S4754" i="1" s="1"/>
  <c r="N4755" i="1"/>
  <c r="S4755" i="1" s="1"/>
  <c r="N4756" i="1"/>
  <c r="S4756" i="1" s="1"/>
  <c r="N4757" i="1"/>
  <c r="S4757" i="1" s="1"/>
  <c r="N4758" i="1"/>
  <c r="S4758" i="1" s="1"/>
  <c r="N4759" i="1"/>
  <c r="S4759" i="1" s="1"/>
  <c r="N4760" i="1"/>
  <c r="S4760" i="1" s="1"/>
  <c r="N4761" i="1"/>
  <c r="S4761" i="1" s="1"/>
  <c r="N4762" i="1"/>
  <c r="S4762" i="1" s="1"/>
  <c r="N4763" i="1"/>
  <c r="S4763" i="1" s="1"/>
  <c r="N4764" i="1"/>
  <c r="S4764" i="1" s="1"/>
  <c r="N4765" i="1"/>
  <c r="S4765" i="1" s="1"/>
  <c r="N4766" i="1"/>
  <c r="S4766" i="1" s="1"/>
  <c r="N4767" i="1"/>
  <c r="S4767" i="1" s="1"/>
  <c r="N4768" i="1"/>
  <c r="S4768" i="1" s="1"/>
  <c r="N4769" i="1"/>
  <c r="S4769" i="1" s="1"/>
  <c r="N4770" i="1"/>
  <c r="S4770" i="1" s="1"/>
  <c r="N4771" i="1"/>
  <c r="S4771" i="1" s="1"/>
  <c r="N4772" i="1"/>
  <c r="S4772" i="1" s="1"/>
  <c r="N4773" i="1"/>
  <c r="S4773" i="1" s="1"/>
  <c r="N4774" i="1"/>
  <c r="S4774" i="1" s="1"/>
  <c r="N4775" i="1"/>
  <c r="S4775" i="1" s="1"/>
  <c r="N4776" i="1"/>
  <c r="S4776" i="1" s="1"/>
  <c r="N4777" i="1"/>
  <c r="S4777" i="1" s="1"/>
  <c r="N4778" i="1"/>
  <c r="S4778" i="1" s="1"/>
  <c r="N4779" i="1"/>
  <c r="S4779" i="1" s="1"/>
  <c r="N4780" i="1"/>
  <c r="S4780" i="1" s="1"/>
  <c r="N4781" i="1"/>
  <c r="S4781" i="1" s="1"/>
  <c r="N4782" i="1"/>
  <c r="S4782" i="1" s="1"/>
  <c r="N4783" i="1"/>
  <c r="S4783" i="1" s="1"/>
  <c r="N4784" i="1"/>
  <c r="S4784" i="1" s="1"/>
  <c r="N4785" i="1"/>
  <c r="S4785" i="1" s="1"/>
  <c r="N4786" i="1"/>
  <c r="S4786" i="1" s="1"/>
  <c r="N4787" i="1"/>
  <c r="S4787" i="1" s="1"/>
  <c r="N4788" i="1"/>
  <c r="S4788" i="1" s="1"/>
  <c r="N4789" i="1"/>
  <c r="S4789" i="1" s="1"/>
  <c r="N4790" i="1"/>
  <c r="S4790" i="1" s="1"/>
  <c r="N4791" i="1"/>
  <c r="S4791" i="1" s="1"/>
  <c r="N4792" i="1"/>
  <c r="S4792" i="1" s="1"/>
  <c r="N4793" i="1"/>
  <c r="S4793" i="1" s="1"/>
  <c r="N4794" i="1"/>
  <c r="S4794" i="1" s="1"/>
  <c r="N4795" i="1"/>
  <c r="S4795" i="1" s="1"/>
  <c r="N4796" i="1"/>
  <c r="S4796" i="1" s="1"/>
  <c r="N4797" i="1"/>
  <c r="S4797" i="1" s="1"/>
  <c r="N4798" i="1"/>
  <c r="S4798" i="1" s="1"/>
  <c r="N4799" i="1"/>
  <c r="S4799" i="1" s="1"/>
  <c r="N4800" i="1"/>
  <c r="S4800" i="1" s="1"/>
  <c r="N4801" i="1"/>
  <c r="S4801" i="1" s="1"/>
  <c r="N4802" i="1"/>
  <c r="S4802" i="1" s="1"/>
  <c r="N4803" i="1"/>
  <c r="S4803" i="1" s="1"/>
  <c r="N4804" i="1"/>
  <c r="S4804" i="1" s="1"/>
  <c r="N4805" i="1"/>
  <c r="S4805" i="1" s="1"/>
  <c r="N4806" i="1"/>
  <c r="S4806" i="1" s="1"/>
  <c r="N4807" i="1"/>
  <c r="S4807" i="1" s="1"/>
  <c r="N4808" i="1"/>
  <c r="S4808" i="1" s="1"/>
  <c r="N4809" i="1"/>
  <c r="S4809" i="1" s="1"/>
  <c r="N4810" i="1"/>
  <c r="S4810" i="1" s="1"/>
  <c r="N4811" i="1"/>
  <c r="S4811" i="1" s="1"/>
  <c r="N4812" i="1"/>
  <c r="S4812" i="1" s="1"/>
  <c r="N4813" i="1"/>
  <c r="S4813" i="1" s="1"/>
  <c r="N4814" i="1"/>
  <c r="S4814" i="1" s="1"/>
  <c r="N4815" i="1"/>
  <c r="S4815" i="1" s="1"/>
  <c r="N4816" i="1"/>
  <c r="S4816" i="1" s="1"/>
  <c r="N4817" i="1"/>
  <c r="S4817" i="1" s="1"/>
  <c r="N4818" i="1"/>
  <c r="S4818" i="1" s="1"/>
  <c r="N4819" i="1"/>
  <c r="S4819" i="1" s="1"/>
  <c r="N4820" i="1"/>
  <c r="S4820" i="1" s="1"/>
  <c r="N4821" i="1"/>
  <c r="S4821" i="1" s="1"/>
  <c r="N4822" i="1"/>
  <c r="S4822" i="1" s="1"/>
  <c r="N4823" i="1"/>
  <c r="S4823" i="1" s="1"/>
  <c r="N4824" i="1"/>
  <c r="S4824" i="1" s="1"/>
  <c r="N4825" i="1"/>
  <c r="S4825" i="1" s="1"/>
  <c r="N4826" i="1"/>
  <c r="S4826" i="1" s="1"/>
  <c r="N4827" i="1"/>
  <c r="S4827" i="1" s="1"/>
  <c r="N4828" i="1"/>
  <c r="S4828" i="1" s="1"/>
  <c r="N4829" i="1"/>
  <c r="S4829" i="1" s="1"/>
  <c r="N4830" i="1"/>
  <c r="S4830" i="1" s="1"/>
  <c r="N4831" i="1"/>
  <c r="S4831" i="1" s="1"/>
  <c r="N4832" i="1"/>
  <c r="S4832" i="1" s="1"/>
  <c r="N4833" i="1"/>
  <c r="S4833" i="1" s="1"/>
  <c r="N4834" i="1"/>
  <c r="S4834" i="1" s="1"/>
  <c r="N4835" i="1"/>
  <c r="S4835" i="1" s="1"/>
  <c r="N4836" i="1"/>
  <c r="S4836" i="1" s="1"/>
  <c r="N4837" i="1"/>
  <c r="S4837" i="1" s="1"/>
  <c r="N4838" i="1"/>
  <c r="S4838" i="1" s="1"/>
  <c r="N4839" i="1"/>
  <c r="S4839" i="1" s="1"/>
  <c r="N4840" i="1"/>
  <c r="S4840" i="1" s="1"/>
  <c r="N4841" i="1"/>
  <c r="S4841" i="1" s="1"/>
  <c r="N4842" i="1"/>
  <c r="S4842" i="1" s="1"/>
  <c r="N4843" i="1"/>
  <c r="S4843" i="1" s="1"/>
  <c r="N4844" i="1"/>
  <c r="S4844" i="1" s="1"/>
  <c r="N4845" i="1"/>
  <c r="S4845" i="1" s="1"/>
  <c r="N4846" i="1"/>
  <c r="S4846" i="1" s="1"/>
  <c r="N4847" i="1"/>
  <c r="S4847" i="1" s="1"/>
  <c r="N4848" i="1"/>
  <c r="S4848" i="1" s="1"/>
  <c r="N4849" i="1"/>
  <c r="S4849" i="1" s="1"/>
  <c r="N4850" i="1"/>
  <c r="S4850" i="1" s="1"/>
  <c r="N4851" i="1"/>
  <c r="S4851" i="1" s="1"/>
  <c r="N4852" i="1"/>
  <c r="S4852" i="1" s="1"/>
  <c r="N4853" i="1"/>
  <c r="S4853" i="1" s="1"/>
  <c r="N4854" i="1"/>
  <c r="S4854" i="1" s="1"/>
  <c r="N4855" i="1"/>
  <c r="S4855" i="1" s="1"/>
  <c r="N4856" i="1"/>
  <c r="S4856" i="1" s="1"/>
  <c r="N4857" i="1"/>
  <c r="S4857" i="1" s="1"/>
  <c r="N4858" i="1"/>
  <c r="S4858" i="1" s="1"/>
  <c r="N4859" i="1"/>
  <c r="S4859" i="1" s="1"/>
  <c r="N4860" i="1"/>
  <c r="S4860" i="1" s="1"/>
  <c r="N4861" i="1"/>
  <c r="S4861" i="1" s="1"/>
  <c r="N4862" i="1"/>
  <c r="S4862" i="1" s="1"/>
  <c r="N4863" i="1"/>
  <c r="S4863" i="1" s="1"/>
  <c r="N4864" i="1"/>
  <c r="S4864" i="1" s="1"/>
  <c r="N4865" i="1"/>
  <c r="S4865" i="1" s="1"/>
  <c r="N4866" i="1"/>
  <c r="S4866" i="1" s="1"/>
  <c r="N4867" i="1"/>
  <c r="S4867" i="1" s="1"/>
  <c r="N4868" i="1"/>
  <c r="S4868" i="1" s="1"/>
  <c r="N4869" i="1"/>
  <c r="S4869" i="1" s="1"/>
  <c r="N4870" i="1"/>
  <c r="S4870" i="1" s="1"/>
  <c r="N4871" i="1"/>
  <c r="S4871" i="1" s="1"/>
  <c r="N4872" i="1"/>
  <c r="S4872" i="1" s="1"/>
  <c r="N4873" i="1"/>
  <c r="S4873" i="1" s="1"/>
  <c r="N4874" i="1"/>
  <c r="S4874" i="1" s="1"/>
  <c r="N4875" i="1"/>
  <c r="S4875" i="1" s="1"/>
  <c r="N4876" i="1"/>
  <c r="S4876" i="1" s="1"/>
  <c r="N4877" i="1"/>
  <c r="S4877" i="1" s="1"/>
  <c r="N4878" i="1"/>
  <c r="S4878" i="1" s="1"/>
  <c r="N4879" i="1"/>
  <c r="S4879" i="1" s="1"/>
  <c r="N4880" i="1"/>
  <c r="S4880" i="1" s="1"/>
  <c r="N4881" i="1"/>
  <c r="S4881" i="1" s="1"/>
  <c r="N4882" i="1"/>
  <c r="S4882" i="1" s="1"/>
  <c r="N4883" i="1"/>
  <c r="S4883" i="1" s="1"/>
  <c r="N4884" i="1"/>
  <c r="S4884" i="1" s="1"/>
  <c r="N4885" i="1"/>
  <c r="S4885" i="1" s="1"/>
  <c r="N4886" i="1"/>
  <c r="S4886" i="1" s="1"/>
  <c r="N4887" i="1"/>
  <c r="S4887" i="1" s="1"/>
  <c r="N4888" i="1"/>
  <c r="S4888" i="1" s="1"/>
  <c r="N4889" i="1"/>
  <c r="S4889" i="1" s="1"/>
  <c r="N4890" i="1"/>
  <c r="S4890" i="1" s="1"/>
  <c r="N4891" i="1"/>
  <c r="S4891" i="1" s="1"/>
  <c r="N4892" i="1"/>
  <c r="S4892" i="1" s="1"/>
  <c r="N4893" i="1"/>
  <c r="S4893" i="1" s="1"/>
  <c r="N4894" i="1"/>
  <c r="S4894" i="1" s="1"/>
  <c r="N4895" i="1"/>
  <c r="S4895" i="1" s="1"/>
  <c r="N4896" i="1"/>
  <c r="S4896" i="1" s="1"/>
  <c r="N4897" i="1"/>
  <c r="S4897" i="1" s="1"/>
  <c r="N4898" i="1"/>
  <c r="S4898" i="1" s="1"/>
  <c r="N4899" i="1"/>
  <c r="S4899" i="1" s="1"/>
  <c r="N4900" i="1"/>
  <c r="S4900" i="1" s="1"/>
  <c r="N4901" i="1"/>
  <c r="S4901" i="1" s="1"/>
  <c r="N4902" i="1"/>
  <c r="S4902" i="1" s="1"/>
  <c r="N4903" i="1"/>
  <c r="S4903" i="1" s="1"/>
  <c r="N4904" i="1"/>
  <c r="S4904" i="1" s="1"/>
  <c r="N4905" i="1"/>
  <c r="S4905" i="1" s="1"/>
  <c r="N4906" i="1"/>
  <c r="S4906" i="1" s="1"/>
  <c r="N4907" i="1"/>
  <c r="S4907" i="1" s="1"/>
  <c r="N4908" i="1"/>
  <c r="S4908" i="1" s="1"/>
  <c r="N4909" i="1"/>
  <c r="S4909" i="1" s="1"/>
  <c r="N4910" i="1"/>
  <c r="S4910" i="1" s="1"/>
  <c r="N4911" i="1"/>
  <c r="S4911" i="1" s="1"/>
  <c r="N4912" i="1"/>
  <c r="S4912" i="1" s="1"/>
  <c r="N4913" i="1"/>
  <c r="S4913" i="1" s="1"/>
  <c r="N4914" i="1"/>
  <c r="S4914" i="1" s="1"/>
  <c r="N4915" i="1"/>
  <c r="S4915" i="1" s="1"/>
  <c r="N4916" i="1"/>
  <c r="S4916" i="1" s="1"/>
  <c r="N4917" i="1"/>
  <c r="S4917" i="1" s="1"/>
  <c r="N4918" i="1"/>
  <c r="S4918" i="1" s="1"/>
  <c r="N4919" i="1"/>
  <c r="S4919" i="1" s="1"/>
  <c r="N4920" i="1"/>
  <c r="S4920" i="1" s="1"/>
  <c r="N4921" i="1"/>
  <c r="S4921" i="1" s="1"/>
  <c r="N4922" i="1"/>
  <c r="S4922" i="1" s="1"/>
  <c r="N4923" i="1"/>
  <c r="S4923" i="1" s="1"/>
  <c r="N4924" i="1"/>
  <c r="S4924" i="1" s="1"/>
  <c r="N4925" i="1"/>
  <c r="S4925" i="1" s="1"/>
  <c r="N4926" i="1"/>
  <c r="S4926" i="1" s="1"/>
  <c r="N4927" i="1"/>
  <c r="S4927" i="1" s="1"/>
  <c r="N4928" i="1"/>
  <c r="S4928" i="1" s="1"/>
  <c r="N4929" i="1"/>
  <c r="S4929" i="1" s="1"/>
  <c r="N4930" i="1"/>
  <c r="S4930" i="1" s="1"/>
  <c r="N4931" i="1"/>
  <c r="S4931" i="1" s="1"/>
  <c r="N4932" i="1"/>
  <c r="S4932" i="1" s="1"/>
  <c r="N4933" i="1"/>
  <c r="S4933" i="1" s="1"/>
  <c r="N4934" i="1"/>
  <c r="S4934" i="1" s="1"/>
  <c r="N4935" i="1"/>
  <c r="S4935" i="1" s="1"/>
  <c r="N4936" i="1"/>
  <c r="S4936" i="1" s="1"/>
  <c r="N4937" i="1"/>
  <c r="S4937" i="1" s="1"/>
  <c r="N4938" i="1"/>
  <c r="S4938" i="1" s="1"/>
  <c r="N4939" i="1"/>
  <c r="S4939" i="1" s="1"/>
  <c r="N4940" i="1"/>
  <c r="S4940" i="1" s="1"/>
  <c r="N4941" i="1"/>
  <c r="S4941" i="1" s="1"/>
  <c r="N4942" i="1"/>
  <c r="S4942" i="1" s="1"/>
  <c r="N4943" i="1"/>
  <c r="S4943" i="1" s="1"/>
  <c r="N4944" i="1"/>
  <c r="S4944" i="1" s="1"/>
  <c r="N4945" i="1"/>
  <c r="S4945" i="1" s="1"/>
  <c r="N4946" i="1"/>
  <c r="S4946" i="1" s="1"/>
  <c r="N4947" i="1"/>
  <c r="S4947" i="1" s="1"/>
  <c r="N4948" i="1"/>
  <c r="S4948" i="1" s="1"/>
  <c r="N4949" i="1"/>
  <c r="S4949" i="1" s="1"/>
  <c r="N4950" i="1"/>
  <c r="S4950" i="1" s="1"/>
  <c r="N4951" i="1"/>
  <c r="S4951" i="1" s="1"/>
  <c r="N4952" i="1"/>
  <c r="S4952" i="1" s="1"/>
  <c r="N4953" i="1"/>
  <c r="S4953" i="1" s="1"/>
  <c r="N4954" i="1"/>
  <c r="S4954" i="1" s="1"/>
  <c r="N4955" i="1"/>
  <c r="S4955" i="1" s="1"/>
  <c r="N4956" i="1"/>
  <c r="S4956" i="1" s="1"/>
  <c r="N4957" i="1"/>
  <c r="S4957" i="1" s="1"/>
  <c r="N4958" i="1"/>
  <c r="S4958" i="1" s="1"/>
  <c r="N4959" i="1"/>
  <c r="S4959" i="1" s="1"/>
  <c r="N4960" i="1"/>
  <c r="S4960" i="1" s="1"/>
  <c r="N4961" i="1"/>
  <c r="S4961" i="1" s="1"/>
  <c r="N4962" i="1"/>
  <c r="S4962" i="1" s="1"/>
  <c r="N4963" i="1"/>
  <c r="S4963" i="1" s="1"/>
  <c r="N4964" i="1"/>
  <c r="S4964" i="1" s="1"/>
  <c r="N4965" i="1"/>
  <c r="S4965" i="1" s="1"/>
  <c r="N4966" i="1"/>
  <c r="S4966" i="1" s="1"/>
  <c r="N4967" i="1"/>
  <c r="S4967" i="1" s="1"/>
  <c r="N4968" i="1"/>
  <c r="S4968" i="1" s="1"/>
  <c r="N4969" i="1"/>
  <c r="S4969" i="1" s="1"/>
  <c r="N4970" i="1"/>
  <c r="S4970" i="1" s="1"/>
  <c r="N4971" i="1"/>
  <c r="S4971" i="1" s="1"/>
  <c r="N4972" i="1"/>
  <c r="S4972" i="1" s="1"/>
  <c r="N4973" i="1"/>
  <c r="S4973" i="1" s="1"/>
  <c r="N4974" i="1"/>
  <c r="S4974" i="1" s="1"/>
  <c r="N4975" i="1"/>
  <c r="S4975" i="1" s="1"/>
  <c r="N4976" i="1"/>
  <c r="S4976" i="1" s="1"/>
  <c r="N4977" i="1"/>
  <c r="S4977" i="1" s="1"/>
  <c r="N4978" i="1"/>
  <c r="S4978" i="1" s="1"/>
  <c r="N4979" i="1"/>
  <c r="S4979" i="1" s="1"/>
  <c r="N4980" i="1"/>
  <c r="S4980" i="1" s="1"/>
  <c r="N4981" i="1"/>
  <c r="S4981" i="1" s="1"/>
  <c r="N4982" i="1"/>
  <c r="S4982" i="1" s="1"/>
  <c r="N4983" i="1"/>
  <c r="S4983" i="1" s="1"/>
  <c r="N4984" i="1"/>
  <c r="S4984" i="1" s="1"/>
  <c r="N4985" i="1"/>
  <c r="S4985" i="1" s="1"/>
  <c r="N4986" i="1"/>
  <c r="S4986" i="1" s="1"/>
  <c r="N4987" i="1"/>
  <c r="S4987" i="1" s="1"/>
  <c r="N4988" i="1"/>
  <c r="S4988" i="1" s="1"/>
  <c r="N4989" i="1"/>
  <c r="S4989" i="1" s="1"/>
  <c r="N4990" i="1"/>
  <c r="S4990" i="1" s="1"/>
  <c r="N4991" i="1"/>
  <c r="S4991" i="1" s="1"/>
  <c r="N4992" i="1"/>
  <c r="S4992" i="1" s="1"/>
  <c r="N4993" i="1"/>
  <c r="S4993" i="1" s="1"/>
  <c r="N4994" i="1"/>
  <c r="S4994" i="1" s="1"/>
  <c r="N4995" i="1"/>
  <c r="S4995" i="1" s="1"/>
  <c r="N4996" i="1"/>
  <c r="S4996" i="1" s="1"/>
  <c r="N4997" i="1"/>
  <c r="S4997" i="1" s="1"/>
  <c r="N4998" i="1"/>
  <c r="S4998" i="1" s="1"/>
  <c r="N4999" i="1"/>
  <c r="S4999" i="1" s="1"/>
  <c r="N5000" i="1"/>
  <c r="S5000" i="1" s="1"/>
  <c r="N5001" i="1"/>
  <c r="S5001" i="1" s="1"/>
  <c r="N5002" i="1"/>
  <c r="S5002" i="1" s="1"/>
  <c r="N5003" i="1"/>
  <c r="S5003" i="1" s="1"/>
  <c r="N5004" i="1"/>
  <c r="S5004" i="1" s="1"/>
  <c r="N5005" i="1"/>
  <c r="S5005" i="1" s="1"/>
  <c r="N5006" i="1"/>
  <c r="S5006" i="1" s="1"/>
  <c r="N5007" i="1"/>
  <c r="S5007" i="1" s="1"/>
  <c r="N5008" i="1"/>
  <c r="S5008" i="1" s="1"/>
  <c r="N5009" i="1"/>
  <c r="S5009" i="1" s="1"/>
  <c r="N5010" i="1"/>
  <c r="S5010" i="1" s="1"/>
  <c r="N5011" i="1"/>
  <c r="S5011" i="1" s="1"/>
  <c r="N5012" i="1"/>
  <c r="S5012" i="1" s="1"/>
  <c r="N5013" i="1"/>
  <c r="S5013" i="1" s="1"/>
  <c r="N5014" i="1"/>
  <c r="S5014" i="1" s="1"/>
  <c r="N5015" i="1"/>
  <c r="S5015" i="1" s="1"/>
  <c r="N5016" i="1"/>
  <c r="S5016" i="1" s="1"/>
  <c r="N5017" i="1"/>
  <c r="S5017" i="1" s="1"/>
  <c r="N5018" i="1"/>
  <c r="S5018" i="1" s="1"/>
  <c r="N5019" i="1"/>
  <c r="S5019" i="1" s="1"/>
  <c r="N5020" i="1"/>
  <c r="S5020" i="1" s="1"/>
  <c r="N5021" i="1"/>
  <c r="S5021" i="1" s="1"/>
  <c r="N5022" i="1"/>
  <c r="S5022" i="1" s="1"/>
  <c r="N5023" i="1"/>
  <c r="S5023" i="1" s="1"/>
  <c r="N5024" i="1"/>
  <c r="S5024" i="1" s="1"/>
  <c r="N5025" i="1"/>
  <c r="S5025" i="1" s="1"/>
  <c r="N5026" i="1"/>
  <c r="S5026" i="1" s="1"/>
  <c r="N5027" i="1"/>
  <c r="S5027" i="1" s="1"/>
  <c r="N5028" i="1"/>
  <c r="S5028" i="1" s="1"/>
  <c r="N5029" i="1"/>
  <c r="S5029" i="1" s="1"/>
  <c r="N5030" i="1"/>
  <c r="S5030" i="1" s="1"/>
  <c r="N5031" i="1"/>
  <c r="S5031" i="1" s="1"/>
  <c r="N5032" i="1"/>
  <c r="S5032" i="1" s="1"/>
  <c r="N5033" i="1"/>
  <c r="S5033" i="1" s="1"/>
  <c r="N5034" i="1"/>
  <c r="S5034" i="1" s="1"/>
  <c r="N5035" i="1"/>
  <c r="S5035" i="1" s="1"/>
  <c r="N5036" i="1"/>
  <c r="S5036" i="1" s="1"/>
  <c r="N5037" i="1"/>
  <c r="S5037" i="1" s="1"/>
  <c r="N5038" i="1"/>
  <c r="S5038" i="1" s="1"/>
  <c r="N5039" i="1"/>
  <c r="S5039" i="1" s="1"/>
  <c r="N5040" i="1"/>
  <c r="S5040" i="1" s="1"/>
  <c r="N5041" i="1"/>
  <c r="S5041" i="1" s="1"/>
  <c r="N5042" i="1"/>
  <c r="S5042" i="1" s="1"/>
  <c r="N5043" i="1"/>
  <c r="S5043" i="1" s="1"/>
  <c r="N5044" i="1"/>
  <c r="S5044" i="1" s="1"/>
  <c r="N5045" i="1"/>
  <c r="S5045" i="1" s="1"/>
  <c r="N5046" i="1"/>
  <c r="S5046" i="1" s="1"/>
  <c r="N5047" i="1"/>
  <c r="S5047" i="1" s="1"/>
  <c r="N5048" i="1"/>
  <c r="S5048" i="1" s="1"/>
  <c r="N5049" i="1"/>
  <c r="S5049" i="1" s="1"/>
  <c r="N5050" i="1"/>
  <c r="S5050" i="1" s="1"/>
  <c r="N5051" i="1"/>
  <c r="S5051" i="1" s="1"/>
  <c r="N5052" i="1"/>
  <c r="S5052" i="1" s="1"/>
  <c r="N5053" i="1"/>
  <c r="S5053" i="1" s="1"/>
  <c r="N5054" i="1"/>
  <c r="S5054" i="1" s="1"/>
  <c r="N5055" i="1"/>
  <c r="S5055" i="1" s="1"/>
  <c r="N5056" i="1"/>
  <c r="S5056" i="1" s="1"/>
  <c r="N5057" i="1"/>
  <c r="S5057" i="1" s="1"/>
  <c r="N5058" i="1"/>
  <c r="S5058" i="1" s="1"/>
  <c r="N5059" i="1"/>
  <c r="S5059" i="1" s="1"/>
  <c r="N5060" i="1"/>
  <c r="S5060" i="1" s="1"/>
  <c r="N5061" i="1"/>
  <c r="S5061" i="1" s="1"/>
  <c r="N5062" i="1"/>
  <c r="S5062" i="1" s="1"/>
  <c r="N5063" i="1"/>
  <c r="S5063" i="1" s="1"/>
  <c r="N5064" i="1"/>
  <c r="S5064" i="1" s="1"/>
  <c r="N5065" i="1"/>
  <c r="S5065" i="1" s="1"/>
  <c r="N5066" i="1"/>
  <c r="S5066" i="1" s="1"/>
  <c r="N5067" i="1"/>
  <c r="S5067" i="1" s="1"/>
  <c r="N5068" i="1"/>
  <c r="S5068" i="1" s="1"/>
  <c r="N5069" i="1"/>
  <c r="S5069" i="1" s="1"/>
  <c r="N5070" i="1"/>
  <c r="S5070" i="1" s="1"/>
  <c r="N5071" i="1"/>
  <c r="S5071" i="1" s="1"/>
  <c r="N5072" i="1"/>
  <c r="S5072" i="1" s="1"/>
  <c r="N5073" i="1"/>
  <c r="S5073" i="1" s="1"/>
  <c r="N5074" i="1"/>
  <c r="S5074" i="1" s="1"/>
  <c r="N5075" i="1"/>
  <c r="S5075" i="1" s="1"/>
  <c r="N5076" i="1"/>
  <c r="S5076" i="1" s="1"/>
  <c r="N5077" i="1"/>
  <c r="S5077" i="1" s="1"/>
  <c r="N5078" i="1"/>
  <c r="S5078" i="1" s="1"/>
  <c r="N5079" i="1"/>
  <c r="S5079" i="1" s="1"/>
  <c r="N5080" i="1"/>
  <c r="S5080" i="1" s="1"/>
  <c r="N5081" i="1"/>
  <c r="S5081" i="1" s="1"/>
  <c r="N5082" i="1"/>
  <c r="S5082" i="1" s="1"/>
  <c r="N5083" i="1"/>
  <c r="S5083" i="1" s="1"/>
  <c r="N5084" i="1"/>
  <c r="S5084" i="1" s="1"/>
  <c r="N5085" i="1"/>
  <c r="S5085" i="1" s="1"/>
  <c r="N5086" i="1"/>
  <c r="S5086" i="1" s="1"/>
  <c r="N5087" i="1"/>
  <c r="S5087" i="1" s="1"/>
  <c r="N5088" i="1"/>
  <c r="S5088" i="1" s="1"/>
  <c r="N5089" i="1"/>
  <c r="S5089" i="1" s="1"/>
  <c r="N5090" i="1"/>
  <c r="S5090" i="1" s="1"/>
  <c r="N5091" i="1"/>
  <c r="S5091" i="1" s="1"/>
  <c r="N5092" i="1"/>
  <c r="S5092" i="1" s="1"/>
  <c r="N5093" i="1"/>
  <c r="S5093" i="1" s="1"/>
  <c r="N5094" i="1"/>
  <c r="S5094" i="1" s="1"/>
  <c r="N5095" i="1"/>
  <c r="S5095" i="1" s="1"/>
  <c r="N5096" i="1"/>
  <c r="S5096" i="1" s="1"/>
  <c r="N5097" i="1"/>
  <c r="S5097" i="1" s="1"/>
  <c r="N5098" i="1"/>
  <c r="S5098" i="1" s="1"/>
  <c r="N5099" i="1"/>
  <c r="S5099" i="1" s="1"/>
  <c r="N5100" i="1"/>
  <c r="S5100" i="1" s="1"/>
  <c r="N5101" i="1"/>
  <c r="S5101" i="1" s="1"/>
  <c r="N5102" i="1"/>
  <c r="S5102" i="1" s="1"/>
  <c r="N5103" i="1"/>
  <c r="S5103" i="1" s="1"/>
  <c r="N5104" i="1"/>
  <c r="S5104" i="1" s="1"/>
  <c r="N5105" i="1"/>
  <c r="S5105" i="1" s="1"/>
  <c r="N5106" i="1"/>
  <c r="S5106" i="1" s="1"/>
  <c r="N5107" i="1"/>
  <c r="S5107" i="1" s="1"/>
  <c r="N5108" i="1"/>
  <c r="S5108" i="1" s="1"/>
  <c r="N5109" i="1"/>
  <c r="S5109" i="1" s="1"/>
  <c r="N5110" i="1"/>
  <c r="S5110" i="1" s="1"/>
  <c r="N5111" i="1"/>
  <c r="S5111" i="1" s="1"/>
  <c r="N5112" i="1"/>
  <c r="S5112" i="1" s="1"/>
  <c r="N5113" i="1"/>
  <c r="S5113" i="1" s="1"/>
  <c r="N5114" i="1"/>
  <c r="S5114" i="1" s="1"/>
  <c r="N5115" i="1"/>
  <c r="S5115" i="1" s="1"/>
  <c r="N5116" i="1"/>
  <c r="S5116" i="1" s="1"/>
  <c r="N5117" i="1"/>
  <c r="S5117" i="1" s="1"/>
  <c r="N5118" i="1"/>
  <c r="S5118" i="1" s="1"/>
  <c r="N5119" i="1"/>
  <c r="S5119" i="1" s="1"/>
  <c r="N5120" i="1"/>
  <c r="S5120" i="1" s="1"/>
  <c r="N5121" i="1"/>
  <c r="S5121" i="1" s="1"/>
  <c r="N5122" i="1"/>
  <c r="S5122" i="1" s="1"/>
  <c r="N5123" i="1"/>
  <c r="S5123" i="1" s="1"/>
  <c r="N5124" i="1"/>
  <c r="S5124" i="1" s="1"/>
  <c r="N5125" i="1"/>
  <c r="S5125" i="1" s="1"/>
  <c r="N5126" i="1"/>
  <c r="S5126" i="1" s="1"/>
  <c r="N5127" i="1"/>
  <c r="S5127" i="1" s="1"/>
  <c r="N5128" i="1"/>
  <c r="S5128" i="1" s="1"/>
  <c r="N5129" i="1"/>
  <c r="S5129" i="1" s="1"/>
  <c r="N5130" i="1"/>
  <c r="S5130" i="1" s="1"/>
  <c r="N5131" i="1"/>
  <c r="S5131" i="1" s="1"/>
  <c r="N5132" i="1"/>
  <c r="S5132" i="1" s="1"/>
  <c r="N5133" i="1"/>
  <c r="S5133" i="1" s="1"/>
  <c r="N5134" i="1"/>
  <c r="S5134" i="1" s="1"/>
  <c r="N5135" i="1"/>
  <c r="S5135" i="1" s="1"/>
  <c r="N5136" i="1"/>
  <c r="S5136" i="1" s="1"/>
  <c r="N5137" i="1"/>
  <c r="S5137" i="1" s="1"/>
  <c r="N5138" i="1"/>
  <c r="S5138" i="1" s="1"/>
  <c r="N5139" i="1"/>
  <c r="S5139" i="1" s="1"/>
  <c r="N5140" i="1"/>
  <c r="S5140" i="1" s="1"/>
  <c r="N5141" i="1"/>
  <c r="S5141" i="1" s="1"/>
  <c r="N5142" i="1"/>
  <c r="S5142" i="1" s="1"/>
  <c r="N5143" i="1"/>
  <c r="S5143" i="1" s="1"/>
  <c r="N5144" i="1"/>
  <c r="S5144" i="1" s="1"/>
  <c r="N5145" i="1"/>
  <c r="S5145" i="1" s="1"/>
  <c r="N5146" i="1"/>
  <c r="S5146" i="1" s="1"/>
  <c r="N5147" i="1"/>
  <c r="S5147" i="1" s="1"/>
  <c r="N5148" i="1"/>
  <c r="S5148" i="1" s="1"/>
  <c r="N5149" i="1"/>
  <c r="S5149" i="1" s="1"/>
  <c r="N5150" i="1"/>
  <c r="S5150" i="1" s="1"/>
  <c r="N5151" i="1"/>
  <c r="S5151" i="1" s="1"/>
  <c r="N5152" i="1"/>
  <c r="S5152" i="1" s="1"/>
  <c r="N5153" i="1"/>
  <c r="S5153" i="1" s="1"/>
  <c r="N5154" i="1"/>
  <c r="S5154" i="1" s="1"/>
  <c r="N5155" i="1"/>
  <c r="S5155" i="1" s="1"/>
  <c r="N5156" i="1"/>
  <c r="S5156" i="1" s="1"/>
  <c r="N5157" i="1"/>
  <c r="S5157" i="1" s="1"/>
  <c r="N5158" i="1"/>
  <c r="S5158" i="1" s="1"/>
  <c r="N5159" i="1"/>
  <c r="S5159" i="1" s="1"/>
  <c r="N5160" i="1"/>
  <c r="S5160" i="1" s="1"/>
  <c r="N5161" i="1"/>
  <c r="S5161" i="1" s="1"/>
  <c r="N5162" i="1"/>
  <c r="S5162" i="1" s="1"/>
  <c r="N5163" i="1"/>
  <c r="S5163" i="1" s="1"/>
  <c r="N5164" i="1"/>
  <c r="S5164" i="1" s="1"/>
  <c r="N5165" i="1"/>
  <c r="S5165" i="1" s="1"/>
  <c r="N5166" i="1"/>
  <c r="S5166" i="1" s="1"/>
  <c r="N5167" i="1"/>
  <c r="S5167" i="1" s="1"/>
  <c r="N5168" i="1"/>
  <c r="S5168" i="1" s="1"/>
  <c r="N5169" i="1"/>
  <c r="S5169" i="1" s="1"/>
  <c r="N5170" i="1"/>
  <c r="S5170" i="1" s="1"/>
  <c r="N5171" i="1"/>
  <c r="S5171" i="1" s="1"/>
  <c r="N5172" i="1"/>
  <c r="S5172" i="1" s="1"/>
  <c r="N5173" i="1"/>
  <c r="S5173" i="1" s="1"/>
  <c r="N5174" i="1"/>
  <c r="S5174" i="1" s="1"/>
  <c r="N5175" i="1"/>
  <c r="S5175" i="1" s="1"/>
  <c r="N5176" i="1"/>
  <c r="S5176" i="1" s="1"/>
  <c r="N5177" i="1"/>
  <c r="S5177" i="1" s="1"/>
  <c r="N5178" i="1"/>
  <c r="S5178" i="1" s="1"/>
  <c r="N5179" i="1"/>
  <c r="S5179" i="1" s="1"/>
  <c r="N5180" i="1"/>
  <c r="S5180" i="1" s="1"/>
  <c r="N5181" i="1"/>
  <c r="S5181" i="1" s="1"/>
  <c r="N5182" i="1"/>
  <c r="S5182" i="1" s="1"/>
  <c r="N5183" i="1"/>
  <c r="S5183" i="1" s="1"/>
  <c r="N5184" i="1"/>
  <c r="S5184" i="1" s="1"/>
  <c r="N5185" i="1"/>
  <c r="S5185" i="1" s="1"/>
  <c r="N5186" i="1"/>
  <c r="S5186" i="1" s="1"/>
  <c r="N5187" i="1"/>
  <c r="S5187" i="1" s="1"/>
  <c r="N5188" i="1"/>
  <c r="S5188" i="1" s="1"/>
  <c r="N5189" i="1"/>
  <c r="S5189" i="1" s="1"/>
  <c r="N5190" i="1"/>
  <c r="S5190" i="1" s="1"/>
  <c r="N5191" i="1"/>
  <c r="S5191" i="1" s="1"/>
  <c r="N5192" i="1"/>
  <c r="S5192" i="1" s="1"/>
  <c r="N5193" i="1"/>
  <c r="S5193" i="1" s="1"/>
  <c r="N5194" i="1"/>
  <c r="S5194" i="1" s="1"/>
  <c r="N5195" i="1"/>
  <c r="S5195" i="1" s="1"/>
  <c r="N5196" i="1"/>
  <c r="S5196" i="1" s="1"/>
  <c r="N5197" i="1"/>
  <c r="S5197" i="1" s="1"/>
  <c r="N5198" i="1"/>
  <c r="S5198" i="1" s="1"/>
  <c r="N5199" i="1"/>
  <c r="S5199" i="1" s="1"/>
  <c r="N5200" i="1"/>
  <c r="S5200" i="1" s="1"/>
  <c r="N5201" i="1"/>
  <c r="S5201" i="1" s="1"/>
  <c r="N5202" i="1"/>
  <c r="S5202" i="1" s="1"/>
  <c r="N5203" i="1"/>
  <c r="S5203" i="1" s="1"/>
  <c r="N5204" i="1"/>
  <c r="S5204" i="1" s="1"/>
  <c r="N5205" i="1"/>
  <c r="S5205" i="1" s="1"/>
  <c r="N5206" i="1"/>
  <c r="S5206" i="1" s="1"/>
  <c r="N5207" i="1"/>
  <c r="S5207" i="1" s="1"/>
  <c r="N5208" i="1"/>
  <c r="S5208" i="1" s="1"/>
  <c r="N5209" i="1"/>
  <c r="S5209" i="1" s="1"/>
  <c r="N5210" i="1"/>
  <c r="S5210" i="1" s="1"/>
  <c r="N5211" i="1"/>
  <c r="S5211" i="1" s="1"/>
  <c r="N5212" i="1"/>
  <c r="S5212" i="1" s="1"/>
  <c r="N5213" i="1"/>
  <c r="S5213" i="1" s="1"/>
  <c r="N5214" i="1"/>
  <c r="S5214" i="1" s="1"/>
  <c r="N5215" i="1"/>
  <c r="S5215" i="1" s="1"/>
  <c r="N5216" i="1"/>
  <c r="S5216" i="1" s="1"/>
  <c r="N5217" i="1"/>
  <c r="S5217" i="1" s="1"/>
  <c r="N5218" i="1"/>
  <c r="S5218" i="1" s="1"/>
  <c r="N5219" i="1"/>
  <c r="S5219" i="1" s="1"/>
  <c r="N5220" i="1"/>
  <c r="S5220" i="1" s="1"/>
  <c r="N5221" i="1"/>
  <c r="S5221" i="1" s="1"/>
  <c r="N5222" i="1"/>
  <c r="S5222" i="1" s="1"/>
  <c r="N5223" i="1"/>
  <c r="S5223" i="1" s="1"/>
  <c r="N5224" i="1"/>
  <c r="S5224" i="1" s="1"/>
  <c r="N5225" i="1"/>
  <c r="S5225" i="1" s="1"/>
  <c r="N5226" i="1"/>
  <c r="S5226" i="1" s="1"/>
  <c r="N5227" i="1"/>
  <c r="S5227" i="1" s="1"/>
  <c r="N5228" i="1"/>
  <c r="S5228" i="1" s="1"/>
  <c r="N5229" i="1"/>
  <c r="S5229" i="1" s="1"/>
  <c r="N5230" i="1"/>
  <c r="S5230" i="1" s="1"/>
  <c r="N5231" i="1"/>
  <c r="S5231" i="1" s="1"/>
  <c r="N5232" i="1"/>
  <c r="S5232" i="1" s="1"/>
  <c r="N5233" i="1"/>
  <c r="S5233" i="1" s="1"/>
  <c r="N5234" i="1"/>
  <c r="S5234" i="1" s="1"/>
  <c r="N5235" i="1"/>
  <c r="S5235" i="1" s="1"/>
  <c r="N5236" i="1"/>
  <c r="S5236" i="1" s="1"/>
  <c r="N5237" i="1"/>
  <c r="S5237" i="1" s="1"/>
  <c r="N5238" i="1"/>
  <c r="S5238" i="1" s="1"/>
  <c r="N5239" i="1"/>
  <c r="S5239" i="1" s="1"/>
  <c r="N5240" i="1"/>
  <c r="S5240" i="1" s="1"/>
  <c r="N5241" i="1"/>
  <c r="S5241" i="1" s="1"/>
  <c r="N5242" i="1"/>
  <c r="S5242" i="1" s="1"/>
  <c r="N5243" i="1"/>
  <c r="S5243" i="1" s="1"/>
  <c r="N5244" i="1"/>
  <c r="S5244" i="1" s="1"/>
  <c r="N5245" i="1"/>
  <c r="S5245" i="1" s="1"/>
  <c r="N5246" i="1"/>
  <c r="S5246" i="1" s="1"/>
  <c r="N5247" i="1"/>
  <c r="S5247" i="1" s="1"/>
  <c r="N5248" i="1"/>
  <c r="S5248" i="1" s="1"/>
  <c r="N5249" i="1"/>
  <c r="S5249" i="1" s="1"/>
  <c r="N5250" i="1"/>
  <c r="S5250" i="1" s="1"/>
  <c r="N5251" i="1"/>
  <c r="S5251" i="1" s="1"/>
  <c r="N5252" i="1"/>
  <c r="S5252" i="1" s="1"/>
  <c r="N5253" i="1"/>
  <c r="S5253" i="1" s="1"/>
  <c r="N5254" i="1"/>
  <c r="S5254" i="1" s="1"/>
  <c r="N5255" i="1"/>
  <c r="S5255" i="1" s="1"/>
  <c r="N5256" i="1"/>
  <c r="S5256" i="1" s="1"/>
  <c r="N5257" i="1"/>
  <c r="S5257" i="1" s="1"/>
  <c r="N5258" i="1"/>
  <c r="S5258" i="1" s="1"/>
  <c r="N5259" i="1"/>
  <c r="S5259" i="1" s="1"/>
  <c r="N5260" i="1"/>
  <c r="S5260" i="1" s="1"/>
  <c r="N5261" i="1"/>
  <c r="S5261" i="1" s="1"/>
  <c r="N5262" i="1"/>
  <c r="S5262" i="1" s="1"/>
  <c r="N5263" i="1"/>
  <c r="S5263" i="1" s="1"/>
  <c r="N5264" i="1"/>
  <c r="S5264" i="1" s="1"/>
  <c r="N5265" i="1"/>
  <c r="S5265" i="1" s="1"/>
  <c r="N5266" i="1"/>
  <c r="S5266" i="1" s="1"/>
  <c r="N5267" i="1"/>
  <c r="S5267" i="1" s="1"/>
  <c r="N5268" i="1"/>
  <c r="S5268" i="1" s="1"/>
  <c r="N5269" i="1"/>
  <c r="S5269" i="1" s="1"/>
  <c r="N5270" i="1"/>
  <c r="S5270" i="1" s="1"/>
  <c r="N5271" i="1"/>
  <c r="S5271" i="1" s="1"/>
  <c r="N5272" i="1"/>
  <c r="S5272" i="1" s="1"/>
  <c r="N5273" i="1"/>
  <c r="S5273" i="1" s="1"/>
  <c r="N5274" i="1"/>
  <c r="S5274" i="1" s="1"/>
  <c r="N5275" i="1"/>
  <c r="S5275" i="1" s="1"/>
  <c r="N5276" i="1"/>
  <c r="S5276" i="1" s="1"/>
  <c r="N5277" i="1"/>
  <c r="S5277" i="1" s="1"/>
  <c r="N5278" i="1"/>
  <c r="S5278" i="1" s="1"/>
  <c r="N5279" i="1"/>
  <c r="S5279" i="1" s="1"/>
  <c r="N5280" i="1"/>
  <c r="S5280" i="1" s="1"/>
  <c r="N5281" i="1"/>
  <c r="S5281" i="1" s="1"/>
  <c r="N5282" i="1"/>
  <c r="S5282" i="1" s="1"/>
  <c r="N5283" i="1"/>
  <c r="S5283" i="1" s="1"/>
  <c r="N5284" i="1"/>
  <c r="S5284" i="1" s="1"/>
  <c r="N5285" i="1"/>
  <c r="S5285" i="1" s="1"/>
  <c r="N5286" i="1"/>
  <c r="S5286" i="1" s="1"/>
  <c r="N5287" i="1"/>
  <c r="S5287" i="1" s="1"/>
  <c r="N5288" i="1"/>
  <c r="S5288" i="1" s="1"/>
  <c r="N5289" i="1"/>
  <c r="S5289" i="1" s="1"/>
  <c r="N5290" i="1"/>
  <c r="S5290" i="1" s="1"/>
  <c r="N5291" i="1"/>
  <c r="S5291" i="1" s="1"/>
  <c r="N5292" i="1"/>
  <c r="S5292" i="1" s="1"/>
  <c r="N5293" i="1"/>
  <c r="S5293" i="1" s="1"/>
  <c r="N5294" i="1"/>
  <c r="S5294" i="1" s="1"/>
  <c r="N5295" i="1"/>
  <c r="S5295" i="1" s="1"/>
  <c r="N5296" i="1"/>
  <c r="S5296" i="1" s="1"/>
  <c r="N5297" i="1"/>
  <c r="S5297" i="1" s="1"/>
  <c r="N5298" i="1"/>
  <c r="S5298" i="1" s="1"/>
  <c r="N5299" i="1"/>
  <c r="S5299" i="1" s="1"/>
  <c r="N5300" i="1"/>
  <c r="S5300" i="1" s="1"/>
  <c r="N5301" i="1"/>
  <c r="S5301" i="1" s="1"/>
  <c r="N5302" i="1"/>
  <c r="S5302" i="1" s="1"/>
  <c r="N5303" i="1"/>
  <c r="S5303" i="1" s="1"/>
  <c r="N5304" i="1"/>
  <c r="S5304" i="1" s="1"/>
  <c r="N5305" i="1"/>
  <c r="S5305" i="1" s="1"/>
  <c r="N5306" i="1"/>
  <c r="S5306" i="1" s="1"/>
  <c r="N5307" i="1"/>
  <c r="S5307" i="1" s="1"/>
  <c r="N5308" i="1"/>
  <c r="S5308" i="1" s="1"/>
  <c r="N5309" i="1"/>
  <c r="S5309" i="1" s="1"/>
  <c r="N5310" i="1"/>
  <c r="S5310" i="1" s="1"/>
  <c r="N5311" i="1"/>
  <c r="S5311" i="1" s="1"/>
  <c r="N5312" i="1"/>
  <c r="S5312" i="1" s="1"/>
  <c r="N5313" i="1"/>
  <c r="S5313" i="1" s="1"/>
  <c r="N5314" i="1"/>
  <c r="S5314" i="1" s="1"/>
  <c r="N5315" i="1"/>
  <c r="S5315" i="1" s="1"/>
  <c r="N5316" i="1"/>
  <c r="S5316" i="1" s="1"/>
  <c r="N5317" i="1"/>
  <c r="S5317" i="1" s="1"/>
  <c r="N5318" i="1"/>
  <c r="S5318" i="1" s="1"/>
  <c r="N5319" i="1"/>
  <c r="S5319" i="1" s="1"/>
  <c r="N5320" i="1"/>
  <c r="S5320" i="1" s="1"/>
  <c r="N5321" i="1"/>
  <c r="S5321" i="1" s="1"/>
  <c r="N5322" i="1"/>
  <c r="S5322" i="1" s="1"/>
  <c r="N5323" i="1"/>
  <c r="S5323" i="1" s="1"/>
  <c r="N5324" i="1"/>
  <c r="S5324" i="1" s="1"/>
  <c r="N5325" i="1"/>
  <c r="S5325" i="1" s="1"/>
  <c r="N5326" i="1"/>
  <c r="S5326" i="1" s="1"/>
  <c r="N5327" i="1"/>
  <c r="S5327" i="1" s="1"/>
  <c r="N5328" i="1"/>
  <c r="S5328" i="1" s="1"/>
  <c r="N5329" i="1"/>
  <c r="S5329" i="1" s="1"/>
  <c r="N5330" i="1"/>
  <c r="S5330" i="1" s="1"/>
  <c r="N5331" i="1"/>
  <c r="S5331" i="1" s="1"/>
  <c r="N5332" i="1"/>
  <c r="S5332" i="1" s="1"/>
  <c r="N5333" i="1"/>
  <c r="S5333" i="1" s="1"/>
  <c r="N5334" i="1"/>
  <c r="S5334" i="1" s="1"/>
  <c r="N5335" i="1"/>
  <c r="S5335" i="1" s="1"/>
  <c r="N5336" i="1"/>
  <c r="S5336" i="1" s="1"/>
  <c r="N5337" i="1"/>
  <c r="S5337" i="1" s="1"/>
  <c r="N5338" i="1"/>
  <c r="S5338" i="1" s="1"/>
  <c r="N5339" i="1"/>
  <c r="S5339" i="1" s="1"/>
  <c r="N5340" i="1"/>
  <c r="S5340" i="1" s="1"/>
  <c r="N5341" i="1"/>
  <c r="S5341" i="1" s="1"/>
  <c r="N5342" i="1"/>
  <c r="S5342" i="1" s="1"/>
  <c r="N5343" i="1"/>
  <c r="S5343" i="1" s="1"/>
  <c r="N5344" i="1"/>
  <c r="S5344" i="1" s="1"/>
  <c r="N5345" i="1"/>
  <c r="S5345" i="1" s="1"/>
  <c r="N5346" i="1"/>
  <c r="S5346" i="1" s="1"/>
  <c r="N5347" i="1"/>
  <c r="S5347" i="1" s="1"/>
  <c r="N5348" i="1"/>
  <c r="S5348" i="1" s="1"/>
  <c r="N5349" i="1"/>
  <c r="S5349" i="1" s="1"/>
  <c r="N5350" i="1"/>
  <c r="S5350" i="1" s="1"/>
  <c r="N5351" i="1"/>
  <c r="S5351" i="1" s="1"/>
  <c r="N5352" i="1"/>
  <c r="S5352" i="1" s="1"/>
  <c r="N5353" i="1"/>
  <c r="S5353" i="1" s="1"/>
  <c r="N5354" i="1"/>
  <c r="S5354" i="1" s="1"/>
  <c r="N5355" i="1"/>
  <c r="S5355" i="1" s="1"/>
  <c r="N5356" i="1"/>
  <c r="S5356" i="1" s="1"/>
  <c r="N5357" i="1"/>
  <c r="S5357" i="1" s="1"/>
  <c r="N5358" i="1"/>
  <c r="S5358" i="1" s="1"/>
  <c r="N5359" i="1"/>
  <c r="S5359" i="1" s="1"/>
  <c r="N5360" i="1"/>
  <c r="S5360" i="1" s="1"/>
  <c r="N5361" i="1"/>
  <c r="S5361" i="1" s="1"/>
  <c r="N5362" i="1"/>
  <c r="S5362" i="1" s="1"/>
  <c r="N5363" i="1"/>
  <c r="S5363" i="1" s="1"/>
  <c r="N5364" i="1"/>
  <c r="S5364" i="1" s="1"/>
  <c r="N5365" i="1"/>
  <c r="S5365" i="1" s="1"/>
  <c r="N5366" i="1"/>
  <c r="S5366" i="1" s="1"/>
  <c r="N5367" i="1"/>
  <c r="S5367" i="1" s="1"/>
  <c r="N5368" i="1"/>
  <c r="S5368" i="1" s="1"/>
  <c r="N5369" i="1"/>
  <c r="S5369" i="1" s="1"/>
  <c r="N5370" i="1"/>
  <c r="S5370" i="1" s="1"/>
  <c r="N5371" i="1"/>
  <c r="S5371" i="1" s="1"/>
  <c r="N5372" i="1"/>
  <c r="S5372" i="1" s="1"/>
  <c r="N5373" i="1"/>
  <c r="S5373" i="1" s="1"/>
  <c r="N5374" i="1"/>
  <c r="S5374" i="1" s="1"/>
  <c r="N5375" i="1"/>
  <c r="S5375" i="1" s="1"/>
  <c r="N5376" i="1"/>
  <c r="S5376" i="1" s="1"/>
  <c r="N5377" i="1"/>
  <c r="S5377" i="1" s="1"/>
  <c r="N5378" i="1"/>
  <c r="S5378" i="1" s="1"/>
  <c r="N5379" i="1"/>
  <c r="S5379" i="1" s="1"/>
  <c r="N5380" i="1"/>
  <c r="S5380" i="1" s="1"/>
  <c r="N5381" i="1"/>
  <c r="S5381" i="1" s="1"/>
  <c r="N5382" i="1"/>
  <c r="S5382" i="1" s="1"/>
  <c r="N5383" i="1"/>
  <c r="S5383" i="1" s="1"/>
  <c r="N5384" i="1"/>
  <c r="S5384" i="1" s="1"/>
  <c r="N5385" i="1"/>
  <c r="S5385" i="1" s="1"/>
  <c r="N5386" i="1"/>
  <c r="S5386" i="1" s="1"/>
  <c r="N5387" i="1"/>
  <c r="S5387" i="1" s="1"/>
  <c r="N5388" i="1"/>
  <c r="S5388" i="1" s="1"/>
  <c r="N5389" i="1"/>
  <c r="S5389" i="1" s="1"/>
  <c r="N5390" i="1"/>
  <c r="S5390" i="1" s="1"/>
  <c r="N5391" i="1"/>
  <c r="S5391" i="1" s="1"/>
  <c r="N5392" i="1"/>
  <c r="S5392" i="1" s="1"/>
  <c r="N5393" i="1"/>
  <c r="S5393" i="1" s="1"/>
  <c r="N5394" i="1"/>
  <c r="S5394" i="1" s="1"/>
  <c r="N5395" i="1"/>
  <c r="S5395" i="1" s="1"/>
  <c r="N5396" i="1"/>
  <c r="S5396" i="1" s="1"/>
  <c r="N5397" i="1"/>
  <c r="S5397" i="1" s="1"/>
  <c r="N5398" i="1"/>
  <c r="S5398" i="1" s="1"/>
  <c r="N5399" i="1"/>
  <c r="S5399" i="1" s="1"/>
  <c r="N5400" i="1"/>
  <c r="S5400" i="1" s="1"/>
  <c r="N5401" i="1"/>
  <c r="S5401" i="1" s="1"/>
  <c r="N5402" i="1"/>
  <c r="S5402" i="1" s="1"/>
  <c r="N5403" i="1"/>
  <c r="S5403" i="1" s="1"/>
  <c r="N5404" i="1"/>
  <c r="S5404" i="1" s="1"/>
  <c r="N5405" i="1"/>
  <c r="S5405" i="1" s="1"/>
  <c r="N5406" i="1"/>
  <c r="S5406" i="1" s="1"/>
  <c r="N5407" i="1"/>
  <c r="S5407" i="1" s="1"/>
  <c r="N5408" i="1"/>
  <c r="S5408" i="1" s="1"/>
  <c r="N5409" i="1"/>
  <c r="S5409" i="1" s="1"/>
  <c r="N5410" i="1"/>
  <c r="S5410" i="1" s="1"/>
  <c r="N5411" i="1"/>
  <c r="S5411" i="1" s="1"/>
  <c r="N5412" i="1"/>
  <c r="S5412" i="1" s="1"/>
  <c r="N5413" i="1"/>
  <c r="S5413" i="1" s="1"/>
  <c r="N5414" i="1"/>
  <c r="S5414" i="1" s="1"/>
  <c r="N5415" i="1"/>
  <c r="S5415" i="1" s="1"/>
  <c r="N5416" i="1"/>
  <c r="S5416" i="1" s="1"/>
  <c r="N5417" i="1"/>
  <c r="S5417" i="1" s="1"/>
  <c r="N5418" i="1"/>
  <c r="S5418" i="1" s="1"/>
  <c r="N5419" i="1"/>
  <c r="S5419" i="1" s="1"/>
  <c r="N5420" i="1"/>
  <c r="S5420" i="1" s="1"/>
  <c r="N5421" i="1"/>
  <c r="S5421" i="1" s="1"/>
  <c r="N5422" i="1"/>
  <c r="S5422" i="1" s="1"/>
  <c r="N5423" i="1"/>
  <c r="S5423" i="1" s="1"/>
  <c r="N5424" i="1"/>
  <c r="S5424" i="1" s="1"/>
  <c r="N5425" i="1"/>
  <c r="S5425" i="1" s="1"/>
  <c r="N5426" i="1"/>
  <c r="S5426" i="1" s="1"/>
  <c r="N5427" i="1"/>
  <c r="S5427" i="1" s="1"/>
  <c r="N5428" i="1"/>
  <c r="S5428" i="1" s="1"/>
  <c r="N5429" i="1"/>
  <c r="S5429" i="1" s="1"/>
  <c r="N5430" i="1"/>
  <c r="S5430" i="1" s="1"/>
  <c r="N5431" i="1"/>
  <c r="S5431" i="1" s="1"/>
  <c r="N5432" i="1"/>
  <c r="S5432" i="1" s="1"/>
  <c r="N5433" i="1"/>
  <c r="S5433" i="1" s="1"/>
  <c r="N5434" i="1"/>
  <c r="S5434" i="1" s="1"/>
  <c r="N5435" i="1"/>
  <c r="S5435" i="1" s="1"/>
  <c r="N5436" i="1"/>
  <c r="S5436" i="1" s="1"/>
  <c r="N5437" i="1"/>
  <c r="S5437" i="1" s="1"/>
  <c r="N5438" i="1"/>
  <c r="S5438" i="1" s="1"/>
  <c r="N5439" i="1"/>
  <c r="S5439" i="1" s="1"/>
  <c r="N5440" i="1"/>
  <c r="S5440" i="1" s="1"/>
  <c r="N5441" i="1"/>
  <c r="S5441" i="1" s="1"/>
  <c r="N5442" i="1"/>
  <c r="S5442" i="1" s="1"/>
  <c r="N5443" i="1"/>
  <c r="S5443" i="1" s="1"/>
  <c r="N5444" i="1"/>
  <c r="S5444" i="1" s="1"/>
  <c r="N5445" i="1"/>
  <c r="S5445" i="1" s="1"/>
  <c r="N5446" i="1"/>
  <c r="S5446" i="1" s="1"/>
  <c r="N5447" i="1"/>
  <c r="S5447" i="1" s="1"/>
  <c r="N5448" i="1"/>
  <c r="S5448" i="1" s="1"/>
  <c r="N5449" i="1"/>
  <c r="S5449" i="1" s="1"/>
  <c r="N5450" i="1"/>
  <c r="S5450" i="1" s="1"/>
  <c r="N5451" i="1"/>
  <c r="S5451" i="1" s="1"/>
  <c r="N5452" i="1"/>
  <c r="S5452" i="1" s="1"/>
  <c r="N5453" i="1"/>
  <c r="S5453" i="1" s="1"/>
  <c r="N5454" i="1"/>
  <c r="S5454" i="1" s="1"/>
  <c r="N5455" i="1"/>
  <c r="S5455" i="1" s="1"/>
  <c r="N5456" i="1"/>
  <c r="S5456" i="1" s="1"/>
  <c r="N5457" i="1"/>
  <c r="S5457" i="1" s="1"/>
  <c r="N5458" i="1"/>
  <c r="S5458" i="1" s="1"/>
  <c r="N5459" i="1"/>
  <c r="S5459" i="1" s="1"/>
  <c r="N5460" i="1"/>
  <c r="S5460" i="1" s="1"/>
  <c r="N5461" i="1"/>
  <c r="S5461" i="1" s="1"/>
  <c r="N5462" i="1"/>
  <c r="S5462" i="1" s="1"/>
  <c r="N5463" i="1"/>
  <c r="S5463" i="1" s="1"/>
  <c r="N5464" i="1"/>
  <c r="S5464" i="1" s="1"/>
  <c r="N5465" i="1"/>
  <c r="S5465" i="1" s="1"/>
  <c r="N5466" i="1"/>
  <c r="S5466" i="1" s="1"/>
  <c r="N5467" i="1"/>
  <c r="S5467" i="1" s="1"/>
  <c r="N5468" i="1"/>
  <c r="S5468" i="1" s="1"/>
  <c r="N5469" i="1"/>
  <c r="S5469" i="1" s="1"/>
  <c r="N5470" i="1"/>
  <c r="S5470" i="1" s="1"/>
  <c r="N5471" i="1"/>
  <c r="S5471" i="1" s="1"/>
  <c r="N5472" i="1"/>
  <c r="S5472" i="1" s="1"/>
  <c r="N5473" i="1"/>
  <c r="S5473" i="1" s="1"/>
  <c r="N5474" i="1"/>
  <c r="S5474" i="1" s="1"/>
  <c r="N5475" i="1"/>
  <c r="S5475" i="1" s="1"/>
  <c r="N5476" i="1"/>
  <c r="S5476" i="1" s="1"/>
  <c r="N5477" i="1"/>
  <c r="S5477" i="1" s="1"/>
  <c r="N5478" i="1"/>
  <c r="S5478" i="1" s="1"/>
  <c r="N5479" i="1"/>
  <c r="S5479" i="1" s="1"/>
  <c r="N5480" i="1"/>
  <c r="S5480" i="1" s="1"/>
  <c r="N5481" i="1"/>
  <c r="S5481" i="1" s="1"/>
  <c r="N5482" i="1"/>
  <c r="S5482" i="1" s="1"/>
  <c r="N5483" i="1"/>
  <c r="S5483" i="1" s="1"/>
  <c r="N5484" i="1"/>
  <c r="S5484" i="1" s="1"/>
  <c r="N5485" i="1"/>
  <c r="S5485" i="1" s="1"/>
  <c r="N5486" i="1"/>
  <c r="S5486" i="1" s="1"/>
  <c r="N5487" i="1"/>
  <c r="S5487" i="1" s="1"/>
  <c r="N5488" i="1"/>
  <c r="S5488" i="1" s="1"/>
  <c r="N5489" i="1"/>
  <c r="S5489" i="1" s="1"/>
  <c r="N5490" i="1"/>
  <c r="S5490" i="1" s="1"/>
  <c r="N5491" i="1"/>
  <c r="S5491" i="1" s="1"/>
  <c r="N5492" i="1"/>
  <c r="S5492" i="1" s="1"/>
  <c r="N5493" i="1"/>
  <c r="S5493" i="1" s="1"/>
  <c r="N5494" i="1"/>
  <c r="S5494" i="1" s="1"/>
  <c r="N5495" i="1"/>
  <c r="S5495" i="1" s="1"/>
  <c r="N5496" i="1"/>
  <c r="S5496" i="1" s="1"/>
  <c r="N5497" i="1"/>
  <c r="S5497" i="1" s="1"/>
  <c r="N5498" i="1"/>
  <c r="S5498" i="1" s="1"/>
  <c r="N5499" i="1"/>
  <c r="S5499" i="1" s="1"/>
  <c r="N5500" i="1"/>
  <c r="S5500" i="1" s="1"/>
  <c r="N5501" i="1"/>
  <c r="S5501" i="1" s="1"/>
  <c r="N5502" i="1"/>
  <c r="S5502" i="1" s="1"/>
  <c r="N5503" i="1"/>
  <c r="S5503" i="1" s="1"/>
  <c r="N5504" i="1"/>
  <c r="S5504" i="1" s="1"/>
  <c r="N5505" i="1"/>
  <c r="S5505" i="1" s="1"/>
  <c r="N5506" i="1"/>
  <c r="S5506" i="1" s="1"/>
  <c r="N5507" i="1"/>
  <c r="S5507" i="1" s="1"/>
  <c r="N5508" i="1"/>
  <c r="S5508" i="1" s="1"/>
  <c r="N5509" i="1"/>
  <c r="S5509" i="1" s="1"/>
  <c r="N5510" i="1"/>
  <c r="S5510" i="1" s="1"/>
  <c r="N5511" i="1"/>
  <c r="S5511" i="1" s="1"/>
  <c r="N5512" i="1"/>
  <c r="S5512" i="1" s="1"/>
  <c r="N5513" i="1"/>
  <c r="S5513" i="1" s="1"/>
  <c r="N5514" i="1"/>
  <c r="S5514" i="1" s="1"/>
  <c r="N5515" i="1"/>
  <c r="S5515" i="1" s="1"/>
  <c r="N5516" i="1"/>
  <c r="S5516" i="1" s="1"/>
  <c r="N5517" i="1"/>
  <c r="S5517" i="1" s="1"/>
  <c r="N5518" i="1"/>
  <c r="S5518" i="1" s="1"/>
  <c r="N5519" i="1"/>
  <c r="S5519" i="1" s="1"/>
  <c r="N5520" i="1"/>
  <c r="S5520" i="1" s="1"/>
  <c r="N5521" i="1"/>
  <c r="S5521" i="1" s="1"/>
  <c r="N5522" i="1"/>
  <c r="S5522" i="1" s="1"/>
  <c r="N5523" i="1"/>
  <c r="S5523" i="1" s="1"/>
  <c r="N5524" i="1"/>
  <c r="S5524" i="1" s="1"/>
  <c r="N5525" i="1"/>
  <c r="S5525" i="1" s="1"/>
  <c r="N5526" i="1"/>
  <c r="S5526" i="1" s="1"/>
  <c r="N5527" i="1"/>
  <c r="S5527" i="1" s="1"/>
  <c r="N5528" i="1"/>
  <c r="S5528" i="1" s="1"/>
  <c r="N5529" i="1"/>
  <c r="S5529" i="1" s="1"/>
  <c r="N5530" i="1"/>
  <c r="S5530" i="1" s="1"/>
  <c r="N5531" i="1"/>
  <c r="S5531" i="1" s="1"/>
  <c r="N5532" i="1"/>
  <c r="S5532" i="1" s="1"/>
  <c r="N5533" i="1"/>
  <c r="S5533" i="1" s="1"/>
  <c r="N5534" i="1"/>
  <c r="S5534" i="1" s="1"/>
  <c r="N5535" i="1"/>
  <c r="S5535" i="1" s="1"/>
  <c r="N5536" i="1"/>
  <c r="S5536" i="1" s="1"/>
  <c r="N5537" i="1"/>
  <c r="S5537" i="1" s="1"/>
  <c r="N5538" i="1"/>
  <c r="S5538" i="1" s="1"/>
  <c r="N5539" i="1"/>
  <c r="S5539" i="1" s="1"/>
  <c r="N5540" i="1"/>
  <c r="S5540" i="1" s="1"/>
  <c r="N5541" i="1"/>
  <c r="S5541" i="1" s="1"/>
  <c r="N5542" i="1"/>
  <c r="S5542" i="1" s="1"/>
  <c r="N5543" i="1"/>
  <c r="S5543" i="1" s="1"/>
  <c r="N5544" i="1"/>
  <c r="S5544" i="1" s="1"/>
  <c r="N5545" i="1"/>
  <c r="S5545" i="1" s="1"/>
  <c r="N5546" i="1"/>
  <c r="S5546" i="1" s="1"/>
  <c r="N5547" i="1"/>
  <c r="S5547" i="1" s="1"/>
  <c r="N5548" i="1"/>
  <c r="S5548" i="1" s="1"/>
  <c r="N5549" i="1"/>
  <c r="S5549" i="1" s="1"/>
  <c r="N5550" i="1"/>
  <c r="S5550" i="1" s="1"/>
  <c r="N5551" i="1"/>
  <c r="S5551" i="1" s="1"/>
  <c r="N5552" i="1"/>
  <c r="S5552" i="1" s="1"/>
  <c r="N5553" i="1"/>
  <c r="S5553" i="1" s="1"/>
  <c r="N5554" i="1"/>
  <c r="S5554" i="1" s="1"/>
  <c r="N5555" i="1"/>
  <c r="S5555" i="1" s="1"/>
  <c r="N5556" i="1"/>
  <c r="S5556" i="1" s="1"/>
  <c r="N5557" i="1"/>
  <c r="S5557" i="1" s="1"/>
  <c r="N5558" i="1"/>
  <c r="S5558" i="1" s="1"/>
  <c r="N5559" i="1"/>
  <c r="S5559" i="1" s="1"/>
  <c r="N5560" i="1"/>
  <c r="S5560" i="1" s="1"/>
  <c r="N5561" i="1"/>
  <c r="S5561" i="1" s="1"/>
  <c r="N5562" i="1"/>
  <c r="S5562" i="1" s="1"/>
  <c r="N5563" i="1"/>
  <c r="S5563" i="1" s="1"/>
  <c r="N5564" i="1"/>
  <c r="S5564" i="1" s="1"/>
  <c r="N5565" i="1"/>
  <c r="S5565" i="1" s="1"/>
  <c r="N5566" i="1"/>
  <c r="S5566" i="1" s="1"/>
  <c r="N5567" i="1"/>
  <c r="S5567" i="1" s="1"/>
  <c r="N5568" i="1"/>
  <c r="S5568" i="1" s="1"/>
  <c r="N5569" i="1"/>
  <c r="S5569" i="1" s="1"/>
  <c r="N5570" i="1"/>
  <c r="S5570" i="1" s="1"/>
  <c r="N5571" i="1"/>
  <c r="S5571" i="1" s="1"/>
  <c r="N5572" i="1"/>
  <c r="S5572" i="1" s="1"/>
  <c r="N5573" i="1"/>
  <c r="S5573" i="1" s="1"/>
  <c r="N5574" i="1"/>
  <c r="S5574" i="1" s="1"/>
  <c r="N5575" i="1"/>
  <c r="S5575" i="1" s="1"/>
  <c r="N5576" i="1"/>
  <c r="S5576" i="1" s="1"/>
  <c r="N5577" i="1"/>
  <c r="S5577" i="1" s="1"/>
  <c r="N5578" i="1"/>
  <c r="S5578" i="1" s="1"/>
  <c r="N5579" i="1"/>
  <c r="S5579" i="1" s="1"/>
  <c r="N5580" i="1"/>
  <c r="S5580" i="1" s="1"/>
  <c r="N5581" i="1"/>
  <c r="S5581" i="1" s="1"/>
  <c r="N5582" i="1"/>
  <c r="S5582" i="1" s="1"/>
  <c r="N5583" i="1"/>
  <c r="S5583" i="1" s="1"/>
  <c r="N5584" i="1"/>
  <c r="S5584" i="1" s="1"/>
  <c r="N5585" i="1"/>
  <c r="S5585" i="1" s="1"/>
  <c r="N5586" i="1"/>
  <c r="S5586" i="1" s="1"/>
  <c r="N5587" i="1"/>
  <c r="S5587" i="1" s="1"/>
  <c r="N5588" i="1"/>
  <c r="S5588" i="1" s="1"/>
  <c r="N5589" i="1"/>
  <c r="S5589" i="1" s="1"/>
  <c r="N5590" i="1"/>
  <c r="S5590" i="1" s="1"/>
  <c r="N5591" i="1"/>
  <c r="S5591" i="1" s="1"/>
  <c r="N5592" i="1"/>
  <c r="S5592" i="1" s="1"/>
  <c r="N5593" i="1"/>
  <c r="S5593" i="1" s="1"/>
  <c r="N5594" i="1"/>
  <c r="S5594" i="1" s="1"/>
  <c r="N5595" i="1"/>
  <c r="S5595" i="1" s="1"/>
  <c r="N5596" i="1"/>
  <c r="S5596" i="1" s="1"/>
  <c r="N5597" i="1"/>
  <c r="S5597" i="1" s="1"/>
  <c r="N5598" i="1"/>
  <c r="S5598" i="1" s="1"/>
  <c r="N5599" i="1"/>
  <c r="S5599" i="1" s="1"/>
  <c r="N5600" i="1"/>
  <c r="S5600" i="1" s="1"/>
  <c r="N5601" i="1"/>
  <c r="S5601" i="1" s="1"/>
  <c r="N5602" i="1"/>
  <c r="S5602" i="1" s="1"/>
  <c r="N5603" i="1"/>
  <c r="S5603" i="1" s="1"/>
  <c r="N5604" i="1"/>
  <c r="S5604" i="1" s="1"/>
  <c r="N5605" i="1"/>
  <c r="S5605" i="1" s="1"/>
  <c r="N5606" i="1"/>
  <c r="S5606" i="1" s="1"/>
  <c r="N5607" i="1"/>
  <c r="S5607" i="1" s="1"/>
  <c r="N5608" i="1"/>
  <c r="S5608" i="1" s="1"/>
  <c r="N5609" i="1"/>
  <c r="S5609" i="1" s="1"/>
  <c r="N5610" i="1"/>
  <c r="S5610" i="1" s="1"/>
  <c r="N5611" i="1"/>
  <c r="S5611" i="1" s="1"/>
  <c r="N5612" i="1"/>
  <c r="S5612" i="1" s="1"/>
  <c r="N5613" i="1"/>
  <c r="S5613" i="1" s="1"/>
  <c r="N5614" i="1"/>
  <c r="S5614" i="1" s="1"/>
  <c r="N5615" i="1"/>
  <c r="S5615" i="1" s="1"/>
  <c r="N5616" i="1"/>
  <c r="S5616" i="1" s="1"/>
  <c r="N5617" i="1"/>
  <c r="S5617" i="1" s="1"/>
  <c r="N5618" i="1"/>
  <c r="S5618" i="1" s="1"/>
  <c r="N5619" i="1"/>
  <c r="S5619" i="1" s="1"/>
  <c r="N5620" i="1"/>
  <c r="S5620" i="1" s="1"/>
  <c r="N5621" i="1"/>
  <c r="S5621" i="1" s="1"/>
  <c r="N5622" i="1"/>
  <c r="S5622" i="1" s="1"/>
  <c r="N5623" i="1"/>
  <c r="S5623" i="1" s="1"/>
  <c r="N5624" i="1"/>
  <c r="S5624" i="1" s="1"/>
  <c r="N5625" i="1"/>
  <c r="S5625" i="1" s="1"/>
  <c r="N5626" i="1"/>
  <c r="S5626" i="1" s="1"/>
  <c r="N5627" i="1"/>
  <c r="S5627" i="1" s="1"/>
  <c r="N5628" i="1"/>
  <c r="S5628" i="1" s="1"/>
  <c r="N5629" i="1"/>
  <c r="S5629" i="1" s="1"/>
  <c r="N5630" i="1"/>
  <c r="S5630" i="1" s="1"/>
  <c r="N5631" i="1"/>
  <c r="S5631" i="1" s="1"/>
  <c r="N5632" i="1"/>
  <c r="S5632" i="1" s="1"/>
  <c r="N5633" i="1"/>
  <c r="S5633" i="1" s="1"/>
  <c r="N5634" i="1"/>
  <c r="S5634" i="1" s="1"/>
  <c r="N5635" i="1"/>
  <c r="S5635" i="1" s="1"/>
  <c r="N5636" i="1"/>
  <c r="S5636" i="1" s="1"/>
  <c r="N5637" i="1"/>
  <c r="S5637" i="1" s="1"/>
  <c r="N5638" i="1"/>
  <c r="S5638" i="1" s="1"/>
  <c r="N5639" i="1"/>
  <c r="S5639" i="1" s="1"/>
  <c r="N5640" i="1"/>
  <c r="S5640" i="1" s="1"/>
  <c r="N5641" i="1"/>
  <c r="S5641" i="1" s="1"/>
  <c r="N5642" i="1"/>
  <c r="S5642" i="1" s="1"/>
  <c r="N5643" i="1"/>
  <c r="S5643" i="1" s="1"/>
  <c r="N5644" i="1"/>
  <c r="S5644" i="1" s="1"/>
  <c r="N5645" i="1"/>
  <c r="S5645" i="1" s="1"/>
  <c r="N5646" i="1"/>
  <c r="S5646" i="1" s="1"/>
  <c r="N5647" i="1"/>
  <c r="S5647" i="1" s="1"/>
  <c r="N5648" i="1"/>
  <c r="S5648" i="1" s="1"/>
  <c r="N5649" i="1"/>
  <c r="S5649" i="1" s="1"/>
  <c r="N5650" i="1"/>
  <c r="S5650" i="1" s="1"/>
  <c r="N5651" i="1"/>
  <c r="S5651" i="1" s="1"/>
  <c r="N5652" i="1"/>
  <c r="S5652" i="1" s="1"/>
  <c r="N5653" i="1"/>
  <c r="S5653" i="1" s="1"/>
  <c r="N5654" i="1"/>
  <c r="S5654" i="1" s="1"/>
  <c r="N5655" i="1"/>
  <c r="S5655" i="1" s="1"/>
  <c r="N5656" i="1"/>
  <c r="S5656" i="1" s="1"/>
  <c r="N5657" i="1"/>
  <c r="S5657" i="1" s="1"/>
  <c r="N5658" i="1"/>
  <c r="S5658" i="1" s="1"/>
  <c r="N5659" i="1"/>
  <c r="S5659" i="1" s="1"/>
  <c r="N5660" i="1"/>
  <c r="S5660" i="1" s="1"/>
  <c r="N5661" i="1"/>
  <c r="S5661" i="1" s="1"/>
  <c r="N5662" i="1"/>
  <c r="S5662" i="1" s="1"/>
  <c r="N5663" i="1"/>
  <c r="S5663" i="1" s="1"/>
  <c r="N5664" i="1"/>
  <c r="S5664" i="1" s="1"/>
  <c r="N5665" i="1"/>
  <c r="S5665" i="1" s="1"/>
  <c r="N5666" i="1"/>
  <c r="S5666" i="1" s="1"/>
  <c r="N5667" i="1"/>
  <c r="S5667" i="1" s="1"/>
  <c r="N5668" i="1"/>
  <c r="S5668" i="1" s="1"/>
  <c r="N5669" i="1"/>
  <c r="S5669" i="1" s="1"/>
  <c r="N5670" i="1"/>
  <c r="S5670" i="1" s="1"/>
  <c r="N5671" i="1"/>
  <c r="S5671" i="1" s="1"/>
  <c r="N5672" i="1"/>
  <c r="S5672" i="1" s="1"/>
  <c r="N5673" i="1"/>
  <c r="S5673" i="1" s="1"/>
  <c r="N5674" i="1"/>
  <c r="S5674" i="1" s="1"/>
  <c r="N5675" i="1"/>
  <c r="S5675" i="1" s="1"/>
  <c r="N5676" i="1"/>
  <c r="S5676" i="1" s="1"/>
  <c r="N5677" i="1"/>
  <c r="S5677" i="1" s="1"/>
  <c r="N5678" i="1"/>
  <c r="S5678" i="1" s="1"/>
  <c r="N5679" i="1"/>
  <c r="S5679" i="1" s="1"/>
  <c r="N5680" i="1"/>
  <c r="S5680" i="1" s="1"/>
  <c r="N5681" i="1"/>
  <c r="S5681" i="1" s="1"/>
  <c r="N5682" i="1"/>
  <c r="S5682" i="1" s="1"/>
  <c r="N5683" i="1"/>
  <c r="S5683" i="1" s="1"/>
  <c r="N5684" i="1"/>
  <c r="S5684" i="1" s="1"/>
  <c r="N5685" i="1"/>
  <c r="S5685" i="1" s="1"/>
  <c r="N5686" i="1"/>
  <c r="S5686" i="1" s="1"/>
  <c r="N5687" i="1"/>
  <c r="S5687" i="1" s="1"/>
  <c r="N5688" i="1"/>
  <c r="S5688" i="1" s="1"/>
  <c r="N5689" i="1"/>
  <c r="S5689" i="1" s="1"/>
  <c r="N5690" i="1"/>
  <c r="S5690" i="1" s="1"/>
  <c r="N5691" i="1"/>
  <c r="S5691" i="1" s="1"/>
  <c r="N5692" i="1"/>
  <c r="S5692" i="1" s="1"/>
  <c r="N5693" i="1"/>
  <c r="S5693" i="1" s="1"/>
  <c r="N5694" i="1"/>
  <c r="S5694" i="1" s="1"/>
  <c r="N5695" i="1"/>
  <c r="S5695" i="1" s="1"/>
  <c r="N5696" i="1"/>
  <c r="S5696" i="1" s="1"/>
  <c r="N5697" i="1"/>
  <c r="S5697" i="1" s="1"/>
  <c r="N5698" i="1"/>
  <c r="S5698" i="1" s="1"/>
  <c r="N5699" i="1"/>
  <c r="S5699" i="1" s="1"/>
  <c r="N5700" i="1"/>
  <c r="S5700" i="1" s="1"/>
  <c r="N5701" i="1"/>
  <c r="S5701" i="1" s="1"/>
  <c r="N5702" i="1"/>
  <c r="S5702" i="1" s="1"/>
  <c r="N5703" i="1"/>
  <c r="S5703" i="1" s="1"/>
  <c r="N5704" i="1"/>
  <c r="S5704" i="1" s="1"/>
  <c r="N5705" i="1"/>
  <c r="S5705" i="1" s="1"/>
  <c r="N5706" i="1"/>
  <c r="S5706" i="1" s="1"/>
  <c r="N5707" i="1"/>
  <c r="S5707" i="1" s="1"/>
  <c r="N5708" i="1"/>
  <c r="S5708" i="1" s="1"/>
  <c r="N5709" i="1"/>
  <c r="S5709" i="1" s="1"/>
  <c r="N5710" i="1"/>
  <c r="S5710" i="1" s="1"/>
  <c r="N5711" i="1"/>
  <c r="S5711" i="1" s="1"/>
  <c r="N5712" i="1"/>
  <c r="S5712" i="1" s="1"/>
  <c r="N5713" i="1"/>
  <c r="S5713" i="1" s="1"/>
  <c r="N5714" i="1"/>
  <c r="S5714" i="1" s="1"/>
  <c r="N5715" i="1"/>
  <c r="S5715" i="1" s="1"/>
  <c r="N5716" i="1"/>
  <c r="S5716" i="1" s="1"/>
  <c r="N5717" i="1"/>
  <c r="S5717" i="1" s="1"/>
  <c r="N5718" i="1"/>
  <c r="S5718" i="1" s="1"/>
  <c r="N5719" i="1"/>
  <c r="S5719" i="1" s="1"/>
  <c r="N5720" i="1"/>
  <c r="S5720" i="1" s="1"/>
  <c r="N5721" i="1"/>
  <c r="S5721" i="1" s="1"/>
  <c r="N5722" i="1"/>
  <c r="S5722" i="1" s="1"/>
  <c r="N5723" i="1"/>
  <c r="S5723" i="1" s="1"/>
  <c r="N5724" i="1"/>
  <c r="S5724" i="1" s="1"/>
  <c r="N5725" i="1"/>
  <c r="S5725" i="1" s="1"/>
  <c r="N5726" i="1"/>
  <c r="S5726" i="1" s="1"/>
  <c r="N5727" i="1"/>
  <c r="S5727" i="1" s="1"/>
  <c r="N5728" i="1"/>
  <c r="S5728" i="1" s="1"/>
  <c r="N5729" i="1"/>
  <c r="S5729" i="1" s="1"/>
  <c r="N5730" i="1"/>
  <c r="S5730" i="1" s="1"/>
  <c r="N5731" i="1"/>
  <c r="S5731" i="1" s="1"/>
  <c r="N5732" i="1"/>
  <c r="S5732" i="1" s="1"/>
  <c r="N5733" i="1"/>
  <c r="S5733" i="1" s="1"/>
  <c r="N5734" i="1"/>
  <c r="S5734" i="1" s="1"/>
  <c r="N5735" i="1"/>
  <c r="S5735" i="1" s="1"/>
  <c r="N5736" i="1"/>
  <c r="S5736" i="1" s="1"/>
  <c r="N5737" i="1"/>
  <c r="S5737" i="1" s="1"/>
  <c r="N5738" i="1"/>
  <c r="S5738" i="1" s="1"/>
  <c r="N5739" i="1"/>
  <c r="S5739" i="1" s="1"/>
  <c r="N5740" i="1"/>
  <c r="S5740" i="1" s="1"/>
  <c r="N5741" i="1"/>
  <c r="S5741" i="1" s="1"/>
  <c r="N5742" i="1"/>
  <c r="S5742" i="1" s="1"/>
  <c r="N5743" i="1"/>
  <c r="S5743" i="1" s="1"/>
  <c r="N5744" i="1"/>
  <c r="S5744" i="1" s="1"/>
  <c r="N5745" i="1"/>
  <c r="S5745" i="1" s="1"/>
  <c r="N5746" i="1"/>
  <c r="S5746" i="1" s="1"/>
  <c r="N5747" i="1"/>
  <c r="S5747" i="1" s="1"/>
  <c r="N5748" i="1"/>
  <c r="S5748" i="1" s="1"/>
  <c r="N5749" i="1"/>
  <c r="S5749" i="1" s="1"/>
  <c r="N5750" i="1"/>
  <c r="S5750" i="1" s="1"/>
  <c r="N5751" i="1"/>
  <c r="S5751" i="1" s="1"/>
  <c r="N5752" i="1"/>
  <c r="S5752" i="1" s="1"/>
  <c r="N5753" i="1"/>
  <c r="S5753" i="1" s="1"/>
  <c r="N5754" i="1"/>
  <c r="S5754" i="1" s="1"/>
  <c r="N5755" i="1"/>
  <c r="S5755" i="1" s="1"/>
  <c r="N5756" i="1"/>
  <c r="S5756" i="1" s="1"/>
  <c r="N5757" i="1"/>
  <c r="S5757" i="1" s="1"/>
  <c r="N5758" i="1"/>
  <c r="S5758" i="1" s="1"/>
  <c r="N5759" i="1"/>
  <c r="S5759" i="1" s="1"/>
  <c r="N5760" i="1"/>
  <c r="S5760" i="1" s="1"/>
  <c r="N5761" i="1"/>
  <c r="S5761" i="1" s="1"/>
  <c r="N5762" i="1"/>
  <c r="S5762" i="1" s="1"/>
  <c r="N5763" i="1"/>
  <c r="S5763" i="1" s="1"/>
  <c r="N5764" i="1"/>
  <c r="S5764" i="1" s="1"/>
  <c r="N5765" i="1"/>
  <c r="S5765" i="1" s="1"/>
  <c r="N5766" i="1"/>
  <c r="S5766" i="1" s="1"/>
  <c r="N5767" i="1"/>
  <c r="S5767" i="1" s="1"/>
  <c r="N5768" i="1"/>
  <c r="S5768" i="1" s="1"/>
  <c r="N5769" i="1"/>
  <c r="S5769" i="1" s="1"/>
  <c r="N5770" i="1"/>
  <c r="S5770" i="1" s="1"/>
  <c r="N5771" i="1"/>
  <c r="S5771" i="1" s="1"/>
  <c r="N5772" i="1"/>
  <c r="S5772" i="1" s="1"/>
  <c r="N5773" i="1"/>
  <c r="S5773" i="1" s="1"/>
  <c r="N5774" i="1"/>
  <c r="S5774" i="1" s="1"/>
  <c r="N5775" i="1"/>
  <c r="S5775" i="1" s="1"/>
  <c r="N5776" i="1"/>
  <c r="S5776" i="1" s="1"/>
  <c r="N5777" i="1"/>
  <c r="S5777" i="1" s="1"/>
  <c r="N5778" i="1"/>
  <c r="S5778" i="1" s="1"/>
  <c r="N5779" i="1"/>
  <c r="S5779" i="1" s="1"/>
  <c r="N5780" i="1"/>
  <c r="S5780" i="1" s="1"/>
  <c r="N5781" i="1"/>
  <c r="S5781" i="1" s="1"/>
  <c r="N5782" i="1"/>
  <c r="S5782" i="1" s="1"/>
  <c r="N5783" i="1"/>
  <c r="S5783" i="1" s="1"/>
  <c r="N5784" i="1"/>
  <c r="S5784" i="1" s="1"/>
  <c r="N5785" i="1"/>
  <c r="S5785" i="1" s="1"/>
  <c r="N5786" i="1"/>
  <c r="S5786" i="1" s="1"/>
  <c r="N5787" i="1"/>
  <c r="S5787" i="1" s="1"/>
  <c r="N5788" i="1"/>
  <c r="S5788" i="1" s="1"/>
  <c r="N5789" i="1"/>
  <c r="S5789" i="1" s="1"/>
  <c r="N5790" i="1"/>
  <c r="S5790" i="1" s="1"/>
  <c r="N5791" i="1"/>
  <c r="S5791" i="1" s="1"/>
  <c r="N5792" i="1"/>
  <c r="S5792" i="1" s="1"/>
  <c r="N5793" i="1"/>
  <c r="S5793" i="1" s="1"/>
  <c r="N5794" i="1"/>
  <c r="S5794" i="1" s="1"/>
  <c r="N5795" i="1"/>
  <c r="S5795" i="1" s="1"/>
  <c r="N5796" i="1"/>
  <c r="S5796" i="1" s="1"/>
  <c r="N5797" i="1"/>
  <c r="S5797" i="1" s="1"/>
  <c r="N5798" i="1"/>
  <c r="S5798" i="1" s="1"/>
  <c r="N5799" i="1"/>
  <c r="S5799" i="1" s="1"/>
  <c r="N5800" i="1"/>
  <c r="S5800" i="1" s="1"/>
  <c r="N5801" i="1"/>
  <c r="S5801" i="1" s="1"/>
  <c r="N5802" i="1"/>
  <c r="S5802" i="1" s="1"/>
  <c r="N5803" i="1"/>
  <c r="S5803" i="1" s="1"/>
  <c r="N5804" i="1"/>
  <c r="S5804" i="1" s="1"/>
  <c r="N5805" i="1"/>
  <c r="S5805" i="1" s="1"/>
  <c r="N5806" i="1"/>
  <c r="S5806" i="1" s="1"/>
  <c r="N5807" i="1"/>
  <c r="S5807" i="1" s="1"/>
  <c r="N5808" i="1"/>
  <c r="S5808" i="1" s="1"/>
  <c r="N5809" i="1"/>
  <c r="S5809" i="1" s="1"/>
  <c r="N5810" i="1"/>
  <c r="S5810" i="1" s="1"/>
  <c r="N5811" i="1"/>
  <c r="S5811" i="1" s="1"/>
  <c r="N5812" i="1"/>
  <c r="S5812" i="1" s="1"/>
  <c r="N5813" i="1"/>
  <c r="S5813" i="1" s="1"/>
  <c r="N5814" i="1"/>
  <c r="S5814" i="1" s="1"/>
  <c r="N5815" i="1"/>
  <c r="S5815" i="1" s="1"/>
  <c r="N5816" i="1"/>
  <c r="S5816" i="1" s="1"/>
  <c r="N5817" i="1"/>
  <c r="S5817" i="1" s="1"/>
  <c r="N5818" i="1"/>
  <c r="S5818" i="1" s="1"/>
  <c r="N5819" i="1"/>
  <c r="S5819" i="1" s="1"/>
  <c r="N5820" i="1"/>
  <c r="S5820" i="1" s="1"/>
  <c r="N5821" i="1"/>
  <c r="S5821" i="1" s="1"/>
  <c r="N5822" i="1"/>
  <c r="S5822" i="1" s="1"/>
  <c r="N5823" i="1"/>
  <c r="S5823" i="1" s="1"/>
  <c r="N5824" i="1"/>
  <c r="S5824" i="1" s="1"/>
  <c r="N5825" i="1"/>
  <c r="S5825" i="1" s="1"/>
  <c r="N5826" i="1"/>
  <c r="S5826" i="1" s="1"/>
  <c r="N5827" i="1"/>
  <c r="S5827" i="1" s="1"/>
  <c r="N5828" i="1"/>
  <c r="S5828" i="1" s="1"/>
  <c r="N5829" i="1"/>
  <c r="S5829" i="1" s="1"/>
  <c r="N5830" i="1"/>
  <c r="S5830" i="1" s="1"/>
  <c r="N5831" i="1"/>
  <c r="S5831" i="1" s="1"/>
  <c r="N5832" i="1"/>
  <c r="S5832" i="1" s="1"/>
  <c r="N5833" i="1"/>
  <c r="S5833" i="1" s="1"/>
  <c r="N5834" i="1"/>
  <c r="S5834" i="1" s="1"/>
  <c r="N5835" i="1"/>
  <c r="S5835" i="1" s="1"/>
  <c r="N5836" i="1"/>
  <c r="S5836" i="1" s="1"/>
  <c r="N5837" i="1"/>
  <c r="S5837" i="1" s="1"/>
  <c r="N5838" i="1"/>
  <c r="S5838" i="1" s="1"/>
  <c r="N5839" i="1"/>
  <c r="S5839" i="1" s="1"/>
  <c r="N5840" i="1"/>
  <c r="S5840" i="1" s="1"/>
  <c r="N5841" i="1"/>
  <c r="S5841" i="1" s="1"/>
  <c r="N5842" i="1"/>
  <c r="S5842" i="1" s="1"/>
  <c r="N5843" i="1"/>
  <c r="S5843" i="1" s="1"/>
  <c r="N5844" i="1"/>
  <c r="S5844" i="1" s="1"/>
  <c r="N5845" i="1"/>
  <c r="S5845" i="1" s="1"/>
  <c r="N5846" i="1"/>
  <c r="S5846" i="1" s="1"/>
  <c r="N5847" i="1"/>
  <c r="S5847" i="1" s="1"/>
  <c r="N5848" i="1"/>
  <c r="S5848" i="1" s="1"/>
  <c r="N5849" i="1"/>
  <c r="S5849" i="1" s="1"/>
  <c r="N5850" i="1"/>
  <c r="S5850" i="1" s="1"/>
  <c r="N5851" i="1"/>
  <c r="S5851" i="1" s="1"/>
  <c r="N5852" i="1"/>
  <c r="S5852" i="1" s="1"/>
  <c r="N5853" i="1"/>
  <c r="S5853" i="1" s="1"/>
  <c r="N5854" i="1"/>
  <c r="S5854" i="1" s="1"/>
  <c r="N5855" i="1"/>
  <c r="S5855" i="1" s="1"/>
  <c r="N5856" i="1"/>
  <c r="S5856" i="1" s="1"/>
  <c r="N5857" i="1"/>
  <c r="S5857" i="1" s="1"/>
  <c r="N5858" i="1"/>
  <c r="S5858" i="1" s="1"/>
  <c r="N5859" i="1"/>
  <c r="S5859" i="1" s="1"/>
  <c r="N5860" i="1"/>
  <c r="S5860" i="1" s="1"/>
  <c r="N5861" i="1"/>
  <c r="S5861" i="1" s="1"/>
  <c r="N5862" i="1"/>
  <c r="S5862" i="1" s="1"/>
  <c r="N5863" i="1"/>
  <c r="S5863" i="1" s="1"/>
  <c r="N5864" i="1"/>
  <c r="S5864" i="1" s="1"/>
  <c r="N5865" i="1"/>
  <c r="S5865" i="1" s="1"/>
  <c r="N5866" i="1"/>
  <c r="S5866" i="1" s="1"/>
  <c r="N5867" i="1"/>
  <c r="S5867" i="1" s="1"/>
  <c r="N5868" i="1"/>
  <c r="S5868" i="1" s="1"/>
  <c r="N5869" i="1"/>
  <c r="S5869" i="1" s="1"/>
  <c r="N5870" i="1"/>
  <c r="S5870" i="1" s="1"/>
  <c r="N5871" i="1"/>
  <c r="S5871" i="1" s="1"/>
  <c r="N5872" i="1"/>
  <c r="S5872" i="1" s="1"/>
  <c r="N5873" i="1"/>
  <c r="S5873" i="1" s="1"/>
  <c r="N5874" i="1"/>
  <c r="S5874" i="1" s="1"/>
  <c r="N5875" i="1"/>
  <c r="S5875" i="1" s="1"/>
  <c r="N5876" i="1"/>
  <c r="S5876" i="1" s="1"/>
  <c r="N5877" i="1"/>
  <c r="S5877" i="1" s="1"/>
  <c r="N5878" i="1"/>
  <c r="S5878" i="1" s="1"/>
  <c r="N5879" i="1"/>
  <c r="S5879" i="1" s="1"/>
  <c r="N5880" i="1"/>
  <c r="S5880" i="1" s="1"/>
  <c r="N5881" i="1"/>
  <c r="S5881" i="1" s="1"/>
  <c r="N5882" i="1"/>
  <c r="S5882" i="1" s="1"/>
  <c r="N5883" i="1"/>
  <c r="S5883" i="1" s="1"/>
  <c r="N5884" i="1"/>
  <c r="S5884" i="1" s="1"/>
  <c r="N5885" i="1"/>
  <c r="S5885" i="1" s="1"/>
  <c r="N5886" i="1"/>
  <c r="S5886" i="1" s="1"/>
  <c r="N5887" i="1"/>
  <c r="S5887" i="1" s="1"/>
  <c r="N5888" i="1"/>
  <c r="S5888" i="1" s="1"/>
  <c r="N5889" i="1"/>
  <c r="S5889" i="1" s="1"/>
  <c r="N5890" i="1"/>
  <c r="S5890" i="1" s="1"/>
  <c r="N5891" i="1"/>
  <c r="S5891" i="1" s="1"/>
  <c r="N5892" i="1"/>
  <c r="S5892" i="1" s="1"/>
  <c r="N5893" i="1"/>
  <c r="S5893" i="1" s="1"/>
  <c r="N5894" i="1"/>
  <c r="S5894" i="1" s="1"/>
  <c r="N5895" i="1"/>
  <c r="S5895" i="1" s="1"/>
  <c r="N5896" i="1"/>
  <c r="S5896" i="1" s="1"/>
  <c r="N5897" i="1"/>
  <c r="S5897" i="1" s="1"/>
  <c r="N5898" i="1"/>
  <c r="S5898" i="1" s="1"/>
  <c r="N5899" i="1"/>
  <c r="S5899" i="1" s="1"/>
  <c r="N5900" i="1"/>
  <c r="S5900" i="1" s="1"/>
  <c r="N5901" i="1"/>
  <c r="S5901" i="1" s="1"/>
  <c r="N5902" i="1"/>
  <c r="S5902" i="1" s="1"/>
  <c r="N5903" i="1"/>
  <c r="S5903" i="1" s="1"/>
  <c r="N5904" i="1"/>
  <c r="S5904" i="1" s="1"/>
  <c r="N5905" i="1"/>
  <c r="S5905" i="1" s="1"/>
  <c r="N5906" i="1"/>
  <c r="S5906" i="1" s="1"/>
  <c r="N5907" i="1"/>
  <c r="S5907" i="1" s="1"/>
  <c r="N5908" i="1"/>
  <c r="S5908" i="1" s="1"/>
  <c r="N5909" i="1"/>
  <c r="S5909" i="1" s="1"/>
  <c r="N5910" i="1"/>
  <c r="S5910" i="1" s="1"/>
  <c r="N5911" i="1"/>
  <c r="S5911" i="1" s="1"/>
  <c r="N5912" i="1"/>
  <c r="S5912" i="1" s="1"/>
  <c r="N5913" i="1"/>
  <c r="S5913" i="1" s="1"/>
  <c r="N5914" i="1"/>
  <c r="S5914" i="1" s="1"/>
  <c r="N5915" i="1"/>
  <c r="S5915" i="1" s="1"/>
  <c r="N5916" i="1"/>
  <c r="S5916" i="1" s="1"/>
  <c r="N5917" i="1"/>
  <c r="S5917" i="1" s="1"/>
  <c r="N5918" i="1"/>
  <c r="S5918" i="1" s="1"/>
  <c r="N5919" i="1"/>
  <c r="S5919" i="1" s="1"/>
  <c r="N5920" i="1"/>
  <c r="S5920" i="1" s="1"/>
  <c r="N5921" i="1"/>
  <c r="S5921" i="1" s="1"/>
  <c r="N5922" i="1"/>
  <c r="S5922" i="1" s="1"/>
  <c r="N5923" i="1"/>
  <c r="S5923" i="1" s="1"/>
  <c r="N5924" i="1"/>
  <c r="S5924" i="1" s="1"/>
  <c r="N5925" i="1"/>
  <c r="S5925" i="1" s="1"/>
  <c r="N5926" i="1"/>
  <c r="S5926" i="1" s="1"/>
  <c r="N5927" i="1"/>
  <c r="S5927" i="1" s="1"/>
  <c r="N5928" i="1"/>
  <c r="S5928" i="1" s="1"/>
  <c r="N5929" i="1"/>
  <c r="S5929" i="1" s="1"/>
  <c r="N5930" i="1"/>
  <c r="S5930" i="1" s="1"/>
  <c r="N5931" i="1"/>
  <c r="S5931" i="1" s="1"/>
  <c r="N5932" i="1"/>
  <c r="S5932" i="1" s="1"/>
  <c r="N5933" i="1"/>
  <c r="S5933" i="1" s="1"/>
  <c r="N5934" i="1"/>
  <c r="S5934" i="1" s="1"/>
  <c r="N5935" i="1"/>
  <c r="S5935" i="1" s="1"/>
  <c r="N5936" i="1"/>
  <c r="S5936" i="1" s="1"/>
  <c r="N5937" i="1"/>
  <c r="S5937" i="1" s="1"/>
  <c r="N5938" i="1"/>
  <c r="S5938" i="1" s="1"/>
  <c r="N5939" i="1"/>
  <c r="S5939" i="1" s="1"/>
  <c r="N5940" i="1"/>
  <c r="S5940" i="1" s="1"/>
  <c r="N5941" i="1"/>
  <c r="S5941" i="1" s="1"/>
  <c r="N5942" i="1"/>
  <c r="S5942" i="1" s="1"/>
  <c r="N5943" i="1"/>
  <c r="S5943" i="1" s="1"/>
  <c r="N5944" i="1"/>
  <c r="S5944" i="1" s="1"/>
  <c r="N5945" i="1"/>
  <c r="S5945" i="1" s="1"/>
  <c r="N5946" i="1"/>
  <c r="S5946" i="1" s="1"/>
  <c r="N5947" i="1"/>
  <c r="S5947" i="1" s="1"/>
  <c r="N5948" i="1"/>
  <c r="S5948" i="1" s="1"/>
  <c r="N5949" i="1"/>
  <c r="S5949" i="1" s="1"/>
  <c r="N5950" i="1"/>
  <c r="S5950" i="1" s="1"/>
  <c r="N5951" i="1"/>
  <c r="S5951" i="1" s="1"/>
  <c r="N5952" i="1"/>
  <c r="S5952" i="1" s="1"/>
  <c r="N5953" i="1"/>
  <c r="S5953" i="1" s="1"/>
  <c r="N5954" i="1"/>
  <c r="S5954" i="1" s="1"/>
  <c r="N5955" i="1"/>
  <c r="S5955" i="1" s="1"/>
  <c r="N5956" i="1"/>
  <c r="S5956" i="1" s="1"/>
  <c r="N5957" i="1"/>
  <c r="S5957" i="1" s="1"/>
  <c r="N5958" i="1"/>
  <c r="S5958" i="1" s="1"/>
  <c r="N5959" i="1"/>
  <c r="S5959" i="1" s="1"/>
  <c r="N5960" i="1"/>
  <c r="S5960" i="1" s="1"/>
  <c r="N5961" i="1"/>
  <c r="S5961" i="1" s="1"/>
  <c r="N5962" i="1"/>
  <c r="S5962" i="1" s="1"/>
  <c r="N5963" i="1"/>
  <c r="S5963" i="1" s="1"/>
  <c r="N5964" i="1"/>
  <c r="S5964" i="1" s="1"/>
  <c r="N5965" i="1"/>
  <c r="S5965" i="1" s="1"/>
  <c r="N5966" i="1"/>
  <c r="S5966" i="1" s="1"/>
  <c r="N5967" i="1"/>
  <c r="S5967" i="1" s="1"/>
  <c r="N5968" i="1"/>
  <c r="S5968" i="1" s="1"/>
  <c r="N5969" i="1"/>
  <c r="S5969" i="1" s="1"/>
  <c r="N5970" i="1"/>
  <c r="S5970" i="1" s="1"/>
  <c r="N5971" i="1"/>
  <c r="S5971" i="1" s="1"/>
  <c r="N5972" i="1"/>
  <c r="S5972" i="1" s="1"/>
  <c r="N5973" i="1"/>
  <c r="S5973" i="1" s="1"/>
  <c r="N5974" i="1"/>
  <c r="S5974" i="1" s="1"/>
  <c r="N5975" i="1"/>
  <c r="S5975" i="1" s="1"/>
  <c r="N5976" i="1"/>
  <c r="S5976" i="1" s="1"/>
  <c r="N5977" i="1"/>
  <c r="S5977" i="1" s="1"/>
  <c r="N5978" i="1"/>
  <c r="S5978" i="1" s="1"/>
  <c r="N5979" i="1"/>
  <c r="S5979" i="1" s="1"/>
  <c r="N5980" i="1"/>
  <c r="S5980" i="1" s="1"/>
  <c r="N5981" i="1"/>
  <c r="S5981" i="1" s="1"/>
  <c r="N5982" i="1"/>
  <c r="S5982" i="1" s="1"/>
  <c r="N5983" i="1"/>
  <c r="S5983" i="1" s="1"/>
  <c r="N5984" i="1"/>
  <c r="S5984" i="1" s="1"/>
  <c r="N5985" i="1"/>
  <c r="S5985" i="1" s="1"/>
  <c r="N5986" i="1"/>
  <c r="S5986" i="1" s="1"/>
  <c r="N5987" i="1"/>
  <c r="S5987" i="1" s="1"/>
  <c r="N5988" i="1"/>
  <c r="S5988" i="1" s="1"/>
  <c r="N5989" i="1"/>
  <c r="S5989" i="1" s="1"/>
  <c r="N5990" i="1"/>
  <c r="S5990" i="1" s="1"/>
  <c r="N5991" i="1"/>
  <c r="S5991" i="1" s="1"/>
  <c r="N5992" i="1"/>
  <c r="S5992" i="1" s="1"/>
  <c r="N5993" i="1"/>
  <c r="S5993" i="1" s="1"/>
  <c r="N5994" i="1"/>
  <c r="S5994" i="1" s="1"/>
  <c r="N5995" i="1"/>
  <c r="S5995" i="1" s="1"/>
  <c r="N5996" i="1"/>
  <c r="S5996" i="1" s="1"/>
  <c r="N5997" i="1"/>
  <c r="S5997" i="1" s="1"/>
  <c r="N5998" i="1"/>
  <c r="S5998" i="1" s="1"/>
  <c r="N5999" i="1"/>
  <c r="S5999" i="1" s="1"/>
  <c r="N6000" i="1"/>
  <c r="S6000" i="1" s="1"/>
  <c r="N6001" i="1"/>
  <c r="S6001" i="1" s="1"/>
  <c r="N6002" i="1"/>
  <c r="S6002" i="1" s="1"/>
  <c r="N6003" i="1"/>
  <c r="S6003" i="1" s="1"/>
  <c r="N6004" i="1"/>
  <c r="S6004" i="1" s="1"/>
  <c r="N6005" i="1"/>
  <c r="S6005" i="1" s="1"/>
  <c r="N6006" i="1"/>
  <c r="S6006" i="1" s="1"/>
  <c r="N6007" i="1"/>
  <c r="S6007" i="1" s="1"/>
  <c r="N6008" i="1"/>
  <c r="S6008" i="1" s="1"/>
  <c r="N6009" i="1"/>
  <c r="S6009" i="1" s="1"/>
  <c r="N6010" i="1"/>
  <c r="S6010" i="1" s="1"/>
  <c r="N6011" i="1"/>
  <c r="S6011" i="1" s="1"/>
  <c r="N6012" i="1"/>
  <c r="S6012" i="1" s="1"/>
  <c r="N6013" i="1"/>
  <c r="S6013" i="1" s="1"/>
  <c r="N6014" i="1"/>
  <c r="S6014" i="1" s="1"/>
  <c r="N6015" i="1"/>
  <c r="S6015" i="1" s="1"/>
  <c r="N6016" i="1"/>
  <c r="S6016" i="1" s="1"/>
  <c r="N6017" i="1"/>
  <c r="S6017" i="1" s="1"/>
  <c r="N6018" i="1"/>
  <c r="S6018" i="1" s="1"/>
  <c r="N6019" i="1"/>
  <c r="S6019" i="1" s="1"/>
  <c r="N6020" i="1"/>
  <c r="S6020" i="1" s="1"/>
  <c r="N6021" i="1"/>
  <c r="S6021" i="1" s="1"/>
  <c r="N6022" i="1"/>
  <c r="S6022" i="1" s="1"/>
  <c r="N6023" i="1"/>
  <c r="S6023" i="1" s="1"/>
  <c r="N6024" i="1"/>
  <c r="S6024" i="1" s="1"/>
  <c r="N6025" i="1"/>
  <c r="S6025" i="1" s="1"/>
  <c r="N6026" i="1"/>
  <c r="S6026" i="1" s="1"/>
  <c r="N6027" i="1"/>
  <c r="S6027" i="1" s="1"/>
  <c r="N6028" i="1"/>
  <c r="S6028" i="1" s="1"/>
  <c r="N6029" i="1"/>
  <c r="S6029" i="1" s="1"/>
  <c r="N6030" i="1"/>
  <c r="S6030" i="1" s="1"/>
  <c r="N6031" i="1"/>
  <c r="S6031" i="1" s="1"/>
  <c r="N6032" i="1"/>
  <c r="S6032" i="1" s="1"/>
  <c r="N6033" i="1"/>
  <c r="S6033" i="1" s="1"/>
  <c r="N6034" i="1"/>
  <c r="S6034" i="1" s="1"/>
  <c r="N6035" i="1"/>
  <c r="S6035" i="1" s="1"/>
  <c r="N6036" i="1"/>
  <c r="S6036" i="1" s="1"/>
  <c r="N6037" i="1"/>
  <c r="S6037" i="1" s="1"/>
  <c r="N6038" i="1"/>
  <c r="S6038" i="1" s="1"/>
  <c r="N6039" i="1"/>
  <c r="S6039" i="1" s="1"/>
  <c r="N6040" i="1"/>
  <c r="S6040" i="1" s="1"/>
  <c r="N6041" i="1"/>
  <c r="S6041" i="1" s="1"/>
  <c r="N6042" i="1"/>
  <c r="S6042" i="1" s="1"/>
  <c r="N6043" i="1"/>
  <c r="S6043" i="1" s="1"/>
  <c r="N6044" i="1"/>
  <c r="S6044" i="1" s="1"/>
  <c r="N6045" i="1"/>
  <c r="S6045" i="1" s="1"/>
  <c r="N6046" i="1"/>
  <c r="S6046" i="1" s="1"/>
  <c r="N6047" i="1"/>
  <c r="S6047" i="1" s="1"/>
  <c r="N6048" i="1"/>
  <c r="S6048" i="1" s="1"/>
  <c r="N6049" i="1"/>
  <c r="S6049" i="1" s="1"/>
  <c r="N6050" i="1"/>
  <c r="S6050" i="1" s="1"/>
  <c r="N6051" i="1"/>
  <c r="S6051" i="1" s="1"/>
  <c r="N6052" i="1"/>
  <c r="S6052" i="1" s="1"/>
  <c r="N6053" i="1"/>
  <c r="S6053" i="1" s="1"/>
  <c r="N6054" i="1"/>
  <c r="S6054" i="1" s="1"/>
  <c r="N6055" i="1"/>
  <c r="S6055" i="1" s="1"/>
  <c r="N6056" i="1"/>
  <c r="S6056" i="1" s="1"/>
  <c r="N6057" i="1"/>
  <c r="S6057" i="1" s="1"/>
  <c r="N6058" i="1"/>
  <c r="S6058" i="1" s="1"/>
  <c r="N6059" i="1"/>
  <c r="S6059" i="1" s="1"/>
  <c r="N6060" i="1"/>
  <c r="S6060" i="1" s="1"/>
  <c r="N6061" i="1"/>
  <c r="S6061" i="1" s="1"/>
  <c r="N6062" i="1"/>
  <c r="S6062" i="1" s="1"/>
  <c r="N6063" i="1"/>
  <c r="S6063" i="1" s="1"/>
  <c r="N6064" i="1"/>
  <c r="S6064" i="1" s="1"/>
  <c r="N6065" i="1"/>
  <c r="S6065" i="1" s="1"/>
  <c r="N6066" i="1"/>
  <c r="S6066" i="1" s="1"/>
  <c r="N6067" i="1"/>
  <c r="S6067" i="1" s="1"/>
  <c r="N6068" i="1"/>
  <c r="S6068" i="1" s="1"/>
  <c r="N6069" i="1"/>
  <c r="S6069" i="1" s="1"/>
  <c r="N6070" i="1"/>
  <c r="S6070" i="1" s="1"/>
  <c r="N6071" i="1"/>
  <c r="S6071" i="1" s="1"/>
  <c r="N6072" i="1"/>
  <c r="S6072" i="1" s="1"/>
  <c r="N6073" i="1"/>
  <c r="S6073" i="1" s="1"/>
  <c r="N6074" i="1"/>
  <c r="S6074" i="1" s="1"/>
  <c r="N6075" i="1"/>
  <c r="S6075" i="1" s="1"/>
  <c r="N6076" i="1"/>
  <c r="S6076" i="1" s="1"/>
  <c r="N6077" i="1"/>
  <c r="S6077" i="1" s="1"/>
  <c r="N6078" i="1"/>
  <c r="S6078" i="1" s="1"/>
  <c r="N6079" i="1"/>
  <c r="S6079" i="1" s="1"/>
  <c r="N6080" i="1"/>
  <c r="S6080" i="1" s="1"/>
  <c r="N6081" i="1"/>
  <c r="S6081" i="1" s="1"/>
  <c r="N6082" i="1"/>
  <c r="S6082" i="1" s="1"/>
  <c r="N6083" i="1"/>
  <c r="S6083" i="1" s="1"/>
  <c r="N6084" i="1"/>
  <c r="S6084" i="1" s="1"/>
  <c r="N6085" i="1"/>
  <c r="S6085" i="1" s="1"/>
  <c r="N6086" i="1"/>
  <c r="S6086" i="1" s="1"/>
  <c r="N6087" i="1"/>
  <c r="S6087" i="1" s="1"/>
  <c r="N6088" i="1"/>
  <c r="S6088" i="1" s="1"/>
  <c r="N6089" i="1"/>
  <c r="S6089" i="1" s="1"/>
  <c r="N6090" i="1"/>
  <c r="S6090" i="1" s="1"/>
  <c r="N6091" i="1"/>
  <c r="S6091" i="1" s="1"/>
  <c r="N6092" i="1"/>
  <c r="S6092" i="1" s="1"/>
  <c r="N6093" i="1"/>
  <c r="S6093" i="1" s="1"/>
  <c r="N6094" i="1"/>
  <c r="S6094" i="1" s="1"/>
  <c r="N6095" i="1"/>
  <c r="S6095" i="1" s="1"/>
  <c r="N6096" i="1"/>
  <c r="S6096" i="1" s="1"/>
  <c r="N6097" i="1"/>
  <c r="S6097" i="1" s="1"/>
  <c r="N6098" i="1"/>
  <c r="S6098" i="1" s="1"/>
  <c r="N6099" i="1"/>
  <c r="S6099" i="1" s="1"/>
  <c r="N6100" i="1"/>
  <c r="S6100" i="1" s="1"/>
  <c r="N6101" i="1"/>
  <c r="S6101" i="1" s="1"/>
  <c r="N6102" i="1"/>
  <c r="S6102" i="1" s="1"/>
  <c r="N6103" i="1"/>
  <c r="S6103" i="1" s="1"/>
  <c r="N6104" i="1"/>
  <c r="S6104" i="1" s="1"/>
  <c r="N6105" i="1"/>
  <c r="S6105" i="1" s="1"/>
  <c r="N6106" i="1"/>
  <c r="S6106" i="1" s="1"/>
  <c r="N6107" i="1"/>
  <c r="S6107" i="1" s="1"/>
  <c r="N6108" i="1"/>
  <c r="S6108" i="1" s="1"/>
  <c r="N6109" i="1"/>
  <c r="S6109" i="1" s="1"/>
  <c r="N6110" i="1"/>
  <c r="S6110" i="1" s="1"/>
  <c r="N6111" i="1"/>
  <c r="S6111" i="1" s="1"/>
  <c r="N6112" i="1"/>
  <c r="S6112" i="1" s="1"/>
  <c r="N6113" i="1"/>
  <c r="S6113" i="1" s="1"/>
  <c r="N6114" i="1"/>
  <c r="S6114" i="1" s="1"/>
  <c r="N6115" i="1"/>
  <c r="S6115" i="1" s="1"/>
  <c r="N6116" i="1"/>
  <c r="S6116" i="1" s="1"/>
  <c r="N6117" i="1"/>
  <c r="S6117" i="1" s="1"/>
  <c r="N6118" i="1"/>
  <c r="S6118" i="1" s="1"/>
  <c r="N6119" i="1"/>
  <c r="S6119" i="1" s="1"/>
  <c r="N6120" i="1"/>
  <c r="S6120" i="1" s="1"/>
  <c r="N6121" i="1"/>
  <c r="S6121" i="1" s="1"/>
  <c r="N6122" i="1"/>
  <c r="S6122" i="1" s="1"/>
  <c r="N6123" i="1"/>
  <c r="S6123" i="1" s="1"/>
  <c r="N6124" i="1"/>
  <c r="S6124" i="1" s="1"/>
  <c r="N6125" i="1"/>
  <c r="S6125" i="1" s="1"/>
  <c r="N6126" i="1"/>
  <c r="S6126" i="1" s="1"/>
  <c r="N6127" i="1"/>
  <c r="S6127" i="1" s="1"/>
  <c r="N6128" i="1"/>
  <c r="S6128" i="1" s="1"/>
  <c r="N6129" i="1"/>
  <c r="S6129" i="1" s="1"/>
  <c r="N6130" i="1"/>
  <c r="S6130" i="1" s="1"/>
  <c r="N6131" i="1"/>
  <c r="S6131" i="1" s="1"/>
  <c r="N6132" i="1"/>
  <c r="S6132" i="1" s="1"/>
  <c r="N6133" i="1"/>
  <c r="S6133" i="1" s="1"/>
  <c r="N6134" i="1"/>
  <c r="S6134" i="1" s="1"/>
  <c r="N6135" i="1"/>
  <c r="S6135" i="1" s="1"/>
  <c r="N6136" i="1"/>
  <c r="S6136" i="1" s="1"/>
  <c r="N6137" i="1"/>
  <c r="S6137" i="1" s="1"/>
  <c r="N6138" i="1"/>
  <c r="S6138" i="1" s="1"/>
  <c r="N6139" i="1"/>
  <c r="S6139" i="1" s="1"/>
  <c r="N6140" i="1"/>
  <c r="S6140" i="1" s="1"/>
  <c r="N6141" i="1"/>
  <c r="S6141" i="1" s="1"/>
  <c r="N6142" i="1"/>
  <c r="S6142" i="1" s="1"/>
  <c r="N6143" i="1"/>
  <c r="S6143" i="1" s="1"/>
  <c r="N6144" i="1"/>
  <c r="S6144" i="1" s="1"/>
  <c r="N6145" i="1"/>
  <c r="S6145" i="1" s="1"/>
  <c r="N6146" i="1"/>
  <c r="S6146" i="1" s="1"/>
  <c r="N6147" i="1"/>
  <c r="S6147" i="1" s="1"/>
  <c r="N6148" i="1"/>
  <c r="S6148" i="1" s="1"/>
  <c r="N6149" i="1"/>
  <c r="S6149" i="1" s="1"/>
  <c r="N6150" i="1"/>
  <c r="S6150" i="1" s="1"/>
  <c r="N6151" i="1"/>
  <c r="S6151" i="1" s="1"/>
  <c r="N6152" i="1"/>
  <c r="S6152" i="1" s="1"/>
  <c r="N6153" i="1"/>
  <c r="S6153" i="1" s="1"/>
  <c r="N6154" i="1"/>
  <c r="S6154" i="1" s="1"/>
  <c r="N6155" i="1"/>
  <c r="S6155" i="1" s="1"/>
  <c r="N6156" i="1"/>
  <c r="S6156" i="1" s="1"/>
  <c r="N6157" i="1"/>
  <c r="S6157" i="1" s="1"/>
  <c r="N6158" i="1"/>
  <c r="S6158" i="1" s="1"/>
  <c r="N6159" i="1"/>
  <c r="S6159" i="1" s="1"/>
  <c r="N6160" i="1"/>
  <c r="S6160" i="1" s="1"/>
  <c r="N6161" i="1"/>
  <c r="S6161" i="1" s="1"/>
  <c r="N6162" i="1"/>
  <c r="S6162" i="1" s="1"/>
  <c r="N6163" i="1"/>
  <c r="S6163" i="1" s="1"/>
  <c r="N6164" i="1"/>
  <c r="S6164" i="1" s="1"/>
  <c r="N6165" i="1"/>
  <c r="S6165" i="1" s="1"/>
  <c r="N6166" i="1"/>
  <c r="S6166" i="1" s="1"/>
  <c r="N6167" i="1"/>
  <c r="S6167" i="1" s="1"/>
  <c r="N6168" i="1"/>
  <c r="S6168" i="1" s="1"/>
  <c r="N6169" i="1"/>
  <c r="S6169" i="1" s="1"/>
  <c r="N6170" i="1"/>
  <c r="S6170" i="1" s="1"/>
  <c r="N6171" i="1"/>
  <c r="S6171" i="1" s="1"/>
  <c r="N6172" i="1"/>
  <c r="S6172" i="1" s="1"/>
  <c r="N6173" i="1"/>
  <c r="S6173" i="1" s="1"/>
  <c r="N6174" i="1"/>
  <c r="S6174" i="1" s="1"/>
  <c r="N6175" i="1"/>
  <c r="S6175" i="1" s="1"/>
  <c r="N6176" i="1"/>
  <c r="S6176" i="1" s="1"/>
  <c r="N6177" i="1"/>
  <c r="S6177" i="1" s="1"/>
  <c r="N6178" i="1"/>
  <c r="S6178" i="1" s="1"/>
  <c r="N6179" i="1"/>
  <c r="S6179" i="1" s="1"/>
  <c r="N6180" i="1"/>
  <c r="S6180" i="1" s="1"/>
  <c r="N6181" i="1"/>
  <c r="S6181" i="1" s="1"/>
  <c r="N6182" i="1"/>
  <c r="S6182" i="1" s="1"/>
  <c r="N6183" i="1"/>
  <c r="S6183" i="1" s="1"/>
  <c r="N6184" i="1"/>
  <c r="S6184" i="1" s="1"/>
  <c r="N6185" i="1"/>
  <c r="S6185" i="1" s="1"/>
  <c r="N6186" i="1"/>
  <c r="S6186" i="1" s="1"/>
  <c r="N6187" i="1"/>
  <c r="S6187" i="1" s="1"/>
  <c r="N6188" i="1"/>
  <c r="S6188" i="1" s="1"/>
  <c r="N6189" i="1"/>
  <c r="S6189" i="1" s="1"/>
  <c r="N6190" i="1"/>
  <c r="S6190" i="1" s="1"/>
  <c r="N6191" i="1"/>
  <c r="S6191" i="1" s="1"/>
  <c r="N6192" i="1"/>
  <c r="S6192" i="1" s="1"/>
  <c r="N6193" i="1"/>
  <c r="S6193" i="1" s="1"/>
  <c r="N6194" i="1"/>
  <c r="S6194" i="1" s="1"/>
  <c r="N6195" i="1"/>
  <c r="S6195" i="1" s="1"/>
  <c r="N6196" i="1"/>
  <c r="S6196" i="1" s="1"/>
  <c r="N6197" i="1"/>
  <c r="S6197" i="1" s="1"/>
  <c r="N6198" i="1"/>
  <c r="S6198" i="1" s="1"/>
  <c r="N6199" i="1"/>
  <c r="S6199" i="1" s="1"/>
  <c r="N6200" i="1"/>
  <c r="S6200" i="1" s="1"/>
  <c r="N6201" i="1"/>
  <c r="S6201" i="1" s="1"/>
  <c r="N6202" i="1"/>
  <c r="S6202" i="1" s="1"/>
  <c r="N6203" i="1"/>
  <c r="S6203" i="1" s="1"/>
  <c r="N6204" i="1"/>
  <c r="S6204" i="1" s="1"/>
  <c r="N6205" i="1"/>
  <c r="S6205" i="1" s="1"/>
  <c r="N6206" i="1"/>
  <c r="S6206" i="1" s="1"/>
  <c r="N6207" i="1"/>
  <c r="S6207" i="1" s="1"/>
  <c r="N6208" i="1"/>
  <c r="S6208" i="1" s="1"/>
  <c r="N6209" i="1"/>
  <c r="S6209" i="1" s="1"/>
  <c r="N6210" i="1"/>
  <c r="S6210" i="1" s="1"/>
  <c r="N6211" i="1"/>
  <c r="S6211" i="1" s="1"/>
  <c r="N6212" i="1"/>
  <c r="S6212" i="1" s="1"/>
  <c r="N6213" i="1"/>
  <c r="S6213" i="1" s="1"/>
  <c r="N6214" i="1"/>
  <c r="S6214" i="1" s="1"/>
  <c r="N6215" i="1"/>
  <c r="S6215" i="1" s="1"/>
  <c r="N6216" i="1"/>
  <c r="S6216" i="1" s="1"/>
  <c r="N6217" i="1"/>
  <c r="S6217" i="1" s="1"/>
  <c r="N6218" i="1"/>
  <c r="S6218" i="1" s="1"/>
  <c r="N6219" i="1"/>
  <c r="S6219" i="1" s="1"/>
  <c r="N6220" i="1"/>
  <c r="S6220" i="1" s="1"/>
  <c r="N6221" i="1"/>
  <c r="S6221" i="1" s="1"/>
  <c r="N6222" i="1"/>
  <c r="S6222" i="1" s="1"/>
  <c r="N6223" i="1"/>
  <c r="S6223" i="1" s="1"/>
  <c r="N6224" i="1"/>
  <c r="S6224" i="1" s="1"/>
  <c r="N6225" i="1"/>
  <c r="S6225" i="1" s="1"/>
  <c r="N6226" i="1"/>
  <c r="S6226" i="1" s="1"/>
  <c r="N6227" i="1"/>
  <c r="S6227" i="1" s="1"/>
  <c r="N6228" i="1"/>
  <c r="S6228" i="1" s="1"/>
  <c r="N6229" i="1"/>
  <c r="S6229" i="1" s="1"/>
  <c r="N6230" i="1"/>
  <c r="S6230" i="1" s="1"/>
  <c r="N6231" i="1"/>
  <c r="S6231" i="1" s="1"/>
  <c r="N6232" i="1"/>
  <c r="S6232" i="1" s="1"/>
  <c r="N6233" i="1"/>
  <c r="S6233" i="1" s="1"/>
  <c r="N6234" i="1"/>
  <c r="S6234" i="1" s="1"/>
  <c r="N6235" i="1"/>
  <c r="S6235" i="1" s="1"/>
  <c r="N6236" i="1"/>
  <c r="S6236" i="1" s="1"/>
  <c r="N6237" i="1"/>
  <c r="S6237" i="1" s="1"/>
  <c r="N6238" i="1"/>
  <c r="S6238" i="1" s="1"/>
  <c r="N6239" i="1"/>
  <c r="S6239" i="1" s="1"/>
  <c r="N6240" i="1"/>
  <c r="S6240" i="1" s="1"/>
  <c r="N6241" i="1"/>
  <c r="S6241" i="1" s="1"/>
  <c r="N6242" i="1"/>
  <c r="S6242" i="1" s="1"/>
  <c r="N6243" i="1"/>
  <c r="S6243" i="1" s="1"/>
  <c r="N6244" i="1"/>
  <c r="S6244" i="1" s="1"/>
  <c r="N6245" i="1"/>
  <c r="S6245" i="1" s="1"/>
  <c r="N6246" i="1"/>
  <c r="S6246" i="1" s="1"/>
  <c r="N6247" i="1"/>
  <c r="S6247" i="1" s="1"/>
  <c r="N6248" i="1"/>
  <c r="S6248" i="1" s="1"/>
  <c r="N6249" i="1"/>
  <c r="S6249" i="1" s="1"/>
  <c r="N6250" i="1"/>
  <c r="S6250" i="1" s="1"/>
  <c r="N6251" i="1"/>
  <c r="S6251" i="1" s="1"/>
  <c r="N6252" i="1"/>
  <c r="S6252" i="1" s="1"/>
  <c r="N6253" i="1"/>
  <c r="S6253" i="1" s="1"/>
  <c r="N6254" i="1"/>
  <c r="S6254" i="1" s="1"/>
  <c r="N6255" i="1"/>
  <c r="S6255" i="1" s="1"/>
  <c r="N6256" i="1"/>
  <c r="S6256" i="1" s="1"/>
  <c r="N6257" i="1"/>
  <c r="S6257" i="1" s="1"/>
  <c r="N6258" i="1"/>
  <c r="S6258" i="1" s="1"/>
  <c r="N6259" i="1"/>
  <c r="S6259" i="1" s="1"/>
  <c r="N6260" i="1"/>
  <c r="S6260" i="1" s="1"/>
  <c r="N6261" i="1"/>
  <c r="S6261" i="1" s="1"/>
  <c r="N6262" i="1"/>
  <c r="S6262" i="1" s="1"/>
  <c r="N6263" i="1"/>
  <c r="S6263" i="1" s="1"/>
  <c r="N6264" i="1"/>
  <c r="S6264" i="1" s="1"/>
  <c r="N6265" i="1"/>
  <c r="S6265" i="1" s="1"/>
  <c r="N6266" i="1"/>
  <c r="S6266" i="1" s="1"/>
  <c r="N6267" i="1"/>
  <c r="S6267" i="1" s="1"/>
  <c r="N6268" i="1"/>
  <c r="S6268" i="1" s="1"/>
  <c r="N6269" i="1"/>
  <c r="S6269" i="1" s="1"/>
  <c r="N6270" i="1"/>
  <c r="S6270" i="1" s="1"/>
  <c r="N6271" i="1"/>
  <c r="S6271" i="1" s="1"/>
  <c r="N6272" i="1"/>
  <c r="S6272" i="1" s="1"/>
  <c r="N6273" i="1"/>
  <c r="S6273" i="1" s="1"/>
  <c r="N6274" i="1"/>
  <c r="S6274" i="1" s="1"/>
  <c r="N6275" i="1"/>
  <c r="S6275" i="1" s="1"/>
  <c r="N6276" i="1"/>
  <c r="S6276" i="1" s="1"/>
  <c r="N6277" i="1"/>
  <c r="S6277" i="1" s="1"/>
  <c r="N6278" i="1"/>
  <c r="S6278" i="1" s="1"/>
  <c r="N6279" i="1"/>
  <c r="S6279" i="1" s="1"/>
  <c r="N6280" i="1"/>
  <c r="S6280" i="1" s="1"/>
  <c r="N6281" i="1"/>
  <c r="S6281" i="1" s="1"/>
  <c r="N6282" i="1"/>
  <c r="S6282" i="1" s="1"/>
  <c r="N6283" i="1"/>
  <c r="S6283" i="1" s="1"/>
  <c r="N6284" i="1"/>
  <c r="S6284" i="1" s="1"/>
  <c r="N6285" i="1"/>
  <c r="S6285" i="1" s="1"/>
  <c r="N6286" i="1"/>
  <c r="S6286" i="1" s="1"/>
  <c r="N6287" i="1"/>
  <c r="S6287" i="1" s="1"/>
  <c r="N6288" i="1"/>
  <c r="S6288" i="1" s="1"/>
  <c r="N6289" i="1"/>
  <c r="S6289" i="1" s="1"/>
  <c r="N6290" i="1"/>
  <c r="S6290" i="1" s="1"/>
  <c r="N6291" i="1"/>
  <c r="S6291" i="1" s="1"/>
  <c r="N6292" i="1"/>
  <c r="S6292" i="1" s="1"/>
  <c r="N6293" i="1"/>
  <c r="S6293" i="1" s="1"/>
  <c r="N6294" i="1"/>
  <c r="S6294" i="1" s="1"/>
  <c r="N6295" i="1"/>
  <c r="S6295" i="1" s="1"/>
  <c r="N6296" i="1"/>
  <c r="S6296" i="1" s="1"/>
  <c r="N6297" i="1"/>
  <c r="S6297" i="1" s="1"/>
  <c r="N6298" i="1"/>
  <c r="S6298" i="1" s="1"/>
  <c r="N6299" i="1"/>
  <c r="S6299" i="1" s="1"/>
  <c r="N6300" i="1"/>
  <c r="S6300" i="1" s="1"/>
  <c r="N6301" i="1"/>
  <c r="S6301" i="1" s="1"/>
  <c r="N6302" i="1"/>
  <c r="S6302" i="1" s="1"/>
  <c r="N6303" i="1"/>
  <c r="S6303" i="1" s="1"/>
  <c r="N6304" i="1"/>
  <c r="S6304" i="1" s="1"/>
  <c r="N6305" i="1"/>
  <c r="S6305" i="1" s="1"/>
  <c r="N6306" i="1"/>
  <c r="S6306" i="1" s="1"/>
  <c r="N6307" i="1"/>
  <c r="S6307" i="1" s="1"/>
  <c r="N6308" i="1"/>
  <c r="S6308" i="1" s="1"/>
  <c r="N6309" i="1"/>
  <c r="S6309" i="1" s="1"/>
  <c r="N6310" i="1"/>
  <c r="S6310" i="1" s="1"/>
  <c r="N6311" i="1"/>
  <c r="S6311" i="1" s="1"/>
  <c r="N6312" i="1"/>
  <c r="S6312" i="1" s="1"/>
  <c r="N6313" i="1"/>
  <c r="S6313" i="1" s="1"/>
  <c r="N6314" i="1"/>
  <c r="S6314" i="1" s="1"/>
  <c r="N6315" i="1"/>
  <c r="S6315" i="1" s="1"/>
  <c r="N6316" i="1"/>
  <c r="S6316" i="1" s="1"/>
  <c r="N6317" i="1"/>
  <c r="S6317" i="1" s="1"/>
  <c r="N6318" i="1"/>
  <c r="S6318" i="1" s="1"/>
  <c r="N6319" i="1"/>
  <c r="S6319" i="1" s="1"/>
  <c r="N6320" i="1"/>
  <c r="S6320" i="1" s="1"/>
  <c r="N6321" i="1"/>
  <c r="S6321" i="1" s="1"/>
  <c r="N6322" i="1"/>
  <c r="S6322" i="1" s="1"/>
  <c r="N6323" i="1"/>
  <c r="S6323" i="1" s="1"/>
  <c r="N6324" i="1"/>
  <c r="S6324" i="1" s="1"/>
  <c r="N6325" i="1"/>
  <c r="S6325" i="1" s="1"/>
  <c r="N6326" i="1"/>
  <c r="S6326" i="1" s="1"/>
  <c r="N6327" i="1"/>
  <c r="S6327" i="1" s="1"/>
  <c r="N6328" i="1"/>
  <c r="S6328" i="1" s="1"/>
  <c r="N6329" i="1"/>
  <c r="S6329" i="1" s="1"/>
  <c r="N6330" i="1"/>
  <c r="S6330" i="1" s="1"/>
  <c r="N6331" i="1"/>
  <c r="S6331" i="1" s="1"/>
  <c r="N6332" i="1"/>
  <c r="S6332" i="1" s="1"/>
  <c r="N6333" i="1"/>
  <c r="S6333" i="1" s="1"/>
  <c r="N6334" i="1"/>
  <c r="S6334" i="1" s="1"/>
  <c r="N6335" i="1"/>
  <c r="S6335" i="1" s="1"/>
  <c r="N6336" i="1"/>
  <c r="S6336" i="1" s="1"/>
  <c r="N6337" i="1"/>
  <c r="S6337" i="1" s="1"/>
  <c r="N6338" i="1"/>
  <c r="S6338" i="1" s="1"/>
  <c r="N6339" i="1"/>
  <c r="S6339" i="1" s="1"/>
  <c r="N6340" i="1"/>
  <c r="S6340" i="1" s="1"/>
  <c r="N6341" i="1"/>
  <c r="S6341" i="1" s="1"/>
  <c r="N6342" i="1"/>
  <c r="S6342" i="1" s="1"/>
  <c r="N6343" i="1"/>
  <c r="S6343" i="1" s="1"/>
  <c r="N6344" i="1"/>
  <c r="S6344" i="1" s="1"/>
  <c r="N6345" i="1"/>
  <c r="S6345" i="1" s="1"/>
  <c r="N6346" i="1"/>
  <c r="S6346" i="1" s="1"/>
  <c r="N6347" i="1"/>
  <c r="S6347" i="1" s="1"/>
  <c r="N6348" i="1"/>
  <c r="S6348" i="1" s="1"/>
  <c r="N6349" i="1"/>
  <c r="S6349" i="1" s="1"/>
  <c r="N6350" i="1"/>
  <c r="S6350" i="1" s="1"/>
  <c r="N6351" i="1"/>
  <c r="S6351" i="1" s="1"/>
  <c r="N6352" i="1"/>
  <c r="S6352" i="1" s="1"/>
  <c r="N6353" i="1"/>
  <c r="S6353" i="1" s="1"/>
  <c r="N6354" i="1"/>
  <c r="S6354" i="1" s="1"/>
  <c r="N6355" i="1"/>
  <c r="S6355" i="1" s="1"/>
  <c r="N6356" i="1"/>
  <c r="S6356" i="1" s="1"/>
  <c r="N6357" i="1"/>
  <c r="S6357" i="1" s="1"/>
  <c r="N6358" i="1"/>
  <c r="S6358" i="1" s="1"/>
  <c r="N6359" i="1"/>
  <c r="S6359" i="1" s="1"/>
  <c r="N6360" i="1"/>
  <c r="S6360" i="1" s="1"/>
  <c r="N6361" i="1"/>
  <c r="S6361" i="1" s="1"/>
  <c r="N6362" i="1"/>
  <c r="S6362" i="1" s="1"/>
  <c r="N6363" i="1"/>
  <c r="S6363" i="1" s="1"/>
  <c r="N6364" i="1"/>
  <c r="S6364" i="1" s="1"/>
  <c r="N6365" i="1"/>
  <c r="S6365" i="1" s="1"/>
  <c r="N6366" i="1"/>
  <c r="S6366" i="1" s="1"/>
  <c r="N6367" i="1"/>
  <c r="S6367" i="1" s="1"/>
  <c r="N6368" i="1"/>
  <c r="S6368" i="1" s="1"/>
  <c r="N6369" i="1"/>
  <c r="S6369" i="1" s="1"/>
  <c r="N6370" i="1"/>
  <c r="S6370" i="1" s="1"/>
  <c r="N6371" i="1"/>
  <c r="S6371" i="1" s="1"/>
  <c r="N6372" i="1"/>
  <c r="S6372" i="1" s="1"/>
  <c r="N6373" i="1"/>
  <c r="S6373" i="1" s="1"/>
  <c r="N6374" i="1"/>
  <c r="S6374" i="1" s="1"/>
  <c r="N6375" i="1"/>
  <c r="S6375" i="1" s="1"/>
  <c r="N6376" i="1"/>
  <c r="S6376" i="1" s="1"/>
  <c r="N6377" i="1"/>
  <c r="S6377" i="1" s="1"/>
  <c r="N6378" i="1"/>
  <c r="S6378" i="1" s="1"/>
  <c r="N6379" i="1"/>
  <c r="S6379" i="1" s="1"/>
  <c r="N6380" i="1"/>
  <c r="S6380" i="1" s="1"/>
  <c r="N6381" i="1"/>
  <c r="S6381" i="1" s="1"/>
  <c r="N6382" i="1"/>
  <c r="S6382" i="1" s="1"/>
  <c r="N6383" i="1"/>
  <c r="S6383" i="1" s="1"/>
  <c r="N6384" i="1"/>
  <c r="S6384" i="1" s="1"/>
  <c r="N6385" i="1"/>
  <c r="S6385" i="1" s="1"/>
  <c r="N6386" i="1"/>
  <c r="S6386" i="1" s="1"/>
  <c r="N6387" i="1"/>
  <c r="S6387" i="1" s="1"/>
  <c r="N6388" i="1"/>
  <c r="S6388" i="1" s="1"/>
  <c r="N6389" i="1"/>
  <c r="S6389" i="1" s="1"/>
  <c r="N6390" i="1"/>
  <c r="S6390" i="1" s="1"/>
  <c r="N6391" i="1"/>
  <c r="S6391" i="1" s="1"/>
  <c r="N6392" i="1"/>
  <c r="S6392" i="1" s="1"/>
  <c r="N6393" i="1"/>
  <c r="S6393" i="1" s="1"/>
  <c r="N6394" i="1"/>
  <c r="S6394" i="1" s="1"/>
  <c r="N6395" i="1"/>
  <c r="S6395" i="1" s="1"/>
  <c r="N6396" i="1"/>
  <c r="S6396" i="1" s="1"/>
  <c r="N6397" i="1"/>
  <c r="S6397" i="1" s="1"/>
  <c r="N6398" i="1"/>
  <c r="S6398" i="1" s="1"/>
  <c r="N6399" i="1"/>
  <c r="S6399" i="1" s="1"/>
  <c r="N6400" i="1"/>
  <c r="S6400" i="1" s="1"/>
  <c r="N6401" i="1"/>
  <c r="S6401" i="1" s="1"/>
  <c r="N6402" i="1"/>
  <c r="S6402" i="1" s="1"/>
  <c r="N6403" i="1"/>
  <c r="S6403" i="1" s="1"/>
  <c r="N6404" i="1"/>
  <c r="S6404" i="1" s="1"/>
  <c r="N6405" i="1"/>
  <c r="S6405" i="1" s="1"/>
  <c r="N6406" i="1"/>
  <c r="S6406" i="1" s="1"/>
  <c r="N6407" i="1"/>
  <c r="S6407" i="1" s="1"/>
  <c r="N6408" i="1"/>
  <c r="S6408" i="1" s="1"/>
  <c r="N6409" i="1"/>
  <c r="S6409" i="1" s="1"/>
  <c r="N6410" i="1"/>
  <c r="S6410" i="1" s="1"/>
  <c r="N6411" i="1"/>
  <c r="S6411" i="1" s="1"/>
  <c r="N6412" i="1"/>
  <c r="S6412" i="1" s="1"/>
  <c r="N6413" i="1"/>
  <c r="S6413" i="1" s="1"/>
  <c r="N6414" i="1"/>
  <c r="S6414" i="1" s="1"/>
  <c r="N6415" i="1"/>
  <c r="S6415" i="1" s="1"/>
  <c r="N6416" i="1"/>
  <c r="S6416" i="1" s="1"/>
  <c r="N6417" i="1"/>
  <c r="S6417" i="1" s="1"/>
  <c r="N6418" i="1"/>
  <c r="S6418" i="1" s="1"/>
  <c r="N6419" i="1"/>
  <c r="S6419" i="1" s="1"/>
  <c r="N6420" i="1"/>
  <c r="S6420" i="1" s="1"/>
  <c r="N6421" i="1"/>
  <c r="S6421" i="1" s="1"/>
  <c r="N6422" i="1"/>
  <c r="S6422" i="1" s="1"/>
  <c r="N6423" i="1"/>
  <c r="S6423" i="1" s="1"/>
  <c r="N6424" i="1"/>
  <c r="S6424" i="1" s="1"/>
  <c r="N6425" i="1"/>
  <c r="S6425" i="1" s="1"/>
  <c r="N6426" i="1"/>
  <c r="S6426" i="1" s="1"/>
  <c r="N6427" i="1"/>
  <c r="S6427" i="1" s="1"/>
  <c r="N6428" i="1"/>
  <c r="S6428" i="1" s="1"/>
  <c r="N6429" i="1"/>
  <c r="S6429" i="1" s="1"/>
  <c r="N6430" i="1"/>
  <c r="S6430" i="1" s="1"/>
  <c r="N6431" i="1"/>
  <c r="S6431" i="1" s="1"/>
  <c r="N6432" i="1"/>
  <c r="S6432" i="1" s="1"/>
  <c r="N6433" i="1"/>
  <c r="S6433" i="1" s="1"/>
  <c r="N6434" i="1"/>
  <c r="S6434" i="1" s="1"/>
  <c r="N6435" i="1"/>
  <c r="S6435" i="1" s="1"/>
  <c r="N6436" i="1"/>
  <c r="S6436" i="1" s="1"/>
  <c r="N2" i="1"/>
  <c r="S2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2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2" i="1"/>
  <c r="R2" i="1" l="1"/>
  <c r="R6355" i="1"/>
  <c r="R6267" i="1"/>
  <c r="R6185" i="1"/>
  <c r="R6102" i="1"/>
  <c r="R6020" i="1"/>
  <c r="R5937" i="1"/>
  <c r="R5845" i="1"/>
  <c r="R5767" i="1"/>
  <c r="R5680" i="1"/>
  <c r="R5602" i="1"/>
  <c r="R5515" i="1"/>
  <c r="R5416" i="1"/>
  <c r="R5343" i="1"/>
  <c r="R5265" i="1"/>
  <c r="R5173" i="1"/>
  <c r="R5093" i="1"/>
  <c r="R4981" i="1"/>
  <c r="R4888" i="1"/>
  <c r="R4783" i="1"/>
  <c r="R4695" i="1"/>
  <c r="R4598" i="1"/>
  <c r="R4484" i="1"/>
  <c r="R4384" i="1"/>
  <c r="R4275" i="1"/>
  <c r="R4161" i="1"/>
  <c r="R4052" i="1"/>
  <c r="R3946" i="1"/>
  <c r="R3830" i="1"/>
  <c r="R3721" i="1"/>
  <c r="R3602" i="1"/>
  <c r="R3466" i="1"/>
  <c r="R3345" i="1"/>
  <c r="R3228" i="1"/>
  <c r="R3112" i="1"/>
  <c r="R2978" i="1"/>
  <c r="R2863" i="1"/>
  <c r="R2760" i="1"/>
  <c r="R2627" i="1"/>
  <c r="R2482" i="1"/>
  <c r="R2363" i="1"/>
  <c r="R2244" i="1"/>
  <c r="R2113" i="1"/>
  <c r="R2007" i="1"/>
  <c r="R1867" i="1"/>
  <c r="R1732" i="1"/>
  <c r="R1587" i="1"/>
  <c r="R1467" i="1"/>
  <c r="R1339" i="1"/>
  <c r="R1210" i="1"/>
  <c r="R1086" i="1"/>
  <c r="R947" i="1"/>
  <c r="R817" i="1"/>
  <c r="R654" i="1"/>
  <c r="R537" i="1"/>
  <c r="R393" i="1"/>
  <c r="R236" i="1"/>
  <c r="R101" i="1"/>
  <c r="R6428" i="1"/>
  <c r="R6354" i="1"/>
  <c r="R6266" i="1"/>
  <c r="R6184" i="1"/>
  <c r="R6101" i="1"/>
  <c r="R6001" i="1"/>
  <c r="R5936" i="1"/>
  <c r="R5844" i="1"/>
  <c r="R5766" i="1"/>
  <c r="R5679" i="1"/>
  <c r="R5580" i="1"/>
  <c r="R5514" i="1"/>
  <c r="R5415" i="1"/>
  <c r="R5337" i="1"/>
  <c r="R5248" i="1"/>
  <c r="R5156" i="1"/>
  <c r="R5089" i="1"/>
  <c r="R4979" i="1"/>
  <c r="R4883" i="1"/>
  <c r="R4782" i="1"/>
  <c r="R4679" i="1"/>
  <c r="R4597" i="1"/>
  <c r="R4483" i="1"/>
  <c r="R4383" i="1"/>
  <c r="R4274" i="1"/>
  <c r="R4159" i="1"/>
  <c r="R4051" i="1"/>
  <c r="R3945" i="1"/>
  <c r="R3829" i="1"/>
  <c r="R3720" i="1"/>
  <c r="R3591" i="1"/>
  <c r="R3463" i="1"/>
  <c r="R3342" i="1"/>
  <c r="R3227" i="1"/>
  <c r="R3111" i="1"/>
  <c r="R2977" i="1"/>
  <c r="R2862" i="1"/>
  <c r="R2756" i="1"/>
  <c r="R2619" i="1"/>
  <c r="R2481" i="1"/>
  <c r="R2362" i="1"/>
  <c r="R2243" i="1"/>
  <c r="R2112" i="1"/>
  <c r="R1995" i="1"/>
  <c r="R1866" i="1"/>
  <c r="R1731" i="1"/>
  <c r="R1586" i="1"/>
  <c r="R1466" i="1"/>
  <c r="R1338" i="1"/>
  <c r="R1209" i="1"/>
  <c r="R1085" i="1"/>
  <c r="R946" i="1"/>
  <c r="R812" i="1"/>
  <c r="R653" i="1"/>
  <c r="R535" i="1"/>
  <c r="R391" i="1"/>
  <c r="R235" i="1"/>
  <c r="R97" i="1"/>
  <c r="R6427" i="1"/>
  <c r="R6348" i="1"/>
  <c r="R6265" i="1"/>
  <c r="R6183" i="1"/>
  <c r="R6100" i="1"/>
  <c r="R5997" i="1"/>
  <c r="R5918" i="1"/>
  <c r="R5835" i="1"/>
  <c r="R5765" i="1"/>
  <c r="R5678" i="1"/>
  <c r="R5579" i="1"/>
  <c r="R5501" i="1"/>
  <c r="R5414" i="1"/>
  <c r="R5336" i="1"/>
  <c r="R5247" i="1"/>
  <c r="R5155" i="1"/>
  <c r="R5069" i="1"/>
  <c r="R4978" i="1"/>
  <c r="R4882" i="1"/>
  <c r="R4781" i="1"/>
  <c r="R4678" i="1"/>
  <c r="R4589" i="1"/>
  <c r="R4482" i="1"/>
  <c r="R4382" i="1"/>
  <c r="R4273" i="1"/>
  <c r="R4158" i="1"/>
  <c r="R4047" i="1"/>
  <c r="R3938" i="1"/>
  <c r="R3819" i="1"/>
  <c r="R3687" i="1"/>
  <c r="R3581" i="1"/>
  <c r="R3462" i="1"/>
  <c r="R3341" i="1"/>
  <c r="R3226" i="1"/>
  <c r="R3110" i="1"/>
  <c r="R2976" i="1"/>
  <c r="R2849" i="1"/>
  <c r="R2738" i="1"/>
  <c r="R2618" i="1"/>
  <c r="R2479" i="1"/>
  <c r="R2361" i="1"/>
  <c r="R2242" i="1"/>
  <c r="R2108" i="1"/>
  <c r="R1971" i="1"/>
  <c r="R1855" i="1"/>
  <c r="R1730" i="1"/>
  <c r="R1585" i="1"/>
  <c r="R1465" i="1"/>
  <c r="R1337" i="1"/>
  <c r="R1207" i="1"/>
  <c r="R1051" i="1"/>
  <c r="R939" i="1"/>
  <c r="R811" i="1"/>
  <c r="R652" i="1"/>
  <c r="R529" i="1"/>
  <c r="R390" i="1"/>
  <c r="R230" i="1"/>
  <c r="R63" i="1"/>
  <c r="R6419" i="1"/>
  <c r="R6347" i="1"/>
  <c r="R6260" i="1"/>
  <c r="R6182" i="1"/>
  <c r="R6098" i="1"/>
  <c r="R5996" i="1"/>
  <c r="R5917" i="1"/>
  <c r="R5834" i="1"/>
  <c r="R5752" i="1"/>
  <c r="R5669" i="1"/>
  <c r="R5578" i="1"/>
  <c r="R5499" i="1"/>
  <c r="R5413" i="1"/>
  <c r="R5334" i="1"/>
  <c r="R5246" i="1"/>
  <c r="R5154" i="1"/>
  <c r="R5068" i="1"/>
  <c r="R4977" i="1"/>
  <c r="R4881" i="1"/>
  <c r="R4780" i="1"/>
  <c r="R4676" i="1"/>
  <c r="R4588" i="1"/>
  <c r="R4481" i="1"/>
  <c r="R4372" i="1"/>
  <c r="R4271" i="1"/>
  <c r="R4157" i="1"/>
  <c r="R4046" i="1"/>
  <c r="R3937" i="1"/>
  <c r="R3807" i="1"/>
  <c r="R3686" i="1"/>
  <c r="R3569" i="1"/>
  <c r="R3461" i="1"/>
  <c r="R3340" i="1"/>
  <c r="R3225" i="1"/>
  <c r="R3108" i="1"/>
  <c r="R2972" i="1"/>
  <c r="R2848" i="1"/>
  <c r="R2737" i="1"/>
  <c r="R2617" i="1"/>
  <c r="R2478" i="1"/>
  <c r="R2359" i="1"/>
  <c r="R2241" i="1"/>
  <c r="R2107" i="1"/>
  <c r="R1970" i="1"/>
  <c r="R1854" i="1"/>
  <c r="R1729" i="1"/>
  <c r="R1584" i="1"/>
  <c r="R1464" i="1"/>
  <c r="R1335" i="1"/>
  <c r="R1195" i="1"/>
  <c r="R1045" i="1"/>
  <c r="R938" i="1"/>
  <c r="R810" i="1"/>
  <c r="R651" i="1"/>
  <c r="R524" i="1"/>
  <c r="R389" i="1"/>
  <c r="R224" i="1"/>
  <c r="R60" i="1"/>
  <c r="R6418" i="1"/>
  <c r="R6330" i="1"/>
  <c r="R6253" i="1"/>
  <c r="R6160" i="1"/>
  <c r="R6097" i="1"/>
  <c r="R5995" i="1"/>
  <c r="R5916" i="1"/>
  <c r="R5833" i="1"/>
  <c r="R5741" i="1"/>
  <c r="R5668" i="1"/>
  <c r="R5576" i="1"/>
  <c r="R5498" i="1"/>
  <c r="R5411" i="1"/>
  <c r="R5324" i="1"/>
  <c r="R5244" i="1"/>
  <c r="R5153" i="1"/>
  <c r="R5067" i="1"/>
  <c r="R4968" i="1"/>
  <c r="R4871" i="1"/>
  <c r="R4779" i="1"/>
  <c r="R4675" i="1"/>
  <c r="R4587" i="1"/>
  <c r="R4477" i="1"/>
  <c r="R4360" i="1"/>
  <c r="R4268" i="1"/>
  <c r="R4155" i="1"/>
  <c r="R4033" i="1"/>
  <c r="R3929" i="1"/>
  <c r="R3806" i="1"/>
  <c r="R3685" i="1"/>
  <c r="R3568" i="1"/>
  <c r="R3460" i="1"/>
  <c r="R3336" i="1"/>
  <c r="R3194" i="1"/>
  <c r="R3086" i="1"/>
  <c r="R2971" i="1"/>
  <c r="R2847" i="1"/>
  <c r="R2732" i="1"/>
  <c r="R2616" i="1"/>
  <c r="R2477" i="1"/>
  <c r="R2342" i="1"/>
  <c r="R2224" i="1"/>
  <c r="R2099" i="1"/>
  <c r="R1969" i="1"/>
  <c r="R1852" i="1"/>
  <c r="R1728" i="1"/>
  <c r="R1580" i="1"/>
  <c r="R1435" i="1"/>
  <c r="R1326" i="1"/>
  <c r="R1181" i="1"/>
  <c r="R1044" i="1"/>
  <c r="R936" i="1"/>
  <c r="R802" i="1"/>
  <c r="R650" i="1"/>
  <c r="R505" i="1"/>
  <c r="R366" i="1"/>
  <c r="R214" i="1"/>
  <c r="R59" i="1"/>
  <c r="R6414" i="1"/>
  <c r="R6329" i="1"/>
  <c r="R6249" i="1"/>
  <c r="R6159" i="1"/>
  <c r="R6076" i="1"/>
  <c r="R5994" i="1"/>
  <c r="R5911" i="1"/>
  <c r="R5829" i="1"/>
  <c r="R5740" i="1"/>
  <c r="R5659" i="1"/>
  <c r="R5575" i="1"/>
  <c r="R5497" i="1"/>
  <c r="R5410" i="1"/>
  <c r="R5316" i="1"/>
  <c r="R5239" i="1"/>
  <c r="R5145" i="1"/>
  <c r="R5066" i="1"/>
  <c r="R4967" i="1"/>
  <c r="R4870" i="1"/>
  <c r="R4774" i="1"/>
  <c r="R4674" i="1"/>
  <c r="R4580" i="1"/>
  <c r="R4471" i="1"/>
  <c r="R4359" i="1"/>
  <c r="R4252" i="1"/>
  <c r="R4154" i="1"/>
  <c r="R4015" i="1"/>
  <c r="R3914" i="1"/>
  <c r="R3805" i="1"/>
  <c r="R3681" i="1"/>
  <c r="R3567" i="1"/>
  <c r="R3459" i="1"/>
  <c r="R3332" i="1"/>
  <c r="R3193" i="1"/>
  <c r="R3085" i="1"/>
  <c r="R2970" i="1"/>
  <c r="R2846" i="1"/>
  <c r="R2731" i="1"/>
  <c r="R2609" i="1"/>
  <c r="R2476" i="1"/>
  <c r="R2341" i="1"/>
  <c r="R2223" i="1"/>
  <c r="R2098" i="1"/>
  <c r="R1964" i="1"/>
  <c r="R1844" i="1"/>
  <c r="R1724" i="1"/>
  <c r="R1579" i="1"/>
  <c r="R1434" i="1"/>
  <c r="R1325" i="1"/>
  <c r="R1180" i="1"/>
  <c r="R1043" i="1"/>
  <c r="R921" i="1"/>
  <c r="R801" i="1"/>
  <c r="R649" i="1"/>
  <c r="R495" i="1"/>
  <c r="R365" i="1"/>
  <c r="R209" i="1"/>
  <c r="R6413" i="1"/>
  <c r="R6328" i="1"/>
  <c r="R6248" i="1"/>
  <c r="R6158" i="1"/>
  <c r="R6075" i="1"/>
  <c r="R5993" i="1"/>
  <c r="R5910" i="1"/>
  <c r="R5828" i="1"/>
  <c r="R5739" i="1"/>
  <c r="R5657" i="1"/>
  <c r="R5574" i="1"/>
  <c r="R5492" i="1"/>
  <c r="R5409" i="1"/>
  <c r="R5315" i="1"/>
  <c r="R5238" i="1"/>
  <c r="R5144" i="1"/>
  <c r="R5065" i="1"/>
  <c r="R4966" i="1"/>
  <c r="R4858" i="1"/>
  <c r="R4772" i="1"/>
  <c r="R4673" i="1"/>
  <c r="R4579" i="1"/>
  <c r="R4470" i="1"/>
  <c r="R4357" i="1"/>
  <c r="R4251" i="1"/>
  <c r="R4153" i="1"/>
  <c r="R4014" i="1"/>
  <c r="R3913" i="1"/>
  <c r="R3804" i="1"/>
  <c r="R3679" i="1"/>
  <c r="R3554" i="1"/>
  <c r="R3445" i="1"/>
  <c r="R3331" i="1"/>
  <c r="R3192" i="1"/>
  <c r="R3084" i="1"/>
  <c r="R2967" i="1"/>
  <c r="R2844" i="1"/>
  <c r="R2701" i="1"/>
  <c r="R2593" i="1"/>
  <c r="R2468" i="1"/>
  <c r="R2340" i="1"/>
  <c r="R2222" i="1"/>
  <c r="R2097" i="1"/>
  <c r="R1962" i="1"/>
  <c r="R1818" i="1"/>
  <c r="R1695" i="1"/>
  <c r="R1572" i="1"/>
  <c r="R1433" i="1"/>
  <c r="R1324" i="1"/>
  <c r="R1179" i="1"/>
  <c r="R1041" i="1"/>
  <c r="R895" i="1"/>
  <c r="R775" i="1"/>
  <c r="R648" i="1"/>
  <c r="R494" i="1"/>
  <c r="R364" i="1"/>
  <c r="R204" i="1"/>
  <c r="R50" i="1"/>
  <c r="R6412" i="1"/>
  <c r="R6321" i="1"/>
  <c r="R6247" i="1"/>
  <c r="R6156" i="1"/>
  <c r="R6074" i="1"/>
  <c r="R5991" i="1"/>
  <c r="R5900" i="1"/>
  <c r="R5826" i="1"/>
  <c r="R5738" i="1"/>
  <c r="R5656" i="1"/>
  <c r="R5573" i="1"/>
  <c r="R5479" i="1"/>
  <c r="R5408" i="1"/>
  <c r="R5314" i="1"/>
  <c r="R5237" i="1"/>
  <c r="R5143" i="1"/>
  <c r="R5050" i="1"/>
  <c r="R4964" i="1"/>
  <c r="R4857" i="1"/>
  <c r="R4769" i="1"/>
  <c r="R4672" i="1"/>
  <c r="R4564" i="1"/>
  <c r="R4469" i="1"/>
  <c r="R4356" i="1"/>
  <c r="R4250" i="1"/>
  <c r="R4147" i="1"/>
  <c r="R4013" i="1"/>
  <c r="R3912" i="1"/>
  <c r="R3803" i="1"/>
  <c r="R3678" i="1"/>
  <c r="R3553" i="1"/>
  <c r="R3436" i="1"/>
  <c r="R3321" i="1"/>
  <c r="R3188" i="1"/>
  <c r="R3083" i="1"/>
  <c r="R2966" i="1"/>
  <c r="R2843" i="1"/>
  <c r="R2700" i="1"/>
  <c r="R2588" i="1"/>
  <c r="R2467" i="1"/>
  <c r="R2339" i="1"/>
  <c r="R2220" i="1"/>
  <c r="R2092" i="1"/>
  <c r="R1953" i="1"/>
  <c r="R1817" i="1"/>
  <c r="R1694" i="1"/>
  <c r="R1571" i="1"/>
  <c r="R1431" i="1"/>
  <c r="R1307" i="1"/>
  <c r="R1178" i="1"/>
  <c r="R1039" i="1"/>
  <c r="R894" i="1"/>
  <c r="R774" i="1"/>
  <c r="R643" i="1"/>
  <c r="R493" i="1"/>
  <c r="R363" i="1"/>
  <c r="R203" i="1"/>
  <c r="R6411" i="1"/>
  <c r="R6320" i="1"/>
  <c r="R6235" i="1"/>
  <c r="R6155" i="1"/>
  <c r="R6073" i="1"/>
  <c r="R5899" i="1"/>
  <c r="R5820" i="1"/>
  <c r="R5737" i="1"/>
  <c r="R5655" i="1"/>
  <c r="R5572" i="1"/>
  <c r="R5478" i="1"/>
  <c r="R5396" i="1"/>
  <c r="R5313" i="1"/>
  <c r="R5228" i="1"/>
  <c r="R5142" i="1"/>
  <c r="R5049" i="1"/>
  <c r="R4955" i="1"/>
  <c r="R4856" i="1"/>
  <c r="R4768" i="1"/>
  <c r="R4671" i="1"/>
  <c r="R4463" i="1"/>
  <c r="R4355" i="1"/>
  <c r="R4249" i="1"/>
  <c r="R4142" i="1"/>
  <c r="R4012" i="1"/>
  <c r="R3892" i="1"/>
  <c r="R3795" i="1"/>
  <c r="R3677" i="1"/>
  <c r="R3552" i="1"/>
  <c r="R3435" i="1"/>
  <c r="R3313" i="1"/>
  <c r="R3187" i="1"/>
  <c r="R3062" i="1"/>
  <c r="R2945" i="1"/>
  <c r="R2842" i="1"/>
  <c r="R2699" i="1"/>
  <c r="R2587" i="1"/>
  <c r="R2338" i="1"/>
  <c r="R2190" i="1"/>
  <c r="R2075" i="1"/>
  <c r="R1951" i="1"/>
  <c r="R1813" i="1"/>
  <c r="R1693" i="1"/>
  <c r="R1570" i="1"/>
  <c r="R1430" i="1"/>
  <c r="R1285" i="1"/>
  <c r="R1162" i="1"/>
  <c r="R1038" i="1"/>
  <c r="R893" i="1"/>
  <c r="R773" i="1"/>
  <c r="R642" i="1"/>
  <c r="R492" i="1"/>
  <c r="R324" i="1"/>
  <c r="R192" i="1"/>
  <c r="R6403" i="1"/>
  <c r="R6319" i="1"/>
  <c r="R6233" i="1"/>
  <c r="R6154" i="1"/>
  <c r="R6068" i="1"/>
  <c r="R5989" i="1"/>
  <c r="R5898" i="1"/>
  <c r="R5819" i="1"/>
  <c r="R5733" i="1"/>
  <c r="R5654" i="1"/>
  <c r="R5571" i="1"/>
  <c r="R5477" i="1"/>
  <c r="R5395" i="1"/>
  <c r="R5312" i="1"/>
  <c r="R5227" i="1"/>
  <c r="R5141" i="1"/>
  <c r="R5048" i="1"/>
  <c r="R4954" i="1"/>
  <c r="R4855" i="1"/>
  <c r="R4767" i="1"/>
  <c r="R4667" i="1"/>
  <c r="R4562" i="1"/>
  <c r="R4460" i="1"/>
  <c r="R4354" i="1"/>
  <c r="R4243" i="1"/>
  <c r="R4141" i="1"/>
  <c r="R4011" i="1"/>
  <c r="R3891" i="1"/>
  <c r="R3794" i="1"/>
  <c r="R3668" i="1"/>
  <c r="R3547" i="1"/>
  <c r="R3434" i="1"/>
  <c r="R3312" i="1"/>
  <c r="R3186" i="1"/>
  <c r="R3061" i="1"/>
  <c r="R2944" i="1"/>
  <c r="R2841" i="1"/>
  <c r="R2698" i="1"/>
  <c r="R2586" i="1"/>
  <c r="R2465" i="1"/>
  <c r="R2328" i="1"/>
  <c r="R2189" i="1"/>
  <c r="R2074" i="1"/>
  <c r="R1950" i="1"/>
  <c r="R1812" i="1"/>
  <c r="R1692" i="1"/>
  <c r="R1569" i="1"/>
  <c r="R1429" i="1"/>
  <c r="R1284" i="1"/>
  <c r="R1161" i="1"/>
  <c r="R1036" i="1"/>
  <c r="R891" i="1"/>
  <c r="R772" i="1"/>
  <c r="R640" i="1"/>
  <c r="R490" i="1"/>
  <c r="R322" i="1"/>
  <c r="R190" i="1"/>
  <c r="R37" i="1"/>
  <c r="R6402" i="1"/>
  <c r="R6317" i="1"/>
  <c r="R6232" i="1"/>
  <c r="R6152" i="1"/>
  <c r="R6062" i="1"/>
  <c r="R5987" i="1"/>
  <c r="R5897" i="1"/>
  <c r="R5811" i="1"/>
  <c r="R5732" i="1"/>
  <c r="R5641" i="1"/>
  <c r="R5570" i="1"/>
  <c r="R5476" i="1"/>
  <c r="R5394" i="1"/>
  <c r="R5311" i="1"/>
  <c r="R5216" i="1"/>
  <c r="R5140" i="1"/>
  <c r="R5042" i="1"/>
  <c r="R4953" i="1"/>
  <c r="R4854" i="1"/>
  <c r="R4743" i="1"/>
  <c r="R4666" i="1"/>
  <c r="R4548" i="1"/>
  <c r="R4453" i="1"/>
  <c r="R4351" i="1"/>
  <c r="R4225" i="1"/>
  <c r="R4122" i="1"/>
  <c r="R4004" i="1"/>
  <c r="R3890" i="1"/>
  <c r="R3793" i="1"/>
  <c r="R3667" i="1"/>
  <c r="R3532" i="1"/>
  <c r="R3401" i="1"/>
  <c r="R3295" i="1"/>
  <c r="R3185" i="1"/>
  <c r="R3057" i="1"/>
  <c r="R2943" i="1"/>
  <c r="R2835" i="1"/>
  <c r="R2691" i="1"/>
  <c r="R2562" i="1"/>
  <c r="R2448" i="1"/>
  <c r="R2315" i="1"/>
  <c r="R2188" i="1"/>
  <c r="R2070" i="1"/>
  <c r="R1949" i="1"/>
  <c r="R1811" i="1"/>
  <c r="R1673" i="1"/>
  <c r="R1551" i="1"/>
  <c r="R1417" i="1"/>
  <c r="R1283" i="1"/>
  <c r="R1158" i="1"/>
  <c r="R1035" i="1"/>
  <c r="R890" i="1"/>
  <c r="R745" i="1"/>
  <c r="R630" i="1"/>
  <c r="R463" i="1"/>
  <c r="R317" i="1"/>
  <c r="R188" i="1"/>
  <c r="R36" i="1"/>
  <c r="R6396" i="1"/>
  <c r="R6316" i="1"/>
  <c r="R6231" i="1"/>
  <c r="R6151" i="1"/>
  <c r="R6061" i="1"/>
  <c r="R5972" i="1"/>
  <c r="R5896" i="1"/>
  <c r="R5810" i="1"/>
  <c r="R5731" i="1"/>
  <c r="R5637" i="1"/>
  <c r="R5558" i="1"/>
  <c r="R5475" i="1"/>
  <c r="R5393" i="1"/>
  <c r="R5310" i="1"/>
  <c r="R5210" i="1"/>
  <c r="R5131" i="1"/>
  <c r="R5041" i="1"/>
  <c r="R4952" i="1"/>
  <c r="R4853" i="1"/>
  <c r="R4741" i="1"/>
  <c r="R4644" i="1"/>
  <c r="R4547" i="1"/>
  <c r="R4439" i="1"/>
  <c r="R4331" i="1"/>
  <c r="R4224" i="1"/>
  <c r="R4121" i="1"/>
  <c r="R4003" i="1"/>
  <c r="R3889" i="1"/>
  <c r="R3777" i="1"/>
  <c r="R3666" i="1"/>
  <c r="R3524" i="1"/>
  <c r="R3400" i="1"/>
  <c r="R3294" i="1"/>
  <c r="R3180" i="1"/>
  <c r="R3055" i="1"/>
  <c r="R2942" i="1"/>
  <c r="R2834" i="1"/>
  <c r="R2690" i="1"/>
  <c r="R2561" i="1"/>
  <c r="R2444" i="1"/>
  <c r="R2314" i="1"/>
  <c r="R2187" i="1"/>
  <c r="R2069" i="1"/>
  <c r="R1948" i="1"/>
  <c r="R1810" i="1"/>
  <c r="R1672" i="1"/>
  <c r="R1550" i="1"/>
  <c r="R1416" i="1"/>
  <c r="R1282" i="1"/>
  <c r="R1156" i="1"/>
  <c r="R1034" i="1"/>
  <c r="R889" i="1"/>
  <c r="R744" i="1"/>
  <c r="R629" i="1"/>
  <c r="R462" i="1"/>
  <c r="R316" i="1"/>
  <c r="R171" i="1"/>
  <c r="R6395" i="1"/>
  <c r="R6315" i="1"/>
  <c r="R6230" i="1"/>
  <c r="R6150" i="1"/>
  <c r="R6056" i="1"/>
  <c r="R5971" i="1"/>
  <c r="R5891" i="1"/>
  <c r="R5809" i="1"/>
  <c r="R5726" i="1"/>
  <c r="R5636" i="1"/>
  <c r="R5557" i="1"/>
  <c r="R5474" i="1"/>
  <c r="R5392" i="1"/>
  <c r="R5309" i="1"/>
  <c r="R5209" i="1"/>
  <c r="R5123" i="1"/>
  <c r="R5030" i="1"/>
  <c r="R4949" i="1"/>
  <c r="R4852" i="1"/>
  <c r="R4740" i="1"/>
  <c r="R4643" i="1"/>
  <c r="R4546" i="1"/>
  <c r="R4436" i="1"/>
  <c r="R4330" i="1"/>
  <c r="R4223" i="1"/>
  <c r="R4120" i="1"/>
  <c r="R4002" i="1"/>
  <c r="R3888" i="1"/>
  <c r="R3755" i="1"/>
  <c r="R3639" i="1"/>
  <c r="R3523" i="1"/>
  <c r="R3399" i="1"/>
  <c r="R3293" i="1"/>
  <c r="R3179" i="1"/>
  <c r="R3054" i="1"/>
  <c r="R2917" i="1"/>
  <c r="R2804" i="1"/>
  <c r="R2689" i="1"/>
  <c r="R2560" i="1"/>
  <c r="R2443" i="1"/>
  <c r="R2311" i="1"/>
  <c r="R2185" i="1"/>
  <c r="R2036" i="1"/>
  <c r="R1929" i="1"/>
  <c r="R1807" i="1"/>
  <c r="R1668" i="1"/>
  <c r="R1549" i="1"/>
  <c r="R1412" i="1"/>
  <c r="R1278" i="1"/>
  <c r="R1123" i="1"/>
  <c r="R1003" i="1"/>
  <c r="R877" i="1"/>
  <c r="R740" i="1"/>
  <c r="R618" i="1"/>
  <c r="R461" i="1"/>
  <c r="R314" i="1"/>
  <c r="R150" i="1"/>
  <c r="R6394" i="1"/>
  <c r="R6314" i="1"/>
  <c r="R6220" i="1"/>
  <c r="R6149" i="1"/>
  <c r="R6055" i="1"/>
  <c r="R5970" i="1"/>
  <c r="R5890" i="1"/>
  <c r="R5793" i="1"/>
  <c r="R5725" i="1"/>
  <c r="R5628" i="1"/>
  <c r="R5556" i="1"/>
  <c r="R5473" i="1"/>
  <c r="R5370" i="1"/>
  <c r="R5308" i="1"/>
  <c r="R5201" i="1"/>
  <c r="R5122" i="1"/>
  <c r="R5026" i="1"/>
  <c r="R4925" i="1"/>
  <c r="R4841" i="1"/>
  <c r="R4739" i="1"/>
  <c r="R4642" i="1"/>
  <c r="R4541" i="1"/>
  <c r="R4429" i="1"/>
  <c r="R4329" i="1"/>
  <c r="R4212" i="1"/>
  <c r="R4110" i="1"/>
  <c r="R4001" i="1"/>
  <c r="R3882" i="1"/>
  <c r="R3754" i="1"/>
  <c r="R3638" i="1"/>
  <c r="R3522" i="1"/>
  <c r="R3398" i="1"/>
  <c r="R3292" i="1"/>
  <c r="R3178" i="1"/>
  <c r="R3053" i="1"/>
  <c r="R2916" i="1"/>
  <c r="R2803" i="1"/>
  <c r="R2688" i="1"/>
  <c r="R2559" i="1"/>
  <c r="R2442" i="1"/>
  <c r="R2310" i="1"/>
  <c r="R2180" i="1"/>
  <c r="R2035" i="1"/>
  <c r="R1927" i="1"/>
  <c r="R1806" i="1"/>
  <c r="R1667" i="1"/>
  <c r="R1547" i="1"/>
  <c r="R1411" i="1"/>
  <c r="R1266" i="1"/>
  <c r="R1122" i="1"/>
  <c r="R1002" i="1"/>
  <c r="R875" i="1"/>
  <c r="R739" i="1"/>
  <c r="R610" i="1"/>
  <c r="R460" i="1"/>
  <c r="R313" i="1"/>
  <c r="R149" i="1"/>
  <c r="R6393" i="1"/>
  <c r="R6303" i="1"/>
  <c r="R6206" i="1"/>
  <c r="R6134" i="1"/>
  <c r="R6054" i="1"/>
  <c r="R5969" i="1"/>
  <c r="R5889" i="1"/>
  <c r="R5792" i="1"/>
  <c r="R5707" i="1"/>
  <c r="R5627" i="1"/>
  <c r="R5545" i="1"/>
  <c r="R5462" i="1"/>
  <c r="R5369" i="1"/>
  <c r="R5293" i="1"/>
  <c r="R5200" i="1"/>
  <c r="R5121" i="1"/>
  <c r="R5025" i="1"/>
  <c r="R4924" i="1"/>
  <c r="R4832" i="1"/>
  <c r="R4738" i="1"/>
  <c r="R4638" i="1"/>
  <c r="R4540" i="1"/>
  <c r="R4428" i="1"/>
  <c r="R4322" i="1"/>
  <c r="R4211" i="1"/>
  <c r="R4095" i="1"/>
  <c r="R3994" i="1"/>
  <c r="R3881" i="1"/>
  <c r="R3753" i="1"/>
  <c r="R3637" i="1"/>
  <c r="R3520" i="1"/>
  <c r="R3397" i="1"/>
  <c r="R3276" i="1"/>
  <c r="R3170" i="1"/>
  <c r="R3051" i="1"/>
  <c r="R2915" i="1"/>
  <c r="R2802" i="1"/>
  <c r="R2684" i="1"/>
  <c r="R2558" i="1"/>
  <c r="R2412" i="1"/>
  <c r="R2304" i="1"/>
  <c r="R2179" i="1"/>
  <c r="R2034" i="1"/>
  <c r="R1926" i="1"/>
  <c r="R1805" i="1"/>
  <c r="R1666" i="1"/>
  <c r="R1516" i="1"/>
  <c r="R1394" i="1"/>
  <c r="R1265" i="1"/>
  <c r="R1121" i="1"/>
  <c r="R1000" i="1"/>
  <c r="R874" i="1"/>
  <c r="R738" i="1"/>
  <c r="R581" i="1"/>
  <c r="R452" i="1"/>
  <c r="R304" i="1"/>
  <c r="R140" i="1"/>
  <c r="R6392" i="1"/>
  <c r="R6302" i="1"/>
  <c r="R6205" i="1"/>
  <c r="R6128" i="1"/>
  <c r="R6040" i="1"/>
  <c r="R5968" i="1"/>
  <c r="R5888" i="1"/>
  <c r="R5791" i="1"/>
  <c r="R5706" i="1"/>
  <c r="R5626" i="1"/>
  <c r="R5541" i="1"/>
  <c r="R5461" i="1"/>
  <c r="R5368" i="1"/>
  <c r="R5285" i="1"/>
  <c r="R5199" i="1"/>
  <c r="R5113" i="1"/>
  <c r="R5024" i="1"/>
  <c r="R4923" i="1"/>
  <c r="R4825" i="1"/>
  <c r="R4732" i="1"/>
  <c r="R4633" i="1"/>
  <c r="R4539" i="1"/>
  <c r="R4426" i="1"/>
  <c r="R4321" i="1"/>
  <c r="R4210" i="1"/>
  <c r="R4094" i="1"/>
  <c r="R3993" i="1"/>
  <c r="R3880" i="1"/>
  <c r="R3748" i="1"/>
  <c r="R3636" i="1"/>
  <c r="R3519" i="1"/>
  <c r="R3396" i="1"/>
  <c r="R3275" i="1"/>
  <c r="R3169" i="1"/>
  <c r="R3031" i="1"/>
  <c r="R2908" i="1"/>
  <c r="R2800" i="1"/>
  <c r="R2683" i="1"/>
  <c r="R2555" i="1"/>
  <c r="R2411" i="1"/>
  <c r="R2297" i="1"/>
  <c r="R2178" i="1"/>
  <c r="R2033" i="1"/>
  <c r="R1925" i="1"/>
  <c r="R1804" i="1"/>
  <c r="R1659" i="1"/>
  <c r="R1515" i="1"/>
  <c r="R1393" i="1"/>
  <c r="R1264" i="1"/>
  <c r="R1120" i="1"/>
  <c r="R999" i="1"/>
  <c r="R873" i="1"/>
  <c r="R737" i="1"/>
  <c r="R580" i="1"/>
  <c r="R449" i="1"/>
  <c r="R303" i="1"/>
  <c r="R139" i="1"/>
  <c r="R6369" i="1"/>
  <c r="R6301" i="1"/>
  <c r="R6204" i="1"/>
  <c r="R6127" i="1"/>
  <c r="R6039" i="1"/>
  <c r="R5955" i="1"/>
  <c r="R5874" i="1"/>
  <c r="R5790" i="1"/>
  <c r="R5705" i="1"/>
  <c r="R5625" i="1"/>
  <c r="R5532" i="1"/>
  <c r="R5460" i="1"/>
  <c r="R5367" i="1"/>
  <c r="R5284" i="1"/>
  <c r="R5198" i="1"/>
  <c r="R5103" i="1"/>
  <c r="R5023" i="1"/>
  <c r="R4921" i="1"/>
  <c r="R4824" i="1"/>
  <c r="R4731" i="1"/>
  <c r="R4626" i="1"/>
  <c r="R4531" i="1"/>
  <c r="R4425" i="1"/>
  <c r="R4320" i="1"/>
  <c r="R4209" i="1"/>
  <c r="R4093" i="1"/>
  <c r="R3991" i="1"/>
  <c r="R3879" i="1"/>
  <c r="R3747" i="1"/>
  <c r="R3626" i="1"/>
  <c r="R3514" i="1"/>
  <c r="R3395" i="1"/>
  <c r="R3274" i="1"/>
  <c r="R3157" i="1"/>
  <c r="R3030" i="1"/>
  <c r="R2907" i="1"/>
  <c r="R2776" i="1"/>
  <c r="R2673" i="1"/>
  <c r="R2533" i="1"/>
  <c r="R2410" i="1"/>
  <c r="R2295" i="1"/>
  <c r="R2172" i="1"/>
  <c r="R2028" i="1"/>
  <c r="R1901" i="1"/>
  <c r="R1783" i="1"/>
  <c r="R1644" i="1"/>
  <c r="R1514" i="1"/>
  <c r="R1388" i="1"/>
  <c r="R1263" i="1"/>
  <c r="R1119" i="1"/>
  <c r="R978" i="1"/>
  <c r="R859" i="1"/>
  <c r="R725" i="1"/>
  <c r="R579" i="1"/>
  <c r="R447" i="1"/>
  <c r="R302" i="1"/>
  <c r="R136" i="1"/>
  <c r="R6368" i="1"/>
  <c r="R6289" i="1"/>
  <c r="R6203" i="1"/>
  <c r="R6124" i="1"/>
  <c r="R6038" i="1"/>
  <c r="R5954" i="1"/>
  <c r="R5869" i="1"/>
  <c r="R5789" i="1"/>
  <c r="R5704" i="1"/>
  <c r="R5624" i="1"/>
  <c r="R5530" i="1"/>
  <c r="R5445" i="1"/>
  <c r="R5365" i="1"/>
  <c r="R5283" i="1"/>
  <c r="R5196" i="1"/>
  <c r="R5102" i="1"/>
  <c r="R5017" i="1"/>
  <c r="R4920" i="1"/>
  <c r="R4823" i="1"/>
  <c r="R4730" i="1"/>
  <c r="R4624" i="1"/>
  <c r="R4521" i="1"/>
  <c r="R4423" i="1"/>
  <c r="R4319" i="1"/>
  <c r="R4207" i="1"/>
  <c r="R4087" i="1"/>
  <c r="R3990" i="1"/>
  <c r="R3877" i="1"/>
  <c r="R3746" i="1"/>
  <c r="R3625" i="1"/>
  <c r="R3513" i="1"/>
  <c r="R3394" i="1"/>
  <c r="R3256" i="1"/>
  <c r="R3146" i="1"/>
  <c r="R3029" i="1"/>
  <c r="R2906" i="1"/>
  <c r="R2775" i="1"/>
  <c r="R2671" i="1"/>
  <c r="R2532" i="1"/>
  <c r="R2409" i="1"/>
  <c r="R2284" i="1"/>
  <c r="R2171" i="1"/>
  <c r="R2027" i="1"/>
  <c r="R1899" i="1"/>
  <c r="R1779" i="1"/>
  <c r="R1643" i="1"/>
  <c r="R1513" i="1"/>
  <c r="R1387" i="1"/>
  <c r="R1262" i="1"/>
  <c r="R1118" i="1"/>
  <c r="R977" i="1"/>
  <c r="R858" i="1"/>
  <c r="R724" i="1"/>
  <c r="R578" i="1"/>
  <c r="R445" i="1"/>
  <c r="R301" i="1"/>
  <c r="R135" i="1"/>
  <c r="R6367" i="1"/>
  <c r="R6285" i="1"/>
  <c r="R6202" i="1"/>
  <c r="R6123" i="1"/>
  <c r="R6037" i="1"/>
  <c r="R5953" i="1"/>
  <c r="R5865" i="1"/>
  <c r="R5788" i="1"/>
  <c r="R5700" i="1"/>
  <c r="R5623" i="1"/>
  <c r="R5529" i="1"/>
  <c r="R5444" i="1"/>
  <c r="R5364" i="1"/>
  <c r="R5282" i="1"/>
  <c r="R5195" i="1"/>
  <c r="R5100" i="1"/>
  <c r="R5016" i="1"/>
  <c r="R4919" i="1"/>
  <c r="R4822" i="1"/>
  <c r="R4726" i="1"/>
  <c r="R4623" i="1"/>
  <c r="R4519" i="1"/>
  <c r="R4408" i="1"/>
  <c r="R4316" i="1"/>
  <c r="R4206" i="1"/>
  <c r="R4086" i="1"/>
  <c r="R3962" i="1"/>
  <c r="R3851" i="1"/>
  <c r="R3737" i="1"/>
  <c r="R3609" i="1"/>
  <c r="R3507" i="1"/>
  <c r="R3393" i="1"/>
  <c r="R3255" i="1"/>
  <c r="R3134" i="1"/>
  <c r="R3018" i="1"/>
  <c r="R2905" i="1"/>
  <c r="R2774" i="1"/>
  <c r="R2670" i="1"/>
  <c r="R2531" i="1"/>
  <c r="R2396" i="1"/>
  <c r="R2259" i="1"/>
  <c r="R2149" i="1"/>
  <c r="R2026" i="1"/>
  <c r="R1898" i="1"/>
  <c r="R1778" i="1"/>
  <c r="R1642" i="1"/>
  <c r="R1507" i="1"/>
  <c r="R1356" i="1"/>
  <c r="R1241" i="1"/>
  <c r="R1116" i="1"/>
  <c r="R976" i="1"/>
  <c r="R857" i="1"/>
  <c r="R723" i="1"/>
  <c r="R576" i="1"/>
  <c r="R410" i="1"/>
  <c r="R269" i="1"/>
  <c r="R126" i="1"/>
  <c r="R6366" i="1"/>
  <c r="R6284" i="1"/>
  <c r="R6201" i="1"/>
  <c r="R6107" i="1"/>
  <c r="R6036" i="1"/>
  <c r="R5942" i="1"/>
  <c r="R5864" i="1"/>
  <c r="R5777" i="1"/>
  <c r="R5693" i="1"/>
  <c r="R5612" i="1"/>
  <c r="R5528" i="1"/>
  <c r="R5443" i="1"/>
  <c r="R5363" i="1"/>
  <c r="R5271" i="1"/>
  <c r="R5194" i="1"/>
  <c r="R5099" i="1"/>
  <c r="R5015" i="1"/>
  <c r="R4918" i="1"/>
  <c r="R4808" i="1"/>
  <c r="R4724" i="1"/>
  <c r="R4622" i="1"/>
  <c r="R4518" i="1"/>
  <c r="R4407" i="1"/>
  <c r="R4301" i="1"/>
  <c r="R4205" i="1"/>
  <c r="R4085" i="1"/>
  <c r="R3961" i="1"/>
  <c r="R3850" i="1"/>
  <c r="R3736" i="1"/>
  <c r="R3607" i="1"/>
  <c r="R3506" i="1"/>
  <c r="R3391" i="1"/>
  <c r="R3254" i="1"/>
  <c r="R3133" i="1"/>
  <c r="R3017" i="1"/>
  <c r="R2900" i="1"/>
  <c r="R2773" i="1"/>
  <c r="R2656" i="1"/>
  <c r="R2530" i="1"/>
  <c r="R2395" i="1"/>
  <c r="R2258" i="1"/>
  <c r="R2143" i="1"/>
  <c r="R2025" i="1"/>
  <c r="R1897" i="1"/>
  <c r="R1777" i="1"/>
  <c r="R1641" i="1"/>
  <c r="R1504" i="1"/>
  <c r="R1355" i="1"/>
  <c r="R1237" i="1"/>
  <c r="R1115" i="1"/>
  <c r="R975" i="1"/>
  <c r="R854" i="1"/>
  <c r="R722" i="1"/>
  <c r="R561" i="1"/>
  <c r="R409" i="1"/>
  <c r="R266" i="1"/>
  <c r="R122" i="1"/>
  <c r="R6365" i="1"/>
  <c r="R6283" i="1"/>
  <c r="R6200" i="1"/>
  <c r="R6106" i="1"/>
  <c r="R6028" i="1"/>
  <c r="R5941" i="1"/>
  <c r="R5863" i="1"/>
  <c r="R5776" i="1"/>
  <c r="R5692" i="1"/>
  <c r="R5607" i="1"/>
  <c r="R5527" i="1"/>
  <c r="R5442" i="1"/>
  <c r="R5362" i="1"/>
  <c r="R5270" i="1"/>
  <c r="R5180" i="1"/>
  <c r="R5098" i="1"/>
  <c r="R5004" i="1"/>
  <c r="R4915" i="1"/>
  <c r="R4807" i="1"/>
  <c r="R4714" i="1"/>
  <c r="R4620" i="1"/>
  <c r="R4517" i="1"/>
  <c r="R4406" i="1"/>
  <c r="R4292" i="1"/>
  <c r="R4194" i="1"/>
  <c r="R4073" i="1"/>
  <c r="R3959" i="1"/>
  <c r="R3849" i="1"/>
  <c r="R3735" i="1"/>
  <c r="R3606" i="1"/>
  <c r="R3480" i="1"/>
  <c r="R3363" i="1"/>
  <c r="R3253" i="1"/>
  <c r="R3129" i="1"/>
  <c r="R3016" i="1"/>
  <c r="R2899" i="1"/>
  <c r="R2772" i="1"/>
  <c r="R2632" i="1"/>
  <c r="R2516" i="1"/>
  <c r="R2394" i="1"/>
  <c r="R2257" i="1"/>
  <c r="R2142" i="1"/>
  <c r="R2020" i="1"/>
  <c r="R1896" i="1"/>
  <c r="R1743" i="1"/>
  <c r="R1628" i="1"/>
  <c r="R1503" i="1"/>
  <c r="R1354" i="1"/>
  <c r="R1236" i="1"/>
  <c r="R1114" i="1"/>
  <c r="R974" i="1"/>
  <c r="R825" i="1"/>
  <c r="R702" i="1"/>
  <c r="R558" i="1"/>
  <c r="R401" i="1"/>
  <c r="R265" i="1"/>
  <c r="R23" i="1"/>
  <c r="R47" i="1"/>
  <c r="R71" i="1"/>
  <c r="R95" i="1"/>
  <c r="R119" i="1"/>
  <c r="R143" i="1"/>
  <c r="R167" i="1"/>
  <c r="R191" i="1"/>
  <c r="R215" i="1"/>
  <c r="R239" i="1"/>
  <c r="R263" i="1"/>
  <c r="R287" i="1"/>
  <c r="R311" i="1"/>
  <c r="R335" i="1"/>
  <c r="R359" i="1"/>
  <c r="R24" i="1"/>
  <c r="R25" i="1"/>
  <c r="R4" i="1"/>
  <c r="R31" i="1"/>
  <c r="R56" i="1"/>
  <c r="R81" i="1"/>
  <c r="R106" i="1"/>
  <c r="R131" i="1"/>
  <c r="R156" i="1"/>
  <c r="R181" i="1"/>
  <c r="R206" i="1"/>
  <c r="R231" i="1"/>
  <c r="R256" i="1"/>
  <c r="R281" i="1"/>
  <c r="R306" i="1"/>
  <c r="R331" i="1"/>
  <c r="R356" i="1"/>
  <c r="R381" i="1"/>
  <c r="R405" i="1"/>
  <c r="R429" i="1"/>
  <c r="R453" i="1"/>
  <c r="R477" i="1"/>
  <c r="R501" i="1"/>
  <c r="R525" i="1"/>
  <c r="R549" i="1"/>
  <c r="R573" i="1"/>
  <c r="R597" i="1"/>
  <c r="R621" i="1"/>
  <c r="R645" i="1"/>
  <c r="R669" i="1"/>
  <c r="R693" i="1"/>
  <c r="R717" i="1"/>
  <c r="R741" i="1"/>
  <c r="R765" i="1"/>
  <c r="R789" i="1"/>
  <c r="R813" i="1"/>
  <c r="R837" i="1"/>
  <c r="R861" i="1"/>
  <c r="R885" i="1"/>
  <c r="R909" i="1"/>
  <c r="R933" i="1"/>
  <c r="R957" i="1"/>
  <c r="R981" i="1"/>
  <c r="R1005" i="1"/>
  <c r="R1029" i="1"/>
  <c r="R1053" i="1"/>
  <c r="R1077" i="1"/>
  <c r="R1101" i="1"/>
  <c r="R1125" i="1"/>
  <c r="R1149" i="1"/>
  <c r="R1173" i="1"/>
  <c r="R1197" i="1"/>
  <c r="R1221" i="1"/>
  <c r="R1245" i="1"/>
  <c r="R1269" i="1"/>
  <c r="R1293" i="1"/>
  <c r="R1317" i="1"/>
  <c r="R1341" i="1"/>
  <c r="R1365" i="1"/>
  <c r="R1389" i="1"/>
  <c r="R1413" i="1"/>
  <c r="R1437" i="1"/>
  <c r="R1461" i="1"/>
  <c r="R1485" i="1"/>
  <c r="R1509" i="1"/>
  <c r="R1533" i="1"/>
  <c r="R1557" i="1"/>
  <c r="R1581" i="1"/>
  <c r="R1605" i="1"/>
  <c r="R1629" i="1"/>
  <c r="R1653" i="1"/>
  <c r="R1677" i="1"/>
  <c r="R1701" i="1"/>
  <c r="R1725" i="1"/>
  <c r="R1749" i="1"/>
  <c r="R1773" i="1"/>
  <c r="R1797" i="1"/>
  <c r="R1821" i="1"/>
  <c r="R1845" i="1"/>
  <c r="R1869" i="1"/>
  <c r="R1893" i="1"/>
  <c r="R1917" i="1"/>
  <c r="R1941" i="1"/>
  <c r="R1965" i="1"/>
  <c r="R1989" i="1"/>
  <c r="R2013" i="1"/>
  <c r="R2037" i="1"/>
  <c r="R2061" i="1"/>
  <c r="R2085" i="1"/>
  <c r="R2109" i="1"/>
  <c r="R2133" i="1"/>
  <c r="R2157" i="1"/>
  <c r="R2181" i="1"/>
  <c r="R2205" i="1"/>
  <c r="R2229" i="1"/>
  <c r="R2253" i="1"/>
  <c r="R2277" i="1"/>
  <c r="R2301" i="1"/>
  <c r="R2325" i="1"/>
  <c r="R2349" i="1"/>
  <c r="R2373" i="1"/>
  <c r="R2397" i="1"/>
  <c r="R2421" i="1"/>
  <c r="R2445" i="1"/>
  <c r="R2469" i="1"/>
  <c r="R2493" i="1"/>
  <c r="R2517" i="1"/>
  <c r="R2541" i="1"/>
  <c r="R2565" i="1"/>
  <c r="R2589" i="1"/>
  <c r="R2613" i="1"/>
  <c r="R2637" i="1"/>
  <c r="R2661" i="1"/>
  <c r="R2685" i="1"/>
  <c r="R2709" i="1"/>
  <c r="R2733" i="1"/>
  <c r="R2757" i="1"/>
  <c r="R2781" i="1"/>
  <c r="R2805" i="1"/>
  <c r="R2829" i="1"/>
  <c r="R2853" i="1"/>
  <c r="R2877" i="1"/>
  <c r="R2901" i="1"/>
  <c r="R2925" i="1"/>
  <c r="R2949" i="1"/>
  <c r="R2973" i="1"/>
  <c r="R2997" i="1"/>
  <c r="R3021" i="1"/>
  <c r="R3045" i="1"/>
  <c r="R3069" i="1"/>
  <c r="R3093" i="1"/>
  <c r="R3117" i="1"/>
  <c r="R3141" i="1"/>
  <c r="R3165" i="1"/>
  <c r="R3189" i="1"/>
  <c r="R3213" i="1"/>
  <c r="R3237" i="1"/>
  <c r="R3261" i="1"/>
  <c r="R3285" i="1"/>
  <c r="R3309" i="1"/>
  <c r="R3333" i="1"/>
  <c r="R3357" i="1"/>
  <c r="R3381" i="1"/>
  <c r="R3405" i="1"/>
  <c r="R3429" i="1"/>
  <c r="R3453" i="1"/>
  <c r="R3477" i="1"/>
  <c r="R3501" i="1"/>
  <c r="R3525" i="1"/>
  <c r="R3549" i="1"/>
  <c r="R3573" i="1"/>
  <c r="R3597" i="1"/>
  <c r="R3621" i="1"/>
  <c r="R3645" i="1"/>
  <c r="R3669" i="1"/>
  <c r="R3693" i="1"/>
  <c r="R3717" i="1"/>
  <c r="R3741" i="1"/>
  <c r="R3765" i="1"/>
  <c r="R3789" i="1"/>
  <c r="R3813" i="1"/>
  <c r="R3837" i="1"/>
  <c r="R3861" i="1"/>
  <c r="R3885" i="1"/>
  <c r="R3909" i="1"/>
  <c r="R3933" i="1"/>
  <c r="R3957" i="1"/>
  <c r="R3981" i="1"/>
  <c r="R4005" i="1"/>
  <c r="R4029" i="1"/>
  <c r="R4053" i="1"/>
  <c r="R4077" i="1"/>
  <c r="R4101" i="1"/>
  <c r="R4125" i="1"/>
  <c r="R4149" i="1"/>
  <c r="R4173" i="1"/>
  <c r="R4197" i="1"/>
  <c r="R4221" i="1"/>
  <c r="R4245" i="1"/>
  <c r="R4269" i="1"/>
  <c r="R4293" i="1"/>
  <c r="R4317" i="1"/>
  <c r="R4341" i="1"/>
  <c r="R4365" i="1"/>
  <c r="R4389" i="1"/>
  <c r="R4413" i="1"/>
  <c r="R4437" i="1"/>
  <c r="R4461" i="1"/>
  <c r="R4485" i="1"/>
  <c r="R4509" i="1"/>
  <c r="R4533" i="1"/>
  <c r="R4557" i="1"/>
  <c r="R4581" i="1"/>
  <c r="R4605" i="1"/>
  <c r="R4629" i="1"/>
  <c r="R4653" i="1"/>
  <c r="R4677" i="1"/>
  <c r="R4701" i="1"/>
  <c r="R4725" i="1"/>
  <c r="R4749" i="1"/>
  <c r="R4773" i="1"/>
  <c r="R4797" i="1"/>
  <c r="R4821" i="1"/>
  <c r="R4845" i="1"/>
  <c r="R4869" i="1"/>
  <c r="R4893" i="1"/>
  <c r="R4917" i="1"/>
  <c r="R4941" i="1"/>
  <c r="R4965" i="1"/>
  <c r="R4989" i="1"/>
  <c r="R5013" i="1"/>
  <c r="R5037" i="1"/>
  <c r="R5061" i="1"/>
  <c r="R5085" i="1"/>
  <c r="R5" i="1"/>
  <c r="R32" i="1"/>
  <c r="R57" i="1"/>
  <c r="R82" i="1"/>
  <c r="R107" i="1"/>
  <c r="R132" i="1"/>
  <c r="R157" i="1"/>
  <c r="R182" i="1"/>
  <c r="R207" i="1"/>
  <c r="R232" i="1"/>
  <c r="R257" i="1"/>
  <c r="R282" i="1"/>
  <c r="R307" i="1"/>
  <c r="R332" i="1"/>
  <c r="R357" i="1"/>
  <c r="R382" i="1"/>
  <c r="R406" i="1"/>
  <c r="R430" i="1"/>
  <c r="R454" i="1"/>
  <c r="R478" i="1"/>
  <c r="R502" i="1"/>
  <c r="R526" i="1"/>
  <c r="R550" i="1"/>
  <c r="R574" i="1"/>
  <c r="R598" i="1"/>
  <c r="R622" i="1"/>
  <c r="R646" i="1"/>
  <c r="R670" i="1"/>
  <c r="R694" i="1"/>
  <c r="R718" i="1"/>
  <c r="R742" i="1"/>
  <c r="R766" i="1"/>
  <c r="R790" i="1"/>
  <c r="R814" i="1"/>
  <c r="R838" i="1"/>
  <c r="R862" i="1"/>
  <c r="R886" i="1"/>
  <c r="R910" i="1"/>
  <c r="R934" i="1"/>
  <c r="R958" i="1"/>
  <c r="R982" i="1"/>
  <c r="R1006" i="1"/>
  <c r="R1030" i="1"/>
  <c r="R1054" i="1"/>
  <c r="R1078" i="1"/>
  <c r="R1102" i="1"/>
  <c r="R1126" i="1"/>
  <c r="R1150" i="1"/>
  <c r="R1174" i="1"/>
  <c r="R1198" i="1"/>
  <c r="R1222" i="1"/>
  <c r="R1246" i="1"/>
  <c r="R1270" i="1"/>
  <c r="R1294" i="1"/>
  <c r="R1318" i="1"/>
  <c r="R1342" i="1"/>
  <c r="R1366" i="1"/>
  <c r="R1390" i="1"/>
  <c r="R1414" i="1"/>
  <c r="R1438" i="1"/>
  <c r="R1462" i="1"/>
  <c r="R1486" i="1"/>
  <c r="R1510" i="1"/>
  <c r="R1534" i="1"/>
  <c r="R1558" i="1"/>
  <c r="R1582" i="1"/>
  <c r="R1606" i="1"/>
  <c r="R1630" i="1"/>
  <c r="R1654" i="1"/>
  <c r="R1678" i="1"/>
  <c r="R1702" i="1"/>
  <c r="R1726" i="1"/>
  <c r="R1750" i="1"/>
  <c r="R1774" i="1"/>
  <c r="R1798" i="1"/>
  <c r="R1822" i="1"/>
  <c r="R1846" i="1"/>
  <c r="R1870" i="1"/>
  <c r="R1894" i="1"/>
  <c r="R1918" i="1"/>
  <c r="R1942" i="1"/>
  <c r="R1966" i="1"/>
  <c r="R1990" i="1"/>
  <c r="R2014" i="1"/>
  <c r="R2038" i="1"/>
  <c r="R2062" i="1"/>
  <c r="R2086" i="1"/>
  <c r="R2110" i="1"/>
  <c r="R2134" i="1"/>
  <c r="R2158" i="1"/>
  <c r="R2182" i="1"/>
  <c r="R2206" i="1"/>
  <c r="R2230" i="1"/>
  <c r="R2254" i="1"/>
  <c r="R2278" i="1"/>
  <c r="R2302" i="1"/>
  <c r="R2326" i="1"/>
  <c r="R2350" i="1"/>
  <c r="R2374" i="1"/>
  <c r="R2398" i="1"/>
  <c r="R2422" i="1"/>
  <c r="R2446" i="1"/>
  <c r="R2470" i="1"/>
  <c r="R2494" i="1"/>
  <c r="R2518" i="1"/>
  <c r="R2542" i="1"/>
  <c r="R2566" i="1"/>
  <c r="R2590" i="1"/>
  <c r="R2614" i="1"/>
  <c r="R2638" i="1"/>
  <c r="R2662" i="1"/>
  <c r="R2686" i="1"/>
  <c r="R2710" i="1"/>
  <c r="R2734" i="1"/>
  <c r="R2758" i="1"/>
  <c r="R2782" i="1"/>
  <c r="R2806" i="1"/>
  <c r="R2830" i="1"/>
  <c r="R2854" i="1"/>
  <c r="R2878" i="1"/>
  <c r="R2902" i="1"/>
  <c r="R2926" i="1"/>
  <c r="R2950" i="1"/>
  <c r="R2974" i="1"/>
  <c r="R2998" i="1"/>
  <c r="R3022" i="1"/>
  <c r="R3046" i="1"/>
  <c r="R3070" i="1"/>
  <c r="R3094" i="1"/>
  <c r="R3118" i="1"/>
  <c r="R3142" i="1"/>
  <c r="R3166" i="1"/>
  <c r="R3190" i="1"/>
  <c r="R3214" i="1"/>
  <c r="R3238" i="1"/>
  <c r="R3262" i="1"/>
  <c r="R3286" i="1"/>
  <c r="R3310" i="1"/>
  <c r="R3334" i="1"/>
  <c r="R3358" i="1"/>
  <c r="R3382" i="1"/>
  <c r="R3406" i="1"/>
  <c r="R3430" i="1"/>
  <c r="R3454" i="1"/>
  <c r="R3478" i="1"/>
  <c r="R3502" i="1"/>
  <c r="R3526" i="1"/>
  <c r="R3550" i="1"/>
  <c r="R3574" i="1"/>
  <c r="R3598" i="1"/>
  <c r="R3622" i="1"/>
  <c r="R3646" i="1"/>
  <c r="R3670" i="1"/>
  <c r="R3694" i="1"/>
  <c r="R3718" i="1"/>
  <c r="R3742" i="1"/>
  <c r="R3766" i="1"/>
  <c r="R3790" i="1"/>
  <c r="R3814" i="1"/>
  <c r="R3838" i="1"/>
  <c r="R3862" i="1"/>
  <c r="R3886" i="1"/>
  <c r="R3910" i="1"/>
  <c r="R3934" i="1"/>
  <c r="R3958" i="1"/>
  <c r="R3982" i="1"/>
  <c r="R4006" i="1"/>
  <c r="R4030" i="1"/>
  <c r="R4054" i="1"/>
  <c r="R4078" i="1"/>
  <c r="R4102" i="1"/>
  <c r="R4126" i="1"/>
  <c r="R4150" i="1"/>
  <c r="R4174" i="1"/>
  <c r="R4198" i="1"/>
  <c r="R4222" i="1"/>
  <c r="R4246" i="1"/>
  <c r="R4270" i="1"/>
  <c r="R4294" i="1"/>
  <c r="R4318" i="1"/>
  <c r="R4342" i="1"/>
  <c r="R4366" i="1"/>
  <c r="R4390" i="1"/>
  <c r="R4414" i="1"/>
  <c r="R4438" i="1"/>
  <c r="R4462" i="1"/>
  <c r="R4486" i="1"/>
  <c r="R4510" i="1"/>
  <c r="R4534" i="1"/>
  <c r="R4558" i="1"/>
  <c r="R4582" i="1"/>
  <c r="R6" i="1"/>
  <c r="R33" i="1"/>
  <c r="R58" i="1"/>
  <c r="R83" i="1"/>
  <c r="R108" i="1"/>
  <c r="R133" i="1"/>
  <c r="R158" i="1"/>
  <c r="R183" i="1"/>
  <c r="R208" i="1"/>
  <c r="R233" i="1"/>
  <c r="R258" i="1"/>
  <c r="R283" i="1"/>
  <c r="R308" i="1"/>
  <c r="R333" i="1"/>
  <c r="R358" i="1"/>
  <c r="R383" i="1"/>
  <c r="R407" i="1"/>
  <c r="R431" i="1"/>
  <c r="R455" i="1"/>
  <c r="R479" i="1"/>
  <c r="R503" i="1"/>
  <c r="R527" i="1"/>
  <c r="R551" i="1"/>
  <c r="R575" i="1"/>
  <c r="R599" i="1"/>
  <c r="R623" i="1"/>
  <c r="R647" i="1"/>
  <c r="R671" i="1"/>
  <c r="R695" i="1"/>
  <c r="R719" i="1"/>
  <c r="R743" i="1"/>
  <c r="R767" i="1"/>
  <c r="R791" i="1"/>
  <c r="R815" i="1"/>
  <c r="R839" i="1"/>
  <c r="R863" i="1"/>
  <c r="R887" i="1"/>
  <c r="R911" i="1"/>
  <c r="R935" i="1"/>
  <c r="R959" i="1"/>
  <c r="R983" i="1"/>
  <c r="R1007" i="1"/>
  <c r="R1031" i="1"/>
  <c r="R1055" i="1"/>
  <c r="R1079" i="1"/>
  <c r="R1103" i="1"/>
  <c r="R1127" i="1"/>
  <c r="R1151" i="1"/>
  <c r="R1175" i="1"/>
  <c r="R1199" i="1"/>
  <c r="R1223" i="1"/>
  <c r="R1247" i="1"/>
  <c r="R1271" i="1"/>
  <c r="R1295" i="1"/>
  <c r="R1319" i="1"/>
  <c r="R1343" i="1"/>
  <c r="R1367" i="1"/>
  <c r="R1391" i="1"/>
  <c r="R1415" i="1"/>
  <c r="R1439" i="1"/>
  <c r="R1463" i="1"/>
  <c r="R1487" i="1"/>
  <c r="R1511" i="1"/>
  <c r="R1535" i="1"/>
  <c r="R1559" i="1"/>
  <c r="R1583" i="1"/>
  <c r="R1607" i="1"/>
  <c r="R1631" i="1"/>
  <c r="R1655" i="1"/>
  <c r="R1679" i="1"/>
  <c r="R1703" i="1"/>
  <c r="R1727" i="1"/>
  <c r="R1751" i="1"/>
  <c r="R1775" i="1"/>
  <c r="R1799" i="1"/>
  <c r="R1823" i="1"/>
  <c r="R1847" i="1"/>
  <c r="R1871" i="1"/>
  <c r="R1895" i="1"/>
  <c r="R1919" i="1"/>
  <c r="R1943" i="1"/>
  <c r="R1967" i="1"/>
  <c r="R1991" i="1"/>
  <c r="R2015" i="1"/>
  <c r="R2039" i="1"/>
  <c r="R2063" i="1"/>
  <c r="R2087" i="1"/>
  <c r="R2111" i="1"/>
  <c r="R2135" i="1"/>
  <c r="R2159" i="1"/>
  <c r="R2183" i="1"/>
  <c r="R2207" i="1"/>
  <c r="R2231" i="1"/>
  <c r="R2255" i="1"/>
  <c r="R2279" i="1"/>
  <c r="R2303" i="1"/>
  <c r="R2327" i="1"/>
  <c r="R2351" i="1"/>
  <c r="R2375" i="1"/>
  <c r="R2399" i="1"/>
  <c r="R2423" i="1"/>
  <c r="R2447" i="1"/>
  <c r="R2471" i="1"/>
  <c r="R2495" i="1"/>
  <c r="R2519" i="1"/>
  <c r="R2543" i="1"/>
  <c r="R2567" i="1"/>
  <c r="R2591" i="1"/>
  <c r="R2615" i="1"/>
  <c r="R2639" i="1"/>
  <c r="R2663" i="1"/>
  <c r="R2687" i="1"/>
  <c r="R2711" i="1"/>
  <c r="R2735" i="1"/>
  <c r="R2759" i="1"/>
  <c r="R2783" i="1"/>
  <c r="R2807" i="1"/>
  <c r="R2831" i="1"/>
  <c r="R2855" i="1"/>
  <c r="R2879" i="1"/>
  <c r="R2903" i="1"/>
  <c r="R2927" i="1"/>
  <c r="R2951" i="1"/>
  <c r="R2975" i="1"/>
  <c r="R2999" i="1"/>
  <c r="R3023" i="1"/>
  <c r="R3047" i="1"/>
  <c r="R3071" i="1"/>
  <c r="R3095" i="1"/>
  <c r="R3119" i="1"/>
  <c r="R3143" i="1"/>
  <c r="R3167" i="1"/>
  <c r="R3191" i="1"/>
  <c r="R3215" i="1"/>
  <c r="R3239" i="1"/>
  <c r="R3263" i="1"/>
  <c r="R3287" i="1"/>
  <c r="R3311" i="1"/>
  <c r="R3335" i="1"/>
  <c r="R3359" i="1"/>
  <c r="R3383" i="1"/>
  <c r="R3407" i="1"/>
  <c r="R3431" i="1"/>
  <c r="R3455" i="1"/>
  <c r="R3479" i="1"/>
  <c r="R3503" i="1"/>
  <c r="R3527" i="1"/>
  <c r="R3551" i="1"/>
  <c r="R3575" i="1"/>
  <c r="R3599" i="1"/>
  <c r="R3623" i="1"/>
  <c r="R3647" i="1"/>
  <c r="R3671" i="1"/>
  <c r="R3695" i="1"/>
  <c r="R3719" i="1"/>
  <c r="R3743" i="1"/>
  <c r="R3767" i="1"/>
  <c r="R3791" i="1"/>
  <c r="R15" i="1"/>
  <c r="R42" i="1"/>
  <c r="R67" i="1"/>
  <c r="R92" i="1"/>
  <c r="R117" i="1"/>
  <c r="R142" i="1"/>
  <c r="R168" i="1"/>
  <c r="R193" i="1"/>
  <c r="R218" i="1"/>
  <c r="R243" i="1"/>
  <c r="R268" i="1"/>
  <c r="R293" i="1"/>
  <c r="R318" i="1"/>
  <c r="R343" i="1"/>
  <c r="R368" i="1"/>
  <c r="R392" i="1"/>
  <c r="R416" i="1"/>
  <c r="R440" i="1"/>
  <c r="R464" i="1"/>
  <c r="R488" i="1"/>
  <c r="R512" i="1"/>
  <c r="R536" i="1"/>
  <c r="R560" i="1"/>
  <c r="R584" i="1"/>
  <c r="R608" i="1"/>
  <c r="R632" i="1"/>
  <c r="R656" i="1"/>
  <c r="R680" i="1"/>
  <c r="R704" i="1"/>
  <c r="R728" i="1"/>
  <c r="R752" i="1"/>
  <c r="R776" i="1"/>
  <c r="R800" i="1"/>
  <c r="R824" i="1"/>
  <c r="R848" i="1"/>
  <c r="R872" i="1"/>
  <c r="R896" i="1"/>
  <c r="R920" i="1"/>
  <c r="R944" i="1"/>
  <c r="R968" i="1"/>
  <c r="R992" i="1"/>
  <c r="R1016" i="1"/>
  <c r="R1040" i="1"/>
  <c r="R1064" i="1"/>
  <c r="R1088" i="1"/>
  <c r="R1112" i="1"/>
  <c r="R1136" i="1"/>
  <c r="R1160" i="1"/>
  <c r="R1184" i="1"/>
  <c r="R1208" i="1"/>
  <c r="R1232" i="1"/>
  <c r="R1256" i="1"/>
  <c r="R1280" i="1"/>
  <c r="R1304" i="1"/>
  <c r="R1328" i="1"/>
  <c r="R1352" i="1"/>
  <c r="R1376" i="1"/>
  <c r="R1400" i="1"/>
  <c r="R1424" i="1"/>
  <c r="R1448" i="1"/>
  <c r="R1472" i="1"/>
  <c r="R1496" i="1"/>
  <c r="R1520" i="1"/>
  <c r="R1544" i="1"/>
  <c r="R1568" i="1"/>
  <c r="R1592" i="1"/>
  <c r="R1616" i="1"/>
  <c r="R1640" i="1"/>
  <c r="R1664" i="1"/>
  <c r="R1688" i="1"/>
  <c r="R1712" i="1"/>
  <c r="R1736" i="1"/>
  <c r="R1760" i="1"/>
  <c r="R1784" i="1"/>
  <c r="R1808" i="1"/>
  <c r="R1832" i="1"/>
  <c r="R1856" i="1"/>
  <c r="R1880" i="1"/>
  <c r="R1904" i="1"/>
  <c r="R1928" i="1"/>
  <c r="R1952" i="1"/>
  <c r="R1976" i="1"/>
  <c r="R2000" i="1"/>
  <c r="R2024" i="1"/>
  <c r="R2048" i="1"/>
  <c r="R2072" i="1"/>
  <c r="R2096" i="1"/>
  <c r="R2120" i="1"/>
  <c r="R2144" i="1"/>
  <c r="R2168" i="1"/>
  <c r="R2192" i="1"/>
  <c r="R2216" i="1"/>
  <c r="R2240" i="1"/>
  <c r="R2264" i="1"/>
  <c r="R2288" i="1"/>
  <c r="R2312" i="1"/>
  <c r="R2336" i="1"/>
  <c r="R2360" i="1"/>
  <c r="R2384" i="1"/>
  <c r="R2408" i="1"/>
  <c r="R2432" i="1"/>
  <c r="R2456" i="1"/>
  <c r="R2480" i="1"/>
  <c r="R2504" i="1"/>
  <c r="R2528" i="1"/>
  <c r="R2552" i="1"/>
  <c r="R2576" i="1"/>
  <c r="R2600" i="1"/>
  <c r="R2624" i="1"/>
  <c r="R2648" i="1"/>
  <c r="R2672" i="1"/>
  <c r="R2696" i="1"/>
  <c r="R2720" i="1"/>
  <c r="R2744" i="1"/>
  <c r="R2768" i="1"/>
  <c r="R2792" i="1"/>
  <c r="R2816" i="1"/>
  <c r="R2840" i="1"/>
  <c r="R2864" i="1"/>
  <c r="R2888" i="1"/>
  <c r="R2912" i="1"/>
  <c r="R2936" i="1"/>
  <c r="R2960" i="1"/>
  <c r="R2984" i="1"/>
  <c r="R3008" i="1"/>
  <c r="R3032" i="1"/>
  <c r="R3056" i="1"/>
  <c r="R3080" i="1"/>
  <c r="R3104" i="1"/>
  <c r="R3128" i="1"/>
  <c r="R3152" i="1"/>
  <c r="R3176" i="1"/>
  <c r="R3200" i="1"/>
  <c r="R3224" i="1"/>
  <c r="R3248" i="1"/>
  <c r="R3272" i="1"/>
  <c r="R3296" i="1"/>
  <c r="R3320" i="1"/>
  <c r="R3344" i="1"/>
  <c r="R3368" i="1"/>
  <c r="R3392" i="1"/>
  <c r="R3416" i="1"/>
  <c r="R3440" i="1"/>
  <c r="R3464" i="1"/>
  <c r="R3488" i="1"/>
  <c r="R3512" i="1"/>
  <c r="R3536" i="1"/>
  <c r="R3560" i="1"/>
  <c r="R3584" i="1"/>
  <c r="R3608" i="1"/>
  <c r="R3632" i="1"/>
  <c r="R3656" i="1"/>
  <c r="R3680" i="1"/>
  <c r="R3704" i="1"/>
  <c r="R3728" i="1"/>
  <c r="R3752" i="1"/>
  <c r="R3776" i="1"/>
  <c r="R3800" i="1"/>
  <c r="R3824" i="1"/>
  <c r="R3848" i="1"/>
  <c r="R3872" i="1"/>
  <c r="R3896" i="1"/>
  <c r="R3920" i="1"/>
  <c r="R3944" i="1"/>
  <c r="R3968" i="1"/>
  <c r="R3992" i="1"/>
  <c r="R4016" i="1"/>
  <c r="R4040" i="1"/>
  <c r="R4064" i="1"/>
  <c r="R4088" i="1"/>
  <c r="R4112" i="1"/>
  <c r="R4136" i="1"/>
  <c r="R4160" i="1"/>
  <c r="R4184" i="1"/>
  <c r="R4208" i="1"/>
  <c r="R4232" i="1"/>
  <c r="R4256" i="1"/>
  <c r="R4280" i="1"/>
  <c r="R4304" i="1"/>
  <c r="R4328" i="1"/>
  <c r="R4352" i="1"/>
  <c r="R4376" i="1"/>
  <c r="R4400" i="1"/>
  <c r="R4424" i="1"/>
  <c r="R4448" i="1"/>
  <c r="R4472" i="1"/>
  <c r="R4496" i="1"/>
  <c r="R4520" i="1"/>
  <c r="R4544" i="1"/>
  <c r="R4568" i="1"/>
  <c r="R4592" i="1"/>
  <c r="R20" i="1"/>
  <c r="R52" i="1"/>
  <c r="R84" i="1"/>
  <c r="R113" i="1"/>
  <c r="R144" i="1"/>
  <c r="R173" i="1"/>
  <c r="R202" i="1"/>
  <c r="R234" i="1"/>
  <c r="R264" i="1"/>
  <c r="R294" i="1"/>
  <c r="R323" i="1"/>
  <c r="R352" i="1"/>
  <c r="R384" i="1"/>
  <c r="R412" i="1"/>
  <c r="R441" i="1"/>
  <c r="R469" i="1"/>
  <c r="R497" i="1"/>
  <c r="R528" i="1"/>
  <c r="R556" i="1"/>
  <c r="R585" i="1"/>
  <c r="R613" i="1"/>
  <c r="R641" i="1"/>
  <c r="R672" i="1"/>
  <c r="R21" i="1"/>
  <c r="R53" i="1"/>
  <c r="R85" i="1"/>
  <c r="R26" i="1"/>
  <c r="R55" i="1"/>
  <c r="R87" i="1"/>
  <c r="R116" i="1"/>
  <c r="R147" i="1"/>
  <c r="R176" i="1"/>
  <c r="R205" i="1"/>
  <c r="R237" i="1"/>
  <c r="R267" i="1"/>
  <c r="R297" i="1"/>
  <c r="R326" i="1"/>
  <c r="R355" i="1"/>
  <c r="R387" i="1"/>
  <c r="R415" i="1"/>
  <c r="R444" i="1"/>
  <c r="R472" i="1"/>
  <c r="R500" i="1"/>
  <c r="R531" i="1"/>
  <c r="R559" i="1"/>
  <c r="R588" i="1"/>
  <c r="R616" i="1"/>
  <c r="R644" i="1"/>
  <c r="R675" i="1"/>
  <c r="R703" i="1"/>
  <c r="R732" i="1"/>
  <c r="R760" i="1"/>
  <c r="R788" i="1"/>
  <c r="R819" i="1"/>
  <c r="R847" i="1"/>
  <c r="R876" i="1"/>
  <c r="R904" i="1"/>
  <c r="R932" i="1"/>
  <c r="R963" i="1"/>
  <c r="R991" i="1"/>
  <c r="R1020" i="1"/>
  <c r="R1048" i="1"/>
  <c r="R1076" i="1"/>
  <c r="R1107" i="1"/>
  <c r="R1135" i="1"/>
  <c r="R1164" i="1"/>
  <c r="R1192" i="1"/>
  <c r="R1220" i="1"/>
  <c r="R1251" i="1"/>
  <c r="R1279" i="1"/>
  <c r="R1308" i="1"/>
  <c r="R1336" i="1"/>
  <c r="R1364" i="1"/>
  <c r="R1395" i="1"/>
  <c r="R1423" i="1"/>
  <c r="R1452" i="1"/>
  <c r="R1480" i="1"/>
  <c r="R1508" i="1"/>
  <c r="R1539" i="1"/>
  <c r="R1567" i="1"/>
  <c r="R1596" i="1"/>
  <c r="R1624" i="1"/>
  <c r="R1652" i="1"/>
  <c r="R1683" i="1"/>
  <c r="R1711" i="1"/>
  <c r="R1740" i="1"/>
  <c r="R1768" i="1"/>
  <c r="R1796" i="1"/>
  <c r="R7" i="1"/>
  <c r="R41" i="1"/>
  <c r="R75" i="1"/>
  <c r="R110" i="1"/>
  <c r="R141" i="1"/>
  <c r="R175" i="1"/>
  <c r="R210" i="1"/>
  <c r="R242" i="1"/>
  <c r="R274" i="1"/>
  <c r="R305" i="1"/>
  <c r="R340" i="1"/>
  <c r="R372" i="1"/>
  <c r="R402" i="1"/>
  <c r="R435" i="1"/>
  <c r="R466" i="1"/>
  <c r="R496" i="1"/>
  <c r="R530" i="1"/>
  <c r="R562" i="1"/>
  <c r="R592" i="1"/>
  <c r="R625" i="1"/>
  <c r="R655" i="1"/>
  <c r="R686" i="1"/>
  <c r="R715" i="1"/>
  <c r="R747" i="1"/>
  <c r="R777" i="1"/>
  <c r="R806" i="1"/>
  <c r="R835" i="1"/>
  <c r="R867" i="1"/>
  <c r="R897" i="1"/>
  <c r="R926" i="1"/>
  <c r="R955" i="1"/>
  <c r="R987" i="1"/>
  <c r="R1017" i="1"/>
  <c r="R1046" i="1"/>
  <c r="R1075" i="1"/>
  <c r="R1108" i="1"/>
  <c r="R1138" i="1"/>
  <c r="R1167" i="1"/>
  <c r="R1196" i="1"/>
  <c r="R1228" i="1"/>
  <c r="R1258" i="1"/>
  <c r="R1287" i="1"/>
  <c r="R1316" i="1"/>
  <c r="R1348" i="1"/>
  <c r="R1378" i="1"/>
  <c r="R1407" i="1"/>
  <c r="R1436" i="1"/>
  <c r="R1468" i="1"/>
  <c r="R1498" i="1"/>
  <c r="R1527" i="1"/>
  <c r="R1556" i="1"/>
  <c r="R1588" i="1"/>
  <c r="R1618" i="1"/>
  <c r="R1647" i="1"/>
  <c r="R1676" i="1"/>
  <c r="R1708" i="1"/>
  <c r="R1738" i="1"/>
  <c r="R1767" i="1"/>
  <c r="R1800" i="1"/>
  <c r="R1828" i="1"/>
  <c r="R1857" i="1"/>
  <c r="R1885" i="1"/>
  <c r="R1913" i="1"/>
  <c r="R1944" i="1"/>
  <c r="R1972" i="1"/>
  <c r="R2001" i="1"/>
  <c r="R2029" i="1"/>
  <c r="R2057" i="1"/>
  <c r="R2088" i="1"/>
  <c r="R2116" i="1"/>
  <c r="R2145" i="1"/>
  <c r="R2173" i="1"/>
  <c r="R2201" i="1"/>
  <c r="R2232" i="1"/>
  <c r="R2260" i="1"/>
  <c r="R2289" i="1"/>
  <c r="R2317" i="1"/>
  <c r="R2345" i="1"/>
  <c r="R2376" i="1"/>
  <c r="R2404" i="1"/>
  <c r="R2433" i="1"/>
  <c r="R2461" i="1"/>
  <c r="R2489" i="1"/>
  <c r="R2520" i="1"/>
  <c r="R2548" i="1"/>
  <c r="R2577" i="1"/>
  <c r="R2605" i="1"/>
  <c r="R2633" i="1"/>
  <c r="R2664" i="1"/>
  <c r="R2692" i="1"/>
  <c r="R2721" i="1"/>
  <c r="R2749" i="1"/>
  <c r="R2777" i="1"/>
  <c r="R2808" i="1"/>
  <c r="R2836" i="1"/>
  <c r="R2865" i="1"/>
  <c r="R2893" i="1"/>
  <c r="R2921" i="1"/>
  <c r="R2952" i="1"/>
  <c r="R2980" i="1"/>
  <c r="R3009" i="1"/>
  <c r="R3037" i="1"/>
  <c r="R3065" i="1"/>
  <c r="R3096" i="1"/>
  <c r="R3124" i="1"/>
  <c r="R3153" i="1"/>
  <c r="R3181" i="1"/>
  <c r="R3209" i="1"/>
  <c r="R3240" i="1"/>
  <c r="R3268" i="1"/>
  <c r="R3297" i="1"/>
  <c r="R3325" i="1"/>
  <c r="R3353" i="1"/>
  <c r="R3384" i="1"/>
  <c r="R3412" i="1"/>
  <c r="R3441" i="1"/>
  <c r="R3469" i="1"/>
  <c r="R3497" i="1"/>
  <c r="R3528" i="1"/>
  <c r="R3556" i="1"/>
  <c r="R3585" i="1"/>
  <c r="R3613" i="1"/>
  <c r="R3641" i="1"/>
  <c r="R3672" i="1"/>
  <c r="R3700" i="1"/>
  <c r="R3729" i="1"/>
  <c r="R3757" i="1"/>
  <c r="R3785" i="1"/>
  <c r="R3815" i="1"/>
  <c r="R3842" i="1"/>
  <c r="R3869" i="1"/>
  <c r="R3897" i="1"/>
  <c r="R3924" i="1"/>
  <c r="R3951" i="1"/>
  <c r="R3978" i="1"/>
  <c r="R4007" i="1"/>
  <c r="R4034" i="1"/>
  <c r="R4061" i="1"/>
  <c r="R4089" i="1"/>
  <c r="R4116" i="1"/>
  <c r="R4143" i="1"/>
  <c r="R4170" i="1"/>
  <c r="R4199" i="1"/>
  <c r="R4226" i="1"/>
  <c r="R4253" i="1"/>
  <c r="R4281" i="1"/>
  <c r="R4308" i="1"/>
  <c r="R4335" i="1"/>
  <c r="R4362" i="1"/>
  <c r="R4391" i="1"/>
  <c r="R4418" i="1"/>
  <c r="R4445" i="1"/>
  <c r="R4473" i="1"/>
  <c r="R4500" i="1"/>
  <c r="R4527" i="1"/>
  <c r="R4554" i="1"/>
  <c r="R4583" i="1"/>
  <c r="R4609" i="1"/>
  <c r="R4634" i="1"/>
  <c r="R4659" i="1"/>
  <c r="R4684" i="1"/>
  <c r="R4709" i="1"/>
  <c r="R4734" i="1"/>
  <c r="R4759" i="1"/>
  <c r="R4784" i="1"/>
  <c r="R4809" i="1"/>
  <c r="R4834" i="1"/>
  <c r="R4859" i="1"/>
  <c r="R4884" i="1"/>
  <c r="R4909" i="1"/>
  <c r="R4934" i="1"/>
  <c r="R4959" i="1"/>
  <c r="R4984" i="1"/>
  <c r="R5009" i="1"/>
  <c r="R5034" i="1"/>
  <c r="R5059" i="1"/>
  <c r="R5084" i="1"/>
  <c r="R5109" i="1"/>
  <c r="R5133" i="1"/>
  <c r="R5157" i="1"/>
  <c r="R5181" i="1"/>
  <c r="R5205" i="1"/>
  <c r="R5229" i="1"/>
  <c r="R5253" i="1"/>
  <c r="R5277" i="1"/>
  <c r="R8" i="1"/>
  <c r="R43" i="1"/>
  <c r="R76" i="1"/>
  <c r="R111" i="1"/>
  <c r="R145" i="1"/>
  <c r="R177" i="1"/>
  <c r="R211" i="1"/>
  <c r="R244" i="1"/>
  <c r="R275" i="1"/>
  <c r="R309" i="1"/>
  <c r="R341" i="1"/>
  <c r="R373" i="1"/>
  <c r="R403" i="1"/>
  <c r="R436" i="1"/>
  <c r="R467" i="1"/>
  <c r="R498" i="1"/>
  <c r="R532" i="1"/>
  <c r="R563" i="1"/>
  <c r="R593" i="1"/>
  <c r="R626" i="1"/>
  <c r="R657" i="1"/>
  <c r="R687" i="1"/>
  <c r="R716" i="1"/>
  <c r="R748" i="1"/>
  <c r="R778" i="1"/>
  <c r="R807" i="1"/>
  <c r="R836" i="1"/>
  <c r="R868" i="1"/>
  <c r="R898" i="1"/>
  <c r="R927" i="1"/>
  <c r="R956" i="1"/>
  <c r="R988" i="1"/>
  <c r="R1018" i="1"/>
  <c r="R1047" i="1"/>
  <c r="R1080" i="1"/>
  <c r="R1109" i="1"/>
  <c r="R1139" i="1"/>
  <c r="R1168" i="1"/>
  <c r="R1200" i="1"/>
  <c r="R1229" i="1"/>
  <c r="R1259" i="1"/>
  <c r="R1288" i="1"/>
  <c r="R1320" i="1"/>
  <c r="R1349" i="1"/>
  <c r="R1379" i="1"/>
  <c r="R1408" i="1"/>
  <c r="R1440" i="1"/>
  <c r="R1469" i="1"/>
  <c r="R1499" i="1"/>
  <c r="R1528" i="1"/>
  <c r="R1560" i="1"/>
  <c r="R1589" i="1"/>
  <c r="R1619" i="1"/>
  <c r="R1648" i="1"/>
  <c r="R1680" i="1"/>
  <c r="R1709" i="1"/>
  <c r="R1739" i="1"/>
  <c r="R1769" i="1"/>
  <c r="R1801" i="1"/>
  <c r="R1829" i="1"/>
  <c r="R1858" i="1"/>
  <c r="R1886" i="1"/>
  <c r="R1914" i="1"/>
  <c r="R1945" i="1"/>
  <c r="R1973" i="1"/>
  <c r="R2002" i="1"/>
  <c r="R2030" i="1"/>
  <c r="R2058" i="1"/>
  <c r="R2089" i="1"/>
  <c r="R2117" i="1"/>
  <c r="R2146" i="1"/>
  <c r="R2174" i="1"/>
  <c r="R2202" i="1"/>
  <c r="R2233" i="1"/>
  <c r="R2261" i="1"/>
  <c r="R2290" i="1"/>
  <c r="R2318" i="1"/>
  <c r="R2346" i="1"/>
  <c r="R2377" i="1"/>
  <c r="R2405" i="1"/>
  <c r="R2434" i="1"/>
  <c r="R2462" i="1"/>
  <c r="R2490" i="1"/>
  <c r="R2521" i="1"/>
  <c r="R2549" i="1"/>
  <c r="R2578" i="1"/>
  <c r="R2606" i="1"/>
  <c r="R2634" i="1"/>
  <c r="R2665" i="1"/>
  <c r="R2693" i="1"/>
  <c r="R2722" i="1"/>
  <c r="R2750" i="1"/>
  <c r="R2778" i="1"/>
  <c r="R2809" i="1"/>
  <c r="R2837" i="1"/>
  <c r="R2866" i="1"/>
  <c r="R2894" i="1"/>
  <c r="R2922" i="1"/>
  <c r="R2953" i="1"/>
  <c r="R2981" i="1"/>
  <c r="R3010" i="1"/>
  <c r="R3038" i="1"/>
  <c r="R3066" i="1"/>
  <c r="R3097" i="1"/>
  <c r="R3125" i="1"/>
  <c r="R3154" i="1"/>
  <c r="R3182" i="1"/>
  <c r="R3210" i="1"/>
  <c r="R3241" i="1"/>
  <c r="R3269" i="1"/>
  <c r="R3298" i="1"/>
  <c r="R3326" i="1"/>
  <c r="R3354" i="1"/>
  <c r="R3385" i="1"/>
  <c r="R3413" i="1"/>
  <c r="R3442" i="1"/>
  <c r="R3470" i="1"/>
  <c r="R3498" i="1"/>
  <c r="R3529" i="1"/>
  <c r="R3557" i="1"/>
  <c r="R3586" i="1"/>
  <c r="R3614" i="1"/>
  <c r="R3642" i="1"/>
  <c r="R3673" i="1"/>
  <c r="R3701" i="1"/>
  <c r="R3730" i="1"/>
  <c r="R3758" i="1"/>
  <c r="R3786" i="1"/>
  <c r="R3816" i="1"/>
  <c r="R3843" i="1"/>
  <c r="R3870" i="1"/>
  <c r="R3898" i="1"/>
  <c r="R3925" i="1"/>
  <c r="R3952" i="1"/>
  <c r="R3979" i="1"/>
  <c r="R4008" i="1"/>
  <c r="R4035" i="1"/>
  <c r="R4062" i="1"/>
  <c r="R4090" i="1"/>
  <c r="R4117" i="1"/>
  <c r="R4144" i="1"/>
  <c r="R4171" i="1"/>
  <c r="R4200" i="1"/>
  <c r="R4227" i="1"/>
  <c r="R4254" i="1"/>
  <c r="R4282" i="1"/>
  <c r="R4309" i="1"/>
  <c r="R4336" i="1"/>
  <c r="R4363" i="1"/>
  <c r="R4392" i="1"/>
  <c r="R4419" i="1"/>
  <c r="R4446" i="1"/>
  <c r="R4474" i="1"/>
  <c r="R4501" i="1"/>
  <c r="R4528" i="1"/>
  <c r="R4555" i="1"/>
  <c r="R4584" i="1"/>
  <c r="R4610" i="1"/>
  <c r="R4635" i="1"/>
  <c r="R4660" i="1"/>
  <c r="R4685" i="1"/>
  <c r="R4710" i="1"/>
  <c r="R4735" i="1"/>
  <c r="R4760" i="1"/>
  <c r="R4785" i="1"/>
  <c r="R4810" i="1"/>
  <c r="R4835" i="1"/>
  <c r="R4860" i="1"/>
  <c r="R4885" i="1"/>
  <c r="R4910" i="1"/>
  <c r="R4935" i="1"/>
  <c r="R4960" i="1"/>
  <c r="R4985" i="1"/>
  <c r="R5010" i="1"/>
  <c r="R5035" i="1"/>
  <c r="R5060" i="1"/>
  <c r="R5086" i="1"/>
  <c r="R5110" i="1"/>
  <c r="R5134" i="1"/>
  <c r="R5158" i="1"/>
  <c r="R5182" i="1"/>
  <c r="R5206" i="1"/>
  <c r="R5230" i="1"/>
  <c r="R5254" i="1"/>
  <c r="R5278" i="1"/>
  <c r="R5302" i="1"/>
  <c r="R5326" i="1"/>
  <c r="R5350" i="1"/>
  <c r="R5374" i="1"/>
  <c r="R5398" i="1"/>
  <c r="R5422" i="1"/>
  <c r="R5446" i="1"/>
  <c r="R5470" i="1"/>
  <c r="R5494" i="1"/>
  <c r="R5518" i="1"/>
  <c r="R5542" i="1"/>
  <c r="R5566" i="1"/>
  <c r="R5590" i="1"/>
  <c r="R5614" i="1"/>
  <c r="R5638" i="1"/>
  <c r="R5662" i="1"/>
  <c r="R5686" i="1"/>
  <c r="R5710" i="1"/>
  <c r="R5734" i="1"/>
  <c r="R5758" i="1"/>
  <c r="R5782" i="1"/>
  <c r="R5806" i="1"/>
  <c r="R5830" i="1"/>
  <c r="R5854" i="1"/>
  <c r="R5878" i="1"/>
  <c r="R5902" i="1"/>
  <c r="R5926" i="1"/>
  <c r="R5950" i="1"/>
  <c r="R5974" i="1"/>
  <c r="R5998" i="1"/>
  <c r="R6022" i="1"/>
  <c r="R6046" i="1"/>
  <c r="R6070" i="1"/>
  <c r="R6094" i="1"/>
  <c r="R6118" i="1"/>
  <c r="R6142" i="1"/>
  <c r="R6166" i="1"/>
  <c r="R6190" i="1"/>
  <c r="R6214" i="1"/>
  <c r="R6238" i="1"/>
  <c r="R6262" i="1"/>
  <c r="R6286" i="1"/>
  <c r="R6310" i="1"/>
  <c r="R6334" i="1"/>
  <c r="R6358" i="1"/>
  <c r="R6382" i="1"/>
  <c r="R6406" i="1"/>
  <c r="R6430" i="1"/>
  <c r="R9" i="1"/>
  <c r="R44" i="1"/>
  <c r="R77" i="1"/>
  <c r="R112" i="1"/>
  <c r="R146" i="1"/>
  <c r="R178" i="1"/>
  <c r="R212" i="1"/>
  <c r="R245" i="1"/>
  <c r="R276" i="1"/>
  <c r="R310" i="1"/>
  <c r="R342" i="1"/>
  <c r="R374" i="1"/>
  <c r="R404" i="1"/>
  <c r="R437" i="1"/>
  <c r="R468" i="1"/>
  <c r="R499" i="1"/>
  <c r="R533" i="1"/>
  <c r="R564" i="1"/>
  <c r="R594" i="1"/>
  <c r="R627" i="1"/>
  <c r="R658" i="1"/>
  <c r="R688" i="1"/>
  <c r="R720" i="1"/>
  <c r="R749" i="1"/>
  <c r="R779" i="1"/>
  <c r="R808" i="1"/>
  <c r="R840" i="1"/>
  <c r="R869" i="1"/>
  <c r="R899" i="1"/>
  <c r="R928" i="1"/>
  <c r="R960" i="1"/>
  <c r="R989" i="1"/>
  <c r="R1019" i="1"/>
  <c r="R1049" i="1"/>
  <c r="R1081" i="1"/>
  <c r="R1110" i="1"/>
  <c r="R1140" i="1"/>
  <c r="R1169" i="1"/>
  <c r="R1201" i="1"/>
  <c r="R1230" i="1"/>
  <c r="R1260" i="1"/>
  <c r="R1289" i="1"/>
  <c r="R1321" i="1"/>
  <c r="R1350" i="1"/>
  <c r="R1380" i="1"/>
  <c r="R1409" i="1"/>
  <c r="R1441" i="1"/>
  <c r="R1470" i="1"/>
  <c r="R1500" i="1"/>
  <c r="R1529" i="1"/>
  <c r="R1561" i="1"/>
  <c r="R1590" i="1"/>
  <c r="R1620" i="1"/>
  <c r="R1649" i="1"/>
  <c r="R1681" i="1"/>
  <c r="R1710" i="1"/>
  <c r="R1741" i="1"/>
  <c r="R1770" i="1"/>
  <c r="R1802" i="1"/>
  <c r="R1830" i="1"/>
  <c r="R1859" i="1"/>
  <c r="R1887" i="1"/>
  <c r="R1915" i="1"/>
  <c r="R1946" i="1"/>
  <c r="R1974" i="1"/>
  <c r="R2003" i="1"/>
  <c r="R2031" i="1"/>
  <c r="R2059" i="1"/>
  <c r="R2090" i="1"/>
  <c r="R2118" i="1"/>
  <c r="R2147" i="1"/>
  <c r="R2175" i="1"/>
  <c r="R2203" i="1"/>
  <c r="R2234" i="1"/>
  <c r="R2262" i="1"/>
  <c r="R2291" i="1"/>
  <c r="R2319" i="1"/>
  <c r="R2347" i="1"/>
  <c r="R2378" i="1"/>
  <c r="R2406" i="1"/>
  <c r="R2435" i="1"/>
  <c r="R2463" i="1"/>
  <c r="R2491" i="1"/>
  <c r="R2522" i="1"/>
  <c r="R2550" i="1"/>
  <c r="R2579" i="1"/>
  <c r="R2607" i="1"/>
  <c r="R2635" i="1"/>
  <c r="R2666" i="1"/>
  <c r="R2694" i="1"/>
  <c r="R2723" i="1"/>
  <c r="R2751" i="1"/>
  <c r="R2779" i="1"/>
  <c r="R2810" i="1"/>
  <c r="R2838" i="1"/>
  <c r="R2867" i="1"/>
  <c r="R2895" i="1"/>
  <c r="R2923" i="1"/>
  <c r="R2954" i="1"/>
  <c r="R2982" i="1"/>
  <c r="R3011" i="1"/>
  <c r="R3039" i="1"/>
  <c r="R3067" i="1"/>
  <c r="R3098" i="1"/>
  <c r="R3126" i="1"/>
  <c r="R3155" i="1"/>
  <c r="R3183" i="1"/>
  <c r="R3211" i="1"/>
  <c r="R3242" i="1"/>
  <c r="R3270" i="1"/>
  <c r="R3299" i="1"/>
  <c r="R3327" i="1"/>
  <c r="R3355" i="1"/>
  <c r="R3386" i="1"/>
  <c r="R3414" i="1"/>
  <c r="R3443" i="1"/>
  <c r="R3471" i="1"/>
  <c r="R3499" i="1"/>
  <c r="R3530" i="1"/>
  <c r="R3558" i="1"/>
  <c r="R3587" i="1"/>
  <c r="R3615" i="1"/>
  <c r="R3643" i="1"/>
  <c r="R3674" i="1"/>
  <c r="R3702" i="1"/>
  <c r="R3731" i="1"/>
  <c r="R3759" i="1"/>
  <c r="R3787" i="1"/>
  <c r="R3817" i="1"/>
  <c r="R3844" i="1"/>
  <c r="R3871" i="1"/>
  <c r="R3899" i="1"/>
  <c r="R3926" i="1"/>
  <c r="R3953" i="1"/>
  <c r="R3980" i="1"/>
  <c r="R4009" i="1"/>
  <c r="R4036" i="1"/>
  <c r="R4063" i="1"/>
  <c r="R4091" i="1"/>
  <c r="R4118" i="1"/>
  <c r="R4145" i="1"/>
  <c r="R4172" i="1"/>
  <c r="R4201" i="1"/>
  <c r="R4228" i="1"/>
  <c r="R4255" i="1"/>
  <c r="R4283" i="1"/>
  <c r="R4310" i="1"/>
  <c r="R4337" i="1"/>
  <c r="R4364" i="1"/>
  <c r="R4393" i="1"/>
  <c r="R4420" i="1"/>
  <c r="R4447" i="1"/>
  <c r="R4475" i="1"/>
  <c r="R4502" i="1"/>
  <c r="R4529" i="1"/>
  <c r="R4556" i="1"/>
  <c r="R4585" i="1"/>
  <c r="R4611" i="1"/>
  <c r="R4636" i="1"/>
  <c r="R4661" i="1"/>
  <c r="R4686" i="1"/>
  <c r="R4711" i="1"/>
  <c r="R4736" i="1"/>
  <c r="R4761" i="1"/>
  <c r="R4786" i="1"/>
  <c r="R4811" i="1"/>
  <c r="R4836" i="1"/>
  <c r="R4861" i="1"/>
  <c r="R4886" i="1"/>
  <c r="R4911" i="1"/>
  <c r="R4936" i="1"/>
  <c r="R4961" i="1"/>
  <c r="R4986" i="1"/>
  <c r="R5011" i="1"/>
  <c r="R5036" i="1"/>
  <c r="R5062" i="1"/>
  <c r="R5087" i="1"/>
  <c r="R5111" i="1"/>
  <c r="R5135" i="1"/>
  <c r="R5159" i="1"/>
  <c r="R5183" i="1"/>
  <c r="R5207" i="1"/>
  <c r="R5231" i="1"/>
  <c r="R5255" i="1"/>
  <c r="R5279" i="1"/>
  <c r="R5303" i="1"/>
  <c r="R5327" i="1"/>
  <c r="R5351" i="1"/>
  <c r="R5375" i="1"/>
  <c r="R5399" i="1"/>
  <c r="R5423" i="1"/>
  <c r="R5447" i="1"/>
  <c r="R5471" i="1"/>
  <c r="R5495" i="1"/>
  <c r="R5519" i="1"/>
  <c r="R5543" i="1"/>
  <c r="R5567" i="1"/>
  <c r="R5591" i="1"/>
  <c r="R5615" i="1"/>
  <c r="R5639" i="1"/>
  <c r="R5663" i="1"/>
  <c r="R5687" i="1"/>
  <c r="R5711" i="1"/>
  <c r="R5735" i="1"/>
  <c r="R5759" i="1"/>
  <c r="R5783" i="1"/>
  <c r="R5807" i="1"/>
  <c r="R5831" i="1"/>
  <c r="R5855" i="1"/>
  <c r="R5879" i="1"/>
  <c r="R5903" i="1"/>
  <c r="R5927" i="1"/>
  <c r="R5951" i="1"/>
  <c r="R5975" i="1"/>
  <c r="R5999" i="1"/>
  <c r="R6023" i="1"/>
  <c r="R6047" i="1"/>
  <c r="R6071" i="1"/>
  <c r="R6095" i="1"/>
  <c r="R6119" i="1"/>
  <c r="R6143" i="1"/>
  <c r="R6167" i="1"/>
  <c r="R6191" i="1"/>
  <c r="R6215" i="1"/>
  <c r="R6239" i="1"/>
  <c r="R6263" i="1"/>
  <c r="R6287" i="1"/>
  <c r="R6311" i="1"/>
  <c r="R6335" i="1"/>
  <c r="R6359" i="1"/>
  <c r="R6383" i="1"/>
  <c r="R6407" i="1"/>
  <c r="R6431" i="1"/>
  <c r="R10" i="1"/>
  <c r="R45" i="1"/>
  <c r="R78" i="1"/>
  <c r="R114" i="1"/>
  <c r="R148" i="1"/>
  <c r="R179" i="1"/>
  <c r="R213" i="1"/>
  <c r="R246" i="1"/>
  <c r="R277" i="1"/>
  <c r="R312" i="1"/>
  <c r="R344" i="1"/>
  <c r="R375" i="1"/>
  <c r="R408" i="1"/>
  <c r="R438" i="1"/>
  <c r="R470" i="1"/>
  <c r="R504" i="1"/>
  <c r="R534" i="1"/>
  <c r="R565" i="1"/>
  <c r="R595" i="1"/>
  <c r="R628" i="1"/>
  <c r="R659" i="1"/>
  <c r="R689" i="1"/>
  <c r="R721" i="1"/>
  <c r="R750" i="1"/>
  <c r="R780" i="1"/>
  <c r="R809" i="1"/>
  <c r="R841" i="1"/>
  <c r="R870" i="1"/>
  <c r="R900" i="1"/>
  <c r="R929" i="1"/>
  <c r="R961" i="1"/>
  <c r="R990" i="1"/>
  <c r="R1021" i="1"/>
  <c r="R1050" i="1"/>
  <c r="R1082" i="1"/>
  <c r="R1111" i="1"/>
  <c r="R1141" i="1"/>
  <c r="R1170" i="1"/>
  <c r="R1202" i="1"/>
  <c r="R1231" i="1"/>
  <c r="R1261" i="1"/>
  <c r="R1290" i="1"/>
  <c r="R1322" i="1"/>
  <c r="R1351" i="1"/>
  <c r="R1381" i="1"/>
  <c r="R1410" i="1"/>
  <c r="R1442" i="1"/>
  <c r="R1471" i="1"/>
  <c r="R1501" i="1"/>
  <c r="R1530" i="1"/>
  <c r="R1562" i="1"/>
  <c r="R1591" i="1"/>
  <c r="R1621" i="1"/>
  <c r="R1650" i="1"/>
  <c r="R1682" i="1"/>
  <c r="R1713" i="1"/>
  <c r="R1742" i="1"/>
  <c r="R1771" i="1"/>
  <c r="R1803" i="1"/>
  <c r="R1831" i="1"/>
  <c r="R1860" i="1"/>
  <c r="R1888" i="1"/>
  <c r="R1916" i="1"/>
  <c r="R1947" i="1"/>
  <c r="R1975" i="1"/>
  <c r="R2004" i="1"/>
  <c r="R2032" i="1"/>
  <c r="R2060" i="1"/>
  <c r="R2091" i="1"/>
  <c r="R2119" i="1"/>
  <c r="R2148" i="1"/>
  <c r="R2176" i="1"/>
  <c r="R2204" i="1"/>
  <c r="R2235" i="1"/>
  <c r="R2263" i="1"/>
  <c r="R2292" i="1"/>
  <c r="R2320" i="1"/>
  <c r="R2348" i="1"/>
  <c r="R2379" i="1"/>
  <c r="R2407" i="1"/>
  <c r="R2436" i="1"/>
  <c r="R2464" i="1"/>
  <c r="R2492" i="1"/>
  <c r="R2523" i="1"/>
  <c r="R2551" i="1"/>
  <c r="R2580" i="1"/>
  <c r="R2608" i="1"/>
  <c r="R2636" i="1"/>
  <c r="R2667" i="1"/>
  <c r="R2695" i="1"/>
  <c r="R2724" i="1"/>
  <c r="R2752" i="1"/>
  <c r="R2780" i="1"/>
  <c r="R2811" i="1"/>
  <c r="R2839" i="1"/>
  <c r="R2868" i="1"/>
  <c r="R2896" i="1"/>
  <c r="R2924" i="1"/>
  <c r="R2955" i="1"/>
  <c r="R2983" i="1"/>
  <c r="R3012" i="1"/>
  <c r="R3040" i="1"/>
  <c r="R3068" i="1"/>
  <c r="R3099" i="1"/>
  <c r="R3127" i="1"/>
  <c r="R3156" i="1"/>
  <c r="R3184" i="1"/>
  <c r="R3212" i="1"/>
  <c r="R3243" i="1"/>
  <c r="R3271" i="1"/>
  <c r="R3300" i="1"/>
  <c r="R3328" i="1"/>
  <c r="R3356" i="1"/>
  <c r="R3387" i="1"/>
  <c r="R3415" i="1"/>
  <c r="R3444" i="1"/>
  <c r="R3472" i="1"/>
  <c r="R3500" i="1"/>
  <c r="R3531" i="1"/>
  <c r="R3559" i="1"/>
  <c r="R3588" i="1"/>
  <c r="R3616" i="1"/>
  <c r="R3644" i="1"/>
  <c r="R3675" i="1"/>
  <c r="R3703" i="1"/>
  <c r="R3732" i="1"/>
  <c r="R3760" i="1"/>
  <c r="R3788" i="1"/>
  <c r="R3818" i="1"/>
  <c r="R3845" i="1"/>
  <c r="R3873" i="1"/>
  <c r="R3900" i="1"/>
  <c r="R3927" i="1"/>
  <c r="R3954" i="1"/>
  <c r="R3983" i="1"/>
  <c r="R4010" i="1"/>
  <c r="R4037" i="1"/>
  <c r="R4065" i="1"/>
  <c r="R4092" i="1"/>
  <c r="R4119" i="1"/>
  <c r="R4146" i="1"/>
  <c r="R4175" i="1"/>
  <c r="R4202" i="1"/>
  <c r="R4229" i="1"/>
  <c r="R4257" i="1"/>
  <c r="R4284" i="1"/>
  <c r="R4311" i="1"/>
  <c r="R4338" i="1"/>
  <c r="R4367" i="1"/>
  <c r="R4394" i="1"/>
  <c r="R4421" i="1"/>
  <c r="R4449" i="1"/>
  <c r="R4476" i="1"/>
  <c r="R4503" i="1"/>
  <c r="R4530" i="1"/>
  <c r="R4559" i="1"/>
  <c r="R4586" i="1"/>
  <c r="R4612" i="1"/>
  <c r="R4637" i="1"/>
  <c r="R4662" i="1"/>
  <c r="R4687" i="1"/>
  <c r="R4712" i="1"/>
  <c r="R4737" i="1"/>
  <c r="R4762" i="1"/>
  <c r="R4787" i="1"/>
  <c r="R4812" i="1"/>
  <c r="R4837" i="1"/>
  <c r="R4862" i="1"/>
  <c r="R4887" i="1"/>
  <c r="R4912" i="1"/>
  <c r="R4937" i="1"/>
  <c r="R4962" i="1"/>
  <c r="R4987" i="1"/>
  <c r="R5012" i="1"/>
  <c r="R5038" i="1"/>
  <c r="R5063" i="1"/>
  <c r="R5088" i="1"/>
  <c r="R5112" i="1"/>
  <c r="R5136" i="1"/>
  <c r="R5160" i="1"/>
  <c r="R5184" i="1"/>
  <c r="R5208" i="1"/>
  <c r="R5232" i="1"/>
  <c r="R5256" i="1"/>
  <c r="R5280" i="1"/>
  <c r="R5304" i="1"/>
  <c r="R5328" i="1"/>
  <c r="R5352" i="1"/>
  <c r="R5376" i="1"/>
  <c r="R5400" i="1"/>
  <c r="R5424" i="1"/>
  <c r="R5448" i="1"/>
  <c r="R5472" i="1"/>
  <c r="R5496" i="1"/>
  <c r="R5520" i="1"/>
  <c r="R5544" i="1"/>
  <c r="R5568" i="1"/>
  <c r="R5592" i="1"/>
  <c r="R5616" i="1"/>
  <c r="R5640" i="1"/>
  <c r="R5664" i="1"/>
  <c r="R5688" i="1"/>
  <c r="R5712" i="1"/>
  <c r="R5736" i="1"/>
  <c r="R5760" i="1"/>
  <c r="R5784" i="1"/>
  <c r="R5808" i="1"/>
  <c r="R5832" i="1"/>
  <c r="R5856" i="1"/>
  <c r="R5880" i="1"/>
  <c r="R5904" i="1"/>
  <c r="R5928" i="1"/>
  <c r="R5952" i="1"/>
  <c r="R5976" i="1"/>
  <c r="R6000" i="1"/>
  <c r="R6024" i="1"/>
  <c r="R6048" i="1"/>
  <c r="R6072" i="1"/>
  <c r="R6096" i="1"/>
  <c r="R6120" i="1"/>
  <c r="R6144" i="1"/>
  <c r="R6168" i="1"/>
  <c r="R6192" i="1"/>
  <c r="R6216" i="1"/>
  <c r="R6240" i="1"/>
  <c r="R6264" i="1"/>
  <c r="R6288" i="1"/>
  <c r="R6312" i="1"/>
  <c r="R6336" i="1"/>
  <c r="R6360" i="1"/>
  <c r="R6384" i="1"/>
  <c r="R6408" i="1"/>
  <c r="R6432" i="1"/>
  <c r="R38" i="1"/>
  <c r="R80" i="1"/>
  <c r="R123" i="1"/>
  <c r="R161" i="1"/>
  <c r="R198" i="1"/>
  <c r="R238" i="1"/>
  <c r="R279" i="1"/>
  <c r="R319" i="1"/>
  <c r="R360" i="1"/>
  <c r="R395" i="1"/>
  <c r="R432" i="1"/>
  <c r="R473" i="1"/>
  <c r="R510" i="1"/>
  <c r="R545" i="1"/>
  <c r="R582" i="1"/>
  <c r="R619" i="1"/>
  <c r="R661" i="1"/>
  <c r="R698" i="1"/>
  <c r="R733" i="1"/>
  <c r="R769" i="1"/>
  <c r="R803" i="1"/>
  <c r="R843" i="1"/>
  <c r="R878" i="1"/>
  <c r="R914" i="1"/>
  <c r="R948" i="1"/>
  <c r="R984" i="1"/>
  <c r="R1023" i="1"/>
  <c r="R1059" i="1"/>
  <c r="R1093" i="1"/>
  <c r="R1129" i="1"/>
  <c r="R1163" i="1"/>
  <c r="R1204" i="1"/>
  <c r="R1238" i="1"/>
  <c r="R1274" i="1"/>
  <c r="R1309" i="1"/>
  <c r="R1345" i="1"/>
  <c r="R1383" i="1"/>
  <c r="R1419" i="1"/>
  <c r="R1454" i="1"/>
  <c r="R1490" i="1"/>
  <c r="R1524" i="1"/>
  <c r="R1564" i="1"/>
  <c r="R1599" i="1"/>
  <c r="R1635" i="1"/>
  <c r="R1669" i="1"/>
  <c r="R1705" i="1"/>
  <c r="R1744" i="1"/>
  <c r="R1780" i="1"/>
  <c r="R1814" i="1"/>
  <c r="R1849" i="1"/>
  <c r="R1882" i="1"/>
  <c r="R1921" i="1"/>
  <c r="R1954" i="1"/>
  <c r="R1986" i="1"/>
  <c r="R2021" i="1"/>
  <c r="R2054" i="1"/>
  <c r="R2093" i="1"/>
  <c r="R2126" i="1"/>
  <c r="R2161" i="1"/>
  <c r="R2194" i="1"/>
  <c r="R2226" i="1"/>
  <c r="R2266" i="1"/>
  <c r="R2298" i="1"/>
  <c r="R2333" i="1"/>
  <c r="R2366" i="1"/>
  <c r="R2401" i="1"/>
  <c r="R2438" i="1"/>
  <c r="R2473" i="1"/>
  <c r="R2506" i="1"/>
  <c r="R2538" i="1"/>
  <c r="R2573" i="1"/>
  <c r="R2610" i="1"/>
  <c r="R2645" i="1"/>
  <c r="R2678" i="1"/>
  <c r="R2713" i="1"/>
  <c r="R2746" i="1"/>
  <c r="R2785" i="1"/>
  <c r="R2818" i="1"/>
  <c r="R2850" i="1"/>
  <c r="R2885" i="1"/>
  <c r="R2918" i="1"/>
  <c r="R2957" i="1"/>
  <c r="R2990" i="1"/>
  <c r="R3025" i="1"/>
  <c r="R3058" i="1"/>
  <c r="R3090" i="1"/>
  <c r="R3130" i="1"/>
  <c r="R3162" i="1"/>
  <c r="R3197" i="1"/>
  <c r="R3230" i="1"/>
  <c r="R3265" i="1"/>
  <c r="R3302" i="1"/>
  <c r="R3337" i="1"/>
  <c r="R3370" i="1"/>
  <c r="R3402" i="1"/>
  <c r="R3437" i="1"/>
  <c r="R3474" i="1"/>
  <c r="R3509" i="1"/>
  <c r="R3542" i="1"/>
  <c r="R3577" i="1"/>
  <c r="R3610" i="1"/>
  <c r="R3649" i="1"/>
  <c r="R3682" i="1"/>
  <c r="R3714" i="1"/>
  <c r="R3749" i="1"/>
  <c r="R3782" i="1"/>
  <c r="R3820" i="1"/>
  <c r="R3852" i="1"/>
  <c r="R3883" i="1"/>
  <c r="R3916" i="1"/>
  <c r="R3948" i="1"/>
  <c r="R3985" i="1"/>
  <c r="R4017" i="1"/>
  <c r="R4048" i="1"/>
  <c r="R4081" i="1"/>
  <c r="R4113" i="1"/>
  <c r="R4148" i="1"/>
  <c r="R4181" i="1"/>
  <c r="R4213" i="1"/>
  <c r="R4244" i="1"/>
  <c r="R4277" i="1"/>
  <c r="R4313" i="1"/>
  <c r="R4346" i="1"/>
  <c r="R4378" i="1"/>
  <c r="R4409" i="1"/>
  <c r="R4442" i="1"/>
  <c r="R4478" i="1"/>
  <c r="R4511" i="1"/>
  <c r="R4542" i="1"/>
  <c r="R4574" i="1"/>
  <c r="R4606" i="1"/>
  <c r="R4639" i="1"/>
  <c r="R4668" i="1"/>
  <c r="R4697" i="1"/>
  <c r="R4727" i="1"/>
  <c r="R4756" i="1"/>
  <c r="R4789" i="1"/>
  <c r="R4818" i="1"/>
  <c r="R4848" i="1"/>
  <c r="R4877" i="1"/>
  <c r="R4906" i="1"/>
  <c r="R4939" i="1"/>
  <c r="R4969" i="1"/>
  <c r="R4998" i="1"/>
  <c r="R5027" i="1"/>
  <c r="R5056" i="1"/>
  <c r="R5090" i="1"/>
  <c r="R5118" i="1"/>
  <c r="R5146" i="1"/>
  <c r="R5174" i="1"/>
  <c r="R5202" i="1"/>
  <c r="R5234" i="1"/>
  <c r="R5262" i="1"/>
  <c r="R5290" i="1"/>
  <c r="R5317" i="1"/>
  <c r="R5344" i="1"/>
  <c r="R5371" i="1"/>
  <c r="R5401" i="1"/>
  <c r="R5428" i="1"/>
  <c r="R5455" i="1"/>
  <c r="R5482" i="1"/>
  <c r="R5509" i="1"/>
  <c r="R5536" i="1"/>
  <c r="R5563" i="1"/>
  <c r="R5593" i="1"/>
  <c r="R5620" i="1"/>
  <c r="R5647" i="1"/>
  <c r="R5674" i="1"/>
  <c r="R5701" i="1"/>
  <c r="R5728" i="1"/>
  <c r="R5755" i="1"/>
  <c r="R5785" i="1"/>
  <c r="R5812" i="1"/>
  <c r="R5839" i="1"/>
  <c r="R5866" i="1"/>
  <c r="R5893" i="1"/>
  <c r="R5920" i="1"/>
  <c r="R5947" i="1"/>
  <c r="R5977" i="1"/>
  <c r="R6004" i="1"/>
  <c r="R6031" i="1"/>
  <c r="R6058" i="1"/>
  <c r="R6085" i="1"/>
  <c r="R6112" i="1"/>
  <c r="R6139" i="1"/>
  <c r="R6169" i="1"/>
  <c r="R6196" i="1"/>
  <c r="R6223" i="1"/>
  <c r="R6250" i="1"/>
  <c r="R6277" i="1"/>
  <c r="R6304" i="1"/>
  <c r="R6331" i="1"/>
  <c r="R6361" i="1"/>
  <c r="R6388" i="1"/>
  <c r="R6415" i="1"/>
  <c r="R39" i="1"/>
  <c r="R86" i="1"/>
  <c r="R124" i="1"/>
  <c r="R162" i="1"/>
  <c r="R199" i="1"/>
  <c r="R240" i="1"/>
  <c r="R280" i="1"/>
  <c r="R320" i="1"/>
  <c r="R361" i="1"/>
  <c r="R396" i="1"/>
  <c r="R433" i="1"/>
  <c r="R474" i="1"/>
  <c r="R511" i="1"/>
  <c r="R546" i="1"/>
  <c r="R583" i="1"/>
  <c r="R620" i="1"/>
  <c r="R662" i="1"/>
  <c r="R699" i="1"/>
  <c r="R734" i="1"/>
  <c r="R770" i="1"/>
  <c r="R804" i="1"/>
  <c r="R844" i="1"/>
  <c r="R879" i="1"/>
  <c r="R915" i="1"/>
  <c r="R949" i="1"/>
  <c r="R985" i="1"/>
  <c r="R1024" i="1"/>
  <c r="R1060" i="1"/>
  <c r="R1094" i="1"/>
  <c r="R1130" i="1"/>
  <c r="R1165" i="1"/>
  <c r="R1205" i="1"/>
  <c r="R1239" i="1"/>
  <c r="R1275" i="1"/>
  <c r="R1310" i="1"/>
  <c r="R1346" i="1"/>
  <c r="R1384" i="1"/>
  <c r="R1420" i="1"/>
  <c r="R1455" i="1"/>
  <c r="R1491" i="1"/>
  <c r="R1525" i="1"/>
  <c r="R1565" i="1"/>
  <c r="R1600" i="1"/>
  <c r="R1636" i="1"/>
  <c r="R1670" i="1"/>
  <c r="R1706" i="1"/>
  <c r="R1745" i="1"/>
  <c r="R1781" i="1"/>
  <c r="R1815" i="1"/>
  <c r="R1850" i="1"/>
  <c r="R1883" i="1"/>
  <c r="R1922" i="1"/>
  <c r="R1955" i="1"/>
  <c r="R1987" i="1"/>
  <c r="R2022" i="1"/>
  <c r="R2055" i="1"/>
  <c r="R2094" i="1"/>
  <c r="R2127" i="1"/>
  <c r="R2162" i="1"/>
  <c r="R2195" i="1"/>
  <c r="R2227" i="1"/>
  <c r="R2267" i="1"/>
  <c r="R2299" i="1"/>
  <c r="R2334" i="1"/>
  <c r="R2367" i="1"/>
  <c r="R2402" i="1"/>
  <c r="R2439" i="1"/>
  <c r="R2474" i="1"/>
  <c r="R2507" i="1"/>
  <c r="R2539" i="1"/>
  <c r="R2574" i="1"/>
  <c r="R2611" i="1"/>
  <c r="R2646" i="1"/>
  <c r="R2679" i="1"/>
  <c r="R2714" i="1"/>
  <c r="R2747" i="1"/>
  <c r="R2786" i="1"/>
  <c r="R2819" i="1"/>
  <c r="R2851" i="1"/>
  <c r="R2886" i="1"/>
  <c r="R2919" i="1"/>
  <c r="R2958" i="1"/>
  <c r="R2991" i="1"/>
  <c r="R3026" i="1"/>
  <c r="R3059" i="1"/>
  <c r="R3091" i="1"/>
  <c r="R3131" i="1"/>
  <c r="R3163" i="1"/>
  <c r="R3198" i="1"/>
  <c r="R3231" i="1"/>
  <c r="R3266" i="1"/>
  <c r="R3303" i="1"/>
  <c r="R3338" i="1"/>
  <c r="R3371" i="1"/>
  <c r="R3403" i="1"/>
  <c r="R3438" i="1"/>
  <c r="R3475" i="1"/>
  <c r="R3510" i="1"/>
  <c r="R3543" i="1"/>
  <c r="R3578" i="1"/>
  <c r="R3611" i="1"/>
  <c r="R3650" i="1"/>
  <c r="R3683" i="1"/>
  <c r="R3715" i="1"/>
  <c r="R3750" i="1"/>
  <c r="R3783" i="1"/>
  <c r="R3821" i="1"/>
  <c r="R3853" i="1"/>
  <c r="R3884" i="1"/>
  <c r="R3917" i="1"/>
  <c r="R3949" i="1"/>
  <c r="R3986" i="1"/>
  <c r="R4018" i="1"/>
  <c r="R4049" i="1"/>
  <c r="R4082" i="1"/>
  <c r="R4114" i="1"/>
  <c r="R4151" i="1"/>
  <c r="R4182" i="1"/>
  <c r="R4214" i="1"/>
  <c r="R4247" i="1"/>
  <c r="R4278" i="1"/>
  <c r="R4314" i="1"/>
  <c r="R4347" i="1"/>
  <c r="R4379" i="1"/>
  <c r="R4410" i="1"/>
  <c r="R4443" i="1"/>
  <c r="R4479" i="1"/>
  <c r="R4512" i="1"/>
  <c r="R4543" i="1"/>
  <c r="R4575" i="1"/>
  <c r="R4607" i="1"/>
  <c r="R4640" i="1"/>
  <c r="R4669" i="1"/>
  <c r="R4698" i="1"/>
  <c r="R4728" i="1"/>
  <c r="R4757" i="1"/>
  <c r="R4790" i="1"/>
  <c r="R4819" i="1"/>
  <c r="R4849" i="1"/>
  <c r="R4878" i="1"/>
  <c r="R4907" i="1"/>
  <c r="R4940" i="1"/>
  <c r="R4970" i="1"/>
  <c r="R4999" i="1"/>
  <c r="R5028" i="1"/>
  <c r="R5057" i="1"/>
  <c r="R5091" i="1"/>
  <c r="R5119" i="1"/>
  <c r="R5147" i="1"/>
  <c r="R5175" i="1"/>
  <c r="R5203" i="1"/>
  <c r="R5235" i="1"/>
  <c r="R5263" i="1"/>
  <c r="R5291" i="1"/>
  <c r="R5318" i="1"/>
  <c r="R5345" i="1"/>
  <c r="R5372" i="1"/>
  <c r="R5402" i="1"/>
  <c r="R5429" i="1"/>
  <c r="R5456" i="1"/>
  <c r="R5483" i="1"/>
  <c r="R5510" i="1"/>
  <c r="R5537" i="1"/>
  <c r="R5564" i="1"/>
  <c r="R5594" i="1"/>
  <c r="R5621" i="1"/>
  <c r="R5648" i="1"/>
  <c r="R5675" i="1"/>
  <c r="R5702" i="1"/>
  <c r="R5729" i="1"/>
  <c r="R5756" i="1"/>
  <c r="R5786" i="1"/>
  <c r="R5813" i="1"/>
  <c r="R5840" i="1"/>
  <c r="R5867" i="1"/>
  <c r="R5894" i="1"/>
  <c r="R5921" i="1"/>
  <c r="R5948" i="1"/>
  <c r="R5978" i="1"/>
  <c r="R6005" i="1"/>
  <c r="R6032" i="1"/>
  <c r="R6059" i="1"/>
  <c r="R6086" i="1"/>
  <c r="R6113" i="1"/>
  <c r="R6140" i="1"/>
  <c r="R6170" i="1"/>
  <c r="R6197" i="1"/>
  <c r="R6224" i="1"/>
  <c r="R6251" i="1"/>
  <c r="R6278" i="1"/>
  <c r="R6305" i="1"/>
  <c r="R6332" i="1"/>
  <c r="R6362" i="1"/>
  <c r="R6389" i="1"/>
  <c r="R6416" i="1"/>
  <c r="R40" i="1"/>
  <c r="R88" i="1"/>
  <c r="R125" i="1"/>
  <c r="R163" i="1"/>
  <c r="R200" i="1"/>
  <c r="R241" i="1"/>
  <c r="R284" i="1"/>
  <c r="R321" i="1"/>
  <c r="R362" i="1"/>
  <c r="R397" i="1"/>
  <c r="R434" i="1"/>
  <c r="R475" i="1"/>
  <c r="R513" i="1"/>
  <c r="R547" i="1"/>
  <c r="R586" i="1"/>
  <c r="R624" i="1"/>
  <c r="R663" i="1"/>
  <c r="R700" i="1"/>
  <c r="R735" i="1"/>
  <c r="R771" i="1"/>
  <c r="R805" i="1"/>
  <c r="R845" i="1"/>
  <c r="R880" i="1"/>
  <c r="R916" i="1"/>
  <c r="R950" i="1"/>
  <c r="R986" i="1"/>
  <c r="R1025" i="1"/>
  <c r="R1061" i="1"/>
  <c r="R1095" i="1"/>
  <c r="R1131" i="1"/>
  <c r="R1166" i="1"/>
  <c r="R1206" i="1"/>
  <c r="R1240" i="1"/>
  <c r="R1276" i="1"/>
  <c r="R1311" i="1"/>
  <c r="R1347" i="1"/>
  <c r="R1385" i="1"/>
  <c r="R1421" i="1"/>
  <c r="R1456" i="1"/>
  <c r="R1492" i="1"/>
  <c r="R1526" i="1"/>
  <c r="R1566" i="1"/>
  <c r="R1601" i="1"/>
  <c r="R1637" i="1"/>
  <c r="R1671" i="1"/>
  <c r="R1707" i="1"/>
  <c r="R1746" i="1"/>
  <c r="R1782" i="1"/>
  <c r="R1816" i="1"/>
  <c r="R1851" i="1"/>
  <c r="R1884" i="1"/>
  <c r="R1923" i="1"/>
  <c r="R1956" i="1"/>
  <c r="R1988" i="1"/>
  <c r="R2023" i="1"/>
  <c r="R2056" i="1"/>
  <c r="R2095" i="1"/>
  <c r="R2128" i="1"/>
  <c r="R2163" i="1"/>
  <c r="R2196" i="1"/>
  <c r="R2228" i="1"/>
  <c r="R2268" i="1"/>
  <c r="R2300" i="1"/>
  <c r="R2335" i="1"/>
  <c r="R2368" i="1"/>
  <c r="R2403" i="1"/>
  <c r="R2440" i="1"/>
  <c r="R2475" i="1"/>
  <c r="R2508" i="1"/>
  <c r="R2540" i="1"/>
  <c r="R2575" i="1"/>
  <c r="R2612" i="1"/>
  <c r="R2647" i="1"/>
  <c r="R2680" i="1"/>
  <c r="R2715" i="1"/>
  <c r="R2748" i="1"/>
  <c r="R2787" i="1"/>
  <c r="R2820" i="1"/>
  <c r="R2852" i="1"/>
  <c r="R2887" i="1"/>
  <c r="R2920" i="1"/>
  <c r="R2959" i="1"/>
  <c r="R2992" i="1"/>
  <c r="R3027" i="1"/>
  <c r="R3060" i="1"/>
  <c r="R3092" i="1"/>
  <c r="R3132" i="1"/>
  <c r="R3164" i="1"/>
  <c r="R3199" i="1"/>
  <c r="R3232" i="1"/>
  <c r="R3267" i="1"/>
  <c r="R3304" i="1"/>
  <c r="R3339" i="1"/>
  <c r="R3372" i="1"/>
  <c r="R3404" i="1"/>
  <c r="R3439" i="1"/>
  <c r="R3476" i="1"/>
  <c r="R3511" i="1"/>
  <c r="R3544" i="1"/>
  <c r="R3579" i="1"/>
  <c r="R3612" i="1"/>
  <c r="R3651" i="1"/>
  <c r="R3684" i="1"/>
  <c r="R3716" i="1"/>
  <c r="R3751" i="1"/>
  <c r="R3784" i="1"/>
  <c r="R3822" i="1"/>
  <c r="R3854" i="1"/>
  <c r="R3887" i="1"/>
  <c r="R3918" i="1"/>
  <c r="R3950" i="1"/>
  <c r="R3987" i="1"/>
  <c r="R4019" i="1"/>
  <c r="R4050" i="1"/>
  <c r="R4083" i="1"/>
  <c r="R4115" i="1"/>
  <c r="R4152" i="1"/>
  <c r="R4183" i="1"/>
  <c r="R4215" i="1"/>
  <c r="R4248" i="1"/>
  <c r="R4279" i="1"/>
  <c r="R4315" i="1"/>
  <c r="R4348" i="1"/>
  <c r="R4380" i="1"/>
  <c r="R4411" i="1"/>
  <c r="R4444" i="1"/>
  <c r="R4480" i="1"/>
  <c r="R4513" i="1"/>
  <c r="R4545" i="1"/>
  <c r="R4576" i="1"/>
  <c r="R4608" i="1"/>
  <c r="R4641" i="1"/>
  <c r="R4670" i="1"/>
  <c r="R4699" i="1"/>
  <c r="R4729" i="1"/>
  <c r="R4758" i="1"/>
  <c r="R4791" i="1"/>
  <c r="R4820" i="1"/>
  <c r="R4850" i="1"/>
  <c r="R4879" i="1"/>
  <c r="R4908" i="1"/>
  <c r="R4942" i="1"/>
  <c r="R4971" i="1"/>
  <c r="R5000" i="1"/>
  <c r="R5029" i="1"/>
  <c r="R5058" i="1"/>
  <c r="R5092" i="1"/>
  <c r="R5120" i="1"/>
  <c r="R5148" i="1"/>
  <c r="R5176" i="1"/>
  <c r="R5204" i="1"/>
  <c r="R5236" i="1"/>
  <c r="R5264" i="1"/>
  <c r="R5292" i="1"/>
  <c r="R5319" i="1"/>
  <c r="R5346" i="1"/>
  <c r="R5373" i="1"/>
  <c r="R5403" i="1"/>
  <c r="R5430" i="1"/>
  <c r="R5457" i="1"/>
  <c r="R5484" i="1"/>
  <c r="R5511" i="1"/>
  <c r="R5538" i="1"/>
  <c r="R5565" i="1"/>
  <c r="R5595" i="1"/>
  <c r="R5622" i="1"/>
  <c r="R5649" i="1"/>
  <c r="R5676" i="1"/>
  <c r="R5703" i="1"/>
  <c r="R5730" i="1"/>
  <c r="R5757" i="1"/>
  <c r="R5787" i="1"/>
  <c r="R5814" i="1"/>
  <c r="R5841" i="1"/>
  <c r="R5868" i="1"/>
  <c r="R5895" i="1"/>
  <c r="R5922" i="1"/>
  <c r="R5949" i="1"/>
  <c r="R5979" i="1"/>
  <c r="R6006" i="1"/>
  <c r="R6033" i="1"/>
  <c r="R6060" i="1"/>
  <c r="R6087" i="1"/>
  <c r="R6114" i="1"/>
  <c r="R6141" i="1"/>
  <c r="R6171" i="1"/>
  <c r="R6198" i="1"/>
  <c r="R6225" i="1"/>
  <c r="R6252" i="1"/>
  <c r="R6279" i="1"/>
  <c r="R6306" i="1"/>
  <c r="R6333" i="1"/>
  <c r="R6363" i="1"/>
  <c r="R6390" i="1"/>
  <c r="R6417" i="1"/>
  <c r="R16" i="1"/>
  <c r="R61" i="1"/>
  <c r="R99" i="1"/>
  <c r="R137" i="1"/>
  <c r="R180" i="1"/>
  <c r="R220" i="1"/>
  <c r="R255" i="1"/>
  <c r="R296" i="1"/>
  <c r="R336" i="1"/>
  <c r="R376" i="1"/>
  <c r="R414" i="1"/>
  <c r="R450" i="1"/>
  <c r="R487" i="1"/>
  <c r="R522" i="1"/>
  <c r="R566" i="1"/>
  <c r="R603" i="1"/>
  <c r="R638" i="1"/>
  <c r="R677" i="1"/>
  <c r="R711" i="1"/>
  <c r="R751" i="1"/>
  <c r="R785" i="1"/>
  <c r="R822" i="1"/>
  <c r="R856" i="1"/>
  <c r="R892" i="1"/>
  <c r="R930" i="1"/>
  <c r="R967" i="1"/>
  <c r="R1001" i="1"/>
  <c r="R1037" i="1"/>
  <c r="R1071" i="1"/>
  <c r="R1113" i="1"/>
  <c r="R1146" i="1"/>
  <c r="R1182" i="1"/>
  <c r="R1216" i="1"/>
  <c r="R1253" i="1"/>
  <c r="R1291" i="1"/>
  <c r="R1327" i="1"/>
  <c r="R1361" i="1"/>
  <c r="R1398" i="1"/>
  <c r="R1432" i="1"/>
  <c r="R1473" i="1"/>
  <c r="R1506" i="1"/>
  <c r="R1543" i="1"/>
  <c r="R1577" i="1"/>
  <c r="R1613" i="1"/>
  <c r="R1651" i="1"/>
  <c r="R1689" i="1"/>
  <c r="R1722" i="1"/>
  <c r="R1758" i="1"/>
  <c r="R1792" i="1"/>
  <c r="R1833" i="1"/>
  <c r="R1865" i="1"/>
  <c r="R1900" i="1"/>
  <c r="R1933" i="1"/>
  <c r="R1968" i="1"/>
  <c r="R2005" i="1"/>
  <c r="R2040" i="1"/>
  <c r="R2073" i="1"/>
  <c r="R2105" i="1"/>
  <c r="R2140" i="1"/>
  <c r="R2177" i="1"/>
  <c r="R2212" i="1"/>
  <c r="R2245" i="1"/>
  <c r="R2280" i="1"/>
  <c r="R2313" i="1"/>
  <c r="R2352" i="1"/>
  <c r="R2385" i="1"/>
  <c r="R2417" i="1"/>
  <c r="R2452" i="1"/>
  <c r="R2485" i="1"/>
  <c r="R2524" i="1"/>
  <c r="R2557" i="1"/>
  <c r="R2592" i="1"/>
  <c r="R2625" i="1"/>
  <c r="R2657" i="1"/>
  <c r="R2697" i="1"/>
  <c r="R2729" i="1"/>
  <c r="R2764" i="1"/>
  <c r="R2797" i="1"/>
  <c r="R2832" i="1"/>
  <c r="R2869" i="1"/>
  <c r="R2904" i="1"/>
  <c r="R2937" i="1"/>
  <c r="R2969" i="1"/>
  <c r="R3004" i="1"/>
  <c r="R3041" i="1"/>
  <c r="R3076" i="1"/>
  <c r="R3109" i="1"/>
  <c r="R3144" i="1"/>
  <c r="R3177" i="1"/>
  <c r="R3216" i="1"/>
  <c r="R3249" i="1"/>
  <c r="R3281" i="1"/>
  <c r="R3316" i="1"/>
  <c r="R3349" i="1"/>
  <c r="R3388" i="1"/>
  <c r="R3421" i="1"/>
  <c r="R3456" i="1"/>
  <c r="R3489" i="1"/>
  <c r="R3521" i="1"/>
  <c r="R3561" i="1"/>
  <c r="R3593" i="1"/>
  <c r="R3628" i="1"/>
  <c r="R3661" i="1"/>
  <c r="R3696" i="1"/>
  <c r="R3733" i="1"/>
  <c r="R3768" i="1"/>
  <c r="R3801" i="1"/>
  <c r="R3832" i="1"/>
  <c r="R3865" i="1"/>
  <c r="R3901" i="1"/>
  <c r="R3932" i="1"/>
  <c r="R3965" i="1"/>
  <c r="R3997" i="1"/>
  <c r="R4028" i="1"/>
  <c r="R4066" i="1"/>
  <c r="R4097" i="1"/>
  <c r="R4130" i="1"/>
  <c r="R4162" i="1"/>
  <c r="R4193" i="1"/>
  <c r="R4230" i="1"/>
  <c r="R4262" i="1"/>
  <c r="R4295" i="1"/>
  <c r="R4326" i="1"/>
  <c r="R4358" i="1"/>
  <c r="R4395" i="1"/>
  <c r="R4427" i="1"/>
  <c r="R4458" i="1"/>
  <c r="R4491" i="1"/>
  <c r="R4523" i="1"/>
  <c r="R4560" i="1"/>
  <c r="R4591" i="1"/>
  <c r="R4621" i="1"/>
  <c r="R4650" i="1"/>
  <c r="R4680" i="1"/>
  <c r="R4713" i="1"/>
  <c r="R4742" i="1"/>
  <c r="R4771" i="1"/>
  <c r="R4801" i="1"/>
  <c r="R4830" i="1"/>
  <c r="R4863" i="1"/>
  <c r="R4892" i="1"/>
  <c r="R4922" i="1"/>
  <c r="R4951" i="1"/>
  <c r="R4980" i="1"/>
  <c r="R5014" i="1"/>
  <c r="R5043" i="1"/>
  <c r="R5072" i="1"/>
  <c r="R5101" i="1"/>
  <c r="R5129" i="1"/>
  <c r="R5161" i="1"/>
  <c r="R5189" i="1"/>
  <c r="R5217" i="1"/>
  <c r="R5245" i="1"/>
  <c r="R5273" i="1"/>
  <c r="R5301" i="1"/>
  <c r="R5331" i="1"/>
  <c r="R5358" i="1"/>
  <c r="R5385" i="1"/>
  <c r="R5412" i="1"/>
  <c r="R5439" i="1"/>
  <c r="R5466" i="1"/>
  <c r="R5493" i="1"/>
  <c r="R5523" i="1"/>
  <c r="R5550" i="1"/>
  <c r="R5577" i="1"/>
  <c r="R5604" i="1"/>
  <c r="R5631" i="1"/>
  <c r="R5658" i="1"/>
  <c r="R5685" i="1"/>
  <c r="R5715" i="1"/>
  <c r="R5742" i="1"/>
  <c r="R5769" i="1"/>
  <c r="R5796" i="1"/>
  <c r="R5823" i="1"/>
  <c r="R5850" i="1"/>
  <c r="R5877" i="1"/>
  <c r="R5907" i="1"/>
  <c r="R5934" i="1"/>
  <c r="R5961" i="1"/>
  <c r="R5988" i="1"/>
  <c r="R6015" i="1"/>
  <c r="R6042" i="1"/>
  <c r="R6069" i="1"/>
  <c r="R6099" i="1"/>
  <c r="R6126" i="1"/>
  <c r="R6153" i="1"/>
  <c r="R6180" i="1"/>
  <c r="R6207" i="1"/>
  <c r="R6234" i="1"/>
  <c r="R6261" i="1"/>
  <c r="R6291" i="1"/>
  <c r="R6318" i="1"/>
  <c r="R6345" i="1"/>
  <c r="R6372" i="1"/>
  <c r="R6399" i="1"/>
  <c r="R6426" i="1"/>
  <c r="R17" i="1"/>
  <c r="R62" i="1"/>
  <c r="R100" i="1"/>
  <c r="R138" i="1"/>
  <c r="R184" i="1"/>
  <c r="R221" i="1"/>
  <c r="R259" i="1"/>
  <c r="R298" i="1"/>
  <c r="R337" i="1"/>
  <c r="R377" i="1"/>
  <c r="R417" i="1"/>
  <c r="R451" i="1"/>
  <c r="R489" i="1"/>
  <c r="R523" i="1"/>
  <c r="R567" i="1"/>
  <c r="R604" i="1"/>
  <c r="R639" i="1"/>
  <c r="R678" i="1"/>
  <c r="R22" i="1"/>
  <c r="R72" i="1"/>
  <c r="R127" i="1"/>
  <c r="R172" i="1"/>
  <c r="R225" i="1"/>
  <c r="R272" i="1"/>
  <c r="R325" i="1"/>
  <c r="R371" i="1"/>
  <c r="R422" i="1"/>
  <c r="R465" i="1"/>
  <c r="R517" i="1"/>
  <c r="R568" i="1"/>
  <c r="R611" i="1"/>
  <c r="R660" i="1"/>
  <c r="R707" i="1"/>
  <c r="R753" i="1"/>
  <c r="R794" i="1"/>
  <c r="R832" i="1"/>
  <c r="R881" i="1"/>
  <c r="R922" i="1"/>
  <c r="R969" i="1"/>
  <c r="R1009" i="1"/>
  <c r="R1052" i="1"/>
  <c r="R1096" i="1"/>
  <c r="R1142" i="1"/>
  <c r="R1183" i="1"/>
  <c r="R1225" i="1"/>
  <c r="R1267" i="1"/>
  <c r="R1312" i="1"/>
  <c r="R1357" i="1"/>
  <c r="R1399" i="1"/>
  <c r="R1444" i="1"/>
  <c r="R1483" i="1"/>
  <c r="R1531" i="1"/>
  <c r="R1573" i="1"/>
  <c r="R1614" i="1"/>
  <c r="R1660" i="1"/>
  <c r="R1698" i="1"/>
  <c r="R1747" i="1"/>
  <c r="R1788" i="1"/>
  <c r="R1834" i="1"/>
  <c r="R1873" i="1"/>
  <c r="R1910" i="1"/>
  <c r="R1957" i="1"/>
  <c r="R1996" i="1"/>
  <c r="R2041" i="1"/>
  <c r="R2078" i="1"/>
  <c r="R2122" i="1"/>
  <c r="R2164" i="1"/>
  <c r="R2208" i="1"/>
  <c r="R2246" i="1"/>
  <c r="R2285" i="1"/>
  <c r="R2329" i="1"/>
  <c r="R2369" i="1"/>
  <c r="R2413" i="1"/>
  <c r="R2453" i="1"/>
  <c r="R2497" i="1"/>
  <c r="R2534" i="1"/>
  <c r="R2581" i="1"/>
  <c r="R2620" i="1"/>
  <c r="R2658" i="1"/>
  <c r="R2702" i="1"/>
  <c r="R2741" i="1"/>
  <c r="R2788" i="1"/>
  <c r="R2825" i="1"/>
  <c r="R2870" i="1"/>
  <c r="R2909" i="1"/>
  <c r="R2946" i="1"/>
  <c r="R2993" i="1"/>
  <c r="R3033" i="1"/>
  <c r="R3077" i="1"/>
  <c r="R3114" i="1"/>
  <c r="R3158" i="1"/>
  <c r="R3201" i="1"/>
  <c r="R3244" i="1"/>
  <c r="R3282" i="1"/>
  <c r="R3322" i="1"/>
  <c r="R3365" i="1"/>
  <c r="R3408" i="1"/>
  <c r="R3449" i="1"/>
  <c r="R3490" i="1"/>
  <c r="R3533" i="1"/>
  <c r="R3570" i="1"/>
  <c r="R3617" i="1"/>
  <c r="R3657" i="1"/>
  <c r="R3697" i="1"/>
  <c r="R3738" i="1"/>
  <c r="R3778" i="1"/>
  <c r="R3823" i="1"/>
  <c r="R3859" i="1"/>
  <c r="R3902" i="1"/>
  <c r="R3939" i="1"/>
  <c r="R3975" i="1"/>
  <c r="R4020" i="1"/>
  <c r="R4057" i="1"/>
  <c r="R4098" i="1"/>
  <c r="R4135" i="1"/>
  <c r="R4177" i="1"/>
  <c r="R4216" i="1"/>
  <c r="R4258" i="1"/>
  <c r="R4296" i="1"/>
  <c r="R4332" i="1"/>
  <c r="R4373" i="1"/>
  <c r="R4412" i="1"/>
  <c r="R4454" i="1"/>
  <c r="R4492" i="1"/>
  <c r="R4532" i="1"/>
  <c r="R4570" i="1"/>
  <c r="R4613" i="1"/>
  <c r="R4646" i="1"/>
  <c r="R4681" i="1"/>
  <c r="R4718" i="1"/>
  <c r="R4752" i="1"/>
  <c r="R4792" i="1"/>
  <c r="R4826" i="1"/>
  <c r="R4864" i="1"/>
  <c r="R4898" i="1"/>
  <c r="R4931" i="1"/>
  <c r="R4972" i="1"/>
  <c r="R5005" i="1"/>
  <c r="R5044" i="1"/>
  <c r="R5077" i="1"/>
  <c r="R5114" i="1"/>
  <c r="R5149" i="1"/>
  <c r="R5185" i="1"/>
  <c r="R5218" i="1"/>
  <c r="R5250" i="1"/>
  <c r="R5286" i="1"/>
  <c r="R5320" i="1"/>
  <c r="R5354" i="1"/>
  <c r="R5386" i="1"/>
  <c r="R5417" i="1"/>
  <c r="R5451" i="1"/>
  <c r="R5485" i="1"/>
  <c r="R5516" i="1"/>
  <c r="R5551" i="1"/>
  <c r="R5582" i="1"/>
  <c r="R5613" i="1"/>
  <c r="R5650" i="1"/>
  <c r="R5681" i="1"/>
  <c r="R5716" i="1"/>
  <c r="R5747" i="1"/>
  <c r="R5778" i="1"/>
  <c r="R5815" i="1"/>
  <c r="R5846" i="1"/>
  <c r="R5881" i="1"/>
  <c r="R5912" i="1"/>
  <c r="R5943" i="1"/>
  <c r="R5980" i="1"/>
  <c r="R6011" i="1"/>
  <c r="R6043" i="1"/>
  <c r="R6077" i="1"/>
  <c r="R6108" i="1"/>
  <c r="R6145" i="1"/>
  <c r="R6176" i="1"/>
  <c r="R6208" i="1"/>
  <c r="R6242" i="1"/>
  <c r="R6273" i="1"/>
  <c r="R6307" i="1"/>
  <c r="R6341" i="1"/>
  <c r="R6373" i="1"/>
  <c r="R6404" i="1"/>
  <c r="R27" i="1"/>
  <c r="R73" i="1"/>
  <c r="R128" i="1"/>
  <c r="R174" i="1"/>
  <c r="R226" i="1"/>
  <c r="R273" i="1"/>
  <c r="R327" i="1"/>
  <c r="R378" i="1"/>
  <c r="R423" i="1"/>
  <c r="R471" i="1"/>
  <c r="R518" i="1"/>
  <c r="R569" i="1"/>
  <c r="R612" i="1"/>
  <c r="R664" i="1"/>
  <c r="R708" i="1"/>
  <c r="R754" i="1"/>
  <c r="R795" i="1"/>
  <c r="R833" i="1"/>
  <c r="R882" i="1"/>
  <c r="R923" i="1"/>
  <c r="R970" i="1"/>
  <c r="R1010" i="1"/>
  <c r="R1056" i="1"/>
  <c r="R1097" i="1"/>
  <c r="R1143" i="1"/>
  <c r="R1185" i="1"/>
  <c r="R1226" i="1"/>
  <c r="R1268" i="1"/>
  <c r="R1313" i="1"/>
  <c r="R1358" i="1"/>
  <c r="R1401" i="1"/>
  <c r="R1445" i="1"/>
  <c r="R1484" i="1"/>
  <c r="R1532" i="1"/>
  <c r="R1574" i="1"/>
  <c r="R1615" i="1"/>
  <c r="R1661" i="1"/>
  <c r="R1699" i="1"/>
  <c r="R1748" i="1"/>
  <c r="R1789" i="1"/>
  <c r="R1835" i="1"/>
  <c r="R1874" i="1"/>
  <c r="R1911" i="1"/>
  <c r="R1958" i="1"/>
  <c r="R1997" i="1"/>
  <c r="R2042" i="1"/>
  <c r="R2079" i="1"/>
  <c r="R2123" i="1"/>
  <c r="R2165" i="1"/>
  <c r="R2209" i="1"/>
  <c r="R2247" i="1"/>
  <c r="R2286" i="1"/>
  <c r="R2330" i="1"/>
  <c r="R2370" i="1"/>
  <c r="R2414" i="1"/>
  <c r="R2454" i="1"/>
  <c r="R2498" i="1"/>
  <c r="R2535" i="1"/>
  <c r="R2582" i="1"/>
  <c r="R2621" i="1"/>
  <c r="R2659" i="1"/>
  <c r="R2703" i="1"/>
  <c r="R2742" i="1"/>
  <c r="R2789" i="1"/>
  <c r="R2826" i="1"/>
  <c r="R2871" i="1"/>
  <c r="R2910" i="1"/>
  <c r="R2947" i="1"/>
  <c r="R2994" i="1"/>
  <c r="R3034" i="1"/>
  <c r="R3078" i="1"/>
  <c r="R3115" i="1"/>
  <c r="R3159" i="1"/>
  <c r="R3202" i="1"/>
  <c r="R3245" i="1"/>
  <c r="R3283" i="1"/>
  <c r="R3323" i="1"/>
  <c r="R3366" i="1"/>
  <c r="R3409" i="1"/>
  <c r="R3450" i="1"/>
  <c r="R3491" i="1"/>
  <c r="R3534" i="1"/>
  <c r="R3571" i="1"/>
  <c r="R3618" i="1"/>
  <c r="R3658" i="1"/>
  <c r="R3698" i="1"/>
  <c r="R3739" i="1"/>
  <c r="R3779" i="1"/>
  <c r="R3825" i="1"/>
  <c r="R3860" i="1"/>
  <c r="R3903" i="1"/>
  <c r="R3940" i="1"/>
  <c r="R3976" i="1"/>
  <c r="R4021" i="1"/>
  <c r="R4058" i="1"/>
  <c r="R4099" i="1"/>
  <c r="R4137" i="1"/>
  <c r="R4178" i="1"/>
  <c r="R4217" i="1"/>
  <c r="R4259" i="1"/>
  <c r="R4297" i="1"/>
  <c r="R4333" i="1"/>
  <c r="R4374" i="1"/>
  <c r="R4415" i="1"/>
  <c r="R4455" i="1"/>
  <c r="R4493" i="1"/>
  <c r="R4535" i="1"/>
  <c r="R4571" i="1"/>
  <c r="R4614" i="1"/>
  <c r="R4647" i="1"/>
  <c r="R4682" i="1"/>
  <c r="R4719" i="1"/>
  <c r="R4753" i="1"/>
  <c r="R4793" i="1"/>
  <c r="R4827" i="1"/>
  <c r="R4865" i="1"/>
  <c r="R4899" i="1"/>
  <c r="R4932" i="1"/>
  <c r="R4973" i="1"/>
  <c r="R5006" i="1"/>
  <c r="R5045" i="1"/>
  <c r="R5078" i="1"/>
  <c r="R5115" i="1"/>
  <c r="R5150" i="1"/>
  <c r="R5186" i="1"/>
  <c r="R5219" i="1"/>
  <c r="R5251" i="1"/>
  <c r="R5287" i="1"/>
  <c r="R5321" i="1"/>
  <c r="R5355" i="1"/>
  <c r="R5387" i="1"/>
  <c r="R5418" i="1"/>
  <c r="R5452" i="1"/>
  <c r="R5486" i="1"/>
  <c r="R5517" i="1"/>
  <c r="R5552" i="1"/>
  <c r="R5583" i="1"/>
  <c r="R5617" i="1"/>
  <c r="R5651" i="1"/>
  <c r="R5682" i="1"/>
  <c r="R5717" i="1"/>
  <c r="R5748" i="1"/>
  <c r="R5779" i="1"/>
  <c r="R5816" i="1"/>
  <c r="R5847" i="1"/>
  <c r="R5882" i="1"/>
  <c r="R5913" i="1"/>
  <c r="R5944" i="1"/>
  <c r="R5981" i="1"/>
  <c r="R6012" i="1"/>
  <c r="R6044" i="1"/>
  <c r="R6078" i="1"/>
  <c r="R6109" i="1"/>
  <c r="R6146" i="1"/>
  <c r="R6177" i="1"/>
  <c r="R6209" i="1"/>
  <c r="R6243" i="1"/>
  <c r="R6274" i="1"/>
  <c r="R6308" i="1"/>
  <c r="R6342" i="1"/>
  <c r="R6374" i="1"/>
  <c r="R6405" i="1"/>
  <c r="R28" i="1"/>
  <c r="R74" i="1"/>
  <c r="R129" i="1"/>
  <c r="R185" i="1"/>
  <c r="R227" i="1"/>
  <c r="R278" i="1"/>
  <c r="R328" i="1"/>
  <c r="R379" i="1"/>
  <c r="R424" i="1"/>
  <c r="R476" i="1"/>
  <c r="R519" i="1"/>
  <c r="R570" i="1"/>
  <c r="R614" i="1"/>
  <c r="R665" i="1"/>
  <c r="R709" i="1"/>
  <c r="R755" i="1"/>
  <c r="R796" i="1"/>
  <c r="R834" i="1"/>
  <c r="R883" i="1"/>
  <c r="R924" i="1"/>
  <c r="R971" i="1"/>
  <c r="R1011" i="1"/>
  <c r="R1057" i="1"/>
  <c r="R1098" i="1"/>
  <c r="R1144" i="1"/>
  <c r="R1186" i="1"/>
  <c r="R1227" i="1"/>
  <c r="R1272" i="1"/>
  <c r="R1314" i="1"/>
  <c r="R1359" i="1"/>
  <c r="R1402" i="1"/>
  <c r="R1446" i="1"/>
  <c r="R1488" i="1"/>
  <c r="R1536" i="1"/>
  <c r="R1575" i="1"/>
  <c r="R1617" i="1"/>
  <c r="R1662" i="1"/>
  <c r="R1700" i="1"/>
  <c r="R1752" i="1"/>
  <c r="R1790" i="1"/>
  <c r="R1836" i="1"/>
  <c r="R1875" i="1"/>
  <c r="R1912" i="1"/>
  <c r="R1959" i="1"/>
  <c r="R1998" i="1"/>
  <c r="R2043" i="1"/>
  <c r="R2080" i="1"/>
  <c r="R2124" i="1"/>
  <c r="R2166" i="1"/>
  <c r="R2210" i="1"/>
  <c r="R2248" i="1"/>
  <c r="R2287" i="1"/>
  <c r="R2331" i="1"/>
  <c r="R2371" i="1"/>
  <c r="R2415" i="1"/>
  <c r="R2455" i="1"/>
  <c r="R2499" i="1"/>
  <c r="R2536" i="1"/>
  <c r="R2583" i="1"/>
  <c r="R2622" i="1"/>
  <c r="R2660" i="1"/>
  <c r="R2704" i="1"/>
  <c r="R2743" i="1"/>
  <c r="R2790" i="1"/>
  <c r="R2827" i="1"/>
  <c r="R2872" i="1"/>
  <c r="R2911" i="1"/>
  <c r="R2948" i="1"/>
  <c r="R2995" i="1"/>
  <c r="R3035" i="1"/>
  <c r="R3079" i="1"/>
  <c r="R3116" i="1"/>
  <c r="R3160" i="1"/>
  <c r="R3203" i="1"/>
  <c r="R3246" i="1"/>
  <c r="R3284" i="1"/>
  <c r="R3324" i="1"/>
  <c r="R3367" i="1"/>
  <c r="R3410" i="1"/>
  <c r="R3451" i="1"/>
  <c r="R3492" i="1"/>
  <c r="R3535" i="1"/>
  <c r="R3572" i="1"/>
  <c r="R3619" i="1"/>
  <c r="R3659" i="1"/>
  <c r="R3699" i="1"/>
  <c r="R3740" i="1"/>
  <c r="R3780" i="1"/>
  <c r="R3826" i="1"/>
  <c r="R3863" i="1"/>
  <c r="R3904" i="1"/>
  <c r="R3941" i="1"/>
  <c r="R3977" i="1"/>
  <c r="R4022" i="1"/>
  <c r="R4059" i="1"/>
  <c r="R4100" i="1"/>
  <c r="R4138" i="1"/>
  <c r="R4179" i="1"/>
  <c r="R4218" i="1"/>
  <c r="R4260" i="1"/>
  <c r="R4298" i="1"/>
  <c r="R4334" i="1"/>
  <c r="R4375" i="1"/>
  <c r="R4416" i="1"/>
  <c r="R4456" i="1"/>
  <c r="R4494" i="1"/>
  <c r="R4536" i="1"/>
  <c r="R4572" i="1"/>
  <c r="R4615" i="1"/>
  <c r="R4648" i="1"/>
  <c r="R4683" i="1"/>
  <c r="R4720" i="1"/>
  <c r="R4754" i="1"/>
  <c r="R4794" i="1"/>
  <c r="R4828" i="1"/>
  <c r="R4866" i="1"/>
  <c r="R4900" i="1"/>
  <c r="R4933" i="1"/>
  <c r="R4974" i="1"/>
  <c r="R5007" i="1"/>
  <c r="R5046" i="1"/>
  <c r="R5079" i="1"/>
  <c r="R5116" i="1"/>
  <c r="R5151" i="1"/>
  <c r="R5187" i="1"/>
  <c r="R5220" i="1"/>
  <c r="R5252" i="1"/>
  <c r="R5288" i="1"/>
  <c r="R5322" i="1"/>
  <c r="R5356" i="1"/>
  <c r="R5388" i="1"/>
  <c r="R5419" i="1"/>
  <c r="R5453" i="1"/>
  <c r="R5487" i="1"/>
  <c r="R5521" i="1"/>
  <c r="R5553" i="1"/>
  <c r="R5584" i="1"/>
  <c r="R5618" i="1"/>
  <c r="R5652" i="1"/>
  <c r="R5683" i="1"/>
  <c r="R5718" i="1"/>
  <c r="R5749" i="1"/>
  <c r="R5780" i="1"/>
  <c r="R5817" i="1"/>
  <c r="R5848" i="1"/>
  <c r="R5883" i="1"/>
  <c r="R5914" i="1"/>
  <c r="R5945" i="1"/>
  <c r="R5982" i="1"/>
  <c r="R6013" i="1"/>
  <c r="R6045" i="1"/>
  <c r="R6079" i="1"/>
  <c r="R6110" i="1"/>
  <c r="R6147" i="1"/>
  <c r="R6178" i="1"/>
  <c r="R6210" i="1"/>
  <c r="R6244" i="1"/>
  <c r="R6275" i="1"/>
  <c r="R6309" i="1"/>
  <c r="R6343" i="1"/>
  <c r="R6375" i="1"/>
  <c r="R6409" i="1"/>
  <c r="R29" i="1"/>
  <c r="R79" i="1"/>
  <c r="R130" i="1"/>
  <c r="R186" i="1"/>
  <c r="R228" i="1"/>
  <c r="R285" i="1"/>
  <c r="R329" i="1"/>
  <c r="R380" i="1"/>
  <c r="R425" i="1"/>
  <c r="R480" i="1"/>
  <c r="R520" i="1"/>
  <c r="R571" i="1"/>
  <c r="R615" i="1"/>
  <c r="R666" i="1"/>
  <c r="R710" i="1"/>
  <c r="R756" i="1"/>
  <c r="R797" i="1"/>
  <c r="R842" i="1"/>
  <c r="R884" i="1"/>
  <c r="R925" i="1"/>
  <c r="R972" i="1"/>
  <c r="R1012" i="1"/>
  <c r="R1058" i="1"/>
  <c r="R1099" i="1"/>
  <c r="R1145" i="1"/>
  <c r="R1187" i="1"/>
  <c r="R1233" i="1"/>
  <c r="R1273" i="1"/>
  <c r="R1315" i="1"/>
  <c r="R1360" i="1"/>
  <c r="R1403" i="1"/>
  <c r="R1447" i="1"/>
  <c r="R1489" i="1"/>
  <c r="R1537" i="1"/>
  <c r="R1576" i="1"/>
  <c r="R1622" i="1"/>
  <c r="R1663" i="1"/>
  <c r="R1704" i="1"/>
  <c r="R1753" i="1"/>
  <c r="R1791" i="1"/>
  <c r="R1837" i="1"/>
  <c r="R1876" i="1"/>
  <c r="R1920" i="1"/>
  <c r="R1960" i="1"/>
  <c r="R1999" i="1"/>
  <c r="R2044" i="1"/>
  <c r="R2081" i="1"/>
  <c r="R2125" i="1"/>
  <c r="R2167" i="1"/>
  <c r="R2211" i="1"/>
  <c r="R2249" i="1"/>
  <c r="R2293" i="1"/>
  <c r="R2332" i="1"/>
  <c r="R2372" i="1"/>
  <c r="R2416" i="1"/>
  <c r="R2457" i="1"/>
  <c r="R2500" i="1"/>
  <c r="R2537" i="1"/>
  <c r="R2584" i="1"/>
  <c r="R2623" i="1"/>
  <c r="R2668" i="1"/>
  <c r="R2705" i="1"/>
  <c r="R2745" i="1"/>
  <c r="R2791" i="1"/>
  <c r="R2828" i="1"/>
  <c r="R2873" i="1"/>
  <c r="R2913" i="1"/>
  <c r="R2956" i="1"/>
  <c r="R2996" i="1"/>
  <c r="R3036" i="1"/>
  <c r="R3081" i="1"/>
  <c r="R3120" i="1"/>
  <c r="R3161" i="1"/>
  <c r="R3204" i="1"/>
  <c r="R3247" i="1"/>
  <c r="R3288" i="1"/>
  <c r="R3329" i="1"/>
  <c r="R3369" i="1"/>
  <c r="R3411" i="1"/>
  <c r="R3452" i="1"/>
  <c r="R3493" i="1"/>
  <c r="R3537" i="1"/>
  <c r="R3576" i="1"/>
  <c r="R3620" i="1"/>
  <c r="R3660" i="1"/>
  <c r="R3705" i="1"/>
  <c r="R3744" i="1"/>
  <c r="R3781" i="1"/>
  <c r="R3827" i="1"/>
  <c r="R3864" i="1"/>
  <c r="R3905" i="1"/>
  <c r="R3942" i="1"/>
  <c r="R3984" i="1"/>
  <c r="R4023" i="1"/>
  <c r="R4060" i="1"/>
  <c r="R4103" i="1"/>
  <c r="R4139" i="1"/>
  <c r="R4180" i="1"/>
  <c r="R4219" i="1"/>
  <c r="R4261" i="1"/>
  <c r="R4299" i="1"/>
  <c r="R4339" i="1"/>
  <c r="R4377" i="1"/>
  <c r="R4417" i="1"/>
  <c r="R4457" i="1"/>
  <c r="R4495" i="1"/>
  <c r="R4537" i="1"/>
  <c r="R4573" i="1"/>
  <c r="R4616" i="1"/>
  <c r="R4649" i="1"/>
  <c r="R4688" i="1"/>
  <c r="R4721" i="1"/>
  <c r="R4755" i="1"/>
  <c r="R4795" i="1"/>
  <c r="R4829" i="1"/>
  <c r="R4867" i="1"/>
  <c r="R4901" i="1"/>
  <c r="R4938" i="1"/>
  <c r="R4975" i="1"/>
  <c r="R5008" i="1"/>
  <c r="R5047" i="1"/>
  <c r="R5080" i="1"/>
  <c r="R5117" i="1"/>
  <c r="R5152" i="1"/>
  <c r="R5188" i="1"/>
  <c r="R5221" i="1"/>
  <c r="R5257" i="1"/>
  <c r="R5289" i="1"/>
  <c r="R5323" i="1"/>
  <c r="R5357" i="1"/>
  <c r="R5389" i="1"/>
  <c r="R5420" i="1"/>
  <c r="R5454" i="1"/>
  <c r="R5488" i="1"/>
  <c r="R5522" i="1"/>
  <c r="R5554" i="1"/>
  <c r="R5585" i="1"/>
  <c r="R5619" i="1"/>
  <c r="R5653" i="1"/>
  <c r="R5684" i="1"/>
  <c r="R5719" i="1"/>
  <c r="R5750" i="1"/>
  <c r="R5781" i="1"/>
  <c r="R5818" i="1"/>
  <c r="R5849" i="1"/>
  <c r="R5884" i="1"/>
  <c r="R5915" i="1"/>
  <c r="R5946" i="1"/>
  <c r="R5983" i="1"/>
  <c r="R6014" i="1"/>
  <c r="R6049" i="1"/>
  <c r="R6080" i="1"/>
  <c r="R6111" i="1"/>
  <c r="R6148" i="1"/>
  <c r="R6179" i="1"/>
  <c r="R6211" i="1"/>
  <c r="R6245" i="1"/>
  <c r="R6276" i="1"/>
  <c r="R6313" i="1"/>
  <c r="R6344" i="1"/>
  <c r="R6376" i="1"/>
  <c r="R6410" i="1"/>
  <c r="R30" i="1"/>
  <c r="R89" i="1"/>
  <c r="R134" i="1"/>
  <c r="R187" i="1"/>
  <c r="R229" i="1"/>
  <c r="R286" i="1"/>
  <c r="R330" i="1"/>
  <c r="R385" i="1"/>
  <c r="R426" i="1"/>
  <c r="R481" i="1"/>
  <c r="R521" i="1"/>
  <c r="R572" i="1"/>
  <c r="R617" i="1"/>
  <c r="R667" i="1"/>
  <c r="R712" i="1"/>
  <c r="R757" i="1"/>
  <c r="R798" i="1"/>
  <c r="R846" i="1"/>
  <c r="R888" i="1"/>
  <c r="R931" i="1"/>
  <c r="R973" i="1"/>
  <c r="R1013" i="1"/>
  <c r="R1062" i="1"/>
  <c r="R1100" i="1"/>
  <c r="R1147" i="1"/>
  <c r="R1188" i="1"/>
  <c r="R1234" i="1"/>
  <c r="R1277" i="1"/>
  <c r="R1323" i="1"/>
  <c r="R1362" i="1"/>
  <c r="R1404" i="1"/>
  <c r="R1449" i="1"/>
  <c r="R1493" i="1"/>
  <c r="R1538" i="1"/>
  <c r="R1578" i="1"/>
  <c r="R1623" i="1"/>
  <c r="R1665" i="1"/>
  <c r="R1714" i="1"/>
  <c r="R1754" i="1"/>
  <c r="R1793" i="1"/>
  <c r="R1838" i="1"/>
  <c r="R1877" i="1"/>
  <c r="R1924" i="1"/>
  <c r="R1961" i="1"/>
  <c r="R2006" i="1"/>
  <c r="R2045" i="1"/>
  <c r="R2082" i="1"/>
  <c r="R2129" i="1"/>
  <c r="R2169" i="1"/>
  <c r="R2213" i="1"/>
  <c r="R2250" i="1"/>
  <c r="R2294" i="1"/>
  <c r="R2337" i="1"/>
  <c r="R2380" i="1"/>
  <c r="R2418" i="1"/>
  <c r="R2458" i="1"/>
  <c r="R2501" i="1"/>
  <c r="R2544" i="1"/>
  <c r="R2585" i="1"/>
  <c r="R2626" i="1"/>
  <c r="R2669" i="1"/>
  <c r="R2706" i="1"/>
  <c r="R2753" i="1"/>
  <c r="R2793" i="1"/>
  <c r="R2833" i="1"/>
  <c r="R2874" i="1"/>
  <c r="R2914" i="1"/>
  <c r="R2961" i="1"/>
  <c r="R3000" i="1"/>
  <c r="R3042" i="1"/>
  <c r="R3082" i="1"/>
  <c r="R3121" i="1"/>
  <c r="R3168" i="1"/>
  <c r="R3205" i="1"/>
  <c r="R3250" i="1"/>
  <c r="R3289" i="1"/>
  <c r="R3330" i="1"/>
  <c r="R3373" i="1"/>
  <c r="R3417" i="1"/>
  <c r="R3457" i="1"/>
  <c r="R3494" i="1"/>
  <c r="R3538" i="1"/>
  <c r="R3580" i="1"/>
  <c r="R3624" i="1"/>
  <c r="R3662" i="1"/>
  <c r="R3706" i="1"/>
  <c r="R3745" i="1"/>
  <c r="R3792" i="1"/>
  <c r="R3828" i="1"/>
  <c r="R3866" i="1"/>
  <c r="R3906" i="1"/>
  <c r="R3943" i="1"/>
  <c r="R3988" i="1"/>
  <c r="R4024" i="1"/>
  <c r="R4067" i="1"/>
  <c r="R4104" i="1"/>
  <c r="R4140" i="1"/>
  <c r="R4185" i="1"/>
  <c r="R4220" i="1"/>
  <c r="R4263" i="1"/>
  <c r="R4300" i="1"/>
  <c r="R4340" i="1"/>
  <c r="R4381" i="1"/>
  <c r="R4422" i="1"/>
  <c r="R4459" i="1"/>
  <c r="R4497" i="1"/>
  <c r="R4538" i="1"/>
  <c r="R4577" i="1"/>
  <c r="R4617" i="1"/>
  <c r="R4651" i="1"/>
  <c r="R4689" i="1"/>
  <c r="R4722" i="1"/>
  <c r="R4763" i="1"/>
  <c r="R4796" i="1"/>
  <c r="R4831" i="1"/>
  <c r="R4868" i="1"/>
  <c r="R4902" i="1"/>
  <c r="R4943" i="1"/>
  <c r="R4976" i="1"/>
  <c r="R49" i="1"/>
  <c r="R98" i="1"/>
  <c r="R151" i="1"/>
  <c r="R196" i="1"/>
  <c r="R250" i="1"/>
  <c r="R299" i="1"/>
  <c r="R348" i="1"/>
  <c r="R394" i="1"/>
  <c r="R446" i="1"/>
  <c r="R491" i="1"/>
  <c r="R540" i="1"/>
  <c r="R587" i="1"/>
  <c r="R635" i="1"/>
  <c r="R682" i="1"/>
  <c r="R726" i="1"/>
  <c r="R768" i="1"/>
  <c r="R816" i="1"/>
  <c r="R855" i="1"/>
  <c r="R901" i="1"/>
  <c r="R942" i="1"/>
  <c r="R980" i="1"/>
  <c r="R1032" i="1"/>
  <c r="R1070" i="1"/>
  <c r="R1117" i="1"/>
  <c r="R1157" i="1"/>
  <c r="R1203" i="1"/>
  <c r="R1244" i="1"/>
  <c r="R1286" i="1"/>
  <c r="R1332" i="1"/>
  <c r="R1373" i="1"/>
  <c r="R1418" i="1"/>
  <c r="R1460" i="1"/>
  <c r="R1505" i="1"/>
  <c r="R1548" i="1"/>
  <c r="R1593" i="1"/>
  <c r="R1634" i="1"/>
  <c r="R1675" i="1"/>
  <c r="R1721" i="1"/>
  <c r="R1763" i="1"/>
  <c r="R1809" i="1"/>
  <c r="R1848" i="1"/>
  <c r="R1892" i="1"/>
  <c r="R1932" i="1"/>
  <c r="R1977" i="1"/>
  <c r="R2016" i="1"/>
  <c r="R2053" i="1"/>
  <c r="R2100" i="1"/>
  <c r="R2139" i="1"/>
  <c r="R2184" i="1"/>
  <c r="R2221" i="1"/>
  <c r="R2265" i="1"/>
  <c r="R2307" i="1"/>
  <c r="R2344" i="1"/>
  <c r="R2389" i="1"/>
  <c r="R2428" i="1"/>
  <c r="R2472" i="1"/>
  <c r="R2512" i="1"/>
  <c r="R2556" i="1"/>
  <c r="R2596" i="1"/>
  <c r="R2640" i="1"/>
  <c r="R2677" i="1"/>
  <c r="R2719" i="1"/>
  <c r="R2763" i="1"/>
  <c r="R2801" i="1"/>
  <c r="R2845" i="1"/>
  <c r="R2884" i="1"/>
  <c r="R2931" i="1"/>
  <c r="R2968" i="1"/>
  <c r="R3013" i="1"/>
  <c r="R3052" i="1"/>
  <c r="R3089" i="1"/>
  <c r="R3136" i="1"/>
  <c r="R3175" i="1"/>
  <c r="R3220" i="1"/>
  <c r="R3257" i="1"/>
  <c r="R3301" i="1"/>
  <c r="R3343" i="1"/>
  <c r="R3380" i="1"/>
  <c r="R3425" i="1"/>
  <c r="R3465" i="1"/>
  <c r="R3508" i="1"/>
  <c r="R3548" i="1"/>
  <c r="R3592" i="1"/>
  <c r="R3633" i="1"/>
  <c r="R3676" i="1"/>
  <c r="R3713" i="1"/>
  <c r="R3756" i="1"/>
  <c r="R3799" i="1"/>
  <c r="R3836" i="1"/>
  <c r="R3878" i="1"/>
  <c r="R3915" i="1"/>
  <c r="R3960" i="1"/>
  <c r="R3996" i="1"/>
  <c r="R4038" i="1"/>
  <c r="R4074" i="1"/>
  <c r="R4111" i="1"/>
  <c r="R4156" i="1"/>
  <c r="R4192" i="1"/>
  <c r="R4235" i="1"/>
  <c r="R4272" i="1"/>
  <c r="R4312" i="1"/>
  <c r="R4353" i="1"/>
  <c r="R4388" i="1"/>
  <c r="R4431" i="1"/>
  <c r="R4468" i="1"/>
  <c r="R4508" i="1"/>
  <c r="R4549" i="1"/>
  <c r="R4590" i="1"/>
  <c r="R4625" i="1"/>
  <c r="R4663" i="1"/>
  <c r="R4696" i="1"/>
  <c r="R4733" i="1"/>
  <c r="R4770" i="1"/>
  <c r="R4805" i="1"/>
  <c r="R4842" i="1"/>
  <c r="R4876" i="1"/>
  <c r="R4916" i="1"/>
  <c r="R4950" i="1"/>
  <c r="R4988" i="1"/>
  <c r="R5022" i="1"/>
  <c r="R5055" i="1"/>
  <c r="R5096" i="1"/>
  <c r="R5128" i="1"/>
  <c r="R5165" i="1"/>
  <c r="R5197" i="1"/>
  <c r="R5233" i="1"/>
  <c r="R5268" i="1"/>
  <c r="R5300" i="1"/>
  <c r="R5335" i="1"/>
  <c r="R5366" i="1"/>
  <c r="R5397" i="1"/>
  <c r="R5434" i="1"/>
  <c r="R5465" i="1"/>
  <c r="R5500" i="1"/>
  <c r="R5531" i="1"/>
  <c r="R5562" i="1"/>
  <c r="R5599" i="1"/>
  <c r="R5630" i="1"/>
  <c r="R5665" i="1"/>
  <c r="R5696" i="1"/>
  <c r="R5727" i="1"/>
  <c r="R5764" i="1"/>
  <c r="R5795" i="1"/>
  <c r="R5827" i="1"/>
  <c r="R5861" i="1"/>
  <c r="R5892" i="1"/>
  <c r="R5929" i="1"/>
  <c r="R5960" i="1"/>
  <c r="R5992" i="1"/>
  <c r="R6026" i="1"/>
  <c r="R6057" i="1"/>
  <c r="R6091" i="1"/>
  <c r="R6125" i="1"/>
  <c r="R6157" i="1"/>
  <c r="R6188" i="1"/>
  <c r="R6222" i="1"/>
  <c r="R6256" i="1"/>
  <c r="R6290" i="1"/>
  <c r="R6322" i="1"/>
  <c r="R6353" i="1"/>
  <c r="R6387" i="1"/>
  <c r="R6421" i="1"/>
  <c r="R11" i="1"/>
  <c r="R90" i="1"/>
  <c r="R152" i="1"/>
  <c r="R216" i="1"/>
  <c r="R288" i="1"/>
  <c r="R349" i="1"/>
  <c r="R411" i="1"/>
  <c r="R482" i="1"/>
  <c r="R541" i="1"/>
  <c r="R602" i="1"/>
  <c r="R668" i="1"/>
  <c r="R727" i="1"/>
  <c r="R783" i="1"/>
  <c r="R849" i="1"/>
  <c r="R902" i="1"/>
  <c r="R953" i="1"/>
  <c r="R1014" i="1"/>
  <c r="R1072" i="1"/>
  <c r="R1124" i="1"/>
  <c r="R1189" i="1"/>
  <c r="R1248" i="1"/>
  <c r="R1301" i="1"/>
  <c r="R1363" i="1"/>
  <c r="R1422" i="1"/>
  <c r="R1476" i="1"/>
  <c r="R1540" i="1"/>
  <c r="R1594" i="1"/>
  <c r="R1645" i="1"/>
  <c r="R1715" i="1"/>
  <c r="R1764" i="1"/>
  <c r="R1819" i="1"/>
  <c r="R1878" i="1"/>
  <c r="R1934" i="1"/>
  <c r="R1984" i="1"/>
  <c r="R2046" i="1"/>
  <c r="R2101" i="1"/>
  <c r="R2152" i="1"/>
  <c r="R2214" i="1"/>
  <c r="R2269" i="1"/>
  <c r="R2316" i="1"/>
  <c r="R2381" i="1"/>
  <c r="R2429" i="1"/>
  <c r="R2483" i="1"/>
  <c r="R2545" i="1"/>
  <c r="R2597" i="1"/>
  <c r="R2651" i="1"/>
  <c r="R2707" i="1"/>
  <c r="R2765" i="1"/>
  <c r="R2815" i="1"/>
  <c r="R2875" i="1"/>
  <c r="R2932" i="1"/>
  <c r="R2979" i="1"/>
  <c r="R3043" i="1"/>
  <c r="R3100" i="1"/>
  <c r="R3147" i="1"/>
  <c r="R3206" i="1"/>
  <c r="R3258" i="1"/>
  <c r="R3314" i="1"/>
  <c r="R3374" i="1"/>
  <c r="R3426" i="1"/>
  <c r="R3482" i="1"/>
  <c r="R3539" i="1"/>
  <c r="R3594" i="1"/>
  <c r="R3640" i="1"/>
  <c r="R3707" i="1"/>
  <c r="R3761" i="1"/>
  <c r="R3808" i="1"/>
  <c r="R3867" i="1"/>
  <c r="R3919" i="1"/>
  <c r="R3969" i="1"/>
  <c r="R4025" i="1"/>
  <c r="R4075" i="1"/>
  <c r="R4128" i="1"/>
  <c r="R4186" i="1"/>
  <c r="R4236" i="1"/>
  <c r="R4287" i="1"/>
  <c r="R4343" i="1"/>
  <c r="R4396" i="1"/>
  <c r="R4440" i="1"/>
  <c r="R4498" i="1"/>
  <c r="R4550" i="1"/>
  <c r="R4599" i="1"/>
  <c r="R4652" i="1"/>
  <c r="R4700" i="1"/>
  <c r="R4745" i="1"/>
  <c r="R4798" i="1"/>
  <c r="R4843" i="1"/>
  <c r="R4890" i="1"/>
  <c r="R4944" i="1"/>
  <c r="R4990" i="1"/>
  <c r="R5031" i="1"/>
  <c r="R5075" i="1"/>
  <c r="R5124" i="1"/>
  <c r="R5167" i="1"/>
  <c r="R5211" i="1"/>
  <c r="R5249" i="1"/>
  <c r="R5297" i="1"/>
  <c r="R5338" i="1"/>
  <c r="R5380" i="1"/>
  <c r="R5421" i="1"/>
  <c r="R5463" i="1"/>
  <c r="R5504" i="1"/>
  <c r="R5546" i="1"/>
  <c r="R5587" i="1"/>
  <c r="R5629" i="1"/>
  <c r="R5670" i="1"/>
  <c r="R5709" i="1"/>
  <c r="R5753" i="1"/>
  <c r="R5797" i="1"/>
  <c r="R5836" i="1"/>
  <c r="R5875" i="1"/>
  <c r="R5919" i="1"/>
  <c r="R5963" i="1"/>
  <c r="R6002" i="1"/>
  <c r="R6041" i="1"/>
  <c r="R6088" i="1"/>
  <c r="R6129" i="1"/>
  <c r="R6165" i="1"/>
  <c r="R6212" i="1"/>
  <c r="R6254" i="1"/>
  <c r="R6295" i="1"/>
  <c r="R6337" i="1"/>
  <c r="R6378" i="1"/>
  <c r="R6420" i="1"/>
  <c r="R12" i="1"/>
  <c r="R91" i="1"/>
  <c r="R153" i="1"/>
  <c r="R217" i="1"/>
  <c r="R289" i="1"/>
  <c r="R350" i="1"/>
  <c r="R413" i="1"/>
  <c r="R483" i="1"/>
  <c r="R542" i="1"/>
  <c r="R605" i="1"/>
  <c r="R673" i="1"/>
  <c r="R729" i="1"/>
  <c r="R784" i="1"/>
  <c r="R850" i="1"/>
  <c r="R903" i="1"/>
  <c r="R954" i="1"/>
  <c r="R1015" i="1"/>
  <c r="R1073" i="1"/>
  <c r="R1128" i="1"/>
  <c r="R1190" i="1"/>
  <c r="R1249" i="1"/>
  <c r="R1302" i="1"/>
  <c r="R1368" i="1"/>
  <c r="R1425" i="1"/>
  <c r="R1477" i="1"/>
  <c r="R1541" i="1"/>
  <c r="R1595" i="1"/>
  <c r="R1646" i="1"/>
  <c r="R1716" i="1"/>
  <c r="R1765" i="1"/>
  <c r="R1820" i="1"/>
  <c r="R1879" i="1"/>
  <c r="R1935" i="1"/>
  <c r="R1985" i="1"/>
  <c r="R2047" i="1"/>
  <c r="R2102" i="1"/>
  <c r="R2153" i="1"/>
  <c r="R2215" i="1"/>
  <c r="R2270" i="1"/>
  <c r="R2321" i="1"/>
  <c r="R2382" i="1"/>
  <c r="R2430" i="1"/>
  <c r="R2484" i="1"/>
  <c r="R2546" i="1"/>
  <c r="R2598" i="1"/>
  <c r="R2652" i="1"/>
  <c r="R2708" i="1"/>
  <c r="R2766" i="1"/>
  <c r="R2817" i="1"/>
  <c r="R2876" i="1"/>
  <c r="R2933" i="1"/>
  <c r="R2985" i="1"/>
  <c r="R3044" i="1"/>
  <c r="R3101" i="1"/>
  <c r="R3148" i="1"/>
  <c r="R3207" i="1"/>
  <c r="R3259" i="1"/>
  <c r="R3315" i="1"/>
  <c r="R3375" i="1"/>
  <c r="R3427" i="1"/>
  <c r="R3483" i="1"/>
  <c r="R3540" i="1"/>
  <c r="R3595" i="1"/>
  <c r="R3648" i="1"/>
  <c r="R3708" i="1"/>
  <c r="R3762" i="1"/>
  <c r="R3809" i="1"/>
  <c r="R3868" i="1"/>
  <c r="R3921" i="1"/>
  <c r="R3970" i="1"/>
  <c r="R4026" i="1"/>
  <c r="R4076" i="1"/>
  <c r="R4129" i="1"/>
  <c r="R4187" i="1"/>
  <c r="R4237" i="1"/>
  <c r="R4288" i="1"/>
  <c r="R4344" i="1"/>
  <c r="R4397" i="1"/>
  <c r="R4441" i="1"/>
  <c r="R4499" i="1"/>
  <c r="R4551" i="1"/>
  <c r="R4600" i="1"/>
  <c r="R4654" i="1"/>
  <c r="R4702" i="1"/>
  <c r="R4746" i="1"/>
  <c r="R4799" i="1"/>
  <c r="R4844" i="1"/>
  <c r="R4891" i="1"/>
  <c r="R4945" i="1"/>
  <c r="R4991" i="1"/>
  <c r="R5032" i="1"/>
  <c r="R5076" i="1"/>
  <c r="R5125" i="1"/>
  <c r="R5168" i="1"/>
  <c r="R5212" i="1"/>
  <c r="R5258" i="1"/>
  <c r="R5298" i="1"/>
  <c r="R5339" i="1"/>
  <c r="R5381" i="1"/>
  <c r="R5425" i="1"/>
  <c r="R5464" i="1"/>
  <c r="R5505" i="1"/>
  <c r="R5547" i="1"/>
  <c r="R5588" i="1"/>
  <c r="R5632" i="1"/>
  <c r="R5671" i="1"/>
  <c r="R5713" i="1"/>
  <c r="R5754" i="1"/>
  <c r="R5798" i="1"/>
  <c r="R5837" i="1"/>
  <c r="R5876" i="1"/>
  <c r="R5923" i="1"/>
  <c r="R5964" i="1"/>
  <c r="R6003" i="1"/>
  <c r="R6050" i="1"/>
  <c r="R6089" i="1"/>
  <c r="R6130" i="1"/>
  <c r="R6172" i="1"/>
  <c r="R6213" i="1"/>
  <c r="R6255" i="1"/>
  <c r="R6296" i="1"/>
  <c r="R6338" i="1"/>
  <c r="R6379" i="1"/>
  <c r="R6422" i="1"/>
  <c r="R13" i="1"/>
  <c r="R93" i="1"/>
  <c r="R154" i="1"/>
  <c r="R219" i="1"/>
  <c r="R290" i="1"/>
  <c r="R351" i="1"/>
  <c r="R418" i="1"/>
  <c r="R484" i="1"/>
  <c r="R543" i="1"/>
  <c r="R606" i="1"/>
  <c r="R674" i="1"/>
  <c r="R730" i="1"/>
  <c r="R786" i="1"/>
  <c r="R851" i="1"/>
  <c r="R905" i="1"/>
  <c r="R962" i="1"/>
  <c r="R1022" i="1"/>
  <c r="R1074" i="1"/>
  <c r="R1132" i="1"/>
  <c r="R1191" i="1"/>
  <c r="R1250" i="1"/>
  <c r="R1303" i="1"/>
  <c r="R1369" i="1"/>
  <c r="R1426" i="1"/>
  <c r="R1478" i="1"/>
  <c r="R1542" i="1"/>
  <c r="R1597" i="1"/>
  <c r="R1656" i="1"/>
  <c r="R1717" i="1"/>
  <c r="R1766" i="1"/>
  <c r="R1824" i="1"/>
  <c r="R1881" i="1"/>
  <c r="R1936" i="1"/>
  <c r="R1992" i="1"/>
  <c r="R2049" i="1"/>
  <c r="R2103" i="1"/>
  <c r="R2154" i="1"/>
  <c r="R2217" i="1"/>
  <c r="R2271" i="1"/>
  <c r="R2322" i="1"/>
  <c r="R2383" i="1"/>
  <c r="R2431" i="1"/>
  <c r="R2486" i="1"/>
  <c r="R2547" i="1"/>
  <c r="R2599" i="1"/>
  <c r="R2653" i="1"/>
  <c r="R2712" i="1"/>
  <c r="R2767" i="1"/>
  <c r="R2821" i="1"/>
  <c r="R2880" i="1"/>
  <c r="R2934" i="1"/>
  <c r="R2986" i="1"/>
  <c r="R3048" i="1"/>
  <c r="R3102" i="1"/>
  <c r="R3149" i="1"/>
  <c r="R3208" i="1"/>
  <c r="R3260" i="1"/>
  <c r="R3317" i="1"/>
  <c r="R3376" i="1"/>
  <c r="R3428" i="1"/>
  <c r="R3484" i="1"/>
  <c r="R3541" i="1"/>
  <c r="R3596" i="1"/>
  <c r="R3652" i="1"/>
  <c r="R3709" i="1"/>
  <c r="R3763" i="1"/>
  <c r="R3810" i="1"/>
  <c r="R3874" i="1"/>
  <c r="R3922" i="1"/>
  <c r="R3971" i="1"/>
  <c r="R4027" i="1"/>
  <c r="R4079" i="1"/>
  <c r="R4131" i="1"/>
  <c r="R4188" i="1"/>
  <c r="R4238" i="1"/>
  <c r="R4289" i="1"/>
  <c r="R4345" i="1"/>
  <c r="R4398" i="1"/>
  <c r="R4450" i="1"/>
  <c r="R4504" i="1"/>
  <c r="R4552" i="1"/>
  <c r="R4601" i="1"/>
  <c r="R4655" i="1"/>
  <c r="R4703" i="1"/>
  <c r="R4747" i="1"/>
  <c r="R4800" i="1"/>
  <c r="R4846" i="1"/>
  <c r="R4894" i="1"/>
  <c r="R4946" i="1"/>
  <c r="R4992" i="1"/>
  <c r="R5033" i="1"/>
  <c r="R5081" i="1"/>
  <c r="R5126" i="1"/>
  <c r="R5169" i="1"/>
  <c r="R5213" i="1"/>
  <c r="R5259" i="1"/>
  <c r="R5299" i="1"/>
  <c r="R5340" i="1"/>
  <c r="R5382" i="1"/>
  <c r="R5426" i="1"/>
  <c r="R5467" i="1"/>
  <c r="R5506" i="1"/>
  <c r="R5548" i="1"/>
  <c r="R5589" i="1"/>
  <c r="R5633" i="1"/>
  <c r="R5672" i="1"/>
  <c r="R5714" i="1"/>
  <c r="R5761" i="1"/>
  <c r="R5799" i="1"/>
  <c r="R5838" i="1"/>
  <c r="R5885" i="1"/>
  <c r="R5924" i="1"/>
  <c r="R5965" i="1"/>
  <c r="R6007" i="1"/>
  <c r="R6051" i="1"/>
  <c r="R6090" i="1"/>
  <c r="R6131" i="1"/>
  <c r="R6173" i="1"/>
  <c r="R6217" i="1"/>
  <c r="R6257" i="1"/>
  <c r="R6297" i="1"/>
  <c r="R6339" i="1"/>
  <c r="R6380" i="1"/>
  <c r="R6423" i="1"/>
  <c r="R14" i="1"/>
  <c r="R94" i="1"/>
  <c r="R155" i="1"/>
  <c r="R222" i="1"/>
  <c r="R291" i="1"/>
  <c r="R353" i="1"/>
  <c r="R419" i="1"/>
  <c r="R485" i="1"/>
  <c r="R544" i="1"/>
  <c r="R607" i="1"/>
  <c r="R676" i="1"/>
  <c r="R731" i="1"/>
  <c r="R787" i="1"/>
  <c r="R852" i="1"/>
  <c r="R906" i="1"/>
  <c r="R964" i="1"/>
  <c r="R1026" i="1"/>
  <c r="R1083" i="1"/>
  <c r="R1133" i="1"/>
  <c r="R1193" i="1"/>
  <c r="R1252" i="1"/>
  <c r="R1305" i="1"/>
  <c r="R1370" i="1"/>
  <c r="R1427" i="1"/>
  <c r="R1479" i="1"/>
  <c r="R1545" i="1"/>
  <c r="R1598" i="1"/>
  <c r="R1657" i="1"/>
  <c r="R1718" i="1"/>
  <c r="R1772" i="1"/>
  <c r="R1825" i="1"/>
  <c r="R1889" i="1"/>
  <c r="R1937" i="1"/>
  <c r="R1993" i="1"/>
  <c r="R2050" i="1"/>
  <c r="R2104" i="1"/>
  <c r="R2155" i="1"/>
  <c r="R2218" i="1"/>
  <c r="R2272" i="1"/>
  <c r="R2323" i="1"/>
  <c r="R2386" i="1"/>
  <c r="R2437" i="1"/>
  <c r="R2487" i="1"/>
  <c r="R2553" i="1"/>
  <c r="R2601" i="1"/>
  <c r="R2654" i="1"/>
  <c r="R2716" i="1"/>
  <c r="R2769" i="1"/>
  <c r="R2822" i="1"/>
  <c r="R2881" i="1"/>
  <c r="R2935" i="1"/>
  <c r="R2987" i="1"/>
  <c r="R3049" i="1"/>
  <c r="R3103" i="1"/>
  <c r="R3150" i="1"/>
  <c r="R3217" i="1"/>
  <c r="R3264" i="1"/>
  <c r="R3318" i="1"/>
  <c r="R3377" i="1"/>
  <c r="R3432" i="1"/>
  <c r="R3485" i="1"/>
  <c r="R3545" i="1"/>
  <c r="R3600" i="1"/>
  <c r="R3653" i="1"/>
  <c r="R3710" i="1"/>
  <c r="R3764" i="1"/>
  <c r="R3811" i="1"/>
  <c r="R3875" i="1"/>
  <c r="R3923" i="1"/>
  <c r="R3972" i="1"/>
  <c r="R4031" i="1"/>
  <c r="R4080" i="1"/>
  <c r="R4132" i="1"/>
  <c r="R4189" i="1"/>
  <c r="R4239" i="1"/>
  <c r="R4290" i="1"/>
  <c r="R4349" i="1"/>
  <c r="R4399" i="1"/>
  <c r="R4451" i="1"/>
  <c r="R4505" i="1"/>
  <c r="R4553" i="1"/>
  <c r="R4602" i="1"/>
  <c r="R4656" i="1"/>
  <c r="R4704" i="1"/>
  <c r="R4748" i="1"/>
  <c r="R4802" i="1"/>
  <c r="R4847" i="1"/>
  <c r="R4895" i="1"/>
  <c r="R4947" i="1"/>
  <c r="R4993" i="1"/>
  <c r="R5039" i="1"/>
  <c r="R5082" i="1"/>
  <c r="R5127" i="1"/>
  <c r="R5170" i="1"/>
  <c r="R5214" i="1"/>
  <c r="R5260" i="1"/>
  <c r="R5305" i="1"/>
  <c r="R5341" i="1"/>
  <c r="R5383" i="1"/>
  <c r="R5427" i="1"/>
  <c r="R5468" i="1"/>
  <c r="R5507" i="1"/>
  <c r="R5549" i="1"/>
  <c r="R5596" i="1"/>
  <c r="R5634" i="1"/>
  <c r="R5673" i="1"/>
  <c r="R5720" i="1"/>
  <c r="R5762" i="1"/>
  <c r="R5800" i="1"/>
  <c r="R5842" i="1"/>
  <c r="R5886" i="1"/>
  <c r="R5925" i="1"/>
  <c r="R5966" i="1"/>
  <c r="R6008" i="1"/>
  <c r="R6052" i="1"/>
  <c r="R6092" i="1"/>
  <c r="R6132" i="1"/>
  <c r="R6174" i="1"/>
  <c r="R6218" i="1"/>
  <c r="R6258" i="1"/>
  <c r="R6298" i="1"/>
  <c r="R6340" i="1"/>
  <c r="R6381" i="1"/>
  <c r="R6424" i="1"/>
  <c r="R18" i="1"/>
  <c r="R96" i="1"/>
  <c r="R159" i="1"/>
  <c r="R223" i="1"/>
  <c r="R292" i="1"/>
  <c r="R354" i="1"/>
  <c r="R420" i="1"/>
  <c r="R486" i="1"/>
  <c r="R548" i="1"/>
  <c r="R609" i="1"/>
  <c r="R679" i="1"/>
  <c r="R736" i="1"/>
  <c r="R792" i="1"/>
  <c r="R853" i="1"/>
  <c r="R907" i="1"/>
  <c r="R965" i="1"/>
  <c r="R1027" i="1"/>
  <c r="R1084" i="1"/>
  <c r="R1134" i="1"/>
  <c r="R1194" i="1"/>
  <c r="R1254" i="1"/>
  <c r="R1306" i="1"/>
  <c r="R1371" i="1"/>
  <c r="R1428" i="1"/>
  <c r="R1481" i="1"/>
  <c r="R1546" i="1"/>
  <c r="R1602" i="1"/>
  <c r="R1658" i="1"/>
  <c r="R1719" i="1"/>
  <c r="R1776" i="1"/>
  <c r="R1826" i="1"/>
  <c r="R1890" i="1"/>
  <c r="R1938" i="1"/>
  <c r="R1994" i="1"/>
  <c r="R2051" i="1"/>
  <c r="R2106" i="1"/>
  <c r="R2156" i="1"/>
  <c r="R2219" i="1"/>
  <c r="R2273" i="1"/>
  <c r="R2324" i="1"/>
  <c r="R2387" i="1"/>
  <c r="R2441" i="1"/>
  <c r="R2488" i="1"/>
  <c r="R2554" i="1"/>
  <c r="R2602" i="1"/>
  <c r="R2655" i="1"/>
  <c r="R2717" i="1"/>
  <c r="R2770" i="1"/>
  <c r="R2823" i="1"/>
  <c r="R2882" i="1"/>
  <c r="R2938" i="1"/>
  <c r="R2988" i="1"/>
  <c r="R3050" i="1"/>
  <c r="R3105" i="1"/>
  <c r="R3151" i="1"/>
  <c r="R3218" i="1"/>
  <c r="R3273" i="1"/>
  <c r="R3319" i="1"/>
  <c r="R3378" i="1"/>
  <c r="R3433" i="1"/>
  <c r="R3486" i="1"/>
  <c r="R3546" i="1"/>
  <c r="R3601" i="1"/>
  <c r="R3654" i="1"/>
  <c r="R3711" i="1"/>
  <c r="R3769" i="1"/>
  <c r="R3812" i="1"/>
  <c r="R3876" i="1"/>
  <c r="R3928" i="1"/>
  <c r="R3973" i="1"/>
  <c r="R4032" i="1"/>
  <c r="R4084" i="1"/>
  <c r="R4133" i="1"/>
  <c r="R4190" i="1"/>
  <c r="R4240" i="1"/>
  <c r="R4291" i="1"/>
  <c r="R4350" i="1"/>
  <c r="R4401" i="1"/>
  <c r="R4452" i="1"/>
  <c r="R4506" i="1"/>
  <c r="R4561" i="1"/>
  <c r="R4603" i="1"/>
  <c r="R4657" i="1"/>
  <c r="R4705" i="1"/>
  <c r="R4750" i="1"/>
  <c r="R4803" i="1"/>
  <c r="R4851" i="1"/>
  <c r="R4896" i="1"/>
  <c r="R4948" i="1"/>
  <c r="R4994" i="1"/>
  <c r="R5040" i="1"/>
  <c r="R5083" i="1"/>
  <c r="R5130" i="1"/>
  <c r="R5171" i="1"/>
  <c r="R5215" i="1"/>
  <c r="R5261" i="1"/>
  <c r="R5306" i="1"/>
  <c r="R5342" i="1"/>
  <c r="R5384" i="1"/>
  <c r="R5431" i="1"/>
  <c r="R5469" i="1"/>
  <c r="R5508" i="1"/>
  <c r="R5555" i="1"/>
  <c r="R5597" i="1"/>
  <c r="R5635" i="1"/>
  <c r="R5677" i="1"/>
  <c r="R5721" i="1"/>
  <c r="R5763" i="1"/>
  <c r="R5801" i="1"/>
  <c r="R5843" i="1"/>
  <c r="R5887" i="1"/>
  <c r="R5930" i="1"/>
  <c r="R5967" i="1"/>
  <c r="R6009" i="1"/>
  <c r="R6053" i="1"/>
  <c r="R6093" i="1"/>
  <c r="R6133" i="1"/>
  <c r="R6175" i="1"/>
  <c r="R6219" i="1"/>
  <c r="R6259" i="1"/>
  <c r="R6299" i="1"/>
  <c r="R6346" i="1"/>
  <c r="R6385" i="1"/>
  <c r="R6425" i="1"/>
  <c r="R51" i="1"/>
  <c r="R118" i="1"/>
  <c r="R189" i="1"/>
  <c r="R252" i="1"/>
  <c r="R315" i="1"/>
  <c r="R388" i="1"/>
  <c r="R448" i="1"/>
  <c r="R508" i="1"/>
  <c r="R577" i="1"/>
  <c r="R637" i="1"/>
  <c r="R697" i="1"/>
  <c r="R759" i="1"/>
  <c r="R818" i="1"/>
  <c r="R871" i="1"/>
  <c r="R937" i="1"/>
  <c r="R994" i="1"/>
  <c r="R1042" i="1"/>
  <c r="R1105" i="1"/>
  <c r="R1159" i="1"/>
  <c r="R1215" i="1"/>
  <c r="R1281" i="1"/>
  <c r="R1334" i="1"/>
  <c r="R1392" i="1"/>
  <c r="R1451" i="1"/>
  <c r="R1512" i="1"/>
  <c r="R1563" i="1"/>
  <c r="R1626" i="1"/>
  <c r="R1685" i="1"/>
  <c r="R1733" i="1"/>
  <c r="R1795" i="1"/>
  <c r="R1853" i="1"/>
  <c r="R1905" i="1"/>
  <c r="R1963" i="1"/>
  <c r="R2018" i="1"/>
  <c r="R2071" i="1"/>
  <c r="R2131" i="1"/>
  <c r="R2186" i="1"/>
  <c r="R2239" i="1"/>
  <c r="R2296" i="1"/>
  <c r="R2354" i="1"/>
  <c r="R2400" i="1"/>
  <c r="R2460" i="1"/>
  <c r="R2514" i="1"/>
  <c r="R2568" i="1"/>
  <c r="R2628" i="1"/>
  <c r="R2682" i="1"/>
  <c r="R2736" i="1"/>
  <c r="R64" i="1"/>
  <c r="R160" i="1"/>
  <c r="R249" i="1"/>
  <c r="R334" i="1"/>
  <c r="R421" i="1"/>
  <c r="R506" i="1"/>
  <c r="R589" i="1"/>
  <c r="R681" i="1"/>
  <c r="R746" i="1"/>
  <c r="R826" i="1"/>
  <c r="R908" i="1"/>
  <c r="R979" i="1"/>
  <c r="R1063" i="1"/>
  <c r="R1137" i="1"/>
  <c r="R1213" i="1"/>
  <c r="R1292" i="1"/>
  <c r="R1372" i="1"/>
  <c r="R1443" i="1"/>
  <c r="R1517" i="1"/>
  <c r="R1603" i="1"/>
  <c r="R1674" i="1"/>
  <c r="R1755" i="1"/>
  <c r="R1827" i="1"/>
  <c r="R1902" i="1"/>
  <c r="R1978" i="1"/>
  <c r="R2052" i="1"/>
  <c r="R2121" i="1"/>
  <c r="R2191" i="1"/>
  <c r="R2274" i="1"/>
  <c r="R2343" i="1"/>
  <c r="R2419" i="1"/>
  <c r="R2496" i="1"/>
  <c r="R2563" i="1"/>
  <c r="R2641" i="1"/>
  <c r="R2718" i="1"/>
  <c r="R2784" i="1"/>
  <c r="R2856" i="1"/>
  <c r="R2928" i="1"/>
  <c r="R3002" i="1"/>
  <c r="R3063" i="1"/>
  <c r="R3135" i="1"/>
  <c r="R3195" i="1"/>
  <c r="R3277" i="1"/>
  <c r="R3346" i="1"/>
  <c r="R3418" i="1"/>
  <c r="R3481" i="1"/>
  <c r="R3555" i="1"/>
  <c r="R3627" i="1"/>
  <c r="R3688" i="1"/>
  <c r="R3770" i="1"/>
  <c r="R3834" i="1"/>
  <c r="R3893" i="1"/>
  <c r="R3963" i="1"/>
  <c r="R4039" i="1"/>
  <c r="R4096" i="1"/>
  <c r="R4163" i="1"/>
  <c r="R4231" i="1"/>
  <c r="R4302" i="1"/>
  <c r="R4361" i="1"/>
  <c r="R4430" i="1"/>
  <c r="R4489" i="1"/>
  <c r="R4565" i="1"/>
  <c r="R4627" i="1"/>
  <c r="R4690" i="1"/>
  <c r="R4744" i="1"/>
  <c r="R4813" i="1"/>
  <c r="R4872" i="1"/>
  <c r="R4926" i="1"/>
  <c r="R4995" i="1"/>
  <c r="R5051" i="1"/>
  <c r="R5104" i="1"/>
  <c r="R5162" i="1"/>
  <c r="R5222" i="1"/>
  <c r="R5272" i="1"/>
  <c r="R5325" i="1"/>
  <c r="R5377" i="1"/>
  <c r="R5435" i="1"/>
  <c r="R5480" i="1"/>
  <c r="R5533" i="1"/>
  <c r="R5581" i="1"/>
  <c r="R5642" i="1"/>
  <c r="R5694" i="1"/>
  <c r="R5743" i="1"/>
  <c r="R5794" i="1"/>
  <c r="R5853" i="1"/>
  <c r="R5901" i="1"/>
  <c r="R5956" i="1"/>
  <c r="R6010" i="1"/>
  <c r="R6063" i="1"/>
  <c r="R6115" i="1"/>
  <c r="R6161" i="1"/>
  <c r="R6221" i="1"/>
  <c r="R6270" i="1"/>
  <c r="R6323" i="1"/>
  <c r="R6370" i="1"/>
  <c r="R6429" i="1"/>
  <c r="R65" i="1"/>
  <c r="R164" i="1"/>
  <c r="R251" i="1"/>
  <c r="R338" i="1"/>
  <c r="R427" i="1"/>
  <c r="R507" i="1"/>
  <c r="R590" i="1"/>
  <c r="R683" i="1"/>
  <c r="R758" i="1"/>
  <c r="R827" i="1"/>
  <c r="R912" i="1"/>
  <c r="R993" i="1"/>
  <c r="R1065" i="1"/>
  <c r="R1148" i="1"/>
  <c r="R1214" i="1"/>
  <c r="R1296" i="1"/>
  <c r="R1374" i="1"/>
  <c r="R1450" i="1"/>
  <c r="R1518" i="1"/>
  <c r="R1604" i="1"/>
  <c r="R1684" i="1"/>
  <c r="R1756" i="1"/>
  <c r="R1839" i="1"/>
  <c r="R1903" i="1"/>
  <c r="R1979" i="1"/>
  <c r="R2064" i="1"/>
  <c r="R2130" i="1"/>
  <c r="R2193" i="1"/>
  <c r="R2275" i="1"/>
  <c r="R2353" i="1"/>
  <c r="R2420" i="1"/>
  <c r="R2502" i="1"/>
  <c r="R2564" i="1"/>
  <c r="R2642" i="1"/>
  <c r="R2725" i="1"/>
  <c r="R2794" i="1"/>
  <c r="R2857" i="1"/>
  <c r="R2929" i="1"/>
  <c r="R3003" i="1"/>
  <c r="R3064" i="1"/>
  <c r="R3137" i="1"/>
  <c r="R3196" i="1"/>
  <c r="R3278" i="1"/>
  <c r="R3347" i="1"/>
  <c r="R3419" i="1"/>
  <c r="R3487" i="1"/>
  <c r="R3562" i="1"/>
  <c r="R3629" i="1"/>
  <c r="R3689" i="1"/>
  <c r="R3771" i="1"/>
  <c r="R3835" i="1"/>
  <c r="R3894" i="1"/>
  <c r="R3964" i="1"/>
  <c r="R4041" i="1"/>
  <c r="R4105" i="1"/>
  <c r="R4164" i="1"/>
  <c r="R4233" i="1"/>
  <c r="R4303" i="1"/>
  <c r="R4368" i="1"/>
  <c r="R4432" i="1"/>
  <c r="R4490" i="1"/>
  <c r="R4566" i="1"/>
  <c r="R4628" i="1"/>
  <c r="R4691" i="1"/>
  <c r="R4751" i="1"/>
  <c r="R4814" i="1"/>
  <c r="R4873" i="1"/>
  <c r="R4927" i="1"/>
  <c r="R4996" i="1"/>
  <c r="R5052" i="1"/>
  <c r="R5105" i="1"/>
  <c r="R5163" i="1"/>
  <c r="R5223" i="1"/>
  <c r="R5274" i="1"/>
  <c r="R5329" i="1"/>
  <c r="R5378" i="1"/>
  <c r="R5436" i="1"/>
  <c r="R5481" i="1"/>
  <c r="R5534" i="1"/>
  <c r="R5586" i="1"/>
  <c r="R5643" i="1"/>
  <c r="R5695" i="1"/>
  <c r="R5744" i="1"/>
  <c r="R5802" i="1"/>
  <c r="R5857" i="1"/>
  <c r="R5905" i="1"/>
  <c r="R5957" i="1"/>
  <c r="R6016" i="1"/>
  <c r="R6064" i="1"/>
  <c r="R6116" i="1"/>
  <c r="R6162" i="1"/>
  <c r="R6226" i="1"/>
  <c r="R6271" i="1"/>
  <c r="R6324" i="1"/>
  <c r="R6371" i="1"/>
  <c r="R6433" i="1"/>
  <c r="R66" i="1"/>
  <c r="R165" i="1"/>
  <c r="R253" i="1"/>
  <c r="R339" i="1"/>
  <c r="R428" i="1"/>
  <c r="R509" i="1"/>
  <c r="R591" i="1"/>
  <c r="R684" i="1"/>
  <c r="R761" i="1"/>
  <c r="R828" i="1"/>
  <c r="R913" i="1"/>
  <c r="R995" i="1"/>
  <c r="R1066" i="1"/>
  <c r="R1152" i="1"/>
  <c r="R1217" i="1"/>
  <c r="R1297" i="1"/>
  <c r="R1375" i="1"/>
  <c r="R1453" i="1"/>
  <c r="R1519" i="1"/>
  <c r="R1608" i="1"/>
  <c r="R1686" i="1"/>
  <c r="R1757" i="1"/>
  <c r="R1840" i="1"/>
  <c r="R1906" i="1"/>
  <c r="R1980" i="1"/>
  <c r="R2065" i="1"/>
  <c r="R2132" i="1"/>
  <c r="R2197" i="1"/>
  <c r="R2276" i="1"/>
  <c r="R2355" i="1"/>
  <c r="R2424" i="1"/>
  <c r="R2503" i="1"/>
  <c r="R2569" i="1"/>
  <c r="R2643" i="1"/>
  <c r="R2726" i="1"/>
  <c r="R2795" i="1"/>
  <c r="R2858" i="1"/>
  <c r="R2930" i="1"/>
  <c r="R3005" i="1"/>
  <c r="R3072" i="1"/>
  <c r="R3138" i="1"/>
  <c r="R3219" i="1"/>
  <c r="R3279" i="1"/>
  <c r="R3348" i="1"/>
  <c r="R3420" i="1"/>
  <c r="R3495" i="1"/>
  <c r="R3563" i="1"/>
  <c r="R3630" i="1"/>
  <c r="R3690" i="1"/>
  <c r="R3772" i="1"/>
  <c r="R3839" i="1"/>
  <c r="R3895" i="1"/>
  <c r="R3966" i="1"/>
  <c r="R4042" i="1"/>
  <c r="R4106" i="1"/>
  <c r="R4165" i="1"/>
  <c r="R4234" i="1"/>
  <c r="R4305" i="1"/>
  <c r="R4369" i="1"/>
  <c r="R4433" i="1"/>
  <c r="R4507" i="1"/>
  <c r="R4567" i="1"/>
  <c r="R4630" i="1"/>
  <c r="R4692" i="1"/>
  <c r="R4764" i="1"/>
  <c r="R4815" i="1"/>
  <c r="R4874" i="1"/>
  <c r="R4928" i="1"/>
  <c r="R4997" i="1"/>
  <c r="R5053" i="1"/>
  <c r="R5106" i="1"/>
  <c r="R5164" i="1"/>
  <c r="R5224" i="1"/>
  <c r="R5275" i="1"/>
  <c r="R5330" i="1"/>
  <c r="R5379" i="1"/>
  <c r="R5437" i="1"/>
  <c r="R5489" i="1"/>
  <c r="R5535" i="1"/>
  <c r="R5598" i="1"/>
  <c r="R5644" i="1"/>
  <c r="R5697" i="1"/>
  <c r="R5745" i="1"/>
  <c r="R5803" i="1"/>
  <c r="R5858" i="1"/>
  <c r="R5906" i="1"/>
  <c r="R5958" i="1"/>
  <c r="R6017" i="1"/>
  <c r="R6065" i="1"/>
  <c r="R6117" i="1"/>
  <c r="R6163" i="1"/>
  <c r="R6227" i="1"/>
  <c r="R6272" i="1"/>
  <c r="R6325" i="1"/>
  <c r="R6377" i="1"/>
  <c r="R6434" i="1"/>
  <c r="R68" i="1"/>
  <c r="R166" i="1"/>
  <c r="R254" i="1"/>
  <c r="R345" i="1"/>
  <c r="R439" i="1"/>
  <c r="R514" i="1"/>
  <c r="R596" i="1"/>
  <c r="R685" i="1"/>
  <c r="R762" i="1"/>
  <c r="R829" i="1"/>
  <c r="R917" i="1"/>
  <c r="R996" i="1"/>
  <c r="R1067" i="1"/>
  <c r="R1153" i="1"/>
  <c r="R1218" i="1"/>
  <c r="R1298" i="1"/>
  <c r="R1377" i="1"/>
  <c r="R1457" i="1"/>
  <c r="R1521" i="1"/>
  <c r="R1609" i="1"/>
  <c r="R1687" i="1"/>
  <c r="R1759" i="1"/>
  <c r="R1841" i="1"/>
  <c r="R1907" i="1"/>
  <c r="R1981" i="1"/>
  <c r="R2066" i="1"/>
  <c r="R2136" i="1"/>
  <c r="R2198" i="1"/>
  <c r="R2281" i="1"/>
  <c r="R2356" i="1"/>
  <c r="R2425" i="1"/>
  <c r="R2505" i="1"/>
  <c r="R2570" i="1"/>
  <c r="R2644" i="1"/>
  <c r="R2727" i="1"/>
  <c r="R2796" i="1"/>
  <c r="R2859" i="1"/>
  <c r="R2939" i="1"/>
  <c r="R3006" i="1"/>
  <c r="R3073" i="1"/>
  <c r="R3139" i="1"/>
  <c r="R3221" i="1"/>
  <c r="R3280" i="1"/>
  <c r="R3350" i="1"/>
  <c r="R3422" i="1"/>
  <c r="R3496" i="1"/>
  <c r="R3564" i="1"/>
  <c r="R3631" i="1"/>
  <c r="R3691" i="1"/>
  <c r="R3773" i="1"/>
  <c r="R3840" i="1"/>
  <c r="R3907" i="1"/>
  <c r="R3967" i="1"/>
  <c r="R4043" i="1"/>
  <c r="R4107" i="1"/>
  <c r="R4166" i="1"/>
  <c r="R4241" i="1"/>
  <c r="R4306" i="1"/>
  <c r="R4370" i="1"/>
  <c r="R4434" i="1"/>
  <c r="R4514" i="1"/>
  <c r="R4569" i="1"/>
  <c r="R4631" i="1"/>
  <c r="R4693" i="1"/>
  <c r="R4765" i="1"/>
  <c r="R4816" i="1"/>
  <c r="R4875" i="1"/>
  <c r="R4929" i="1"/>
  <c r="R5001" i="1"/>
  <c r="R5054" i="1"/>
  <c r="R5107" i="1"/>
  <c r="R5166" i="1"/>
  <c r="R5225" i="1"/>
  <c r="R5276" i="1"/>
  <c r="R5332" i="1"/>
  <c r="R5390" i="1"/>
  <c r="R5438" i="1"/>
  <c r="R5490" i="1"/>
  <c r="R5539" i="1"/>
  <c r="R5600" i="1"/>
  <c r="R5645" i="1"/>
  <c r="R5698" i="1"/>
  <c r="R5746" i="1"/>
  <c r="R5804" i="1"/>
  <c r="R5859" i="1"/>
  <c r="R5908" i="1"/>
  <c r="R5959" i="1"/>
  <c r="R6018" i="1"/>
  <c r="R6066" i="1"/>
  <c r="R6121" i="1"/>
  <c r="R6164" i="1"/>
  <c r="R6228" i="1"/>
  <c r="R6280" i="1"/>
  <c r="R6326" i="1"/>
  <c r="R6386" i="1"/>
  <c r="R6435" i="1"/>
  <c r="R69" i="1"/>
  <c r="R169" i="1"/>
  <c r="R260" i="1"/>
  <c r="R346" i="1"/>
  <c r="R442" i="1"/>
  <c r="R515" i="1"/>
  <c r="R600" i="1"/>
  <c r="R690" i="1"/>
  <c r="R763" i="1"/>
  <c r="R830" i="1"/>
  <c r="R918" i="1"/>
  <c r="R997" i="1"/>
  <c r="R1068" i="1"/>
  <c r="R1154" i="1"/>
  <c r="R1219" i="1"/>
  <c r="R1299" i="1"/>
  <c r="R1382" i="1"/>
  <c r="R1458" i="1"/>
  <c r="R1522" i="1"/>
  <c r="R1610" i="1"/>
  <c r="R1690" i="1"/>
  <c r="R1761" i="1"/>
  <c r="R1842" i="1"/>
  <c r="R1908" i="1"/>
  <c r="R1982" i="1"/>
  <c r="R2067" i="1"/>
  <c r="R2137" i="1"/>
  <c r="R2199" i="1"/>
  <c r="R2282" i="1"/>
  <c r="R2357" i="1"/>
  <c r="R2426" i="1"/>
  <c r="R2509" i="1"/>
  <c r="R2571" i="1"/>
  <c r="R2649" i="1"/>
  <c r="R2728" i="1"/>
  <c r="R2798" i="1"/>
  <c r="R2860" i="1"/>
  <c r="R2940" i="1"/>
  <c r="R3007" i="1"/>
  <c r="R3074" i="1"/>
  <c r="R3140" i="1"/>
  <c r="R3222" i="1"/>
  <c r="R3290" i="1"/>
  <c r="R3351" i="1"/>
  <c r="R3423" i="1"/>
  <c r="R3504" i="1"/>
  <c r="R3565" i="1"/>
  <c r="R3634" i="1"/>
  <c r="R3692" i="1"/>
  <c r="R3774" i="1"/>
  <c r="R3841" i="1"/>
  <c r="R3908" i="1"/>
  <c r="R3974" i="1"/>
  <c r="R4044" i="1"/>
  <c r="R4108" i="1"/>
  <c r="R4167" i="1"/>
  <c r="R4242" i="1"/>
  <c r="R4307" i="1"/>
  <c r="R4371" i="1"/>
  <c r="R4435" i="1"/>
  <c r="R4515" i="1"/>
  <c r="R4578" i="1"/>
  <c r="R4632" i="1"/>
  <c r="R4694" i="1"/>
  <c r="R4766" i="1"/>
  <c r="R4817" i="1"/>
  <c r="R4880" i="1"/>
  <c r="R4930" i="1"/>
  <c r="R5002" i="1"/>
  <c r="R5064" i="1"/>
  <c r="R5108" i="1"/>
  <c r="R5172" i="1"/>
  <c r="R5226" i="1"/>
  <c r="R5281" i="1"/>
  <c r="R5333" i="1"/>
  <c r="R5391" i="1"/>
  <c r="R5440" i="1"/>
  <c r="R5491" i="1"/>
  <c r="R5540" i="1"/>
  <c r="R5601" i="1"/>
  <c r="R5646" i="1"/>
  <c r="R5699" i="1"/>
  <c r="R5751" i="1"/>
  <c r="R5805" i="1"/>
  <c r="R5860" i="1"/>
  <c r="R5909" i="1"/>
  <c r="R5962" i="1"/>
  <c r="R6019" i="1"/>
  <c r="R6067" i="1"/>
  <c r="R6122" i="1"/>
  <c r="R6181" i="1"/>
  <c r="R6229" i="1"/>
  <c r="R6281" i="1"/>
  <c r="R6327" i="1"/>
  <c r="R6391" i="1"/>
  <c r="R6436" i="1"/>
  <c r="R70" i="1"/>
  <c r="R170" i="1"/>
  <c r="R261" i="1"/>
  <c r="R347" i="1"/>
  <c r="R443" i="1"/>
  <c r="R516" i="1"/>
  <c r="R601" i="1"/>
  <c r="R691" i="1"/>
  <c r="R764" i="1"/>
  <c r="R831" i="1"/>
  <c r="R919" i="1"/>
  <c r="R998" i="1"/>
  <c r="R1069" i="1"/>
  <c r="R1155" i="1"/>
  <c r="R1224" i="1"/>
  <c r="R1300" i="1"/>
  <c r="R1386" i="1"/>
  <c r="R1459" i="1"/>
  <c r="R1523" i="1"/>
  <c r="R1611" i="1"/>
  <c r="R1691" i="1"/>
  <c r="R1762" i="1"/>
  <c r="R1843" i="1"/>
  <c r="R1909" i="1"/>
  <c r="R1983" i="1"/>
  <c r="R2068" i="1"/>
  <c r="R2138" i="1"/>
  <c r="R2200" i="1"/>
  <c r="R2283" i="1"/>
  <c r="R2358" i="1"/>
  <c r="R2427" i="1"/>
  <c r="R2510" i="1"/>
  <c r="R2572" i="1"/>
  <c r="R2650" i="1"/>
  <c r="R2730" i="1"/>
  <c r="R2799" i="1"/>
  <c r="R2861" i="1"/>
  <c r="R2941" i="1"/>
  <c r="R3014" i="1"/>
  <c r="R3075" i="1"/>
  <c r="R3145" i="1"/>
  <c r="R3223" i="1"/>
  <c r="R3291" i="1"/>
  <c r="R3352" i="1"/>
  <c r="R3424" i="1"/>
  <c r="R3505" i="1"/>
  <c r="R3566" i="1"/>
  <c r="R3635" i="1"/>
  <c r="R3712" i="1"/>
  <c r="R3775" i="1"/>
  <c r="R3846" i="1"/>
  <c r="R3911" i="1"/>
  <c r="R3989" i="1"/>
  <c r="R4045" i="1"/>
  <c r="R4109" i="1"/>
  <c r="R4168" i="1"/>
  <c r="R104" i="1"/>
  <c r="R194" i="1"/>
  <c r="R270" i="1"/>
  <c r="R367" i="1"/>
  <c r="R456" i="1"/>
  <c r="R538" i="1"/>
  <c r="R631" i="1"/>
  <c r="R705" i="1"/>
  <c r="R781" i="1"/>
  <c r="R860" i="1"/>
  <c r="R940" i="1"/>
  <c r="R1004" i="1"/>
  <c r="R1090" i="1"/>
  <c r="R1171" i="1"/>
  <c r="R1242" i="1"/>
  <c r="R1329" i="1"/>
  <c r="R1396" i="1"/>
  <c r="R1474" i="1"/>
  <c r="R1552" i="1"/>
  <c r="R1632" i="1"/>
  <c r="R1696" i="1"/>
  <c r="R1785" i="1"/>
  <c r="R1861" i="1"/>
  <c r="R1930" i="1"/>
  <c r="R2010" i="1"/>
  <c r="R2076" i="1"/>
  <c r="R2150" i="1"/>
  <c r="R2225" i="1"/>
  <c r="R2305" i="1"/>
  <c r="R2364" i="1"/>
  <c r="R2449" i="1"/>
  <c r="R2525" i="1"/>
  <c r="R2594" i="1"/>
  <c r="R2674" i="1"/>
  <c r="R2739" i="1"/>
  <c r="R2812" i="1"/>
  <c r="R2890" i="1"/>
  <c r="R2962" i="1"/>
  <c r="R3019" i="1"/>
  <c r="R3087" i="1"/>
  <c r="R3171" i="1"/>
  <c r="R3229" i="1"/>
  <c r="R3305" i="1"/>
  <c r="R3364" i="1"/>
  <c r="R3446" i="1"/>
  <c r="R3515" i="1"/>
  <c r="R3582" i="1"/>
  <c r="R3655" i="1"/>
  <c r="R3724" i="1"/>
  <c r="R3796" i="1"/>
  <c r="R3855" i="1"/>
  <c r="R3930" i="1"/>
  <c r="R3995" i="1"/>
  <c r="R4055" i="1"/>
  <c r="R4123" i="1"/>
  <c r="R4195" i="1"/>
  <c r="R4264" i="1"/>
  <c r="R4323" i="1"/>
  <c r="R4386" i="1"/>
  <c r="R4464" i="1"/>
  <c r="R4522" i="1"/>
  <c r="R4593" i="1"/>
  <c r="R4645" i="1"/>
  <c r="R4715" i="1"/>
  <c r="R4775" i="1"/>
  <c r="R4833" i="1"/>
  <c r="R4897" i="1"/>
  <c r="R4956" i="1"/>
  <c r="R5018" i="1"/>
  <c r="R5070" i="1"/>
  <c r="R5132" i="1"/>
  <c r="R5190" i="1"/>
  <c r="R5240" i="1"/>
  <c r="R5294" i="1"/>
  <c r="R5348" i="1"/>
  <c r="R5404" i="1"/>
  <c r="R5449" i="1"/>
  <c r="R5502" i="1"/>
  <c r="R5559" i="1"/>
  <c r="R5608" i="1"/>
  <c r="R5660" i="1"/>
  <c r="R5708" i="1"/>
  <c r="R5770" i="1"/>
  <c r="R5821" i="1"/>
  <c r="R5870" i="1"/>
  <c r="R5931" i="1"/>
  <c r="R5973" i="1"/>
  <c r="R6029" i="1"/>
  <c r="R6081" i="1"/>
  <c r="R6135" i="1"/>
  <c r="R6187" i="1"/>
  <c r="R6236" i="1"/>
  <c r="R6292" i="1"/>
  <c r="R6349" i="1"/>
  <c r="R6397" i="1"/>
  <c r="R3" i="1"/>
  <c r="R105" i="1"/>
  <c r="R195" i="1"/>
  <c r="R271" i="1"/>
  <c r="R369" i="1"/>
  <c r="R457" i="1"/>
  <c r="R539" i="1"/>
  <c r="R633" i="1"/>
  <c r="R706" i="1"/>
  <c r="R782" i="1"/>
  <c r="R864" i="1"/>
  <c r="R941" i="1"/>
  <c r="R1008" i="1"/>
  <c r="R1091" i="1"/>
  <c r="R1172" i="1"/>
  <c r="R1243" i="1"/>
  <c r="R1330" i="1"/>
  <c r="R1397" i="1"/>
  <c r="R1475" i="1"/>
  <c r="R1553" i="1"/>
  <c r="R1633" i="1"/>
  <c r="R1697" i="1"/>
  <c r="R1786" i="1"/>
  <c r="R1862" i="1"/>
  <c r="R1931" i="1"/>
  <c r="R2011" i="1"/>
  <c r="R2077" i="1"/>
  <c r="R2151" i="1"/>
  <c r="R2236" i="1"/>
  <c r="R2306" i="1"/>
  <c r="R2365" i="1"/>
  <c r="R2450" i="1"/>
  <c r="R2526" i="1"/>
  <c r="R2595" i="1"/>
  <c r="R2675" i="1"/>
  <c r="R2740" i="1"/>
  <c r="R2813" i="1"/>
  <c r="R2891" i="1"/>
  <c r="R2963" i="1"/>
  <c r="R3020" i="1"/>
  <c r="R3088" i="1"/>
  <c r="R3172" i="1"/>
  <c r="R3233" i="1"/>
  <c r="R3306" i="1"/>
  <c r="R3379" i="1"/>
  <c r="R3447" i="1"/>
  <c r="R3516" i="1"/>
  <c r="R3583" i="1"/>
  <c r="R3663" i="1"/>
  <c r="R3725" i="1"/>
  <c r="R3797" i="1"/>
  <c r="R3856" i="1"/>
  <c r="R3931" i="1"/>
  <c r="R3998" i="1"/>
  <c r="R4056" i="1"/>
  <c r="R4124" i="1"/>
  <c r="R4196" i="1"/>
  <c r="R4265" i="1"/>
  <c r="R4324" i="1"/>
  <c r="R4387" i="1"/>
  <c r="R4465" i="1"/>
  <c r="R4524" i="1"/>
  <c r="R4594" i="1"/>
  <c r="R4658" i="1"/>
  <c r="R4716" i="1"/>
  <c r="R4776" i="1"/>
  <c r="R4838" i="1"/>
  <c r="R4903" i="1"/>
  <c r="R4957" i="1"/>
  <c r="R5019" i="1"/>
  <c r="R5071" i="1"/>
  <c r="R5137" i="1"/>
  <c r="R5191" i="1"/>
  <c r="R5241" i="1"/>
  <c r="R5295" i="1"/>
  <c r="R5349" i="1"/>
  <c r="R5405" i="1"/>
  <c r="R5450" i="1"/>
  <c r="R5503" i="1"/>
  <c r="R5560" i="1"/>
  <c r="R5609" i="1"/>
  <c r="R5661" i="1"/>
  <c r="R5722" i="1"/>
  <c r="R5771" i="1"/>
  <c r="R5822" i="1"/>
  <c r="R5871" i="1"/>
  <c r="R5932" i="1"/>
  <c r="R5984" i="1"/>
  <c r="R6030" i="1"/>
  <c r="R6082" i="1"/>
  <c r="R6136" i="1"/>
  <c r="R6189" i="1"/>
  <c r="R6237" i="1"/>
  <c r="R6293" i="1"/>
  <c r="R6350" i="1"/>
  <c r="R6398" i="1"/>
  <c r="R19" i="1"/>
  <c r="R109" i="1"/>
  <c r="R197" i="1"/>
  <c r="R295" i="1"/>
  <c r="R370" i="1"/>
  <c r="R458" i="1"/>
  <c r="R552" i="1"/>
  <c r="R634" i="1"/>
  <c r="R713" i="1"/>
  <c r="R793" i="1"/>
  <c r="R865" i="1"/>
  <c r="R943" i="1"/>
  <c r="R1028" i="1"/>
  <c r="R1092" i="1"/>
  <c r="R1176" i="1"/>
  <c r="R1255" i="1"/>
  <c r="R1331" i="1"/>
  <c r="R1405" i="1"/>
  <c r="R1482" i="1"/>
  <c r="R1554" i="1"/>
  <c r="R1638" i="1"/>
  <c r="R1720" i="1"/>
  <c r="R1787" i="1"/>
  <c r="R1863" i="1"/>
  <c r="R1939" i="1"/>
  <c r="R2012" i="1"/>
  <c r="R2083" i="1"/>
  <c r="R2160" i="1"/>
  <c r="R2237" i="1"/>
  <c r="R2308" i="1"/>
  <c r="R2388" i="1"/>
  <c r="R2451" i="1"/>
  <c r="R2527" i="1"/>
  <c r="R2603" i="1"/>
  <c r="R2676" i="1"/>
  <c r="R2754" i="1"/>
  <c r="R2814" i="1"/>
  <c r="R2892" i="1"/>
  <c r="R2964" i="1"/>
  <c r="R3024" i="1"/>
  <c r="R3106" i="1"/>
  <c r="R3173" i="1"/>
  <c r="R3234" i="1"/>
  <c r="R3307" i="1"/>
  <c r="R3389" i="1"/>
  <c r="R3448" i="1"/>
  <c r="R3517" i="1"/>
  <c r="R3589" i="1"/>
  <c r="R3664" i="1"/>
  <c r="R3726" i="1"/>
  <c r="R3798" i="1"/>
  <c r="R3857" i="1"/>
  <c r="R3935" i="1"/>
  <c r="R3999" i="1"/>
  <c r="R4068" i="1"/>
  <c r="R4127" i="1"/>
  <c r="R4203" i="1"/>
  <c r="R4266" i="1"/>
  <c r="R4325" i="1"/>
  <c r="R4402" i="1"/>
  <c r="R4466" i="1"/>
  <c r="R4525" i="1"/>
  <c r="R4595" i="1"/>
  <c r="R4664" i="1"/>
  <c r="R4717" i="1"/>
  <c r="R4777" i="1"/>
  <c r="R4839" i="1"/>
  <c r="R4904" i="1"/>
  <c r="R4958" i="1"/>
  <c r="R5020" i="1"/>
  <c r="R5073" i="1"/>
  <c r="R5138" i="1"/>
  <c r="R5192" i="1"/>
  <c r="R5242" i="1"/>
  <c r="R5296" i="1"/>
  <c r="R5353" i="1"/>
  <c r="R5406" i="1"/>
  <c r="R5458" i="1"/>
  <c r="R5512" i="1"/>
  <c r="R5561" i="1"/>
  <c r="R5610" i="1"/>
  <c r="R5666" i="1"/>
  <c r="R5723" i="1"/>
  <c r="R5772" i="1"/>
  <c r="R5824" i="1"/>
  <c r="R5872" i="1"/>
  <c r="R5933" i="1"/>
  <c r="R5985" i="1"/>
  <c r="R6034" i="1"/>
  <c r="R6083" i="1"/>
  <c r="R6137" i="1"/>
  <c r="R6193" i="1"/>
  <c r="R6241" i="1"/>
  <c r="R6294" i="1"/>
  <c r="R6351" i="1"/>
  <c r="R6400" i="1"/>
  <c r="R34" i="1"/>
  <c r="R115" i="1"/>
  <c r="R201" i="1"/>
  <c r="R300" i="1"/>
  <c r="R386" i="1"/>
  <c r="R459" i="1"/>
  <c r="R553" i="1"/>
  <c r="R636" i="1"/>
  <c r="R714" i="1"/>
  <c r="R799" i="1"/>
  <c r="R866" i="1"/>
  <c r="R945" i="1"/>
  <c r="R1033" i="1"/>
  <c r="R1104" i="1"/>
  <c r="R1177" i="1"/>
  <c r="R1257" i="1"/>
  <c r="R1333" i="1"/>
  <c r="R1406" i="1"/>
  <c r="R1494" i="1"/>
  <c r="R1555" i="1"/>
  <c r="R1639" i="1"/>
  <c r="R1723" i="1"/>
  <c r="R1794" i="1"/>
  <c r="R1864" i="1"/>
  <c r="R1940" i="1"/>
  <c r="R2017" i="1"/>
  <c r="R2084" i="1"/>
  <c r="R2170" i="1"/>
  <c r="R2238" i="1"/>
  <c r="R2309" i="1"/>
  <c r="R2390" i="1"/>
  <c r="R2459" i="1"/>
  <c r="R2529" i="1"/>
  <c r="R2604" i="1"/>
  <c r="R2681" i="1"/>
  <c r="R2755" i="1"/>
  <c r="R2824" i="1"/>
  <c r="R2897" i="1"/>
  <c r="R2965" i="1"/>
  <c r="R3028" i="1"/>
  <c r="R3107" i="1"/>
  <c r="R3174" i="1"/>
  <c r="R3235" i="1"/>
  <c r="R3308" i="1"/>
  <c r="R3390" i="1"/>
  <c r="R3458" i="1"/>
  <c r="R3518" i="1"/>
  <c r="R3590" i="1"/>
  <c r="R3665" i="1"/>
  <c r="R3727" i="1"/>
  <c r="R3802" i="1"/>
  <c r="R3858" i="1"/>
  <c r="R3936" i="1"/>
  <c r="R4000" i="1"/>
  <c r="R4069" i="1"/>
  <c r="R4134" i="1"/>
  <c r="R4204" i="1"/>
  <c r="R4267" i="1"/>
  <c r="R4327" i="1"/>
  <c r="R4403" i="1"/>
  <c r="R4467" i="1"/>
  <c r="R4526" i="1"/>
  <c r="R4596" i="1"/>
  <c r="R4665" i="1"/>
  <c r="R4723" i="1"/>
  <c r="R4778" i="1"/>
  <c r="R4840" i="1"/>
  <c r="R4905" i="1"/>
  <c r="R4963" i="1"/>
  <c r="R5021" i="1"/>
  <c r="R5074" i="1"/>
  <c r="R5139" i="1"/>
  <c r="R5193" i="1"/>
  <c r="R5243" i="1"/>
  <c r="R5307" i="1"/>
  <c r="R5359" i="1"/>
  <c r="R5407" i="1"/>
  <c r="R5459" i="1"/>
  <c r="R5513" i="1"/>
  <c r="R5569" i="1"/>
  <c r="R5611" i="1"/>
  <c r="R5667" i="1"/>
  <c r="R5724" i="1"/>
  <c r="R5773" i="1"/>
  <c r="R5825" i="1"/>
  <c r="R5873" i="1"/>
  <c r="R5935" i="1"/>
  <c r="R5986" i="1"/>
  <c r="R6035" i="1"/>
  <c r="R6084" i="1"/>
  <c r="R6138" i="1"/>
  <c r="R6194" i="1"/>
  <c r="R6246" i="1"/>
  <c r="R6300" i="1"/>
  <c r="R6352" i="1"/>
  <c r="R6401" i="1"/>
  <c r="R6364" i="1"/>
  <c r="R6282" i="1"/>
  <c r="R6199" i="1"/>
  <c r="R6105" i="1"/>
  <c r="R6027" i="1"/>
  <c r="R5940" i="1"/>
  <c r="R5862" i="1"/>
  <c r="R5775" i="1"/>
  <c r="R5691" i="1"/>
  <c r="R5606" i="1"/>
  <c r="R5526" i="1"/>
  <c r="R5441" i="1"/>
  <c r="R5361" i="1"/>
  <c r="R5269" i="1"/>
  <c r="R5179" i="1"/>
  <c r="R5097" i="1"/>
  <c r="R5003" i="1"/>
  <c r="R4914" i="1"/>
  <c r="R4806" i="1"/>
  <c r="R4708" i="1"/>
  <c r="R4619" i="1"/>
  <c r="R4516" i="1"/>
  <c r="R4405" i="1"/>
  <c r="R4286" i="1"/>
  <c r="R4191" i="1"/>
  <c r="R4072" i="1"/>
  <c r="R3956" i="1"/>
  <c r="R3847" i="1"/>
  <c r="R3734" i="1"/>
  <c r="R3605" i="1"/>
  <c r="R3473" i="1"/>
  <c r="R3362" i="1"/>
  <c r="R3252" i="1"/>
  <c r="R3123" i="1"/>
  <c r="R3015" i="1"/>
  <c r="R2898" i="1"/>
  <c r="R2771" i="1"/>
  <c r="R2631" i="1"/>
  <c r="R2515" i="1"/>
  <c r="R2393" i="1"/>
  <c r="R2256" i="1"/>
  <c r="R2141" i="1"/>
  <c r="R2019" i="1"/>
  <c r="R1891" i="1"/>
  <c r="R1737" i="1"/>
  <c r="R1627" i="1"/>
  <c r="R1502" i="1"/>
  <c r="R1353" i="1"/>
  <c r="R1235" i="1"/>
  <c r="R1106" i="1"/>
  <c r="R966" i="1"/>
  <c r="R823" i="1"/>
  <c r="R701" i="1"/>
  <c r="R557" i="1"/>
  <c r="R400" i="1"/>
  <c r="R262" i="1"/>
  <c r="R120" i="1"/>
  <c r="R6357" i="1"/>
  <c r="R6269" i="1"/>
  <c r="R6195" i="1"/>
  <c r="R6104" i="1"/>
  <c r="R6025" i="1"/>
  <c r="R5939" i="1"/>
  <c r="R5852" i="1"/>
  <c r="R5774" i="1"/>
  <c r="R5690" i="1"/>
  <c r="R5605" i="1"/>
  <c r="R5525" i="1"/>
  <c r="R5433" i="1"/>
  <c r="R5360" i="1"/>
  <c r="R5267" i="1"/>
  <c r="R5178" i="1"/>
  <c r="R5095" i="1"/>
  <c r="R4983" i="1"/>
  <c r="R4913" i="1"/>
  <c r="R4804" i="1"/>
  <c r="R4707" i="1"/>
  <c r="R4618" i="1"/>
  <c r="R4488" i="1"/>
  <c r="R4404" i="1"/>
  <c r="R4285" i="1"/>
  <c r="R4176" i="1"/>
  <c r="R4071" i="1"/>
  <c r="R3955" i="1"/>
  <c r="R3833" i="1"/>
  <c r="R3723" i="1"/>
  <c r="R3604" i="1"/>
  <c r="R3468" i="1"/>
  <c r="R3361" i="1"/>
  <c r="R3251" i="1"/>
  <c r="R3122" i="1"/>
  <c r="R3001" i="1"/>
  <c r="R2889" i="1"/>
  <c r="R2762" i="1"/>
  <c r="R2630" i="1"/>
  <c r="R2513" i="1"/>
  <c r="R2392" i="1"/>
  <c r="R2252" i="1"/>
  <c r="R2115" i="1"/>
  <c r="R2009" i="1"/>
  <c r="R1872" i="1"/>
  <c r="R1735" i="1"/>
  <c r="R1625" i="1"/>
  <c r="R1497" i="1"/>
  <c r="R1344" i="1"/>
  <c r="R1212" i="1"/>
  <c r="R1089" i="1"/>
  <c r="R952" i="1"/>
  <c r="R821" i="1"/>
  <c r="R696" i="1"/>
  <c r="R555" i="1"/>
  <c r="R399" i="1"/>
  <c r="R248" i="1"/>
  <c r="R103" i="1"/>
  <c r="R6356" i="1"/>
  <c r="R6268" i="1"/>
  <c r="R6186" i="1"/>
  <c r="R6103" i="1"/>
  <c r="R6021" i="1"/>
  <c r="R5938" i="1"/>
  <c r="R5851" i="1"/>
  <c r="R5768" i="1"/>
  <c r="R5689" i="1"/>
  <c r="R5603" i="1"/>
  <c r="R5524" i="1"/>
  <c r="R5432" i="1"/>
  <c r="R5347" i="1"/>
  <c r="R5266" i="1"/>
  <c r="R5177" i="1"/>
  <c r="R5094" i="1"/>
  <c r="R4982" i="1"/>
  <c r="R4889" i="1"/>
  <c r="R4788" i="1"/>
  <c r="R4706" i="1"/>
  <c r="R4604" i="1"/>
  <c r="R4487" i="1"/>
  <c r="R4385" i="1"/>
  <c r="R4276" i="1"/>
  <c r="R4169" i="1"/>
  <c r="R4070" i="1"/>
  <c r="R3947" i="1"/>
  <c r="R3831" i="1"/>
  <c r="R3722" i="1"/>
  <c r="R3603" i="1"/>
  <c r="R3467" i="1"/>
  <c r="R3360" i="1"/>
  <c r="R3236" i="1"/>
  <c r="R3113" i="1"/>
  <c r="R2989" i="1"/>
  <c r="R2883" i="1"/>
  <c r="R2761" i="1"/>
  <c r="R2629" i="1"/>
  <c r="R2511" i="1"/>
  <c r="R2391" i="1"/>
  <c r="R2251" i="1"/>
  <c r="R2114" i="1"/>
  <c r="R2008" i="1"/>
  <c r="R1868" i="1"/>
  <c r="R1734" i="1"/>
  <c r="R1612" i="1"/>
  <c r="R1495" i="1"/>
  <c r="R1340" i="1"/>
  <c r="R1211" i="1"/>
  <c r="R1087" i="1"/>
  <c r="R951" i="1"/>
  <c r="R820" i="1"/>
  <c r="R692" i="1"/>
  <c r="R554" i="1"/>
  <c r="R398" i="1"/>
  <c r="R247" i="1"/>
  <c r="R102" i="1"/>
  <c r="P3389" i="1"/>
  <c r="P3387" i="1"/>
  <c r="P3385" i="1"/>
  <c r="P3383" i="1"/>
  <c r="P3381" i="1"/>
  <c r="P3390" i="1" l="1"/>
  <c r="P3388" i="1"/>
  <c r="P3386" i="1"/>
  <c r="P3384" i="1"/>
  <c r="P3382" i="1"/>
  <c r="P3391" i="1" l="1"/>
  <c r="P3392" i="1" l="1"/>
  <c r="P3393" i="1" l="1"/>
  <c r="P3394" i="1" l="1"/>
  <c r="P3395" i="1" l="1"/>
  <c r="P3396" i="1" l="1"/>
  <c r="P3397" i="1" l="1"/>
  <c r="P3398" i="1" l="1"/>
  <c r="P3399" i="1" l="1"/>
  <c r="P3400" i="1" l="1"/>
  <c r="P3401" i="1" l="1"/>
  <c r="P3402" i="1" l="1"/>
  <c r="P3403" i="1" l="1"/>
  <c r="P3404" i="1" l="1"/>
  <c r="P3405" i="1" l="1"/>
  <c r="P3406" i="1" l="1"/>
  <c r="P3407" i="1" l="1"/>
  <c r="P3408" i="1" l="1"/>
  <c r="P3409" i="1" l="1"/>
  <c r="P3410" i="1" l="1"/>
  <c r="P3411" i="1" l="1"/>
  <c r="P3412" i="1" l="1"/>
  <c r="P3413" i="1" l="1"/>
  <c r="P3414" i="1" l="1"/>
  <c r="P3415" i="1" l="1"/>
  <c r="P3416" i="1" l="1"/>
  <c r="P3417" i="1" l="1"/>
  <c r="P3418" i="1" l="1"/>
  <c r="P3419" i="1" l="1"/>
  <c r="P3420" i="1" l="1"/>
  <c r="P3421" i="1" l="1"/>
  <c r="P3422" i="1" l="1"/>
  <c r="P3423" i="1" l="1"/>
  <c r="P3424" i="1" l="1"/>
  <c r="P3425" i="1" l="1"/>
  <c r="P3426" i="1" l="1"/>
  <c r="P3427" i="1" l="1"/>
  <c r="P3428" i="1" l="1"/>
  <c r="P3429" i="1" l="1"/>
  <c r="P3430" i="1" l="1"/>
  <c r="P3431" i="1" l="1"/>
  <c r="P3432" i="1" l="1"/>
  <c r="P3433" i="1" l="1"/>
  <c r="P3434" i="1" l="1"/>
  <c r="P3435" i="1" l="1"/>
  <c r="P3436" i="1" l="1"/>
  <c r="P3437" i="1" l="1"/>
  <c r="P3438" i="1" l="1"/>
  <c r="P3439" i="1" l="1"/>
  <c r="P3440" i="1" l="1"/>
  <c r="P3441" i="1" l="1"/>
  <c r="P3442" i="1" l="1"/>
  <c r="P3443" i="1" l="1"/>
  <c r="P3444" i="1" l="1"/>
  <c r="P3445" i="1" l="1"/>
  <c r="P3446" i="1" l="1"/>
  <c r="P3447" i="1" l="1"/>
  <c r="P3448" i="1" l="1"/>
  <c r="P3449" i="1" l="1"/>
  <c r="P3450" i="1" l="1"/>
  <c r="P3451" i="1" l="1"/>
  <c r="P3452" i="1" l="1"/>
  <c r="P3453" i="1" l="1"/>
  <c r="P3454" i="1" l="1"/>
  <c r="P3455" i="1" l="1"/>
  <c r="P3456" i="1" l="1"/>
  <c r="P3457" i="1" l="1"/>
  <c r="P3458" i="1" l="1"/>
  <c r="P3459" i="1" l="1"/>
  <c r="P3460" i="1" l="1"/>
  <c r="P3461" i="1" l="1"/>
  <c r="P3462" i="1" l="1"/>
  <c r="P3463" i="1" l="1"/>
  <c r="P3464" i="1" l="1"/>
  <c r="P3465" i="1" l="1"/>
  <c r="P3466" i="1" l="1"/>
  <c r="P3467" i="1" l="1"/>
  <c r="P3468" i="1" l="1"/>
  <c r="P3469" i="1" l="1"/>
  <c r="P3470" i="1" l="1"/>
  <c r="P3471" i="1" l="1"/>
  <c r="P3472" i="1" l="1"/>
  <c r="P3473" i="1" l="1"/>
  <c r="P3474" i="1" l="1"/>
  <c r="P3475" i="1" l="1"/>
  <c r="P3476" i="1" l="1"/>
  <c r="P3477" i="1" l="1"/>
  <c r="P3478" i="1" l="1"/>
  <c r="P3479" i="1" l="1"/>
  <c r="P3480" i="1" l="1"/>
  <c r="P3481" i="1" l="1"/>
  <c r="P3482" i="1" l="1"/>
  <c r="P3483" i="1" l="1"/>
  <c r="P3484" i="1" l="1"/>
  <c r="P3485" i="1" l="1"/>
  <c r="P3486" i="1" l="1"/>
  <c r="P3487" i="1" l="1"/>
  <c r="P3488" i="1" l="1"/>
  <c r="P3489" i="1" l="1"/>
  <c r="P3490" i="1" l="1"/>
  <c r="P3491" i="1" l="1"/>
  <c r="P3492" i="1" l="1"/>
  <c r="P3493" i="1" l="1"/>
  <c r="P3494" i="1" l="1"/>
  <c r="P3495" i="1" l="1"/>
  <c r="P3496" i="1" l="1"/>
  <c r="P3497" i="1" l="1"/>
  <c r="P3498" i="1" l="1"/>
  <c r="P3499" i="1" l="1"/>
  <c r="P3500" i="1" l="1"/>
  <c r="P3501" i="1" l="1"/>
  <c r="P3502" i="1" l="1"/>
  <c r="P3503" i="1" l="1"/>
  <c r="P3504" i="1" l="1"/>
  <c r="P3505" i="1" l="1"/>
  <c r="P3506" i="1" l="1"/>
  <c r="P3507" i="1" l="1"/>
  <c r="P3508" i="1" l="1"/>
  <c r="P3509" i="1" l="1"/>
  <c r="P3510" i="1" l="1"/>
  <c r="P3511" i="1" l="1"/>
  <c r="P3512" i="1" l="1"/>
  <c r="P3513" i="1" l="1"/>
  <c r="P3514" i="1" l="1"/>
  <c r="P3515" i="1" l="1"/>
  <c r="P3516" i="1" l="1"/>
  <c r="P3517" i="1" l="1"/>
  <c r="P3518" i="1" l="1"/>
  <c r="P3519" i="1" l="1"/>
  <c r="P3520" i="1" l="1"/>
  <c r="P3521" i="1" l="1"/>
  <c r="P3522" i="1" l="1"/>
  <c r="P3523" i="1" l="1"/>
  <c r="P3524" i="1" l="1"/>
  <c r="P3525" i="1" l="1"/>
  <c r="P3526" i="1" l="1"/>
  <c r="P3527" i="1" l="1"/>
  <c r="P3528" i="1" l="1"/>
  <c r="P3529" i="1" l="1"/>
  <c r="P3530" i="1" l="1"/>
  <c r="P3531" i="1" l="1"/>
  <c r="P3532" i="1" l="1"/>
  <c r="P3533" i="1" l="1"/>
  <c r="P3534" i="1" l="1"/>
  <c r="P3535" i="1" l="1"/>
  <c r="P3536" i="1" l="1"/>
  <c r="P3537" i="1" l="1"/>
  <c r="P3538" i="1" l="1"/>
  <c r="P3539" i="1" l="1"/>
  <c r="P3540" i="1" l="1"/>
  <c r="P3541" i="1" l="1"/>
  <c r="P3542" i="1" l="1"/>
  <c r="P3543" i="1" l="1"/>
  <c r="P3544" i="1" l="1"/>
  <c r="P3545" i="1" l="1"/>
  <c r="P3546" i="1" l="1"/>
  <c r="P3547" i="1" l="1"/>
  <c r="P3548" i="1" l="1"/>
  <c r="P3549" i="1" l="1"/>
  <c r="P3550" i="1" l="1"/>
  <c r="P3551" i="1" l="1"/>
  <c r="P3552" i="1" l="1"/>
  <c r="P3553" i="1" l="1"/>
  <c r="P3554" i="1" l="1"/>
  <c r="P3555" i="1" l="1"/>
  <c r="P3556" i="1" l="1"/>
  <c r="P3557" i="1" l="1"/>
  <c r="P3558" i="1" l="1"/>
  <c r="P3559" i="1" l="1"/>
  <c r="P3560" i="1" l="1"/>
  <c r="P3561" i="1" l="1"/>
  <c r="P3562" i="1" l="1"/>
  <c r="P3563" i="1" l="1"/>
  <c r="P3564" i="1" l="1"/>
  <c r="P3565" i="1" l="1"/>
  <c r="P3566" i="1" l="1"/>
  <c r="P3567" i="1" l="1"/>
  <c r="P3568" i="1" l="1"/>
  <c r="P3569" i="1" l="1"/>
  <c r="P3570" i="1" l="1"/>
  <c r="P3571" i="1" l="1"/>
  <c r="P3572" i="1" l="1"/>
  <c r="P3573" i="1" l="1"/>
  <c r="P3574" i="1" l="1"/>
  <c r="P3575" i="1" l="1"/>
  <c r="P3576" i="1" l="1"/>
  <c r="P3577" i="1" l="1"/>
  <c r="P3578" i="1" l="1"/>
  <c r="P3579" i="1" l="1"/>
  <c r="P3580" i="1" l="1"/>
  <c r="P3581" i="1" l="1"/>
  <c r="P3582" i="1" l="1"/>
  <c r="P3583" i="1" l="1"/>
  <c r="P3584" i="1" l="1"/>
  <c r="P3585" i="1" l="1"/>
  <c r="P3586" i="1" l="1"/>
  <c r="P3587" i="1" l="1"/>
  <c r="P3588" i="1" l="1"/>
  <c r="P3589" i="1" l="1"/>
  <c r="P3590" i="1" l="1"/>
  <c r="P3591" i="1" l="1"/>
  <c r="P3592" i="1" l="1"/>
  <c r="P3593" i="1" l="1"/>
  <c r="P3594" i="1" l="1"/>
  <c r="P3595" i="1" l="1"/>
  <c r="P3596" i="1" l="1"/>
  <c r="P3597" i="1" l="1"/>
  <c r="P3598" i="1" l="1"/>
  <c r="P3599" i="1" l="1"/>
  <c r="P3600" i="1" l="1"/>
  <c r="P3601" i="1" l="1"/>
  <c r="P3602" i="1" l="1"/>
  <c r="P3603" i="1" l="1"/>
  <c r="P3604" i="1" l="1"/>
  <c r="P3605" i="1" l="1"/>
  <c r="P3606" i="1" l="1"/>
  <c r="P3607" i="1" l="1"/>
  <c r="P3608" i="1" l="1"/>
  <c r="P3609" i="1" l="1"/>
  <c r="P3610" i="1" l="1"/>
  <c r="P3611" i="1" l="1"/>
  <c r="P3612" i="1" l="1"/>
  <c r="P3613" i="1" l="1"/>
  <c r="P3614" i="1" l="1"/>
  <c r="P3615" i="1" l="1"/>
  <c r="P3616" i="1" l="1"/>
  <c r="P3617" i="1" l="1"/>
  <c r="P3618" i="1" l="1"/>
  <c r="P3619" i="1" l="1"/>
  <c r="P3620" i="1" l="1"/>
  <c r="P3621" i="1" l="1"/>
  <c r="P3622" i="1" l="1"/>
  <c r="P3623" i="1" l="1"/>
  <c r="P3624" i="1" l="1"/>
  <c r="P3625" i="1" l="1"/>
  <c r="P3626" i="1" l="1"/>
  <c r="P3627" i="1" l="1"/>
  <c r="P3628" i="1" l="1"/>
  <c r="P3629" i="1" l="1"/>
  <c r="P3630" i="1" l="1"/>
  <c r="P3631" i="1" l="1"/>
  <c r="P3632" i="1" l="1"/>
  <c r="P3633" i="1" l="1"/>
  <c r="P3634" i="1" l="1"/>
  <c r="P3635" i="1" l="1"/>
  <c r="P3636" i="1" l="1"/>
  <c r="P3637" i="1" l="1"/>
  <c r="P3638" i="1" l="1"/>
  <c r="P3639" i="1" l="1"/>
  <c r="P3640" i="1" l="1"/>
  <c r="P3641" i="1" l="1"/>
  <c r="P3642" i="1" l="1"/>
  <c r="P3643" i="1" l="1"/>
  <c r="P3644" i="1" l="1"/>
  <c r="P3645" i="1" l="1"/>
  <c r="P3646" i="1" l="1"/>
  <c r="P3647" i="1" l="1"/>
  <c r="P3648" i="1" l="1"/>
  <c r="P3649" i="1" l="1"/>
  <c r="P3650" i="1" l="1"/>
  <c r="P3651" i="1" l="1"/>
  <c r="P3652" i="1" l="1"/>
  <c r="P3653" i="1" l="1"/>
  <c r="P3654" i="1" l="1"/>
  <c r="P3655" i="1" l="1"/>
  <c r="P3656" i="1" l="1"/>
  <c r="P3657" i="1" l="1"/>
  <c r="P3658" i="1" l="1"/>
  <c r="P3659" i="1" l="1"/>
  <c r="P3660" i="1" l="1"/>
  <c r="P3661" i="1" l="1"/>
  <c r="P3662" i="1" l="1"/>
  <c r="P3663" i="1" l="1"/>
  <c r="P3664" i="1" l="1"/>
  <c r="P3665" i="1" l="1"/>
  <c r="P3666" i="1" l="1"/>
  <c r="P3667" i="1" l="1"/>
  <c r="P3668" i="1" l="1"/>
  <c r="P3669" i="1" l="1"/>
  <c r="P3670" i="1" l="1"/>
  <c r="P3671" i="1" l="1"/>
  <c r="P3672" i="1" l="1"/>
  <c r="P3673" i="1" l="1"/>
  <c r="P3674" i="1" l="1"/>
  <c r="P3675" i="1" l="1"/>
  <c r="P3676" i="1" l="1"/>
  <c r="P3677" i="1" l="1"/>
  <c r="P3678" i="1" l="1"/>
  <c r="P3679" i="1" l="1"/>
  <c r="P3680" i="1" l="1"/>
  <c r="P3681" i="1" l="1"/>
  <c r="P3682" i="1" l="1"/>
  <c r="P3683" i="1" l="1"/>
  <c r="P3684" i="1" l="1"/>
  <c r="P3685" i="1" l="1"/>
  <c r="P3686" i="1" l="1"/>
  <c r="P3687" i="1" l="1"/>
  <c r="P3688" i="1" l="1"/>
  <c r="P3689" i="1" l="1"/>
  <c r="P3690" i="1" l="1"/>
  <c r="P3691" i="1" l="1"/>
  <c r="P3692" i="1" l="1"/>
  <c r="P3693" i="1" l="1"/>
  <c r="P3694" i="1" l="1"/>
  <c r="P3695" i="1" l="1"/>
  <c r="P3696" i="1" l="1"/>
  <c r="P3697" i="1" l="1"/>
  <c r="P3698" i="1" l="1"/>
  <c r="P3699" i="1" l="1"/>
  <c r="P3700" i="1" l="1"/>
  <c r="P3701" i="1" l="1"/>
  <c r="P3702" i="1" l="1"/>
  <c r="P3703" i="1" l="1"/>
  <c r="P3704" i="1" l="1"/>
  <c r="P3705" i="1" l="1"/>
  <c r="P3706" i="1" l="1"/>
  <c r="P3707" i="1" l="1"/>
  <c r="P3708" i="1" l="1"/>
  <c r="P3709" i="1" l="1"/>
  <c r="P3710" i="1" l="1"/>
  <c r="P3711" i="1" l="1"/>
  <c r="P3712" i="1" l="1"/>
  <c r="P3713" i="1" l="1"/>
  <c r="P3714" i="1" l="1"/>
  <c r="P3715" i="1" l="1"/>
  <c r="P3716" i="1" l="1"/>
  <c r="P3717" i="1" l="1"/>
  <c r="P3718" i="1" l="1"/>
  <c r="P3719" i="1" l="1"/>
  <c r="P3720" i="1" l="1"/>
  <c r="P3721" i="1" l="1"/>
  <c r="P3722" i="1" l="1"/>
  <c r="P3723" i="1" l="1"/>
  <c r="P3724" i="1" l="1"/>
  <c r="P3725" i="1" l="1"/>
  <c r="P3726" i="1" l="1"/>
  <c r="P3727" i="1" l="1"/>
  <c r="P3728" i="1" l="1"/>
  <c r="P3729" i="1" l="1"/>
  <c r="P3730" i="1" l="1"/>
  <c r="P3731" i="1" l="1"/>
  <c r="P3732" i="1" l="1"/>
  <c r="P3733" i="1" l="1"/>
  <c r="P3734" i="1" l="1"/>
  <c r="P3735" i="1" l="1"/>
  <c r="P3736" i="1" l="1"/>
  <c r="P3737" i="1" l="1"/>
  <c r="P3738" i="1" l="1"/>
  <c r="P3739" i="1" l="1"/>
  <c r="P3740" i="1" l="1"/>
  <c r="P3741" i="1" l="1"/>
  <c r="P3742" i="1" l="1"/>
  <c r="P3743" i="1" l="1"/>
  <c r="P3744" i="1" l="1"/>
  <c r="P3745" i="1" l="1"/>
  <c r="P3746" i="1" l="1"/>
  <c r="P3747" i="1" l="1"/>
  <c r="P3748" i="1" l="1"/>
  <c r="P3749" i="1" l="1"/>
  <c r="P3750" i="1" l="1"/>
  <c r="P3751" i="1" l="1"/>
  <c r="P3752" i="1" l="1"/>
  <c r="P3753" i="1" l="1"/>
  <c r="P3754" i="1" l="1"/>
  <c r="P3755" i="1" l="1"/>
  <c r="P3756" i="1" l="1"/>
  <c r="P3757" i="1" l="1"/>
  <c r="P3758" i="1" l="1"/>
  <c r="P3759" i="1" l="1"/>
  <c r="P3760" i="1" l="1"/>
  <c r="P3761" i="1" l="1"/>
  <c r="P3762" i="1" l="1"/>
  <c r="P3763" i="1" l="1"/>
  <c r="P3764" i="1" l="1"/>
  <c r="P3765" i="1" l="1"/>
  <c r="P3766" i="1" l="1"/>
  <c r="P3767" i="1" l="1"/>
  <c r="P3768" i="1" l="1"/>
  <c r="P3769" i="1" l="1"/>
  <c r="P3770" i="1" l="1"/>
  <c r="P3771" i="1" l="1"/>
  <c r="P3772" i="1" l="1"/>
  <c r="P3773" i="1" l="1"/>
  <c r="P3774" i="1" l="1"/>
  <c r="P3775" i="1" l="1"/>
  <c r="P3776" i="1" l="1"/>
  <c r="P3777" i="1" l="1"/>
  <c r="P3778" i="1" l="1"/>
  <c r="P3779" i="1" l="1"/>
  <c r="P3780" i="1" l="1"/>
  <c r="P3781" i="1" l="1"/>
  <c r="P3782" i="1" l="1"/>
  <c r="P3783" i="1" l="1"/>
  <c r="P3784" i="1" l="1"/>
  <c r="P3785" i="1" l="1"/>
  <c r="P3786" i="1" l="1"/>
  <c r="P3787" i="1" l="1"/>
  <c r="P3788" i="1" l="1"/>
  <c r="P3789" i="1" l="1"/>
  <c r="P3790" i="1" l="1"/>
  <c r="P3791" i="1" l="1"/>
  <c r="P3792" i="1" l="1"/>
  <c r="P3793" i="1" l="1"/>
  <c r="P3794" i="1" l="1"/>
  <c r="P3795" i="1" l="1"/>
  <c r="P3796" i="1" l="1"/>
  <c r="P3797" i="1" l="1"/>
  <c r="P3798" i="1" l="1"/>
  <c r="P3799" i="1" l="1"/>
  <c r="P3800" i="1" l="1"/>
  <c r="P3801" i="1" l="1"/>
  <c r="P3802" i="1" l="1"/>
  <c r="P3803" i="1" l="1"/>
  <c r="P3804" i="1" l="1"/>
  <c r="P3805" i="1" l="1"/>
  <c r="P3806" i="1" l="1"/>
  <c r="P3807" i="1" l="1"/>
  <c r="P3808" i="1" l="1"/>
  <c r="P3809" i="1" l="1"/>
  <c r="P3810" i="1" l="1"/>
  <c r="P3811" i="1" l="1"/>
  <c r="P3812" i="1" l="1"/>
  <c r="P3813" i="1" l="1"/>
  <c r="P3814" i="1" l="1"/>
  <c r="P3815" i="1" l="1"/>
  <c r="P3816" i="1" l="1"/>
  <c r="P3817" i="1" l="1"/>
  <c r="P3818" i="1" l="1"/>
  <c r="P3819" i="1" l="1"/>
  <c r="P3820" i="1" l="1"/>
  <c r="P3821" i="1" l="1"/>
  <c r="P3822" i="1" l="1"/>
  <c r="P3823" i="1" l="1"/>
  <c r="P3824" i="1" l="1"/>
  <c r="P3825" i="1" l="1"/>
  <c r="P3826" i="1" l="1"/>
  <c r="P3827" i="1" l="1"/>
  <c r="P3828" i="1" l="1"/>
  <c r="P3829" i="1" l="1"/>
  <c r="P3830" i="1" l="1"/>
  <c r="P3831" i="1" l="1"/>
  <c r="P3832" i="1" l="1"/>
  <c r="P3833" i="1" l="1"/>
  <c r="P3834" i="1" l="1"/>
  <c r="P3835" i="1" l="1"/>
  <c r="P3836" i="1" l="1"/>
  <c r="P3837" i="1" l="1"/>
  <c r="P3838" i="1" l="1"/>
  <c r="P3839" i="1" l="1"/>
  <c r="P3840" i="1" l="1"/>
  <c r="P3841" i="1" l="1"/>
  <c r="P3842" i="1" l="1"/>
  <c r="P3843" i="1" l="1"/>
  <c r="P3844" i="1" l="1"/>
  <c r="P3845" i="1" l="1"/>
  <c r="P3846" i="1" l="1"/>
  <c r="P3847" i="1" l="1"/>
  <c r="P3848" i="1" l="1"/>
  <c r="P3849" i="1" l="1"/>
  <c r="P3850" i="1" l="1"/>
  <c r="P3851" i="1" l="1"/>
  <c r="P3852" i="1" l="1"/>
  <c r="P3853" i="1" l="1"/>
  <c r="P3854" i="1" l="1"/>
  <c r="P3855" i="1" l="1"/>
  <c r="P3856" i="1" l="1"/>
  <c r="P3857" i="1" l="1"/>
  <c r="P3858" i="1" l="1"/>
  <c r="P3859" i="1" l="1"/>
  <c r="P3860" i="1" l="1"/>
  <c r="P3861" i="1" l="1"/>
  <c r="P3862" i="1" l="1"/>
  <c r="P3863" i="1" l="1"/>
  <c r="P3864" i="1" l="1"/>
  <c r="P3865" i="1" l="1"/>
  <c r="P3866" i="1" l="1"/>
  <c r="P3867" i="1" l="1"/>
  <c r="P3868" i="1" l="1"/>
  <c r="P3869" i="1" l="1"/>
  <c r="P3870" i="1" l="1"/>
  <c r="P3871" i="1" l="1"/>
  <c r="P3872" i="1" l="1"/>
  <c r="P3873" i="1" l="1"/>
  <c r="P3874" i="1" l="1"/>
  <c r="P3875" i="1" l="1"/>
  <c r="P3876" i="1" l="1"/>
  <c r="P3877" i="1" l="1"/>
  <c r="P3878" i="1" l="1"/>
  <c r="P3879" i="1" l="1"/>
  <c r="P3880" i="1" l="1"/>
  <c r="P3881" i="1" l="1"/>
  <c r="P3882" i="1" l="1"/>
  <c r="P3883" i="1" l="1"/>
  <c r="P3884" i="1" l="1"/>
  <c r="P3885" i="1" l="1"/>
  <c r="P3886" i="1" l="1"/>
  <c r="P3887" i="1" l="1"/>
  <c r="P3888" i="1" l="1"/>
  <c r="P3889" i="1" l="1"/>
  <c r="P3890" i="1" l="1"/>
  <c r="P3891" i="1" l="1"/>
  <c r="P3892" i="1" l="1"/>
  <c r="P3893" i="1" l="1"/>
  <c r="P3894" i="1" l="1"/>
  <c r="P3895" i="1" l="1"/>
  <c r="P3896" i="1" l="1"/>
  <c r="P3897" i="1" l="1"/>
  <c r="P3898" i="1" l="1"/>
  <c r="P3899" i="1" l="1"/>
  <c r="P3900" i="1" l="1"/>
  <c r="P3901" i="1" l="1"/>
  <c r="P3902" i="1" l="1"/>
  <c r="P3903" i="1" l="1"/>
  <c r="P3904" i="1" l="1"/>
  <c r="P3905" i="1" l="1"/>
  <c r="P3906" i="1" l="1"/>
  <c r="P3907" i="1" l="1"/>
  <c r="P3908" i="1" l="1"/>
  <c r="P3909" i="1" l="1"/>
  <c r="P3910" i="1" l="1"/>
  <c r="P3911" i="1" l="1"/>
  <c r="P3912" i="1" l="1"/>
  <c r="P3913" i="1" l="1"/>
  <c r="P3914" i="1" l="1"/>
  <c r="P3915" i="1" l="1"/>
  <c r="P3916" i="1" l="1"/>
  <c r="P3917" i="1" l="1"/>
  <c r="P3918" i="1" l="1"/>
  <c r="P3919" i="1" l="1"/>
  <c r="P3920" i="1" l="1"/>
  <c r="P3921" i="1" l="1"/>
  <c r="P3922" i="1" l="1"/>
  <c r="P3923" i="1" l="1"/>
  <c r="P3924" i="1" l="1"/>
  <c r="P3925" i="1" l="1"/>
  <c r="P3926" i="1" l="1"/>
  <c r="P3927" i="1" l="1"/>
  <c r="P3928" i="1" l="1"/>
  <c r="P3929" i="1" l="1"/>
  <c r="P3930" i="1" l="1"/>
  <c r="P3931" i="1" l="1"/>
  <c r="P3932" i="1" l="1"/>
  <c r="P3933" i="1" l="1"/>
  <c r="P3934" i="1" l="1"/>
  <c r="P3935" i="1" l="1"/>
  <c r="P3936" i="1" l="1"/>
  <c r="P3937" i="1" l="1"/>
  <c r="P3938" i="1" l="1"/>
  <c r="P3939" i="1" l="1"/>
  <c r="P3940" i="1" l="1"/>
  <c r="P3941" i="1" l="1"/>
  <c r="P3942" i="1" l="1"/>
  <c r="P3943" i="1" l="1"/>
  <c r="P3944" i="1" l="1"/>
  <c r="P3945" i="1" l="1"/>
  <c r="P3946" i="1" l="1"/>
  <c r="P3947" i="1" l="1"/>
  <c r="P3948" i="1" l="1"/>
  <c r="P3949" i="1" l="1"/>
  <c r="P3950" i="1" l="1"/>
  <c r="P3951" i="1" l="1"/>
  <c r="P3952" i="1" l="1"/>
  <c r="P3953" i="1" l="1"/>
  <c r="P3954" i="1" l="1"/>
  <c r="P3955" i="1" l="1"/>
  <c r="P3956" i="1" l="1"/>
  <c r="P3957" i="1" l="1"/>
  <c r="P3958" i="1" l="1"/>
  <c r="P3959" i="1" l="1"/>
  <c r="P3960" i="1" l="1"/>
  <c r="P3961" i="1" l="1"/>
  <c r="P3962" i="1" l="1"/>
  <c r="P3963" i="1" l="1"/>
  <c r="P3964" i="1" l="1"/>
  <c r="P3965" i="1" l="1"/>
  <c r="P3966" i="1" l="1"/>
  <c r="P3967" i="1" l="1"/>
  <c r="P3968" i="1" l="1"/>
  <c r="P3969" i="1" l="1"/>
  <c r="P3970" i="1" l="1"/>
  <c r="P3971" i="1" l="1"/>
  <c r="P3972" i="1" l="1"/>
  <c r="P3973" i="1" l="1"/>
  <c r="P3974" i="1" l="1"/>
  <c r="P3975" i="1" l="1"/>
  <c r="P3976" i="1" l="1"/>
  <c r="P3977" i="1" l="1"/>
  <c r="P3978" i="1" l="1"/>
  <c r="P3979" i="1" l="1"/>
  <c r="P3980" i="1" l="1"/>
  <c r="P3981" i="1" l="1"/>
  <c r="P3982" i="1" l="1"/>
  <c r="P3983" i="1" l="1"/>
  <c r="P3984" i="1" l="1"/>
  <c r="P3985" i="1" l="1"/>
  <c r="P3986" i="1" l="1"/>
  <c r="P3987" i="1" l="1"/>
  <c r="P3988" i="1" l="1"/>
  <c r="P3989" i="1" l="1"/>
  <c r="P3990" i="1" l="1"/>
  <c r="P3991" i="1" l="1"/>
  <c r="P3992" i="1" l="1"/>
  <c r="P3993" i="1" l="1"/>
  <c r="P3994" i="1" l="1"/>
  <c r="P3995" i="1" l="1"/>
  <c r="P3996" i="1" l="1"/>
  <c r="P3997" i="1" l="1"/>
  <c r="P3998" i="1" l="1"/>
  <c r="P3999" i="1" l="1"/>
  <c r="P4000" i="1" l="1"/>
  <c r="P4001" i="1" l="1"/>
  <c r="P4002" i="1" l="1"/>
  <c r="P4003" i="1" l="1"/>
  <c r="P4004" i="1" l="1"/>
  <c r="P4005" i="1" l="1"/>
  <c r="P4006" i="1" l="1"/>
  <c r="P4007" i="1" l="1"/>
  <c r="P4008" i="1" l="1"/>
  <c r="P4009" i="1" l="1"/>
  <c r="P4010" i="1" l="1"/>
  <c r="P4011" i="1" l="1"/>
  <c r="P4012" i="1" l="1"/>
  <c r="P4013" i="1" l="1"/>
  <c r="P4014" i="1" l="1"/>
  <c r="P4015" i="1" l="1"/>
  <c r="P4016" i="1" l="1"/>
  <c r="P4017" i="1" l="1"/>
  <c r="P4018" i="1" l="1"/>
  <c r="P4019" i="1" l="1"/>
  <c r="P4020" i="1" l="1"/>
  <c r="P4021" i="1" l="1"/>
  <c r="P4022" i="1" l="1"/>
  <c r="P4023" i="1" l="1"/>
  <c r="P4024" i="1" l="1"/>
  <c r="P4025" i="1" l="1"/>
  <c r="P4026" i="1" l="1"/>
  <c r="P4027" i="1" l="1"/>
  <c r="P4028" i="1" l="1"/>
  <c r="P4029" i="1" l="1"/>
  <c r="P4030" i="1" l="1"/>
  <c r="P4031" i="1" l="1"/>
  <c r="P4032" i="1" l="1"/>
  <c r="P4033" i="1" l="1"/>
  <c r="P4034" i="1" l="1"/>
  <c r="P4035" i="1" l="1"/>
  <c r="P4036" i="1" l="1"/>
  <c r="P4037" i="1" l="1"/>
  <c r="P4038" i="1" l="1"/>
  <c r="P4039" i="1" l="1"/>
  <c r="P4040" i="1" l="1"/>
  <c r="P4041" i="1" l="1"/>
  <c r="P4042" i="1" l="1"/>
  <c r="P4043" i="1" l="1"/>
  <c r="P4044" i="1" l="1"/>
  <c r="P4045" i="1" l="1"/>
  <c r="P4046" i="1" l="1"/>
  <c r="P4047" i="1" l="1"/>
  <c r="P4048" i="1" l="1"/>
  <c r="P4049" i="1" l="1"/>
  <c r="P4050" i="1" l="1"/>
  <c r="P4051" i="1" l="1"/>
  <c r="P4052" i="1" l="1"/>
  <c r="P4053" i="1" l="1"/>
  <c r="P4054" i="1" l="1"/>
  <c r="P4055" i="1" l="1"/>
  <c r="P4056" i="1" l="1"/>
  <c r="P4057" i="1" l="1"/>
  <c r="P4058" i="1" l="1"/>
  <c r="P4059" i="1" l="1"/>
  <c r="P4060" i="1" l="1"/>
  <c r="P4061" i="1" l="1"/>
  <c r="P4062" i="1" l="1"/>
  <c r="P4063" i="1" l="1"/>
  <c r="P4064" i="1" l="1"/>
  <c r="P4065" i="1" l="1"/>
  <c r="P4066" i="1" l="1"/>
  <c r="P4067" i="1" l="1"/>
  <c r="P4068" i="1" l="1"/>
  <c r="P4069" i="1" l="1"/>
  <c r="P4070" i="1" l="1"/>
  <c r="P4071" i="1" l="1"/>
  <c r="P4072" i="1" l="1"/>
  <c r="P4073" i="1" l="1"/>
  <c r="P4074" i="1" l="1"/>
  <c r="P4075" i="1" l="1"/>
  <c r="P4076" i="1" l="1"/>
  <c r="P4077" i="1" l="1"/>
  <c r="P4078" i="1" l="1"/>
  <c r="P4079" i="1" l="1"/>
  <c r="P4080" i="1" l="1"/>
  <c r="P4081" i="1" l="1"/>
  <c r="P4082" i="1" l="1"/>
  <c r="P4083" i="1" l="1"/>
  <c r="P4084" i="1" l="1"/>
  <c r="P4085" i="1" l="1"/>
  <c r="P4086" i="1" l="1"/>
  <c r="P4087" i="1" l="1"/>
  <c r="P4088" i="1" l="1"/>
  <c r="P4089" i="1" l="1"/>
  <c r="P4090" i="1" l="1"/>
  <c r="P4091" i="1" l="1"/>
  <c r="P4092" i="1" l="1"/>
  <c r="P4093" i="1" l="1"/>
  <c r="P4094" i="1" l="1"/>
  <c r="P4095" i="1" l="1"/>
  <c r="P4096" i="1" l="1"/>
  <c r="P4097" i="1" l="1"/>
  <c r="P4098" i="1" l="1"/>
  <c r="P4099" i="1" l="1"/>
  <c r="P4100" i="1" l="1"/>
  <c r="P4101" i="1" l="1"/>
  <c r="P4102" i="1" l="1"/>
  <c r="P4103" i="1" l="1"/>
  <c r="P4104" i="1" l="1"/>
  <c r="P4105" i="1" l="1"/>
  <c r="P4106" i="1" l="1"/>
  <c r="P4107" i="1" l="1"/>
  <c r="P4108" i="1" l="1"/>
  <c r="P4109" i="1" l="1"/>
  <c r="P4110" i="1" l="1"/>
  <c r="P4111" i="1" l="1"/>
  <c r="P4112" i="1" l="1"/>
  <c r="P4113" i="1" l="1"/>
  <c r="P4114" i="1" l="1"/>
  <c r="P4115" i="1" l="1"/>
  <c r="P4116" i="1" l="1"/>
  <c r="P4117" i="1" l="1"/>
  <c r="P4118" i="1" l="1"/>
  <c r="P4119" i="1" l="1"/>
  <c r="P4120" i="1" l="1"/>
  <c r="P4121" i="1" l="1"/>
  <c r="P4122" i="1" l="1"/>
  <c r="P4123" i="1" l="1"/>
  <c r="P4124" i="1" l="1"/>
  <c r="P4125" i="1" l="1"/>
  <c r="P4126" i="1" l="1"/>
  <c r="P4127" i="1" l="1"/>
  <c r="P4128" i="1" l="1"/>
  <c r="P4129" i="1" l="1"/>
  <c r="P4130" i="1" l="1"/>
  <c r="P4131" i="1" l="1"/>
  <c r="P4132" i="1" l="1"/>
  <c r="P4133" i="1" l="1"/>
  <c r="P4134" i="1" l="1"/>
  <c r="P4135" i="1" l="1"/>
  <c r="P4136" i="1" l="1"/>
  <c r="P4137" i="1" l="1"/>
  <c r="P4138" i="1" l="1"/>
  <c r="P4139" i="1" l="1"/>
  <c r="P4140" i="1" l="1"/>
  <c r="P4141" i="1" l="1"/>
  <c r="P4142" i="1" l="1"/>
  <c r="P4143" i="1" l="1"/>
  <c r="P4144" i="1" l="1"/>
  <c r="P4145" i="1" l="1"/>
  <c r="P4146" i="1" l="1"/>
  <c r="P4147" i="1" l="1"/>
  <c r="P4148" i="1" l="1"/>
  <c r="P4149" i="1" l="1"/>
  <c r="P4150" i="1" l="1"/>
  <c r="P4151" i="1" l="1"/>
  <c r="P4152" i="1" l="1"/>
  <c r="P4153" i="1" l="1"/>
  <c r="P4154" i="1" l="1"/>
  <c r="P4155" i="1" l="1"/>
  <c r="P4156" i="1" l="1"/>
  <c r="P4157" i="1" l="1"/>
  <c r="P4158" i="1" l="1"/>
  <c r="P4159" i="1" l="1"/>
  <c r="P4160" i="1" l="1"/>
  <c r="P4161" i="1" l="1"/>
  <c r="P4162" i="1" l="1"/>
  <c r="P4163" i="1" l="1"/>
  <c r="P4164" i="1" l="1"/>
  <c r="P4165" i="1" l="1"/>
  <c r="P4166" i="1" l="1"/>
  <c r="P4167" i="1" l="1"/>
  <c r="P4168" i="1" l="1"/>
  <c r="P4169" i="1" l="1"/>
  <c r="P4170" i="1" l="1"/>
  <c r="P4171" i="1" l="1"/>
  <c r="P4172" i="1" l="1"/>
  <c r="P4173" i="1" l="1"/>
  <c r="P4174" i="1" l="1"/>
  <c r="P4175" i="1" l="1"/>
  <c r="P4176" i="1" l="1"/>
  <c r="P4177" i="1" l="1"/>
  <c r="P4178" i="1" l="1"/>
  <c r="P4179" i="1" l="1"/>
  <c r="P4180" i="1" l="1"/>
  <c r="P4181" i="1" l="1"/>
  <c r="P4182" i="1" l="1"/>
  <c r="P4183" i="1" l="1"/>
  <c r="P4184" i="1" l="1"/>
  <c r="P4185" i="1" l="1"/>
  <c r="P4186" i="1" l="1"/>
  <c r="P4187" i="1" l="1"/>
  <c r="P4188" i="1" l="1"/>
  <c r="P4189" i="1" l="1"/>
  <c r="P4190" i="1" l="1"/>
  <c r="P4191" i="1" l="1"/>
  <c r="P4192" i="1" l="1"/>
  <c r="P4193" i="1" l="1"/>
  <c r="P4194" i="1" l="1"/>
  <c r="P4195" i="1" l="1"/>
  <c r="P4196" i="1" l="1"/>
  <c r="P4197" i="1" l="1"/>
  <c r="P4198" i="1" l="1"/>
  <c r="P4199" i="1" l="1"/>
  <c r="P4200" i="1" l="1"/>
  <c r="P4201" i="1" l="1"/>
  <c r="P4202" i="1" l="1"/>
  <c r="P4203" i="1" l="1"/>
  <c r="P4204" i="1" l="1"/>
  <c r="P4205" i="1" l="1"/>
  <c r="P4206" i="1" l="1"/>
  <c r="P4207" i="1" l="1"/>
  <c r="P4208" i="1" l="1"/>
  <c r="P4209" i="1" l="1"/>
  <c r="P4210" i="1" l="1"/>
  <c r="P4211" i="1" l="1"/>
  <c r="P4212" i="1" l="1"/>
  <c r="P4213" i="1" l="1"/>
  <c r="P4214" i="1" l="1"/>
  <c r="P4215" i="1" l="1"/>
  <c r="P4216" i="1" l="1"/>
  <c r="P4217" i="1" l="1"/>
  <c r="P4218" i="1" l="1"/>
  <c r="P4219" i="1" l="1"/>
  <c r="P4220" i="1" l="1"/>
  <c r="P4221" i="1" l="1"/>
  <c r="P4222" i="1" l="1"/>
  <c r="P4223" i="1" l="1"/>
  <c r="P4224" i="1" l="1"/>
  <c r="P4225" i="1" l="1"/>
  <c r="P4226" i="1" l="1"/>
  <c r="P4227" i="1" l="1"/>
  <c r="P4228" i="1" l="1"/>
  <c r="P4229" i="1" l="1"/>
  <c r="P4230" i="1" l="1"/>
  <c r="P4231" i="1" l="1"/>
  <c r="P4232" i="1" l="1"/>
  <c r="P4233" i="1" l="1"/>
  <c r="P4234" i="1" l="1"/>
  <c r="P4235" i="1" l="1"/>
  <c r="P4236" i="1" l="1"/>
  <c r="P4237" i="1" l="1"/>
  <c r="P4238" i="1" l="1"/>
  <c r="P4239" i="1" l="1"/>
  <c r="P4240" i="1" l="1"/>
  <c r="P4241" i="1" l="1"/>
  <c r="P4242" i="1" l="1"/>
  <c r="P4243" i="1" l="1"/>
  <c r="P4244" i="1" l="1"/>
  <c r="P4245" i="1" l="1"/>
  <c r="P4246" i="1" l="1"/>
  <c r="P4247" i="1" l="1"/>
  <c r="P4248" i="1" l="1"/>
  <c r="P4249" i="1" l="1"/>
  <c r="P4250" i="1" l="1"/>
  <c r="P4251" i="1" l="1"/>
  <c r="P4252" i="1" l="1"/>
  <c r="P4253" i="1" l="1"/>
  <c r="P4254" i="1" l="1"/>
  <c r="P4255" i="1" l="1"/>
  <c r="P4256" i="1" l="1"/>
  <c r="P4257" i="1" l="1"/>
  <c r="P4258" i="1" l="1"/>
  <c r="P4259" i="1" l="1"/>
  <c r="P4260" i="1" l="1"/>
  <c r="P4261" i="1" l="1"/>
  <c r="P4262" i="1" l="1"/>
  <c r="P4263" i="1" l="1"/>
  <c r="P4264" i="1" l="1"/>
  <c r="P4265" i="1" l="1"/>
  <c r="P4266" i="1" l="1"/>
  <c r="P4267" i="1" l="1"/>
  <c r="P4268" i="1" l="1"/>
  <c r="P4269" i="1" l="1"/>
  <c r="P4270" i="1" l="1"/>
  <c r="P4271" i="1" l="1"/>
  <c r="P4272" i="1" l="1"/>
  <c r="P4273" i="1" l="1"/>
  <c r="P4274" i="1" l="1"/>
  <c r="P4275" i="1" l="1"/>
  <c r="P4276" i="1" l="1"/>
  <c r="P4277" i="1" l="1"/>
  <c r="P4278" i="1" l="1"/>
  <c r="P4279" i="1" l="1"/>
  <c r="P4280" i="1" l="1"/>
  <c r="P4281" i="1" l="1"/>
  <c r="P4282" i="1" l="1"/>
  <c r="P4283" i="1" l="1"/>
  <c r="P4284" i="1" l="1"/>
  <c r="P4285" i="1" l="1"/>
  <c r="P4286" i="1" l="1"/>
  <c r="P4287" i="1" l="1"/>
  <c r="P4288" i="1" l="1"/>
  <c r="P4289" i="1" l="1"/>
  <c r="P4290" i="1" l="1"/>
  <c r="P4291" i="1" l="1"/>
  <c r="P4292" i="1" l="1"/>
  <c r="P4293" i="1" l="1"/>
  <c r="P4294" i="1" l="1"/>
  <c r="P4295" i="1" l="1"/>
  <c r="P4296" i="1" l="1"/>
  <c r="P4297" i="1" l="1"/>
  <c r="P4298" i="1" l="1"/>
  <c r="P4299" i="1" l="1"/>
  <c r="P4300" i="1" l="1"/>
  <c r="P4301" i="1" l="1"/>
  <c r="P4302" i="1" l="1"/>
  <c r="P4303" i="1" l="1"/>
  <c r="P4304" i="1" l="1"/>
  <c r="P4305" i="1" l="1"/>
  <c r="P4306" i="1" l="1"/>
  <c r="P4307" i="1" l="1"/>
  <c r="P4308" i="1" l="1"/>
  <c r="P4309" i="1" l="1"/>
  <c r="P4310" i="1" l="1"/>
  <c r="P4311" i="1" l="1"/>
  <c r="P4312" i="1" l="1"/>
  <c r="P4313" i="1" l="1"/>
  <c r="P4314" i="1" l="1"/>
  <c r="P4315" i="1" l="1"/>
  <c r="P4316" i="1" l="1"/>
  <c r="P4317" i="1" l="1"/>
  <c r="P4318" i="1" l="1"/>
  <c r="P4319" i="1" l="1"/>
  <c r="P4320" i="1" l="1"/>
  <c r="P4321" i="1" l="1"/>
  <c r="P4322" i="1" l="1"/>
  <c r="P4323" i="1" l="1"/>
  <c r="P4324" i="1" l="1"/>
  <c r="P4325" i="1" l="1"/>
  <c r="P4326" i="1" l="1"/>
  <c r="P4327" i="1" l="1"/>
  <c r="P4328" i="1" l="1"/>
  <c r="P4329" i="1" l="1"/>
  <c r="P4330" i="1" l="1"/>
  <c r="P4331" i="1" l="1"/>
  <c r="P4332" i="1" l="1"/>
  <c r="P4333" i="1" l="1"/>
  <c r="P4334" i="1" l="1"/>
  <c r="P4335" i="1" l="1"/>
  <c r="P4336" i="1" l="1"/>
  <c r="P4337" i="1" l="1"/>
  <c r="P4338" i="1" l="1"/>
  <c r="P4339" i="1" l="1"/>
  <c r="P4340" i="1" l="1"/>
  <c r="P4341" i="1" l="1"/>
  <c r="P4342" i="1" l="1"/>
  <c r="P4343" i="1" l="1"/>
  <c r="P4344" i="1" l="1"/>
  <c r="P4345" i="1" l="1"/>
  <c r="P4346" i="1" l="1"/>
  <c r="P4347" i="1" l="1"/>
  <c r="P4348" i="1" l="1"/>
  <c r="P4349" i="1" l="1"/>
  <c r="P4350" i="1" l="1"/>
  <c r="P4351" i="1" l="1"/>
  <c r="P4352" i="1" l="1"/>
  <c r="P4353" i="1" l="1"/>
  <c r="P4354" i="1" l="1"/>
  <c r="P4355" i="1" l="1"/>
  <c r="P4356" i="1" l="1"/>
  <c r="P4357" i="1" l="1"/>
  <c r="P4358" i="1" l="1"/>
  <c r="P4359" i="1" l="1"/>
  <c r="P4360" i="1" l="1"/>
  <c r="P4361" i="1" l="1"/>
  <c r="P4362" i="1" l="1"/>
  <c r="P4363" i="1" l="1"/>
  <c r="P4364" i="1" l="1"/>
  <c r="P4365" i="1" l="1"/>
  <c r="P4366" i="1" l="1"/>
  <c r="P4367" i="1" l="1"/>
  <c r="P4368" i="1" l="1"/>
  <c r="P4369" i="1" l="1"/>
  <c r="P4370" i="1" l="1"/>
  <c r="P4371" i="1" l="1"/>
  <c r="P4372" i="1" l="1"/>
  <c r="P4373" i="1" l="1"/>
  <c r="P4374" i="1" l="1"/>
  <c r="P4375" i="1" l="1"/>
  <c r="P4376" i="1" l="1"/>
  <c r="P4377" i="1" l="1"/>
  <c r="P4378" i="1" l="1"/>
  <c r="P4379" i="1" l="1"/>
  <c r="P4380" i="1" l="1"/>
  <c r="P4381" i="1" l="1"/>
  <c r="P4382" i="1" l="1"/>
  <c r="P4383" i="1" l="1"/>
  <c r="P4384" i="1" l="1"/>
  <c r="P4385" i="1" l="1"/>
  <c r="P4386" i="1" l="1"/>
  <c r="P4387" i="1" l="1"/>
  <c r="P4388" i="1" l="1"/>
  <c r="P4389" i="1" l="1"/>
  <c r="P4390" i="1" l="1"/>
  <c r="P4391" i="1" l="1"/>
  <c r="P4392" i="1" l="1"/>
  <c r="P4393" i="1" l="1"/>
  <c r="P4394" i="1" l="1"/>
  <c r="P4395" i="1" l="1"/>
  <c r="P4396" i="1" l="1"/>
  <c r="P4397" i="1" l="1"/>
  <c r="P4398" i="1" l="1"/>
  <c r="P4399" i="1" l="1"/>
  <c r="P4400" i="1" l="1"/>
  <c r="P4401" i="1" l="1"/>
  <c r="P4402" i="1" l="1"/>
  <c r="P4403" i="1" l="1"/>
  <c r="P4404" i="1" l="1"/>
  <c r="P4405" i="1" l="1"/>
  <c r="P4406" i="1" l="1"/>
  <c r="P4407" i="1" l="1"/>
  <c r="P4408" i="1" l="1"/>
  <c r="P4409" i="1" l="1"/>
  <c r="P4410" i="1" l="1"/>
  <c r="P4411" i="1" l="1"/>
  <c r="P4412" i="1" l="1"/>
  <c r="P4413" i="1" l="1"/>
  <c r="P4414" i="1" l="1"/>
  <c r="P4415" i="1" l="1"/>
  <c r="P4416" i="1" l="1"/>
  <c r="P4417" i="1" l="1"/>
  <c r="P4418" i="1" l="1"/>
  <c r="P4419" i="1" l="1"/>
  <c r="P4420" i="1" l="1"/>
  <c r="P4421" i="1" l="1"/>
  <c r="P4422" i="1" l="1"/>
  <c r="P4423" i="1" l="1"/>
  <c r="P4424" i="1" l="1"/>
  <c r="P4425" i="1" l="1"/>
  <c r="P4426" i="1" l="1"/>
  <c r="P4427" i="1" l="1"/>
  <c r="P4428" i="1" l="1"/>
  <c r="P4429" i="1" l="1"/>
  <c r="P4430" i="1" l="1"/>
  <c r="P4431" i="1" l="1"/>
  <c r="P4432" i="1" l="1"/>
  <c r="P4433" i="1" l="1"/>
  <c r="P4434" i="1" l="1"/>
  <c r="P4435" i="1" l="1"/>
  <c r="P4436" i="1" l="1"/>
  <c r="P4437" i="1" l="1"/>
  <c r="P4438" i="1" l="1"/>
  <c r="P4439" i="1" l="1"/>
  <c r="P4440" i="1" l="1"/>
  <c r="P4441" i="1" l="1"/>
  <c r="P4442" i="1" l="1"/>
  <c r="P4443" i="1" l="1"/>
  <c r="P4444" i="1" l="1"/>
  <c r="P4445" i="1" l="1"/>
  <c r="P4446" i="1" l="1"/>
  <c r="P4447" i="1" l="1"/>
  <c r="P4448" i="1" l="1"/>
  <c r="P4449" i="1" l="1"/>
  <c r="P4450" i="1" l="1"/>
  <c r="P4451" i="1" l="1"/>
  <c r="P4452" i="1" l="1"/>
  <c r="P4453" i="1" l="1"/>
  <c r="P4454" i="1" l="1"/>
  <c r="P4455" i="1" l="1"/>
  <c r="P4456" i="1" l="1"/>
  <c r="P4457" i="1" l="1"/>
  <c r="P4458" i="1" l="1"/>
  <c r="P4459" i="1" l="1"/>
  <c r="P4460" i="1" l="1"/>
  <c r="P4461" i="1" l="1"/>
  <c r="P4462" i="1" l="1"/>
  <c r="P4463" i="1" l="1"/>
  <c r="P4464" i="1" l="1"/>
  <c r="P4465" i="1" l="1"/>
  <c r="P4466" i="1" l="1"/>
  <c r="P4467" i="1" l="1"/>
  <c r="P4468" i="1" l="1"/>
  <c r="P4469" i="1" l="1"/>
  <c r="P4470" i="1" l="1"/>
  <c r="P4471" i="1" l="1"/>
  <c r="P4472" i="1" l="1"/>
  <c r="P4473" i="1" l="1"/>
  <c r="P4474" i="1" l="1"/>
  <c r="P4475" i="1" l="1"/>
  <c r="P4476" i="1" l="1"/>
  <c r="P4477" i="1" l="1"/>
  <c r="P4478" i="1" l="1"/>
  <c r="P4479" i="1" l="1"/>
  <c r="P4480" i="1" l="1"/>
  <c r="P4481" i="1" l="1"/>
  <c r="P4482" i="1" l="1"/>
  <c r="P4483" i="1" l="1"/>
  <c r="P4484" i="1" l="1"/>
  <c r="P4485" i="1" l="1"/>
  <c r="P4486" i="1" l="1"/>
  <c r="P4487" i="1" l="1"/>
  <c r="P4488" i="1" l="1"/>
  <c r="P4489" i="1" l="1"/>
  <c r="P4490" i="1" l="1"/>
  <c r="P4491" i="1" l="1"/>
  <c r="P4492" i="1" l="1"/>
  <c r="P4493" i="1" l="1"/>
  <c r="P4494" i="1" l="1"/>
  <c r="P4495" i="1" l="1"/>
  <c r="P4496" i="1" l="1"/>
  <c r="P4497" i="1" l="1"/>
  <c r="P4498" i="1" l="1"/>
  <c r="P4499" i="1" l="1"/>
  <c r="P4500" i="1" l="1"/>
  <c r="P4501" i="1" l="1"/>
  <c r="P4502" i="1" l="1"/>
  <c r="P4503" i="1" l="1"/>
  <c r="P4504" i="1" l="1"/>
  <c r="P4505" i="1" l="1"/>
  <c r="P4506" i="1" l="1"/>
  <c r="P4507" i="1" l="1"/>
  <c r="P4508" i="1" l="1"/>
  <c r="P4509" i="1" l="1"/>
  <c r="P4510" i="1" l="1"/>
  <c r="P4511" i="1" l="1"/>
  <c r="P4512" i="1" l="1"/>
  <c r="P4513" i="1" l="1"/>
  <c r="P4514" i="1" l="1"/>
  <c r="P4515" i="1" l="1"/>
  <c r="P4516" i="1" l="1"/>
  <c r="P4517" i="1" l="1"/>
  <c r="P4518" i="1" l="1"/>
  <c r="P4519" i="1" l="1"/>
  <c r="P4520" i="1" l="1"/>
  <c r="P4521" i="1" l="1"/>
  <c r="P4522" i="1" l="1"/>
  <c r="P4523" i="1" l="1"/>
  <c r="P4524" i="1" l="1"/>
  <c r="P4525" i="1" l="1"/>
  <c r="P4526" i="1" l="1"/>
  <c r="P4527" i="1" l="1"/>
  <c r="P4528" i="1" l="1"/>
  <c r="P4529" i="1" l="1"/>
  <c r="P4530" i="1" l="1"/>
  <c r="P4531" i="1" l="1"/>
  <c r="P4532" i="1" l="1"/>
  <c r="P4533" i="1" l="1"/>
  <c r="P4534" i="1" l="1"/>
  <c r="P4535" i="1" l="1"/>
  <c r="P4536" i="1" l="1"/>
  <c r="P4537" i="1" l="1"/>
  <c r="P4538" i="1" l="1"/>
  <c r="P4539" i="1" l="1"/>
  <c r="P4540" i="1" l="1"/>
  <c r="P4541" i="1" l="1"/>
  <c r="P4542" i="1" l="1"/>
  <c r="P4543" i="1" l="1"/>
  <c r="P4544" i="1" l="1"/>
  <c r="P4545" i="1" l="1"/>
  <c r="P4546" i="1" l="1"/>
  <c r="P4547" i="1" l="1"/>
  <c r="P4548" i="1" l="1"/>
  <c r="P4549" i="1" l="1"/>
  <c r="P4550" i="1" l="1"/>
  <c r="P4551" i="1" l="1"/>
  <c r="P4552" i="1" l="1"/>
  <c r="P4553" i="1" l="1"/>
  <c r="P4554" i="1" l="1"/>
  <c r="P4555" i="1" l="1"/>
  <c r="P4556" i="1" l="1"/>
  <c r="P4557" i="1" l="1"/>
  <c r="P4558" i="1" l="1"/>
  <c r="P4559" i="1" l="1"/>
  <c r="P4560" i="1" l="1"/>
  <c r="P4561" i="1" l="1"/>
  <c r="P4562" i="1" l="1"/>
  <c r="P4563" i="1" l="1"/>
  <c r="P4564" i="1" l="1"/>
  <c r="P4565" i="1" l="1"/>
  <c r="P4566" i="1" l="1"/>
  <c r="P4567" i="1" l="1"/>
  <c r="P4568" i="1" l="1"/>
  <c r="P4569" i="1" l="1"/>
  <c r="P4570" i="1" l="1"/>
  <c r="P4571" i="1" l="1"/>
  <c r="P4572" i="1" l="1"/>
  <c r="P4573" i="1" l="1"/>
  <c r="P4574" i="1" l="1"/>
  <c r="P4575" i="1" l="1"/>
  <c r="P4576" i="1" l="1"/>
  <c r="P4577" i="1" l="1"/>
  <c r="P4578" i="1" l="1"/>
  <c r="P4579" i="1" l="1"/>
  <c r="P4580" i="1" l="1"/>
  <c r="P4581" i="1" l="1"/>
  <c r="P4582" i="1" l="1"/>
  <c r="P4583" i="1" l="1"/>
  <c r="P4584" i="1" l="1"/>
  <c r="P4585" i="1" l="1"/>
  <c r="P4586" i="1" l="1"/>
  <c r="P4587" i="1" l="1"/>
  <c r="P4588" i="1" l="1"/>
  <c r="P4589" i="1" l="1"/>
  <c r="P4590" i="1" l="1"/>
  <c r="P4591" i="1" l="1"/>
  <c r="P4592" i="1" l="1"/>
  <c r="P4593" i="1" l="1"/>
  <c r="P4594" i="1" l="1"/>
  <c r="P4595" i="1" l="1"/>
  <c r="P4596" i="1" l="1"/>
  <c r="P4597" i="1" l="1"/>
  <c r="P4598" i="1" l="1"/>
  <c r="P4599" i="1" l="1"/>
  <c r="P4600" i="1" l="1"/>
  <c r="P4601" i="1" l="1"/>
  <c r="P4602" i="1" l="1"/>
  <c r="P4603" i="1" l="1"/>
  <c r="P4604" i="1" l="1"/>
  <c r="P4605" i="1" l="1"/>
  <c r="P4606" i="1" l="1"/>
  <c r="P4607" i="1" l="1"/>
  <c r="P4608" i="1" l="1"/>
  <c r="P4609" i="1" l="1"/>
  <c r="P4610" i="1" l="1"/>
  <c r="P4611" i="1" l="1"/>
  <c r="P4612" i="1" l="1"/>
  <c r="P4613" i="1" l="1"/>
  <c r="P4614" i="1" l="1"/>
  <c r="P4615" i="1" l="1"/>
  <c r="P4616" i="1" l="1"/>
  <c r="P4617" i="1" l="1"/>
  <c r="P4618" i="1" l="1"/>
  <c r="P4619" i="1" l="1"/>
  <c r="P4620" i="1" l="1"/>
  <c r="P4621" i="1" l="1"/>
  <c r="P4622" i="1" l="1"/>
  <c r="P4623" i="1" l="1"/>
  <c r="P4624" i="1" l="1"/>
  <c r="P4625" i="1" l="1"/>
  <c r="P4626" i="1" l="1"/>
  <c r="P4627" i="1" l="1"/>
  <c r="P4628" i="1" l="1"/>
  <c r="P4629" i="1" l="1"/>
  <c r="P4630" i="1" l="1"/>
  <c r="P4631" i="1" l="1"/>
  <c r="P4632" i="1" l="1"/>
  <c r="P4633" i="1" l="1"/>
  <c r="P4634" i="1" l="1"/>
  <c r="P4635" i="1" l="1"/>
  <c r="P4636" i="1" l="1"/>
  <c r="P4637" i="1" l="1"/>
  <c r="P4638" i="1" l="1"/>
  <c r="P4639" i="1" l="1"/>
  <c r="P4640" i="1" l="1"/>
  <c r="P4641" i="1" l="1"/>
  <c r="P4642" i="1" l="1"/>
  <c r="P4643" i="1" l="1"/>
  <c r="P4644" i="1" l="1"/>
  <c r="P4645" i="1" l="1"/>
  <c r="P4646" i="1" l="1"/>
  <c r="P4647" i="1" l="1"/>
  <c r="P4648" i="1" l="1"/>
  <c r="P4649" i="1" l="1"/>
  <c r="P4650" i="1" l="1"/>
  <c r="P4651" i="1" l="1"/>
  <c r="P4652" i="1" l="1"/>
  <c r="P4653" i="1" l="1"/>
  <c r="P4654" i="1" l="1"/>
  <c r="P4655" i="1" l="1"/>
  <c r="P4656" i="1" l="1"/>
  <c r="P4657" i="1" l="1"/>
  <c r="P4658" i="1" l="1"/>
  <c r="P4659" i="1" l="1"/>
  <c r="P4660" i="1" l="1"/>
  <c r="P4661" i="1" l="1"/>
  <c r="P4662" i="1" l="1"/>
  <c r="P4663" i="1" l="1"/>
  <c r="P4664" i="1" l="1"/>
  <c r="P4665" i="1" l="1"/>
  <c r="P4666" i="1" l="1"/>
  <c r="P4667" i="1" l="1"/>
  <c r="P4668" i="1" l="1"/>
  <c r="P4669" i="1" l="1"/>
  <c r="P4670" i="1" l="1"/>
  <c r="P4671" i="1" l="1"/>
  <c r="P4672" i="1" l="1"/>
  <c r="P4673" i="1" l="1"/>
  <c r="P4674" i="1" l="1"/>
  <c r="P4675" i="1" l="1"/>
  <c r="P4676" i="1" l="1"/>
  <c r="P4677" i="1" l="1"/>
  <c r="P4678" i="1" l="1"/>
  <c r="P4679" i="1" l="1"/>
  <c r="P4680" i="1" l="1"/>
  <c r="P4681" i="1" l="1"/>
  <c r="P4682" i="1" l="1"/>
  <c r="P4683" i="1" l="1"/>
  <c r="P4684" i="1" l="1"/>
  <c r="P4685" i="1" l="1"/>
  <c r="P4686" i="1" l="1"/>
  <c r="P4687" i="1" l="1"/>
  <c r="P4688" i="1" l="1"/>
  <c r="P4689" i="1" l="1"/>
  <c r="P4690" i="1" l="1"/>
  <c r="P4691" i="1" l="1"/>
  <c r="P4692" i="1" l="1"/>
  <c r="P4693" i="1" l="1"/>
  <c r="P4694" i="1" l="1"/>
  <c r="P4695" i="1" l="1"/>
  <c r="P4696" i="1" l="1"/>
  <c r="P4697" i="1" l="1"/>
  <c r="P4698" i="1" l="1"/>
  <c r="P4699" i="1" l="1"/>
  <c r="P4700" i="1" l="1"/>
  <c r="P4701" i="1" l="1"/>
  <c r="P4702" i="1" l="1"/>
  <c r="P4703" i="1" l="1"/>
  <c r="P4704" i="1" l="1"/>
  <c r="P4705" i="1" l="1"/>
  <c r="P4706" i="1" l="1"/>
  <c r="P4707" i="1" l="1"/>
  <c r="P4708" i="1" l="1"/>
  <c r="P4709" i="1" l="1"/>
  <c r="P4710" i="1" l="1"/>
  <c r="P4711" i="1" l="1"/>
  <c r="P4712" i="1" l="1"/>
  <c r="P4713" i="1" l="1"/>
  <c r="P4714" i="1" l="1"/>
  <c r="P4715" i="1" l="1"/>
  <c r="P4716" i="1" l="1"/>
  <c r="P4717" i="1" l="1"/>
  <c r="P4718" i="1" l="1"/>
  <c r="P4719" i="1" l="1"/>
  <c r="P4720" i="1" l="1"/>
  <c r="P4721" i="1" l="1"/>
  <c r="P4722" i="1" l="1"/>
  <c r="P4723" i="1" l="1"/>
  <c r="P4724" i="1" l="1"/>
  <c r="P4725" i="1" l="1"/>
  <c r="P4726" i="1" l="1"/>
  <c r="P4727" i="1" l="1"/>
  <c r="P4728" i="1" l="1"/>
  <c r="P4729" i="1" l="1"/>
  <c r="P4730" i="1" l="1"/>
  <c r="P4731" i="1" l="1"/>
  <c r="P4732" i="1" l="1"/>
  <c r="P4733" i="1" l="1"/>
  <c r="P4734" i="1" l="1"/>
  <c r="P4735" i="1" l="1"/>
  <c r="P4736" i="1" l="1"/>
  <c r="P4737" i="1" l="1"/>
  <c r="P4738" i="1" l="1"/>
  <c r="P4739" i="1" l="1"/>
  <c r="P4740" i="1" l="1"/>
  <c r="P4741" i="1" l="1"/>
  <c r="P4742" i="1" l="1"/>
  <c r="P4743" i="1" l="1"/>
  <c r="P4744" i="1" l="1"/>
  <c r="P4745" i="1" l="1"/>
  <c r="P4746" i="1" l="1"/>
  <c r="P4747" i="1" l="1"/>
  <c r="P4748" i="1" l="1"/>
  <c r="P4749" i="1" l="1"/>
  <c r="P4750" i="1" l="1"/>
  <c r="P4751" i="1" l="1"/>
  <c r="P4752" i="1" l="1"/>
  <c r="P4753" i="1" l="1"/>
  <c r="P4754" i="1" l="1"/>
  <c r="P4755" i="1" l="1"/>
  <c r="P4756" i="1" l="1"/>
  <c r="P4757" i="1" l="1"/>
  <c r="P4758" i="1" l="1"/>
  <c r="P4759" i="1" l="1"/>
  <c r="P4760" i="1" l="1"/>
  <c r="P4761" i="1" l="1"/>
  <c r="P4762" i="1" l="1"/>
  <c r="P4763" i="1" l="1"/>
  <c r="P4764" i="1" l="1"/>
  <c r="P4765" i="1" l="1"/>
  <c r="P4766" i="1" l="1"/>
  <c r="P4767" i="1" l="1"/>
  <c r="P4768" i="1" l="1"/>
  <c r="P4769" i="1" l="1"/>
  <c r="P4770" i="1" l="1"/>
  <c r="P4771" i="1" l="1"/>
  <c r="P4772" i="1" l="1"/>
  <c r="P4773" i="1" l="1"/>
  <c r="P4774" i="1" l="1"/>
  <c r="P4775" i="1" l="1"/>
  <c r="P4776" i="1" l="1"/>
  <c r="P4777" i="1" l="1"/>
  <c r="P4778" i="1" l="1"/>
  <c r="P4779" i="1" l="1"/>
  <c r="P4780" i="1" l="1"/>
  <c r="P4781" i="1" l="1"/>
  <c r="P4782" i="1" l="1"/>
  <c r="P4783" i="1" l="1"/>
  <c r="P4784" i="1" l="1"/>
  <c r="P4785" i="1" l="1"/>
  <c r="P4786" i="1" l="1"/>
  <c r="P4787" i="1" l="1"/>
  <c r="P4788" i="1" l="1"/>
  <c r="P4789" i="1" l="1"/>
  <c r="P4790" i="1" l="1"/>
  <c r="P4791" i="1" l="1"/>
  <c r="P4792" i="1" l="1"/>
  <c r="P4793" i="1" l="1"/>
  <c r="P4794" i="1" l="1"/>
  <c r="P4795" i="1" l="1"/>
  <c r="P4796" i="1" l="1"/>
  <c r="P4797" i="1" l="1"/>
  <c r="P4798" i="1" l="1"/>
  <c r="P4799" i="1" l="1"/>
  <c r="P4800" i="1" l="1"/>
  <c r="P4801" i="1" l="1"/>
  <c r="P4802" i="1" l="1"/>
  <c r="P4803" i="1" l="1"/>
  <c r="P4804" i="1" l="1"/>
  <c r="P4805" i="1" l="1"/>
  <c r="P4806" i="1" l="1"/>
  <c r="P4807" i="1" l="1"/>
  <c r="P4808" i="1" l="1"/>
  <c r="P4809" i="1" l="1"/>
  <c r="P4810" i="1" l="1"/>
  <c r="P4811" i="1" l="1"/>
  <c r="P4812" i="1" l="1"/>
  <c r="P4813" i="1" l="1"/>
  <c r="P4814" i="1" l="1"/>
  <c r="P4815" i="1" l="1"/>
  <c r="P4816" i="1" l="1"/>
  <c r="P4817" i="1" l="1"/>
  <c r="P4818" i="1" l="1"/>
  <c r="P4819" i="1" l="1"/>
  <c r="P4820" i="1" l="1"/>
  <c r="P4821" i="1" l="1"/>
  <c r="P4822" i="1" l="1"/>
  <c r="P4823" i="1" l="1"/>
  <c r="P4824" i="1" l="1"/>
  <c r="P4825" i="1" l="1"/>
  <c r="P4826" i="1" l="1"/>
  <c r="P4827" i="1" l="1"/>
  <c r="P4828" i="1" l="1"/>
  <c r="P4829" i="1" l="1"/>
  <c r="P4830" i="1" l="1"/>
  <c r="P4831" i="1" l="1"/>
  <c r="P4832" i="1" l="1"/>
  <c r="P4833" i="1" l="1"/>
  <c r="P4834" i="1" l="1"/>
  <c r="P4835" i="1" l="1"/>
  <c r="P4836" i="1" l="1"/>
  <c r="P4837" i="1" l="1"/>
  <c r="P4838" i="1" l="1"/>
  <c r="P4839" i="1" l="1"/>
  <c r="P4840" i="1" l="1"/>
  <c r="P4841" i="1" l="1"/>
  <c r="P4842" i="1" l="1"/>
  <c r="P4843" i="1" l="1"/>
  <c r="P4844" i="1" l="1"/>
  <c r="P4845" i="1" l="1"/>
  <c r="P4846" i="1" l="1"/>
  <c r="P4847" i="1" l="1"/>
  <c r="P4848" i="1" l="1"/>
  <c r="P4849" i="1" l="1"/>
  <c r="P4850" i="1" l="1"/>
  <c r="P4851" i="1" l="1"/>
  <c r="P4852" i="1" l="1"/>
  <c r="P4853" i="1" l="1"/>
  <c r="P4854" i="1" l="1"/>
  <c r="P4855" i="1" l="1"/>
  <c r="P4856" i="1" l="1"/>
  <c r="P4857" i="1" l="1"/>
  <c r="P4858" i="1" l="1"/>
  <c r="P4859" i="1" l="1"/>
  <c r="P4860" i="1" l="1"/>
  <c r="P4861" i="1" l="1"/>
  <c r="P4862" i="1" l="1"/>
  <c r="P4863" i="1" l="1"/>
  <c r="P4864" i="1" l="1"/>
  <c r="P4865" i="1" l="1"/>
  <c r="P4866" i="1" l="1"/>
  <c r="P4867" i="1" l="1"/>
  <c r="P4868" i="1" l="1"/>
  <c r="P4869" i="1" l="1"/>
  <c r="P4870" i="1" l="1"/>
  <c r="P4871" i="1" l="1"/>
  <c r="P4872" i="1" l="1"/>
  <c r="P4873" i="1" l="1"/>
  <c r="P4874" i="1" l="1"/>
  <c r="P4875" i="1" l="1"/>
  <c r="P4876" i="1" l="1"/>
  <c r="P4877" i="1" l="1"/>
  <c r="P4878" i="1" l="1"/>
  <c r="P4879" i="1" l="1"/>
  <c r="P4880" i="1" l="1"/>
  <c r="P4881" i="1" l="1"/>
  <c r="P4882" i="1" l="1"/>
  <c r="P4883" i="1" l="1"/>
  <c r="P4884" i="1" l="1"/>
  <c r="P4885" i="1" l="1"/>
  <c r="P4886" i="1" l="1"/>
  <c r="P4887" i="1" l="1"/>
  <c r="P4888" i="1" l="1"/>
  <c r="P4889" i="1" l="1"/>
  <c r="P4890" i="1" l="1"/>
  <c r="P4891" i="1" l="1"/>
  <c r="P4892" i="1" l="1"/>
  <c r="P4893" i="1" l="1"/>
  <c r="P4894" i="1" l="1"/>
  <c r="P4895" i="1" l="1"/>
  <c r="P4896" i="1" l="1"/>
  <c r="P4897" i="1" l="1"/>
  <c r="P4898" i="1" l="1"/>
  <c r="P4899" i="1" l="1"/>
  <c r="P4900" i="1" l="1"/>
  <c r="P4901" i="1" l="1"/>
  <c r="P4902" i="1" l="1"/>
  <c r="P4903" i="1" l="1"/>
  <c r="P4904" i="1" l="1"/>
  <c r="P4905" i="1" l="1"/>
  <c r="P4906" i="1" l="1"/>
  <c r="P4907" i="1" l="1"/>
  <c r="P4908" i="1" l="1"/>
  <c r="P4909" i="1" l="1"/>
  <c r="P4910" i="1" l="1"/>
  <c r="P4911" i="1" l="1"/>
  <c r="P4912" i="1" l="1"/>
  <c r="P4913" i="1" l="1"/>
  <c r="P4914" i="1" l="1"/>
  <c r="P4915" i="1" l="1"/>
  <c r="P4916" i="1" l="1"/>
  <c r="P4917" i="1" l="1"/>
  <c r="P4918" i="1" l="1"/>
  <c r="P4919" i="1" l="1"/>
  <c r="P4920" i="1" l="1"/>
  <c r="P4921" i="1" l="1"/>
  <c r="P4922" i="1" l="1"/>
  <c r="P4923" i="1" l="1"/>
  <c r="P4924" i="1" l="1"/>
  <c r="P4925" i="1" l="1"/>
  <c r="P4926" i="1" l="1"/>
  <c r="P4927" i="1" l="1"/>
  <c r="P4928" i="1" l="1"/>
  <c r="P4929" i="1" l="1"/>
  <c r="P4930" i="1" l="1"/>
  <c r="P4931" i="1" l="1"/>
  <c r="P4932" i="1" l="1"/>
  <c r="P4933" i="1" l="1"/>
  <c r="P4934" i="1" l="1"/>
  <c r="P4935" i="1" l="1"/>
  <c r="P4936" i="1" l="1"/>
  <c r="P4937" i="1" l="1"/>
  <c r="P4938" i="1" l="1"/>
  <c r="P4939" i="1" l="1"/>
  <c r="P4940" i="1" l="1"/>
  <c r="P4941" i="1" l="1"/>
  <c r="P4942" i="1" l="1"/>
  <c r="P4943" i="1" l="1"/>
  <c r="P4944" i="1" l="1"/>
  <c r="P4945" i="1" l="1"/>
  <c r="P4946" i="1" l="1"/>
  <c r="P4947" i="1" l="1"/>
  <c r="P4948" i="1" l="1"/>
  <c r="P4949" i="1" l="1"/>
  <c r="P4950" i="1" l="1"/>
  <c r="P4951" i="1" l="1"/>
  <c r="P4952" i="1" l="1"/>
  <c r="P4953" i="1" l="1"/>
  <c r="P4954" i="1" l="1"/>
  <c r="P4955" i="1" l="1"/>
  <c r="P4956" i="1" l="1"/>
  <c r="P4957" i="1" l="1"/>
  <c r="P4958" i="1" l="1"/>
  <c r="P4959" i="1" l="1"/>
  <c r="P4960" i="1" l="1"/>
  <c r="P4961" i="1" l="1"/>
  <c r="P4962" i="1" l="1"/>
  <c r="P4963" i="1" l="1"/>
  <c r="P4964" i="1" l="1"/>
  <c r="P4965" i="1" l="1"/>
  <c r="P4966" i="1" l="1"/>
  <c r="P4967" i="1" l="1"/>
  <c r="P4968" i="1" l="1"/>
  <c r="P4969" i="1" l="1"/>
  <c r="P4970" i="1" l="1"/>
  <c r="P4971" i="1" l="1"/>
  <c r="P4972" i="1" l="1"/>
  <c r="P4973" i="1" l="1"/>
  <c r="P4974" i="1" l="1"/>
  <c r="P4975" i="1" l="1"/>
  <c r="P4976" i="1" l="1"/>
  <c r="P4977" i="1" l="1"/>
  <c r="P4978" i="1" l="1"/>
  <c r="P4979" i="1" l="1"/>
  <c r="P4980" i="1" l="1"/>
  <c r="P4981" i="1" l="1"/>
  <c r="P4982" i="1" l="1"/>
  <c r="P4983" i="1" l="1"/>
  <c r="P4984" i="1" l="1"/>
  <c r="P4985" i="1" l="1"/>
  <c r="P4986" i="1" l="1"/>
  <c r="P4987" i="1" l="1"/>
  <c r="P4988" i="1" l="1"/>
  <c r="P4989" i="1" l="1"/>
  <c r="P4990" i="1" l="1"/>
  <c r="P4991" i="1" l="1"/>
  <c r="P4992" i="1" l="1"/>
  <c r="P4993" i="1" l="1"/>
  <c r="P4994" i="1" l="1"/>
  <c r="P4995" i="1" l="1"/>
  <c r="P4996" i="1" l="1"/>
  <c r="P4997" i="1" l="1"/>
  <c r="P4998" i="1" l="1"/>
  <c r="P4999" i="1" l="1"/>
  <c r="P5000" i="1" l="1"/>
  <c r="P5001" i="1" l="1"/>
  <c r="P5002" i="1" l="1"/>
  <c r="P5003" i="1" l="1"/>
  <c r="P5004" i="1" l="1"/>
  <c r="P5005" i="1" l="1"/>
  <c r="P5006" i="1" l="1"/>
  <c r="P5007" i="1" l="1"/>
  <c r="P5008" i="1" l="1"/>
  <c r="P5009" i="1" l="1"/>
  <c r="P5010" i="1" l="1"/>
  <c r="P5011" i="1" l="1"/>
  <c r="P5012" i="1" l="1"/>
  <c r="P5013" i="1" l="1"/>
  <c r="P5014" i="1" l="1"/>
  <c r="P5015" i="1" l="1"/>
  <c r="P5016" i="1" l="1"/>
  <c r="P5017" i="1" l="1"/>
  <c r="P5018" i="1" l="1"/>
  <c r="P5019" i="1" l="1"/>
  <c r="P5020" i="1" l="1"/>
  <c r="P5021" i="1" l="1"/>
  <c r="P5022" i="1" l="1"/>
  <c r="P5023" i="1" l="1"/>
  <c r="P5024" i="1" l="1"/>
  <c r="P5025" i="1" l="1"/>
  <c r="P5026" i="1" l="1"/>
  <c r="P5027" i="1" l="1"/>
  <c r="P5028" i="1" l="1"/>
  <c r="P5029" i="1" l="1"/>
  <c r="P5030" i="1" l="1"/>
  <c r="P5031" i="1" l="1"/>
  <c r="P5032" i="1" l="1"/>
  <c r="P5033" i="1" l="1"/>
  <c r="P5034" i="1" l="1"/>
  <c r="P5035" i="1" l="1"/>
  <c r="P5036" i="1" l="1"/>
  <c r="P5037" i="1" l="1"/>
  <c r="P5038" i="1" l="1"/>
  <c r="P5039" i="1" l="1"/>
  <c r="P5040" i="1" l="1"/>
  <c r="P5041" i="1" l="1"/>
  <c r="P5042" i="1" l="1"/>
  <c r="P5043" i="1" l="1"/>
  <c r="P5044" i="1" l="1"/>
  <c r="P5045" i="1" l="1"/>
  <c r="P5046" i="1" l="1"/>
  <c r="P5047" i="1" l="1"/>
  <c r="P5048" i="1" l="1"/>
  <c r="P5049" i="1" l="1"/>
  <c r="P5050" i="1" l="1"/>
  <c r="P5051" i="1" l="1"/>
  <c r="P5052" i="1" l="1"/>
  <c r="P5053" i="1" l="1"/>
  <c r="P5054" i="1" l="1"/>
  <c r="P5055" i="1" l="1"/>
  <c r="P5056" i="1" l="1"/>
  <c r="P5057" i="1" l="1"/>
  <c r="P5058" i="1" l="1"/>
  <c r="P5059" i="1" l="1"/>
  <c r="P5060" i="1" l="1"/>
  <c r="P5061" i="1" l="1"/>
  <c r="P5062" i="1" l="1"/>
  <c r="P5063" i="1" l="1"/>
  <c r="P5064" i="1" l="1"/>
  <c r="P5065" i="1" l="1"/>
  <c r="P5066" i="1" l="1"/>
  <c r="P5067" i="1" l="1"/>
  <c r="P5068" i="1" l="1"/>
  <c r="P5069" i="1" l="1"/>
  <c r="P5070" i="1" l="1"/>
  <c r="P5071" i="1" l="1"/>
  <c r="P5072" i="1" l="1"/>
  <c r="P5073" i="1" l="1"/>
  <c r="P5074" i="1" l="1"/>
  <c r="P5075" i="1" l="1"/>
  <c r="P5076" i="1" l="1"/>
  <c r="P5077" i="1" l="1"/>
  <c r="P5078" i="1" l="1"/>
  <c r="P5079" i="1" l="1"/>
  <c r="P5080" i="1" l="1"/>
  <c r="P5081" i="1" l="1"/>
  <c r="P5082" i="1" l="1"/>
  <c r="P5083" i="1" l="1"/>
  <c r="P5084" i="1" l="1"/>
  <c r="P5085" i="1" l="1"/>
  <c r="P5086" i="1" l="1"/>
  <c r="P5087" i="1" l="1"/>
  <c r="P5088" i="1" l="1"/>
  <c r="P5089" i="1" l="1"/>
  <c r="P5090" i="1" l="1"/>
  <c r="P5091" i="1" l="1"/>
  <c r="P5092" i="1" l="1"/>
  <c r="P5093" i="1" l="1"/>
  <c r="P5094" i="1" l="1"/>
  <c r="P5095" i="1" l="1"/>
  <c r="P5096" i="1" l="1"/>
  <c r="P5097" i="1" l="1"/>
  <c r="P5098" i="1" l="1"/>
  <c r="P5099" i="1" l="1"/>
  <c r="P5100" i="1" l="1"/>
  <c r="P5101" i="1" l="1"/>
  <c r="P5102" i="1" l="1"/>
  <c r="P5103" i="1" l="1"/>
  <c r="P5104" i="1" l="1"/>
  <c r="P5105" i="1" l="1"/>
  <c r="P5106" i="1" l="1"/>
  <c r="P5107" i="1" l="1"/>
  <c r="P5108" i="1" l="1"/>
  <c r="P5109" i="1" l="1"/>
  <c r="P5110" i="1" l="1"/>
  <c r="P5111" i="1" l="1"/>
  <c r="P5112" i="1" l="1"/>
  <c r="P5113" i="1" l="1"/>
  <c r="P5114" i="1" l="1"/>
  <c r="P5115" i="1" l="1"/>
  <c r="P5116" i="1" l="1"/>
  <c r="P5117" i="1" l="1"/>
  <c r="P5118" i="1" l="1"/>
  <c r="P5119" i="1" l="1"/>
  <c r="P5120" i="1" l="1"/>
  <c r="P5121" i="1" l="1"/>
  <c r="P5122" i="1" l="1"/>
  <c r="P5123" i="1" l="1"/>
  <c r="P5124" i="1" l="1"/>
  <c r="P5125" i="1" l="1"/>
  <c r="P5126" i="1" l="1"/>
  <c r="P5127" i="1" l="1"/>
  <c r="P5128" i="1" l="1"/>
  <c r="P5129" i="1" l="1"/>
  <c r="P5130" i="1" l="1"/>
  <c r="P5131" i="1" l="1"/>
  <c r="P5132" i="1" l="1"/>
  <c r="P5133" i="1" l="1"/>
  <c r="P5134" i="1" l="1"/>
  <c r="P5135" i="1" l="1"/>
  <c r="P5136" i="1" l="1"/>
  <c r="P5137" i="1" l="1"/>
  <c r="P5138" i="1" l="1"/>
  <c r="P5139" i="1" l="1"/>
  <c r="P5140" i="1" l="1"/>
  <c r="P5141" i="1" l="1"/>
  <c r="P5142" i="1" l="1"/>
  <c r="P5143" i="1" l="1"/>
  <c r="P5144" i="1" l="1"/>
  <c r="P5145" i="1" l="1"/>
  <c r="P5146" i="1" l="1"/>
  <c r="P5147" i="1" l="1"/>
  <c r="P5148" i="1" l="1"/>
  <c r="P5149" i="1" l="1"/>
  <c r="P5150" i="1" l="1"/>
  <c r="P5151" i="1" l="1"/>
  <c r="P5152" i="1" l="1"/>
  <c r="P5153" i="1" l="1"/>
  <c r="P5154" i="1" l="1"/>
  <c r="P5155" i="1" l="1"/>
  <c r="P5156" i="1" l="1"/>
  <c r="P5157" i="1" l="1"/>
  <c r="P5158" i="1" l="1"/>
  <c r="P5159" i="1" l="1"/>
  <c r="P5160" i="1" l="1"/>
  <c r="P5161" i="1" l="1"/>
  <c r="P5162" i="1" l="1"/>
  <c r="P5163" i="1" l="1"/>
  <c r="P5164" i="1" l="1"/>
  <c r="P5165" i="1" l="1"/>
  <c r="P5166" i="1" l="1"/>
  <c r="P5167" i="1" l="1"/>
  <c r="P5168" i="1" l="1"/>
  <c r="P5169" i="1" l="1"/>
  <c r="P5170" i="1" l="1"/>
  <c r="P5171" i="1" l="1"/>
  <c r="P5172" i="1" l="1"/>
  <c r="P5173" i="1" l="1"/>
  <c r="P5174" i="1" l="1"/>
  <c r="P5175" i="1" l="1"/>
  <c r="P5176" i="1" l="1"/>
  <c r="P5177" i="1" l="1"/>
  <c r="P5178" i="1" l="1"/>
  <c r="P5179" i="1" l="1"/>
  <c r="P5180" i="1" l="1"/>
  <c r="P5181" i="1" l="1"/>
  <c r="P5182" i="1" l="1"/>
  <c r="P5183" i="1" l="1"/>
  <c r="P5184" i="1" l="1"/>
  <c r="P5185" i="1" l="1"/>
  <c r="P5186" i="1" l="1"/>
  <c r="P5187" i="1" l="1"/>
  <c r="P5188" i="1" l="1"/>
  <c r="P5189" i="1" l="1"/>
  <c r="P5190" i="1" l="1"/>
  <c r="P5191" i="1" l="1"/>
  <c r="P5192" i="1" l="1"/>
  <c r="P5193" i="1" l="1"/>
  <c r="P5194" i="1" l="1"/>
  <c r="P5195" i="1" l="1"/>
  <c r="P5196" i="1" l="1"/>
  <c r="P5197" i="1" l="1"/>
  <c r="P5198" i="1" l="1"/>
  <c r="P5199" i="1" l="1"/>
  <c r="P5200" i="1" l="1"/>
  <c r="P5201" i="1" l="1"/>
  <c r="P5202" i="1" l="1"/>
  <c r="P5203" i="1" l="1"/>
  <c r="P5204" i="1" l="1"/>
  <c r="P5205" i="1" l="1"/>
  <c r="P5206" i="1" l="1"/>
  <c r="P5207" i="1" l="1"/>
  <c r="P5208" i="1" l="1"/>
  <c r="P5209" i="1" l="1"/>
  <c r="P5210" i="1" l="1"/>
  <c r="P5211" i="1" l="1"/>
  <c r="P5212" i="1" l="1"/>
  <c r="P5213" i="1" l="1"/>
  <c r="P5214" i="1" l="1"/>
  <c r="P5215" i="1" l="1"/>
  <c r="P5216" i="1" l="1"/>
  <c r="P5217" i="1" l="1"/>
  <c r="P5218" i="1" l="1"/>
  <c r="P5219" i="1" l="1"/>
  <c r="P5220" i="1" l="1"/>
  <c r="P5221" i="1" l="1"/>
  <c r="P5222" i="1" l="1"/>
  <c r="P5223" i="1" l="1"/>
  <c r="P5224" i="1" l="1"/>
  <c r="P5225" i="1" l="1"/>
  <c r="P5226" i="1" l="1"/>
  <c r="P5227" i="1" l="1"/>
  <c r="P5228" i="1" l="1"/>
  <c r="P5229" i="1" l="1"/>
  <c r="P5230" i="1" l="1"/>
  <c r="P5231" i="1" l="1"/>
  <c r="P5232" i="1" l="1"/>
  <c r="P5233" i="1" l="1"/>
  <c r="P5234" i="1" l="1"/>
  <c r="P5235" i="1" l="1"/>
  <c r="P5236" i="1" l="1"/>
  <c r="P5237" i="1" l="1"/>
  <c r="P5238" i="1" l="1"/>
  <c r="P5239" i="1" l="1"/>
  <c r="P5240" i="1" l="1"/>
  <c r="P5241" i="1" l="1"/>
  <c r="P5242" i="1" l="1"/>
  <c r="P5243" i="1" l="1"/>
  <c r="P5244" i="1" l="1"/>
  <c r="P5245" i="1" l="1"/>
  <c r="P5246" i="1" l="1"/>
  <c r="P5247" i="1" l="1"/>
  <c r="P5248" i="1" l="1"/>
  <c r="P5249" i="1" l="1"/>
  <c r="P5250" i="1" l="1"/>
  <c r="P5251" i="1" l="1"/>
  <c r="P5252" i="1" l="1"/>
  <c r="P5253" i="1" l="1"/>
  <c r="P5254" i="1" l="1"/>
  <c r="P5255" i="1" l="1"/>
  <c r="P5256" i="1" l="1"/>
  <c r="P5257" i="1" l="1"/>
  <c r="P5258" i="1" l="1"/>
  <c r="P5259" i="1" l="1"/>
  <c r="P5260" i="1" l="1"/>
  <c r="P5261" i="1" l="1"/>
  <c r="P5262" i="1" l="1"/>
  <c r="P5263" i="1" l="1"/>
  <c r="P5264" i="1" l="1"/>
  <c r="P5265" i="1" l="1"/>
  <c r="P5266" i="1" l="1"/>
  <c r="P5267" i="1" l="1"/>
  <c r="P5268" i="1" l="1"/>
  <c r="P5269" i="1" l="1"/>
  <c r="P5270" i="1" l="1"/>
  <c r="P5271" i="1" l="1"/>
  <c r="P5272" i="1" l="1"/>
  <c r="P5273" i="1" l="1"/>
  <c r="P5274" i="1" l="1"/>
  <c r="P5275" i="1" l="1"/>
  <c r="P5276" i="1" l="1"/>
  <c r="P5277" i="1" l="1"/>
  <c r="P5278" i="1" l="1"/>
  <c r="P5279" i="1" l="1"/>
  <c r="P5280" i="1" l="1"/>
  <c r="P5281" i="1" l="1"/>
  <c r="P5282" i="1" l="1"/>
  <c r="P5283" i="1" l="1"/>
  <c r="P5284" i="1" l="1"/>
  <c r="P5285" i="1" l="1"/>
  <c r="P5286" i="1" l="1"/>
  <c r="P5287" i="1" l="1"/>
  <c r="P5288" i="1" l="1"/>
  <c r="P5289" i="1" l="1"/>
  <c r="P5290" i="1" l="1"/>
  <c r="P5291" i="1" l="1"/>
  <c r="P5292" i="1" l="1"/>
  <c r="P5293" i="1" l="1"/>
  <c r="P5294" i="1" l="1"/>
  <c r="P5295" i="1" l="1"/>
  <c r="P5296" i="1" l="1"/>
  <c r="P5297" i="1" l="1"/>
  <c r="P5298" i="1" l="1"/>
  <c r="P5299" i="1" l="1"/>
  <c r="P5300" i="1" l="1"/>
  <c r="P5301" i="1" l="1"/>
  <c r="P5302" i="1" l="1"/>
  <c r="P5303" i="1" l="1"/>
  <c r="P5304" i="1" l="1"/>
  <c r="P5305" i="1" l="1"/>
  <c r="P5306" i="1" l="1"/>
  <c r="P5307" i="1" l="1"/>
  <c r="P5308" i="1" l="1"/>
  <c r="P5309" i="1" l="1"/>
  <c r="P5310" i="1" l="1"/>
  <c r="P5311" i="1" l="1"/>
  <c r="P5312" i="1" l="1"/>
  <c r="P5313" i="1" l="1"/>
  <c r="P5314" i="1" l="1"/>
  <c r="P5315" i="1" l="1"/>
  <c r="P5316" i="1" l="1"/>
  <c r="P5317" i="1" l="1"/>
  <c r="P5318" i="1" l="1"/>
  <c r="P5319" i="1" l="1"/>
  <c r="P5320" i="1" l="1"/>
  <c r="P5321" i="1" l="1"/>
  <c r="P5322" i="1" l="1"/>
  <c r="P5323" i="1" l="1"/>
  <c r="P5324" i="1" l="1"/>
  <c r="P5325" i="1" l="1"/>
  <c r="P5326" i="1" l="1"/>
  <c r="P5327" i="1" l="1"/>
  <c r="P5328" i="1" l="1"/>
  <c r="P5329" i="1" l="1"/>
  <c r="P5330" i="1" l="1"/>
  <c r="P5331" i="1" l="1"/>
  <c r="P5332" i="1" l="1"/>
  <c r="P5333" i="1" l="1"/>
  <c r="P5334" i="1" l="1"/>
  <c r="P5335" i="1" l="1"/>
  <c r="P5336" i="1" l="1"/>
  <c r="P5337" i="1" l="1"/>
  <c r="P5338" i="1" l="1"/>
  <c r="P5339" i="1" l="1"/>
  <c r="P5340" i="1" l="1"/>
  <c r="P5341" i="1" l="1"/>
  <c r="P5342" i="1" l="1"/>
  <c r="P5343" i="1" l="1"/>
  <c r="P5344" i="1" l="1"/>
  <c r="P5345" i="1" l="1"/>
  <c r="P5346" i="1" l="1"/>
  <c r="P5347" i="1" l="1"/>
  <c r="P5348" i="1" l="1"/>
  <c r="P5349" i="1" l="1"/>
  <c r="P5350" i="1" l="1"/>
  <c r="P5351" i="1" l="1"/>
  <c r="P5352" i="1" l="1"/>
  <c r="P5353" i="1" l="1"/>
  <c r="P5354" i="1" l="1"/>
  <c r="P5355" i="1" l="1"/>
  <c r="P5356" i="1" l="1"/>
  <c r="P5357" i="1" l="1"/>
  <c r="P5358" i="1" l="1"/>
  <c r="P5359" i="1" l="1"/>
  <c r="P5360" i="1" l="1"/>
  <c r="P5361" i="1" l="1"/>
  <c r="P5362" i="1" l="1"/>
  <c r="P5363" i="1" l="1"/>
  <c r="P5364" i="1" l="1"/>
  <c r="P5365" i="1" l="1"/>
  <c r="P5366" i="1" l="1"/>
  <c r="P5367" i="1" l="1"/>
  <c r="P5368" i="1" l="1"/>
  <c r="P5369" i="1" l="1"/>
  <c r="P5370" i="1" l="1"/>
  <c r="P5371" i="1" l="1"/>
  <c r="P5372" i="1" l="1"/>
  <c r="P5373" i="1" l="1"/>
  <c r="P5374" i="1" l="1"/>
  <c r="P5375" i="1" l="1"/>
  <c r="P5376" i="1" l="1"/>
  <c r="P5377" i="1" l="1"/>
  <c r="P5378" i="1" l="1"/>
  <c r="P5379" i="1" l="1"/>
  <c r="P5380" i="1" l="1"/>
  <c r="P5381" i="1" l="1"/>
  <c r="P5382" i="1" l="1"/>
  <c r="P5383" i="1" l="1"/>
  <c r="P5384" i="1" l="1"/>
  <c r="P5385" i="1" l="1"/>
  <c r="P5386" i="1" l="1"/>
  <c r="P5387" i="1" l="1"/>
  <c r="P5388" i="1" l="1"/>
  <c r="P5389" i="1" l="1"/>
  <c r="P5390" i="1" l="1"/>
  <c r="P5391" i="1" l="1"/>
  <c r="P5392" i="1" l="1"/>
  <c r="P5393" i="1" l="1"/>
  <c r="P5394" i="1" l="1"/>
  <c r="P5395" i="1" l="1"/>
  <c r="P5396" i="1" l="1"/>
  <c r="P5397" i="1" l="1"/>
  <c r="P5398" i="1" l="1"/>
  <c r="P5399" i="1" l="1"/>
  <c r="P5400" i="1" l="1"/>
  <c r="P5401" i="1" l="1"/>
  <c r="P5402" i="1" l="1"/>
  <c r="P5403" i="1" l="1"/>
  <c r="P5404" i="1" l="1"/>
  <c r="P5405" i="1" l="1"/>
  <c r="P5406" i="1" l="1"/>
  <c r="P5407" i="1" l="1"/>
  <c r="P5408" i="1" l="1"/>
  <c r="P5409" i="1" l="1"/>
  <c r="P5410" i="1" l="1"/>
  <c r="P5411" i="1" l="1"/>
  <c r="P5412" i="1" l="1"/>
  <c r="P5413" i="1" l="1"/>
  <c r="P5414" i="1" l="1"/>
  <c r="P5415" i="1" l="1"/>
  <c r="P5416" i="1" l="1"/>
  <c r="P5417" i="1" l="1"/>
  <c r="P5418" i="1" l="1"/>
  <c r="P5419" i="1" l="1"/>
  <c r="P5420" i="1" l="1"/>
  <c r="P5421" i="1" l="1"/>
  <c r="P5422" i="1" l="1"/>
  <c r="P5423" i="1" l="1"/>
  <c r="P5424" i="1" l="1"/>
  <c r="P5425" i="1" l="1"/>
  <c r="P5426" i="1" l="1"/>
  <c r="P5427" i="1" l="1"/>
  <c r="P5428" i="1" l="1"/>
  <c r="P5429" i="1" l="1"/>
  <c r="P5430" i="1" l="1"/>
  <c r="P5431" i="1" l="1"/>
  <c r="P5432" i="1" l="1"/>
  <c r="P5433" i="1" l="1"/>
  <c r="P5434" i="1" l="1"/>
  <c r="P5435" i="1" l="1"/>
  <c r="P5436" i="1" l="1"/>
  <c r="P5437" i="1" l="1"/>
  <c r="P5438" i="1" l="1"/>
  <c r="P5439" i="1" l="1"/>
  <c r="P5440" i="1" l="1"/>
  <c r="P5441" i="1" l="1"/>
  <c r="P5442" i="1" l="1"/>
  <c r="P5443" i="1" l="1"/>
  <c r="P5444" i="1" l="1"/>
  <c r="P5445" i="1" l="1"/>
  <c r="P5446" i="1" l="1"/>
  <c r="P5447" i="1" l="1"/>
  <c r="P5448" i="1" l="1"/>
  <c r="P5449" i="1" l="1"/>
  <c r="P5450" i="1" l="1"/>
  <c r="P5451" i="1" l="1"/>
  <c r="P5452" i="1" l="1"/>
  <c r="P5453" i="1" l="1"/>
  <c r="P5454" i="1" l="1"/>
  <c r="P5455" i="1" l="1"/>
  <c r="P5456" i="1" l="1"/>
  <c r="P5457" i="1" l="1"/>
  <c r="P5458" i="1" l="1"/>
  <c r="P5459" i="1" l="1"/>
  <c r="P5460" i="1" l="1"/>
  <c r="P5461" i="1" l="1"/>
  <c r="P5462" i="1" l="1"/>
  <c r="P5463" i="1" l="1"/>
  <c r="P5464" i="1" l="1"/>
  <c r="P5465" i="1" l="1"/>
  <c r="P5466" i="1" l="1"/>
  <c r="P5467" i="1" l="1"/>
  <c r="P5468" i="1" l="1"/>
  <c r="P5469" i="1" l="1"/>
  <c r="P5470" i="1" l="1"/>
  <c r="P5471" i="1" l="1"/>
  <c r="P5472" i="1" l="1"/>
  <c r="P5473" i="1" l="1"/>
  <c r="P5474" i="1" l="1"/>
  <c r="P5475" i="1" l="1"/>
  <c r="P5476" i="1" l="1"/>
  <c r="P5477" i="1" l="1"/>
  <c r="P5478" i="1" l="1"/>
  <c r="P5479" i="1" l="1"/>
  <c r="P5480" i="1" l="1"/>
  <c r="P5481" i="1" l="1"/>
  <c r="P5482" i="1" l="1"/>
  <c r="P5483" i="1" l="1"/>
  <c r="P5484" i="1" l="1"/>
  <c r="P5485" i="1" l="1"/>
  <c r="P5486" i="1" l="1"/>
  <c r="P5487" i="1" l="1"/>
  <c r="P5488" i="1" l="1"/>
  <c r="P5489" i="1" l="1"/>
  <c r="P5490" i="1" l="1"/>
  <c r="P5491" i="1" l="1"/>
  <c r="P5492" i="1" l="1"/>
  <c r="P5493" i="1" l="1"/>
  <c r="P5494" i="1" l="1"/>
  <c r="P5495" i="1" l="1"/>
  <c r="P5496" i="1" l="1"/>
  <c r="P5497" i="1" l="1"/>
  <c r="P5498" i="1" l="1"/>
  <c r="P5499" i="1" l="1"/>
  <c r="P5500" i="1" l="1"/>
  <c r="P5501" i="1" l="1"/>
  <c r="P5502" i="1" l="1"/>
  <c r="P5503" i="1" l="1"/>
  <c r="P5504" i="1" l="1"/>
  <c r="P5505" i="1" l="1"/>
  <c r="P5506" i="1" l="1"/>
  <c r="P5507" i="1" l="1"/>
  <c r="P5508" i="1" l="1"/>
  <c r="P5509" i="1" l="1"/>
  <c r="P5510" i="1" l="1"/>
  <c r="P5511" i="1" l="1"/>
  <c r="P5512" i="1" l="1"/>
  <c r="P5513" i="1" l="1"/>
  <c r="P5514" i="1" l="1"/>
  <c r="P5515" i="1" l="1"/>
  <c r="P5516" i="1" l="1"/>
  <c r="P5517" i="1" l="1"/>
  <c r="P5518" i="1" l="1"/>
  <c r="P5519" i="1" l="1"/>
  <c r="P5520" i="1" l="1"/>
  <c r="P5521" i="1" l="1"/>
  <c r="P5522" i="1" l="1"/>
  <c r="P5523" i="1" l="1"/>
  <c r="P5524" i="1" l="1"/>
  <c r="P5525" i="1" l="1"/>
  <c r="P5526" i="1" l="1"/>
  <c r="P5527" i="1" l="1"/>
  <c r="P5528" i="1" l="1"/>
  <c r="P5529" i="1" l="1"/>
  <c r="P5530" i="1" l="1"/>
  <c r="P5531" i="1" l="1"/>
  <c r="P5532" i="1" l="1"/>
  <c r="P5533" i="1" l="1"/>
  <c r="P5534" i="1" l="1"/>
  <c r="P5535" i="1" l="1"/>
  <c r="P5536" i="1" l="1"/>
  <c r="P5537" i="1" l="1"/>
  <c r="P5538" i="1" l="1"/>
  <c r="P5539" i="1" l="1"/>
  <c r="P5540" i="1" l="1"/>
  <c r="P5541" i="1" l="1"/>
  <c r="P5542" i="1" l="1"/>
  <c r="P5543" i="1" l="1"/>
  <c r="P5544" i="1" l="1"/>
  <c r="P5545" i="1" l="1"/>
  <c r="P5546" i="1" l="1"/>
  <c r="P5547" i="1" l="1"/>
  <c r="P5548" i="1" l="1"/>
  <c r="P5549" i="1" l="1"/>
  <c r="P5550" i="1" l="1"/>
  <c r="P5551" i="1" l="1"/>
  <c r="P5552" i="1" l="1"/>
  <c r="P5553" i="1" l="1"/>
  <c r="P5554" i="1" l="1"/>
  <c r="P5555" i="1" l="1"/>
  <c r="P5556" i="1" l="1"/>
  <c r="P5557" i="1" l="1"/>
  <c r="P5558" i="1" l="1"/>
  <c r="P5559" i="1" l="1"/>
  <c r="P5560" i="1" l="1"/>
  <c r="P5561" i="1" l="1"/>
  <c r="P5562" i="1" l="1"/>
  <c r="P5563" i="1" l="1"/>
  <c r="P5564" i="1" l="1"/>
  <c r="P5565" i="1" l="1"/>
  <c r="P5566" i="1" l="1"/>
  <c r="P5567" i="1" l="1"/>
  <c r="P5568" i="1" l="1"/>
  <c r="P5569" i="1" l="1"/>
  <c r="P5570" i="1" l="1"/>
  <c r="P5571" i="1" l="1"/>
  <c r="P5572" i="1" l="1"/>
  <c r="P5573" i="1" l="1"/>
  <c r="P5574" i="1" l="1"/>
  <c r="P5575" i="1" l="1"/>
  <c r="P5576" i="1" l="1"/>
  <c r="P5577" i="1" l="1"/>
  <c r="P5578" i="1" l="1"/>
  <c r="P5579" i="1" l="1"/>
  <c r="P5580" i="1" l="1"/>
  <c r="P5581" i="1" l="1"/>
  <c r="P5582" i="1" l="1"/>
  <c r="P5583" i="1" l="1"/>
  <c r="P5584" i="1" l="1"/>
  <c r="P5585" i="1" l="1"/>
  <c r="P5586" i="1" l="1"/>
  <c r="P5587" i="1" l="1"/>
  <c r="P5588" i="1" l="1"/>
  <c r="P5589" i="1" l="1"/>
  <c r="P5590" i="1" l="1"/>
  <c r="P5591" i="1" l="1"/>
  <c r="P5592" i="1" l="1"/>
  <c r="P5593" i="1" l="1"/>
  <c r="P5594" i="1" l="1"/>
  <c r="P5595" i="1" l="1"/>
  <c r="P5596" i="1" l="1"/>
  <c r="P5597" i="1" l="1"/>
  <c r="P5598" i="1" l="1"/>
  <c r="P5599" i="1" l="1"/>
  <c r="P5600" i="1" l="1"/>
  <c r="P5601" i="1" l="1"/>
  <c r="P5602" i="1" l="1"/>
  <c r="P5603" i="1" l="1"/>
  <c r="P5604" i="1" l="1"/>
  <c r="P5605" i="1" l="1"/>
  <c r="P5606" i="1" l="1"/>
  <c r="P5607" i="1" l="1"/>
  <c r="P5608" i="1" l="1"/>
  <c r="P5609" i="1" l="1"/>
  <c r="P5610" i="1" l="1"/>
  <c r="P5611" i="1" l="1"/>
  <c r="P5612" i="1" l="1"/>
  <c r="P5613" i="1" l="1"/>
  <c r="P5614" i="1" l="1"/>
  <c r="P5615" i="1" l="1"/>
  <c r="P5616" i="1" l="1"/>
  <c r="P5617" i="1" l="1"/>
  <c r="P5618" i="1" l="1"/>
  <c r="P5619" i="1" l="1"/>
  <c r="P5620" i="1" l="1"/>
  <c r="P5621" i="1" l="1"/>
  <c r="P5622" i="1" l="1"/>
  <c r="P5623" i="1" l="1"/>
  <c r="P5624" i="1" l="1"/>
  <c r="P5625" i="1" l="1"/>
  <c r="P5626" i="1" l="1"/>
  <c r="P5627" i="1" l="1"/>
  <c r="P5628" i="1" l="1"/>
  <c r="P5629" i="1" l="1"/>
  <c r="P5630" i="1" l="1"/>
  <c r="P5631" i="1" l="1"/>
  <c r="P5632" i="1" l="1"/>
  <c r="P5633" i="1" l="1"/>
  <c r="P5634" i="1" l="1"/>
  <c r="P5635" i="1" l="1"/>
  <c r="P5636" i="1" l="1"/>
  <c r="P5637" i="1" l="1"/>
  <c r="P5638" i="1" l="1"/>
  <c r="P5639" i="1" l="1"/>
  <c r="P5640" i="1" l="1"/>
  <c r="P5641" i="1" l="1"/>
  <c r="P5642" i="1" l="1"/>
  <c r="P5643" i="1" l="1"/>
  <c r="P5644" i="1" l="1"/>
  <c r="P5645" i="1" l="1"/>
  <c r="P5646" i="1" l="1"/>
  <c r="P5647" i="1" l="1"/>
  <c r="P5648" i="1" l="1"/>
  <c r="P5649" i="1" l="1"/>
  <c r="P5650" i="1" l="1"/>
  <c r="P5651" i="1" l="1"/>
  <c r="P5652" i="1" l="1"/>
  <c r="P5653" i="1" l="1"/>
  <c r="P5654" i="1" l="1"/>
  <c r="P5655" i="1" l="1"/>
  <c r="P5656" i="1" l="1"/>
  <c r="P5657" i="1" l="1"/>
  <c r="P5658" i="1" l="1"/>
  <c r="P5659" i="1" l="1"/>
  <c r="P5660" i="1" l="1"/>
  <c r="P5661" i="1" l="1"/>
  <c r="P5662" i="1" l="1"/>
  <c r="P5663" i="1" l="1"/>
  <c r="P5664" i="1" l="1"/>
  <c r="P5665" i="1" l="1"/>
  <c r="P5666" i="1" l="1"/>
  <c r="P5667" i="1" l="1"/>
  <c r="P5668" i="1" l="1"/>
  <c r="P5669" i="1" l="1"/>
  <c r="P5670" i="1" l="1"/>
  <c r="P5671" i="1" l="1"/>
  <c r="P5672" i="1" l="1"/>
  <c r="P5673" i="1" l="1"/>
  <c r="P5674" i="1" l="1"/>
  <c r="P5675" i="1" l="1"/>
  <c r="P5676" i="1" l="1"/>
  <c r="P5677" i="1" l="1"/>
  <c r="P5678" i="1" l="1"/>
  <c r="P5679" i="1" l="1"/>
  <c r="P5680" i="1" l="1"/>
  <c r="P5681" i="1" l="1"/>
  <c r="P5682" i="1" l="1"/>
  <c r="P5683" i="1" l="1"/>
  <c r="P5684" i="1" l="1"/>
  <c r="P5685" i="1" l="1"/>
  <c r="P5686" i="1" l="1"/>
  <c r="P5687" i="1" l="1"/>
  <c r="P5688" i="1" l="1"/>
  <c r="P5689" i="1" l="1"/>
  <c r="P5690" i="1" l="1"/>
  <c r="P5691" i="1" l="1"/>
  <c r="P5692" i="1" l="1"/>
  <c r="P5693" i="1" l="1"/>
  <c r="P5694" i="1" l="1"/>
  <c r="P5695" i="1" l="1"/>
  <c r="P5696" i="1" l="1"/>
  <c r="P5697" i="1" l="1"/>
  <c r="P5698" i="1" l="1"/>
  <c r="P5699" i="1" l="1"/>
  <c r="P5700" i="1" l="1"/>
  <c r="P5701" i="1" l="1"/>
  <c r="P5702" i="1" l="1"/>
  <c r="P5703" i="1" l="1"/>
  <c r="P5704" i="1" l="1"/>
  <c r="P5705" i="1" l="1"/>
  <c r="P5706" i="1" l="1"/>
  <c r="P5707" i="1" l="1"/>
  <c r="P5708" i="1" l="1"/>
  <c r="P5709" i="1" l="1"/>
  <c r="P5710" i="1" l="1"/>
  <c r="P5711" i="1" l="1"/>
  <c r="P5712" i="1" l="1"/>
  <c r="P5713" i="1" l="1"/>
  <c r="P5714" i="1" l="1"/>
  <c r="P5715" i="1" l="1"/>
  <c r="P5716" i="1" l="1"/>
  <c r="P5717" i="1" l="1"/>
  <c r="P5718" i="1" l="1"/>
  <c r="P5719" i="1" l="1"/>
  <c r="P5720" i="1" l="1"/>
  <c r="P5721" i="1" l="1"/>
  <c r="P5722" i="1" l="1"/>
  <c r="P5723" i="1" l="1"/>
  <c r="P5724" i="1" l="1"/>
  <c r="P5725" i="1" l="1"/>
  <c r="P5726" i="1" l="1"/>
  <c r="P5727" i="1" l="1"/>
  <c r="P5728" i="1" l="1"/>
  <c r="P5729" i="1" l="1"/>
  <c r="P5730" i="1" l="1"/>
  <c r="P5731" i="1" l="1"/>
  <c r="P5732" i="1" l="1"/>
  <c r="P5733" i="1" l="1"/>
  <c r="P5734" i="1" l="1"/>
  <c r="P5735" i="1" l="1"/>
  <c r="P5736" i="1" l="1"/>
  <c r="P5737" i="1" l="1"/>
  <c r="P5738" i="1" l="1"/>
  <c r="P5739" i="1" l="1"/>
  <c r="P5740" i="1" l="1"/>
  <c r="P5741" i="1" l="1"/>
  <c r="P5742" i="1" l="1"/>
  <c r="P5743" i="1" l="1"/>
  <c r="P5744" i="1" l="1"/>
  <c r="P5745" i="1" l="1"/>
  <c r="P5746" i="1" l="1"/>
  <c r="P5747" i="1" l="1"/>
  <c r="P5748" i="1" l="1"/>
  <c r="P5749" i="1" l="1"/>
  <c r="P5750" i="1" l="1"/>
  <c r="P5751" i="1" l="1"/>
  <c r="P5752" i="1" l="1"/>
  <c r="P5753" i="1" l="1"/>
  <c r="P5754" i="1" l="1"/>
  <c r="P5755" i="1" l="1"/>
  <c r="P5756" i="1" l="1"/>
  <c r="P5757" i="1" l="1"/>
  <c r="P5758" i="1" l="1"/>
  <c r="P5759" i="1" l="1"/>
  <c r="P5760" i="1" l="1"/>
  <c r="P5761" i="1" l="1"/>
  <c r="P5762" i="1" l="1"/>
  <c r="P5763" i="1" l="1"/>
  <c r="P5764" i="1" l="1"/>
  <c r="P5765" i="1" l="1"/>
  <c r="P5766" i="1" l="1"/>
  <c r="P5767" i="1" l="1"/>
  <c r="P5768" i="1" l="1"/>
  <c r="P5769" i="1" l="1"/>
  <c r="P5770" i="1" l="1"/>
  <c r="P5771" i="1" l="1"/>
  <c r="P5772" i="1" l="1"/>
  <c r="P5773" i="1" l="1"/>
  <c r="P5774" i="1" l="1"/>
  <c r="P5775" i="1" l="1"/>
  <c r="P5776" i="1" l="1"/>
  <c r="P5777" i="1" l="1"/>
  <c r="P5778" i="1" l="1"/>
  <c r="P5779" i="1" l="1"/>
  <c r="P5780" i="1" l="1"/>
  <c r="P5781" i="1" l="1"/>
  <c r="P5782" i="1" l="1"/>
  <c r="P5783" i="1" l="1"/>
  <c r="P5784" i="1" l="1"/>
  <c r="P5785" i="1" l="1"/>
  <c r="P5786" i="1" l="1"/>
  <c r="P5787" i="1" l="1"/>
  <c r="P5788" i="1" l="1"/>
  <c r="P5789" i="1" l="1"/>
  <c r="P5790" i="1" l="1"/>
  <c r="P5791" i="1" l="1"/>
  <c r="P5792" i="1" l="1"/>
  <c r="P5793" i="1" l="1"/>
  <c r="P5794" i="1" l="1"/>
  <c r="P5795" i="1" l="1"/>
  <c r="P5796" i="1" l="1"/>
  <c r="P5797" i="1" l="1"/>
  <c r="P5798" i="1" l="1"/>
  <c r="P5799" i="1" l="1"/>
  <c r="P5800" i="1" l="1"/>
  <c r="P5801" i="1" l="1"/>
  <c r="P5802" i="1" l="1"/>
  <c r="P5803" i="1" l="1"/>
  <c r="P5804" i="1" l="1"/>
  <c r="P5805" i="1" l="1"/>
  <c r="P5806" i="1" l="1"/>
  <c r="P5807" i="1" l="1"/>
  <c r="P5808" i="1" l="1"/>
  <c r="P5809" i="1" l="1"/>
  <c r="P5810" i="1" l="1"/>
  <c r="P5811" i="1" l="1"/>
  <c r="P5812" i="1" l="1"/>
  <c r="P5813" i="1" l="1"/>
  <c r="P5814" i="1" l="1"/>
  <c r="P5815" i="1" l="1"/>
  <c r="P5816" i="1" l="1"/>
  <c r="P5817" i="1" l="1"/>
  <c r="P5818" i="1" l="1"/>
  <c r="P5819" i="1" l="1"/>
  <c r="P5820" i="1" l="1"/>
  <c r="P5821" i="1" l="1"/>
  <c r="P5822" i="1" l="1"/>
  <c r="P5823" i="1" l="1"/>
  <c r="P5824" i="1" l="1"/>
  <c r="P5825" i="1" l="1"/>
  <c r="P5826" i="1" l="1"/>
  <c r="P5827" i="1" l="1"/>
  <c r="P5828" i="1" l="1"/>
  <c r="P5829" i="1" l="1"/>
  <c r="P5830" i="1" l="1"/>
  <c r="P5831" i="1" l="1"/>
  <c r="P5832" i="1" l="1"/>
  <c r="P5833" i="1" l="1"/>
  <c r="P5834" i="1" l="1"/>
  <c r="P5835" i="1" l="1"/>
  <c r="P5836" i="1" l="1"/>
  <c r="P5837" i="1" l="1"/>
  <c r="P5838" i="1" l="1"/>
  <c r="P5839" i="1" l="1"/>
  <c r="P5840" i="1" l="1"/>
  <c r="P5841" i="1" l="1"/>
  <c r="P5842" i="1" l="1"/>
  <c r="P5843" i="1" l="1"/>
  <c r="P5844" i="1" l="1"/>
  <c r="P5845" i="1" l="1"/>
  <c r="P5846" i="1" l="1"/>
  <c r="P5847" i="1" l="1"/>
  <c r="P5848" i="1" l="1"/>
  <c r="P5849" i="1" l="1"/>
  <c r="P5850" i="1" l="1"/>
  <c r="P5851" i="1" l="1"/>
  <c r="P5852" i="1" l="1"/>
  <c r="P5853" i="1" l="1"/>
  <c r="P5854" i="1" l="1"/>
  <c r="P5855" i="1" l="1"/>
  <c r="P5856" i="1" l="1"/>
  <c r="P5857" i="1" l="1"/>
  <c r="P5858" i="1" l="1"/>
  <c r="P5859" i="1" l="1"/>
  <c r="P5860" i="1" l="1"/>
  <c r="P5861" i="1" l="1"/>
  <c r="P5862" i="1" l="1"/>
  <c r="P5863" i="1" l="1"/>
  <c r="P5864" i="1" l="1"/>
  <c r="P5865" i="1" l="1"/>
  <c r="P5866" i="1" l="1"/>
  <c r="P5867" i="1" l="1"/>
  <c r="P5868" i="1" l="1"/>
  <c r="P5869" i="1" l="1"/>
  <c r="P5870" i="1" l="1"/>
  <c r="P5871" i="1" l="1"/>
  <c r="P5872" i="1" l="1"/>
  <c r="P5873" i="1" l="1"/>
  <c r="P5874" i="1" l="1"/>
  <c r="P5875" i="1" l="1"/>
  <c r="P5876" i="1" l="1"/>
  <c r="P5877" i="1" l="1"/>
  <c r="P5878" i="1" l="1"/>
  <c r="P5879" i="1" l="1"/>
  <c r="P5880" i="1" l="1"/>
  <c r="P5881" i="1" l="1"/>
  <c r="P5882" i="1" l="1"/>
  <c r="P5883" i="1" l="1"/>
  <c r="P5884" i="1" l="1"/>
  <c r="P5885" i="1" l="1"/>
  <c r="P5886" i="1" l="1"/>
  <c r="P5887" i="1" l="1"/>
  <c r="P5888" i="1" l="1"/>
  <c r="P5889" i="1" l="1"/>
  <c r="P5890" i="1" l="1"/>
  <c r="P5891" i="1" l="1"/>
  <c r="P5892" i="1" l="1"/>
  <c r="P5893" i="1" l="1"/>
  <c r="P5894" i="1" l="1"/>
  <c r="P5895" i="1" l="1"/>
  <c r="P5896" i="1" l="1"/>
  <c r="P5897" i="1" l="1"/>
  <c r="P5898" i="1" l="1"/>
  <c r="P5899" i="1" l="1"/>
  <c r="P5900" i="1" l="1"/>
  <c r="P5901" i="1" l="1"/>
  <c r="P5902" i="1" l="1"/>
  <c r="P5903" i="1" l="1"/>
  <c r="P5904" i="1" l="1"/>
  <c r="P5905" i="1" l="1"/>
  <c r="P5906" i="1" l="1"/>
  <c r="P5907" i="1" l="1"/>
  <c r="P5908" i="1" l="1"/>
  <c r="P5909" i="1" l="1"/>
  <c r="P5910" i="1" l="1"/>
  <c r="P5911" i="1" l="1"/>
  <c r="P5912" i="1" l="1"/>
  <c r="P5913" i="1" l="1"/>
  <c r="P5914" i="1" l="1"/>
  <c r="P5915" i="1" l="1"/>
  <c r="P5916" i="1" l="1"/>
  <c r="P5917" i="1" l="1"/>
  <c r="P5918" i="1" l="1"/>
  <c r="P5919" i="1" l="1"/>
  <c r="P5920" i="1" l="1"/>
  <c r="P5921" i="1" l="1"/>
  <c r="P5922" i="1" l="1"/>
  <c r="P5923" i="1" l="1"/>
  <c r="P5924" i="1" l="1"/>
  <c r="P5925" i="1" l="1"/>
  <c r="P5926" i="1" l="1"/>
  <c r="P5927" i="1" l="1"/>
  <c r="P5928" i="1" l="1"/>
  <c r="P5929" i="1" l="1"/>
  <c r="P5930" i="1" l="1"/>
  <c r="P5931" i="1" l="1"/>
  <c r="P5932" i="1" l="1"/>
  <c r="P5933" i="1" l="1"/>
  <c r="P5934" i="1" l="1"/>
  <c r="P5935" i="1" l="1"/>
  <c r="P5936" i="1" l="1"/>
  <c r="P5937" i="1" l="1"/>
  <c r="P5938" i="1" l="1"/>
  <c r="P5939" i="1" l="1"/>
  <c r="P5940" i="1" l="1"/>
  <c r="P5941" i="1" l="1"/>
  <c r="P5942" i="1" l="1"/>
  <c r="P5943" i="1" l="1"/>
  <c r="P5944" i="1" l="1"/>
  <c r="P5945" i="1" l="1"/>
  <c r="P5946" i="1" l="1"/>
  <c r="P5947" i="1" l="1"/>
  <c r="P5948" i="1" l="1"/>
  <c r="P5949" i="1" l="1"/>
  <c r="P5950" i="1" l="1"/>
  <c r="P5951" i="1" l="1"/>
  <c r="P5952" i="1" l="1"/>
  <c r="P5953" i="1" l="1"/>
  <c r="P5954" i="1" l="1"/>
  <c r="P5955" i="1" l="1"/>
  <c r="P5956" i="1" l="1"/>
  <c r="P5957" i="1" l="1"/>
  <c r="P5958" i="1" l="1"/>
  <c r="P5959" i="1" l="1"/>
  <c r="P5960" i="1" l="1"/>
  <c r="P5961" i="1" l="1"/>
  <c r="P5962" i="1" l="1"/>
  <c r="P5963" i="1" l="1"/>
  <c r="P5964" i="1" l="1"/>
  <c r="P5965" i="1" l="1"/>
  <c r="P5966" i="1" l="1"/>
  <c r="P5967" i="1" l="1"/>
  <c r="P5968" i="1" l="1"/>
  <c r="P5969" i="1" l="1"/>
  <c r="P5970" i="1" l="1"/>
  <c r="P5971" i="1" l="1"/>
  <c r="P5972" i="1" l="1"/>
  <c r="P5973" i="1" l="1"/>
  <c r="P5974" i="1" l="1"/>
  <c r="P5975" i="1" l="1"/>
  <c r="P5976" i="1" l="1"/>
  <c r="P5977" i="1" l="1"/>
  <c r="P5978" i="1" l="1"/>
  <c r="P5979" i="1" l="1"/>
  <c r="P5980" i="1" l="1"/>
  <c r="P5981" i="1" l="1"/>
  <c r="P5982" i="1" l="1"/>
  <c r="P5983" i="1" l="1"/>
  <c r="P5984" i="1" l="1"/>
  <c r="P5985" i="1" l="1"/>
  <c r="P5986" i="1" l="1"/>
  <c r="P5987" i="1" l="1"/>
  <c r="P5988" i="1" l="1"/>
  <c r="P5989" i="1" l="1"/>
  <c r="P5990" i="1" l="1"/>
  <c r="P5991" i="1" l="1"/>
  <c r="P5992" i="1" l="1"/>
  <c r="P5993" i="1" l="1"/>
  <c r="P5994" i="1" l="1"/>
  <c r="P5995" i="1" l="1"/>
  <c r="P5996" i="1" l="1"/>
  <c r="P5997" i="1" l="1"/>
  <c r="P5998" i="1" l="1"/>
  <c r="P5999" i="1" l="1"/>
  <c r="P6000" i="1" l="1"/>
  <c r="P6001" i="1" l="1"/>
  <c r="P6002" i="1" l="1"/>
  <c r="P6003" i="1" l="1"/>
  <c r="P6004" i="1" l="1"/>
  <c r="P6005" i="1" l="1"/>
  <c r="P6006" i="1" l="1"/>
  <c r="P6007" i="1" l="1"/>
  <c r="P6008" i="1" l="1"/>
  <c r="P6009" i="1" l="1"/>
  <c r="P6010" i="1" l="1"/>
  <c r="P6011" i="1" l="1"/>
  <c r="P6012" i="1" l="1"/>
  <c r="P6013" i="1" l="1"/>
  <c r="P6014" i="1" l="1"/>
  <c r="P6015" i="1" l="1"/>
  <c r="P6016" i="1" l="1"/>
  <c r="P6017" i="1" l="1"/>
  <c r="P6018" i="1" l="1"/>
  <c r="P6019" i="1" l="1"/>
  <c r="P6020" i="1" l="1"/>
  <c r="P6021" i="1" l="1"/>
  <c r="P6022" i="1" l="1"/>
  <c r="P6023" i="1" l="1"/>
  <c r="P6024" i="1" l="1"/>
  <c r="P6025" i="1" l="1"/>
  <c r="P6026" i="1" l="1"/>
  <c r="P6027" i="1" l="1"/>
  <c r="P6028" i="1" l="1"/>
  <c r="P6029" i="1" l="1"/>
  <c r="P6030" i="1" l="1"/>
  <c r="P6031" i="1" l="1"/>
  <c r="P6032" i="1" l="1"/>
  <c r="P6033" i="1" l="1"/>
  <c r="P6034" i="1" l="1"/>
  <c r="P6035" i="1" l="1"/>
  <c r="P6036" i="1" l="1"/>
  <c r="P6037" i="1" l="1"/>
  <c r="P6038" i="1" l="1"/>
  <c r="P6039" i="1" l="1"/>
  <c r="P6040" i="1" l="1"/>
  <c r="P6041" i="1" l="1"/>
  <c r="P6042" i="1" l="1"/>
  <c r="P6043" i="1" l="1"/>
  <c r="P6044" i="1" l="1"/>
  <c r="P6045" i="1" l="1"/>
  <c r="P6046" i="1" l="1"/>
  <c r="P6047" i="1" l="1"/>
  <c r="P6048" i="1" l="1"/>
  <c r="P6049" i="1" l="1"/>
  <c r="P6050" i="1" l="1"/>
  <c r="P6051" i="1" l="1"/>
  <c r="P6052" i="1" l="1"/>
  <c r="P6053" i="1" l="1"/>
  <c r="P6054" i="1" l="1"/>
  <c r="P6055" i="1" l="1"/>
  <c r="P6056" i="1" l="1"/>
  <c r="P6057" i="1" l="1"/>
  <c r="P6058" i="1" l="1"/>
  <c r="P6059" i="1" l="1"/>
  <c r="P6060" i="1" l="1"/>
  <c r="P6061" i="1" l="1"/>
  <c r="P6062" i="1" l="1"/>
  <c r="P6063" i="1" l="1"/>
  <c r="P6064" i="1" l="1"/>
  <c r="P6065" i="1" l="1"/>
  <c r="P6066" i="1" l="1"/>
  <c r="P6067" i="1" l="1"/>
  <c r="P6068" i="1" l="1"/>
  <c r="P6069" i="1" l="1"/>
  <c r="P6070" i="1" l="1"/>
  <c r="P6071" i="1" l="1"/>
  <c r="P6072" i="1" l="1"/>
  <c r="P6073" i="1" l="1"/>
  <c r="P6074" i="1" l="1"/>
  <c r="P6075" i="1" l="1"/>
  <c r="P6076" i="1" l="1"/>
  <c r="P6077" i="1" l="1"/>
  <c r="P6078" i="1" l="1"/>
  <c r="P6079" i="1" l="1"/>
  <c r="P6080" i="1" l="1"/>
  <c r="P6081" i="1" l="1"/>
  <c r="P6082" i="1" l="1"/>
  <c r="P6083" i="1" l="1"/>
  <c r="P6084" i="1" l="1"/>
  <c r="P6085" i="1" l="1"/>
  <c r="P6086" i="1" l="1"/>
  <c r="P6087" i="1" l="1"/>
  <c r="P6088" i="1" l="1"/>
  <c r="P6089" i="1" l="1"/>
  <c r="P6090" i="1" l="1"/>
  <c r="P6091" i="1" l="1"/>
  <c r="P6092" i="1" l="1"/>
  <c r="P6093" i="1" l="1"/>
  <c r="P6094" i="1" l="1"/>
  <c r="P6095" i="1" l="1"/>
  <c r="P6096" i="1" l="1"/>
  <c r="P6097" i="1" l="1"/>
  <c r="P6098" i="1" l="1"/>
  <c r="P6099" i="1" l="1"/>
  <c r="P6100" i="1" l="1"/>
  <c r="P6101" i="1" l="1"/>
  <c r="P6102" i="1" l="1"/>
  <c r="P6103" i="1" l="1"/>
  <c r="P6104" i="1" l="1"/>
  <c r="P6105" i="1" l="1"/>
  <c r="P6106" i="1" l="1"/>
  <c r="P6107" i="1" l="1"/>
  <c r="P6108" i="1" l="1"/>
  <c r="P6109" i="1" l="1"/>
  <c r="P6110" i="1" l="1"/>
  <c r="P6111" i="1" l="1"/>
  <c r="P6112" i="1" l="1"/>
  <c r="P6113" i="1" l="1"/>
  <c r="P6114" i="1" l="1"/>
  <c r="P6115" i="1" l="1"/>
  <c r="P6116" i="1" l="1"/>
  <c r="P6117" i="1" l="1"/>
  <c r="P6118" i="1" l="1"/>
  <c r="P6119" i="1" l="1"/>
  <c r="P6120" i="1" l="1"/>
  <c r="P6121" i="1" l="1"/>
  <c r="P6122" i="1" l="1"/>
  <c r="P6123" i="1" l="1"/>
  <c r="P6124" i="1" l="1"/>
  <c r="P6125" i="1" l="1"/>
  <c r="P6126" i="1" l="1"/>
  <c r="P6127" i="1" l="1"/>
  <c r="P6128" i="1" l="1"/>
  <c r="P6129" i="1" l="1"/>
  <c r="P6130" i="1" l="1"/>
  <c r="P6131" i="1" l="1"/>
  <c r="P6132" i="1" l="1"/>
  <c r="P6133" i="1" l="1"/>
  <c r="P6134" i="1" l="1"/>
  <c r="P6135" i="1" l="1"/>
  <c r="P6136" i="1" l="1"/>
  <c r="P6137" i="1" l="1"/>
  <c r="P6138" i="1" l="1"/>
  <c r="P6139" i="1" l="1"/>
  <c r="P6140" i="1" l="1"/>
  <c r="P6141" i="1" l="1"/>
  <c r="P6142" i="1" l="1"/>
  <c r="P6143" i="1" l="1"/>
  <c r="P6144" i="1" l="1"/>
  <c r="P6145" i="1" l="1"/>
  <c r="P6146" i="1" l="1"/>
  <c r="P6147" i="1" l="1"/>
  <c r="P6148" i="1" l="1"/>
  <c r="P6149" i="1" l="1"/>
  <c r="P6150" i="1" l="1"/>
  <c r="P6151" i="1" l="1"/>
  <c r="P6152" i="1" l="1"/>
  <c r="P6153" i="1" l="1"/>
  <c r="P6154" i="1" l="1"/>
  <c r="P6155" i="1" l="1"/>
  <c r="P6156" i="1" l="1"/>
  <c r="P6157" i="1" l="1"/>
  <c r="P6158" i="1" l="1"/>
  <c r="P6159" i="1" l="1"/>
  <c r="P6160" i="1" l="1"/>
  <c r="P6161" i="1" l="1"/>
  <c r="P6162" i="1" l="1"/>
  <c r="P6163" i="1" l="1"/>
  <c r="P6164" i="1" l="1"/>
  <c r="P6165" i="1" l="1"/>
  <c r="P6166" i="1" l="1"/>
  <c r="P6167" i="1" l="1"/>
  <c r="P6168" i="1" l="1"/>
  <c r="P6169" i="1" l="1"/>
  <c r="P6170" i="1" l="1"/>
  <c r="P6171" i="1" l="1"/>
  <c r="P6172" i="1" l="1"/>
  <c r="P6173" i="1" l="1"/>
  <c r="P6174" i="1" l="1"/>
  <c r="P6175" i="1" l="1"/>
  <c r="P6176" i="1" l="1"/>
  <c r="P6177" i="1" l="1"/>
  <c r="P6178" i="1" l="1"/>
  <c r="P6179" i="1" l="1"/>
  <c r="P6180" i="1" l="1"/>
  <c r="P6181" i="1" l="1"/>
  <c r="P6182" i="1" l="1"/>
  <c r="P6183" i="1" l="1"/>
  <c r="P6184" i="1" l="1"/>
  <c r="P6185" i="1" l="1"/>
  <c r="P6186" i="1" l="1"/>
  <c r="P6187" i="1" l="1"/>
  <c r="P6188" i="1" l="1"/>
  <c r="P6189" i="1" l="1"/>
  <c r="P6190" i="1" l="1"/>
  <c r="P6191" i="1" l="1"/>
  <c r="P6192" i="1" l="1"/>
  <c r="P6193" i="1" l="1"/>
  <c r="P6194" i="1" l="1"/>
  <c r="P6195" i="1" l="1"/>
  <c r="P6196" i="1" l="1"/>
  <c r="P6197" i="1" l="1"/>
  <c r="P6198" i="1" l="1"/>
  <c r="P6199" i="1" l="1"/>
  <c r="P6200" i="1" l="1"/>
  <c r="P6201" i="1" l="1"/>
  <c r="P6202" i="1" l="1"/>
  <c r="P6203" i="1" l="1"/>
  <c r="P6204" i="1" l="1"/>
  <c r="P6205" i="1" l="1"/>
  <c r="P6206" i="1" l="1"/>
  <c r="P6207" i="1" l="1"/>
  <c r="P6208" i="1" l="1"/>
  <c r="P6209" i="1" l="1"/>
  <c r="P6210" i="1" l="1"/>
  <c r="P6211" i="1" l="1"/>
  <c r="P6212" i="1" l="1"/>
  <c r="P6213" i="1" l="1"/>
  <c r="P6214" i="1" l="1"/>
  <c r="P6215" i="1" l="1"/>
  <c r="P6216" i="1" l="1"/>
  <c r="P6217" i="1" l="1"/>
  <c r="P6218" i="1" l="1"/>
  <c r="P6219" i="1" l="1"/>
  <c r="P6220" i="1" l="1"/>
  <c r="P6221" i="1" l="1"/>
  <c r="P6222" i="1" l="1"/>
  <c r="P6223" i="1" l="1"/>
  <c r="P6224" i="1" l="1"/>
  <c r="P6225" i="1" l="1"/>
  <c r="P6226" i="1" l="1"/>
  <c r="P6227" i="1" l="1"/>
  <c r="P6228" i="1" l="1"/>
  <c r="P6229" i="1" l="1"/>
  <c r="P6230" i="1" l="1"/>
  <c r="P6231" i="1" l="1"/>
  <c r="P6232" i="1" l="1"/>
  <c r="P6233" i="1" l="1"/>
  <c r="P6234" i="1" l="1"/>
  <c r="P6235" i="1" l="1"/>
  <c r="P6236" i="1" l="1"/>
  <c r="P6237" i="1" l="1"/>
  <c r="P6238" i="1" l="1"/>
  <c r="P6239" i="1" l="1"/>
  <c r="P6240" i="1" l="1"/>
  <c r="P6241" i="1" l="1"/>
  <c r="P6242" i="1" l="1"/>
  <c r="P6243" i="1" l="1"/>
  <c r="P6244" i="1" l="1"/>
  <c r="P6245" i="1" l="1"/>
  <c r="P6246" i="1" l="1"/>
  <c r="P6247" i="1" l="1"/>
  <c r="P6248" i="1" l="1"/>
  <c r="P6249" i="1" l="1"/>
  <c r="P6250" i="1" l="1"/>
  <c r="P6251" i="1" l="1"/>
  <c r="P6252" i="1" l="1"/>
  <c r="P6253" i="1" l="1"/>
  <c r="P6254" i="1" l="1"/>
  <c r="P6255" i="1" l="1"/>
  <c r="P6256" i="1" l="1"/>
  <c r="P6257" i="1" l="1"/>
  <c r="P6258" i="1" l="1"/>
  <c r="P6259" i="1" l="1"/>
  <c r="P6260" i="1" l="1"/>
  <c r="P6261" i="1" l="1"/>
  <c r="P6262" i="1" l="1"/>
  <c r="P6263" i="1" l="1"/>
  <c r="P6264" i="1" l="1"/>
  <c r="P6265" i="1" l="1"/>
  <c r="P6266" i="1" l="1"/>
  <c r="P6267" i="1" l="1"/>
  <c r="P6268" i="1" l="1"/>
  <c r="P6269" i="1" l="1"/>
  <c r="P6270" i="1" l="1"/>
  <c r="P6271" i="1" l="1"/>
  <c r="P6272" i="1" l="1"/>
  <c r="P6273" i="1" l="1"/>
  <c r="P6274" i="1" l="1"/>
  <c r="P6275" i="1" l="1"/>
  <c r="P6276" i="1" l="1"/>
  <c r="P6277" i="1" l="1"/>
  <c r="P6278" i="1" l="1"/>
  <c r="P6279" i="1" l="1"/>
  <c r="P6280" i="1" l="1"/>
  <c r="P6281" i="1" l="1"/>
  <c r="P6282" i="1" l="1"/>
  <c r="P6283" i="1" l="1"/>
  <c r="P6284" i="1" l="1"/>
  <c r="P6285" i="1" l="1"/>
  <c r="P6286" i="1" l="1"/>
  <c r="P6287" i="1" l="1"/>
  <c r="P6288" i="1" l="1"/>
  <c r="P6289" i="1" l="1"/>
  <c r="P6290" i="1" l="1"/>
  <c r="P6291" i="1" l="1"/>
  <c r="P6292" i="1" l="1"/>
  <c r="P6293" i="1" l="1"/>
  <c r="P6294" i="1" l="1"/>
  <c r="P6295" i="1" l="1"/>
  <c r="P6296" i="1" l="1"/>
  <c r="P6297" i="1" l="1"/>
  <c r="P6298" i="1" l="1"/>
  <c r="P6299" i="1" l="1"/>
  <c r="P6300" i="1" l="1"/>
  <c r="P6301" i="1" l="1"/>
  <c r="P6302" i="1" l="1"/>
  <c r="P6303" i="1" l="1"/>
  <c r="P6304" i="1" l="1"/>
  <c r="P6305" i="1" l="1"/>
  <c r="P6306" i="1" l="1"/>
  <c r="P6307" i="1" l="1"/>
  <c r="P6308" i="1" l="1"/>
  <c r="P6309" i="1" l="1"/>
  <c r="P6310" i="1" l="1"/>
  <c r="P6311" i="1" l="1"/>
  <c r="P6312" i="1" l="1"/>
  <c r="P6313" i="1" l="1"/>
  <c r="P6314" i="1" l="1"/>
  <c r="P6315" i="1" l="1"/>
  <c r="P6316" i="1" l="1"/>
  <c r="P6317" i="1" l="1"/>
  <c r="P6318" i="1" l="1"/>
  <c r="P6319" i="1" l="1"/>
  <c r="P6320" i="1" l="1"/>
  <c r="P6321" i="1" l="1"/>
  <c r="P6322" i="1" l="1"/>
  <c r="P6323" i="1" l="1"/>
  <c r="P6324" i="1" l="1"/>
  <c r="P6325" i="1" l="1"/>
  <c r="P6326" i="1" l="1"/>
  <c r="P6327" i="1" l="1"/>
  <c r="P6328" i="1" l="1"/>
  <c r="P6329" i="1" l="1"/>
  <c r="P6330" i="1" l="1"/>
  <c r="P6331" i="1" l="1"/>
  <c r="P6332" i="1" l="1"/>
  <c r="P6333" i="1" l="1"/>
  <c r="P6334" i="1" l="1"/>
  <c r="P6335" i="1" l="1"/>
  <c r="P6336" i="1" l="1"/>
  <c r="P6337" i="1" l="1"/>
  <c r="P6338" i="1" l="1"/>
  <c r="P6339" i="1" l="1"/>
  <c r="P6340" i="1" l="1"/>
  <c r="P6341" i="1" l="1"/>
  <c r="P6342" i="1" l="1"/>
  <c r="P6343" i="1" l="1"/>
  <c r="P6344" i="1" l="1"/>
  <c r="P6345" i="1" l="1"/>
  <c r="P6346" i="1" l="1"/>
  <c r="P6347" i="1" l="1"/>
  <c r="P6348" i="1" l="1"/>
  <c r="P6349" i="1" l="1"/>
  <c r="P6350" i="1" l="1"/>
  <c r="P6351" i="1" l="1"/>
  <c r="P6352" i="1" l="1"/>
  <c r="P6353" i="1" l="1"/>
  <c r="P6354" i="1" l="1"/>
  <c r="P6355" i="1" l="1"/>
  <c r="P6356" i="1" l="1"/>
  <c r="P6357" i="1" l="1"/>
  <c r="P6358" i="1" l="1"/>
  <c r="P6359" i="1" l="1"/>
  <c r="P6360" i="1" l="1"/>
  <c r="P6361" i="1" l="1"/>
  <c r="P6362" i="1" l="1"/>
  <c r="P6363" i="1" l="1"/>
  <c r="P6364" i="1" l="1"/>
  <c r="P6365" i="1" l="1"/>
  <c r="P6366" i="1" l="1"/>
  <c r="P6367" i="1" l="1"/>
  <c r="P6368" i="1" l="1"/>
  <c r="P6369" i="1" l="1"/>
  <c r="P6370" i="1" l="1"/>
  <c r="P6371" i="1" l="1"/>
  <c r="P6372" i="1" l="1"/>
  <c r="P6373" i="1" l="1"/>
  <c r="P6374" i="1" l="1"/>
  <c r="P6375" i="1" l="1"/>
  <c r="P6376" i="1" l="1"/>
  <c r="P6377" i="1" l="1"/>
  <c r="P6378" i="1" l="1"/>
  <c r="P6379" i="1" l="1"/>
  <c r="P6380" i="1" l="1"/>
  <c r="P6381" i="1" l="1"/>
  <c r="P6382" i="1" l="1"/>
  <c r="P6383" i="1" l="1"/>
  <c r="P6384" i="1" l="1"/>
  <c r="P6385" i="1" l="1"/>
  <c r="P6386" i="1" l="1"/>
  <c r="P6387" i="1" l="1"/>
  <c r="P6388" i="1" l="1"/>
  <c r="P6389" i="1" l="1"/>
  <c r="P6390" i="1" l="1"/>
  <c r="P6391" i="1" l="1"/>
  <c r="P6392" i="1" l="1"/>
  <c r="P6393" i="1" l="1"/>
  <c r="P6394" i="1" l="1"/>
  <c r="P6395" i="1" l="1"/>
  <c r="P6396" i="1" l="1"/>
  <c r="P6397" i="1" l="1"/>
  <c r="P6398" i="1" l="1"/>
  <c r="P6399" i="1" l="1"/>
  <c r="P6400" i="1" l="1"/>
  <c r="P6401" i="1" l="1"/>
  <c r="P6402" i="1" l="1"/>
  <c r="P6403" i="1" l="1"/>
  <c r="P6404" i="1" l="1"/>
  <c r="P6405" i="1" l="1"/>
  <c r="P6406" i="1" l="1"/>
  <c r="P6407" i="1" l="1"/>
  <c r="P6408" i="1" l="1"/>
  <c r="P6409" i="1" l="1"/>
  <c r="P6410" i="1" l="1"/>
  <c r="P6411" i="1" l="1"/>
  <c r="P6412" i="1" l="1"/>
  <c r="P6413" i="1" l="1"/>
  <c r="P6414" i="1" l="1"/>
  <c r="P6415" i="1" l="1"/>
  <c r="P6416" i="1" l="1"/>
  <c r="P6417" i="1" l="1"/>
  <c r="P6418" i="1" l="1"/>
  <c r="P6419" i="1" l="1"/>
  <c r="P6420" i="1" l="1"/>
  <c r="P6421" i="1" l="1"/>
  <c r="P6422" i="1" l="1"/>
  <c r="P6423" i="1" l="1"/>
  <c r="P6424" i="1" l="1"/>
  <c r="P6425" i="1" l="1"/>
  <c r="P6426" i="1" l="1"/>
  <c r="P6427" i="1" l="1"/>
  <c r="P6428" i="1" l="1"/>
  <c r="P6429" i="1" l="1"/>
  <c r="P6430" i="1" l="1"/>
  <c r="P6431" i="1" l="1"/>
  <c r="P6432" i="1" l="1"/>
  <c r="P6433" i="1" l="1"/>
  <c r="P6434" i="1" l="1"/>
  <c r="P6435" i="1" l="1"/>
  <c r="P6436" i="1" l="1"/>
  <c r="P2" i="1"/>
  <c r="P4" i="1"/>
  <c r="P5" i="1"/>
  <c r="P6" i="1"/>
  <c r="P3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5" i="1"/>
  <c r="P802" i="1"/>
  <c r="P803" i="1"/>
  <c r="P804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</calcChain>
</file>

<file path=xl/sharedStrings.xml><?xml version="1.0" encoding="utf-8"?>
<sst xmlns="http://schemas.openxmlformats.org/spreadsheetml/2006/main" count="6454" uniqueCount="162">
  <si>
    <t>Store</t>
  </si>
  <si>
    <t>Date</t>
  </si>
  <si>
    <t>Weekly_Sales</t>
  </si>
  <si>
    <t>Holiday_Flag</t>
  </si>
  <si>
    <t>Temperature</t>
  </si>
  <si>
    <t>Fuel_Price</t>
  </si>
  <si>
    <t>CPI</t>
  </si>
  <si>
    <t>Unemployment</t>
  </si>
  <si>
    <t>05-02-2010</t>
  </si>
  <si>
    <t>12-02-2010</t>
  </si>
  <si>
    <t>19-02-2010</t>
  </si>
  <si>
    <t>26-02-2010</t>
  </si>
  <si>
    <t>05-03-2010</t>
  </si>
  <si>
    <t>12-03-2010</t>
  </si>
  <si>
    <t>19-03-2010</t>
  </si>
  <si>
    <t>26-03-2010</t>
  </si>
  <si>
    <t>02-04-2010</t>
  </si>
  <si>
    <t>09-04-2010</t>
  </si>
  <si>
    <t>16-04-2010</t>
  </si>
  <si>
    <t>23-04-2010</t>
  </si>
  <si>
    <t>30-04-2010</t>
  </si>
  <si>
    <t>07-05-2010</t>
  </si>
  <si>
    <t>14-05-2010</t>
  </si>
  <si>
    <t>21-05-2010</t>
  </si>
  <si>
    <t>28-05-2010</t>
  </si>
  <si>
    <t>04-06-2010</t>
  </si>
  <si>
    <t>11-06-2010</t>
  </si>
  <si>
    <t>18-06-2010</t>
  </si>
  <si>
    <t>25-06-2010</t>
  </si>
  <si>
    <t>02-07-2010</t>
  </si>
  <si>
    <t>09-07-2010</t>
  </si>
  <si>
    <t>16-07-2010</t>
  </si>
  <si>
    <t>23-07-2010</t>
  </si>
  <si>
    <t>30-07-2010</t>
  </si>
  <si>
    <t>06-08-2010</t>
  </si>
  <si>
    <t>13-08-2010</t>
  </si>
  <si>
    <t>20-08-2010</t>
  </si>
  <si>
    <t>27-08-2010</t>
  </si>
  <si>
    <t>03-09-2010</t>
  </si>
  <si>
    <t>10-09-2010</t>
  </si>
  <si>
    <t>17-09-2010</t>
  </si>
  <si>
    <t>24-09-2010</t>
  </si>
  <si>
    <t>01-10-2010</t>
  </si>
  <si>
    <t>08-10-2010</t>
  </si>
  <si>
    <t>15-10-2010</t>
  </si>
  <si>
    <t>22-10-2010</t>
  </si>
  <si>
    <t>29-10-2010</t>
  </si>
  <si>
    <t>05-11-2010</t>
  </si>
  <si>
    <t>12-11-2010</t>
  </si>
  <si>
    <t>19-11-2010</t>
  </si>
  <si>
    <t>26-11-2010</t>
  </si>
  <si>
    <t>03-12-2010</t>
  </si>
  <si>
    <t>10-12-2010</t>
  </si>
  <si>
    <t>17-12-2010</t>
  </si>
  <si>
    <t>24-12-2010</t>
  </si>
  <si>
    <t>31-12-2010</t>
  </si>
  <si>
    <t>07-01-2011</t>
  </si>
  <si>
    <t>14-01-2011</t>
  </si>
  <si>
    <t>21-01-2011</t>
  </si>
  <si>
    <t>28-01-2011</t>
  </si>
  <si>
    <t>04-02-2011</t>
  </si>
  <si>
    <t>11-02-2011</t>
  </si>
  <si>
    <t>18-02-2011</t>
  </si>
  <si>
    <t>25-02-2011</t>
  </si>
  <si>
    <t>04-03-2011</t>
  </si>
  <si>
    <t>11-03-2011</t>
  </si>
  <si>
    <t>18-03-2011</t>
  </si>
  <si>
    <t>25-03-2011</t>
  </si>
  <si>
    <t>01-04-2011</t>
  </si>
  <si>
    <t>08-04-2011</t>
  </si>
  <si>
    <t>15-04-2011</t>
  </si>
  <si>
    <t>22-04-2011</t>
  </si>
  <si>
    <t>29-04-2011</t>
  </si>
  <si>
    <t>06-05-2011</t>
  </si>
  <si>
    <t>13-05-2011</t>
  </si>
  <si>
    <t>20-05-2011</t>
  </si>
  <si>
    <t>27-05-2011</t>
  </si>
  <si>
    <t>03-06-2011</t>
  </si>
  <si>
    <t>10-06-2011</t>
  </si>
  <si>
    <t>17-06-2011</t>
  </si>
  <si>
    <t>24-06-2011</t>
  </si>
  <si>
    <t>01-07-2011</t>
  </si>
  <si>
    <t>08-07-2011</t>
  </si>
  <si>
    <t>15-07-2011</t>
  </si>
  <si>
    <t>22-07-2011</t>
  </si>
  <si>
    <t>29-07-2011</t>
  </si>
  <si>
    <t>05-08-2011</t>
  </si>
  <si>
    <t>12-08-2011</t>
  </si>
  <si>
    <t>19-08-2011</t>
  </si>
  <si>
    <t>26-08-2011</t>
  </si>
  <si>
    <t>02-09-2011</t>
  </si>
  <si>
    <t>09-09-2011</t>
  </si>
  <si>
    <t>16-09-2011</t>
  </si>
  <si>
    <t>23-09-2011</t>
  </si>
  <si>
    <t>30-09-2011</t>
  </si>
  <si>
    <t>07-10-2011</t>
  </si>
  <si>
    <t>14-10-2011</t>
  </si>
  <si>
    <t>21-10-2011</t>
  </si>
  <si>
    <t>28-10-2011</t>
  </si>
  <si>
    <t>04-11-2011</t>
  </si>
  <si>
    <t>11-11-2011</t>
  </si>
  <si>
    <t>18-11-2011</t>
  </si>
  <si>
    <t>25-11-2011</t>
  </si>
  <si>
    <t>02-12-2011</t>
  </si>
  <si>
    <t>09-12-2011</t>
  </si>
  <si>
    <t>16-12-2011</t>
  </si>
  <si>
    <t>23-12-2011</t>
  </si>
  <si>
    <t>30-12-2011</t>
  </si>
  <si>
    <t>06-01-2012</t>
  </si>
  <si>
    <t>13-01-2012</t>
  </si>
  <si>
    <t>20-01-2012</t>
  </si>
  <si>
    <t>27-01-2012</t>
  </si>
  <si>
    <t>03-02-2012</t>
  </si>
  <si>
    <t>10-02-2012</t>
  </si>
  <si>
    <t>17-02-2012</t>
  </si>
  <si>
    <t>24-02-2012</t>
  </si>
  <si>
    <t>02-03-2012</t>
  </si>
  <si>
    <t>09-03-2012</t>
  </si>
  <si>
    <t>16-03-2012</t>
  </si>
  <si>
    <t>23-03-2012</t>
  </si>
  <si>
    <t>30-03-2012</t>
  </si>
  <si>
    <t>06-04-2012</t>
  </si>
  <si>
    <t>13-04-2012</t>
  </si>
  <si>
    <t>20-04-2012</t>
  </si>
  <si>
    <t>27-04-2012</t>
  </si>
  <si>
    <t>04-05-2012</t>
  </si>
  <si>
    <t>11-05-2012</t>
  </si>
  <si>
    <t>18-05-2012</t>
  </si>
  <si>
    <t>25-05-2012</t>
  </si>
  <si>
    <t>01-06-2012</t>
  </si>
  <si>
    <t>08-06-2012</t>
  </si>
  <si>
    <t>15-06-2012</t>
  </si>
  <si>
    <t>22-06-2012</t>
  </si>
  <si>
    <t>29-06-2012</t>
  </si>
  <si>
    <t>06-07-2012</t>
  </si>
  <si>
    <t>13-07-2012</t>
  </si>
  <si>
    <t>20-07-2012</t>
  </si>
  <si>
    <t>27-07-2012</t>
  </si>
  <si>
    <t>03-08-2012</t>
  </si>
  <si>
    <t>10-08-2012</t>
  </si>
  <si>
    <t>17-08-2012</t>
  </si>
  <si>
    <t>24-08-2012</t>
  </si>
  <si>
    <t>31-08-2012</t>
  </si>
  <si>
    <t>07-09-2012</t>
  </si>
  <si>
    <t>14-09-2012</t>
  </si>
  <si>
    <t>21-09-2012</t>
  </si>
  <si>
    <t>28-09-2012</t>
  </si>
  <si>
    <t>05-10-2012</t>
  </si>
  <si>
    <t>12-10-2012</t>
  </si>
  <si>
    <t>19-10-2012</t>
  </si>
  <si>
    <t>26-10-2012</t>
  </si>
  <si>
    <t>Monthly Sales</t>
  </si>
  <si>
    <t>Average Temperature</t>
  </si>
  <si>
    <t>Sales Performance</t>
  </si>
  <si>
    <t>Adjusted Sales</t>
  </si>
  <si>
    <t>Holiday Impact</t>
  </si>
  <si>
    <t>Fuel Price Category</t>
  </si>
  <si>
    <t>Temperature Range</t>
  </si>
  <si>
    <t>Store Summary</t>
  </si>
  <si>
    <t>Holiday Sales Ratio</t>
  </si>
  <si>
    <t>Non-empty count</t>
  </si>
  <si>
    <t>Upper Fuel Price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</si>
</sst>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/>
    <xf numFmtId="0" fontId="3" fillId="0" borderId="3" xfId="0" applyFont="1" applyBorder="1" applyAlignment="1">
      <alignment horizontal="center" vertical="top"/>
    </xf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436"/>
  <sheetViews>
    <sheetView tabSelected="1" workbookViewId="0">
      <selection activeCell="C1" sqref="C1"/>
    </sheetView>
  </sheetViews>
  <sheetFormatPr baseColWidth="10" defaultColWidth="8.83203125" defaultRowHeight="15" x14ac:dyDescent="0.2"/>
  <cols>
    <col min="1" max="1" width="5.33203125" bestFit="1" customWidth="1"/>
    <col min="2" max="2" width="10.1640625" style="6" bestFit="1" customWidth="1"/>
    <col min="3" max="3" width="12.1640625" bestFit="1" customWidth="1"/>
    <col min="4" max="4" width="11.33203125" bestFit="1" customWidth="1"/>
    <col min="5" max="5" width="11.83203125" bestFit="1" customWidth="1"/>
    <col min="6" max="6" width="9.33203125" bestFit="1" customWidth="1"/>
    <col min="7" max="7" width="11.83203125" bestFit="1" customWidth="1"/>
    <col min="8" max="8" width="13.83203125" bestFit="1" customWidth="1"/>
    <col min="9" max="9" width="12.5" bestFit="1" customWidth="1"/>
    <col min="10" max="10" width="19.1640625" bestFit="1" customWidth="1"/>
    <col min="11" max="11" width="16.33203125" bestFit="1" customWidth="1"/>
    <col min="12" max="12" width="13.1640625" bestFit="1" customWidth="1"/>
    <col min="13" max="13" width="13.5" bestFit="1" customWidth="1"/>
    <col min="14" max="14" width="16.83203125" bestFit="1" customWidth="1"/>
    <col min="15" max="15" width="17.5" bestFit="1" customWidth="1"/>
    <col min="16" max="16" width="15.6640625" bestFit="1" customWidth="1"/>
    <col min="17" max="17" width="16.6640625" bestFit="1" customWidth="1"/>
    <col min="18" max="18" width="16.1640625" customWidth="1"/>
    <col min="19" max="19" width="24.33203125" customWidth="1"/>
  </cols>
  <sheetData>
    <row r="1" spans="1:19" x14ac:dyDescent="0.2">
      <c r="A1" s="1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151</v>
      </c>
      <c r="J1" s="2" t="s">
        <v>152</v>
      </c>
      <c r="K1" s="2" t="s">
        <v>153</v>
      </c>
      <c r="L1" s="3" t="s">
        <v>154</v>
      </c>
      <c r="M1" s="4" t="s">
        <v>155</v>
      </c>
      <c r="N1" s="4" t="s">
        <v>156</v>
      </c>
      <c r="O1" s="4" t="s">
        <v>157</v>
      </c>
      <c r="P1" s="4" t="s">
        <v>158</v>
      </c>
      <c r="Q1" s="4" t="s">
        <v>159</v>
      </c>
      <c r="R1" s="4" t="s">
        <v>160</v>
      </c>
      <c r="S1" s="4" t="s">
        <v>161</v>
      </c>
    </row>
    <row r="2" spans="1:19" x14ac:dyDescent="0.2">
      <c r="A2">
        <v>1</v>
      </c>
      <c r="B2" s="6" t="s">
        <v>8</v>
      </c>
      <c r="C2">
        <v>1643690.9</v>
      </c>
      <c r="D2">
        <v>0</v>
      </c>
      <c r="E2">
        <v>42.31</v>
      </c>
      <c r="F2">
        <v>2.5720000000000001</v>
      </c>
      <c r="G2">
        <v>211.0963582</v>
      </c>
      <c r="H2">
        <v>8.1059999999999999</v>
      </c>
      <c r="I2">
        <f>SUMIF(B:B, CONCATENATE("*", TEXT(DATE(YEAR(B2), MONTH(B2), 1), "mm-yyyy"), "*"), C:C)</f>
        <v>190332983.03999999</v>
      </c>
      <c r="J2">
        <f>AVERAGEIF(C:C, "&gt;100", E:E)</f>
        <v>60.663782439782288</v>
      </c>
      <c r="K2" t="str">
        <f>IF(C2&gt;AVERAGE(C:C), "High", "Low")</f>
        <v>High</v>
      </c>
      <c r="L2">
        <f>IFERROR(C2/VLOOKUP(G2, G:G, 1, FALSE), C2)</f>
        <v>7786.4483973840524</v>
      </c>
      <c r="M2">
        <f>COUNTIFS(C:C, "&gt;1500000", D:D, "=1")</f>
        <v>122</v>
      </c>
      <c r="N2" t="str">
        <f>IF(AND(F2&gt;2.5, F2&lt;=3), "Medium", IF(F2&gt;3, "High", "Low"))</f>
        <v>Medium</v>
      </c>
      <c r="O2" t="str">
        <f>CONCATENATE(ROUND(MIN(E:E), 0), " - ", ROUND(MAX(E:E), 0))</f>
        <v>-2 - 100</v>
      </c>
      <c r="P2" t="str">
        <f>CONCATENATE("Store ", A2, ": ", ROUND(AVERAGEIF(A:A, A2, C:C), 0))</f>
        <v>Store 1: 1555264</v>
      </c>
      <c r="Q2">
        <f t="shared" ref="Q2:Q65" si="0">ROUND(SUMIFS(C:C, D:D, "=1") / SUM(C:C), 4)</f>
        <v>7.4999999999999997E-2</v>
      </c>
      <c r="R2">
        <f>COUNTA(Q:Q)</f>
        <v>6436</v>
      </c>
      <c r="S2" t="str">
        <f t="shared" ref="S2:S65" si="1">UPPER(N2)</f>
        <v>MEDIUM</v>
      </c>
    </row>
    <row r="3" spans="1:19" x14ac:dyDescent="0.2">
      <c r="A3">
        <v>1</v>
      </c>
      <c r="B3" s="6" t="s">
        <v>9</v>
      </c>
      <c r="C3">
        <v>1641957.44</v>
      </c>
      <c r="D3">
        <v>1</v>
      </c>
      <c r="E3">
        <v>38.51</v>
      </c>
      <c r="F3">
        <v>2.548</v>
      </c>
      <c r="G3">
        <v>211.2421698</v>
      </c>
      <c r="H3">
        <v>8.1059999999999999</v>
      </c>
      <c r="I3">
        <f t="shared" ref="I3:I66" si="2">SUMIF(B:B, CONCATENATE("*", TEXT(DATE(YEAR(B3), MONTH(B3), 1), "mm-yyyy"), "*"), C:C)</f>
        <v>190332983.03999999</v>
      </c>
      <c r="J3">
        <f t="shared" ref="J3:J66" si="3">AVERAGEIF(C:C, "&gt;100", E:E)</f>
        <v>60.663782439782288</v>
      </c>
      <c r="K3" t="str">
        <f t="shared" ref="K3:K66" si="4">IF(C3&gt;AVERAGE(C:C), "High", "Low")</f>
        <v>High</v>
      </c>
      <c r="L3">
        <f t="shared" ref="L3:L66" si="5">IFERROR(C3/VLOOKUP(G3, G:G, 1, FALSE), C3)</f>
        <v>7772.8677070235244</v>
      </c>
      <c r="M3">
        <f t="shared" ref="M3:M66" si="6">COUNTIFS(C:C, "&gt;1500000", D:D, "=1")</f>
        <v>122</v>
      </c>
      <c r="N3" t="str">
        <f t="shared" ref="N3:N66" si="7">IF(AND(F3&gt;2.5, F3&lt;=3), "Medium", IF(F3&gt;3, "High", "Low"))</f>
        <v>Medium</v>
      </c>
      <c r="O3" t="str">
        <f t="shared" ref="O3:O66" si="8">CONCATENATE(ROUND(MIN(E:E), 0), " - ", ROUND(MAX(E:E), 0))</f>
        <v>-2 - 100</v>
      </c>
      <c r="P3" t="str">
        <f>CONCATENATE("Store ", A3, ": ", ROUND(AVERAGEIF(A:A, A3, C:C), 0))</f>
        <v>Store 1: 1555264</v>
      </c>
      <c r="Q3">
        <f t="shared" si="0"/>
        <v>7.4999999999999997E-2</v>
      </c>
      <c r="R3">
        <f t="shared" ref="R3:R66" si="9">COUNTA(Q:Q)</f>
        <v>6436</v>
      </c>
      <c r="S3" t="str">
        <f t="shared" si="1"/>
        <v>MEDIUM</v>
      </c>
    </row>
    <row r="4" spans="1:19" x14ac:dyDescent="0.2">
      <c r="A4">
        <v>1</v>
      </c>
      <c r="B4" s="6" t="s">
        <v>10</v>
      </c>
      <c r="C4">
        <v>1611968.17</v>
      </c>
      <c r="D4">
        <v>0</v>
      </c>
      <c r="E4">
        <v>39.93</v>
      </c>
      <c r="F4">
        <v>2.5139999999999998</v>
      </c>
      <c r="G4">
        <v>211.2891429</v>
      </c>
      <c r="H4">
        <v>8.1059999999999999</v>
      </c>
      <c r="I4">
        <f t="shared" si="2"/>
        <v>190332983.03999999</v>
      </c>
      <c r="J4">
        <f t="shared" si="3"/>
        <v>60.663782439782288</v>
      </c>
      <c r="K4" t="str">
        <f t="shared" si="4"/>
        <v>High</v>
      </c>
      <c r="L4">
        <f t="shared" si="5"/>
        <v>7629.2049268377241</v>
      </c>
      <c r="M4">
        <f t="shared" si="6"/>
        <v>122</v>
      </c>
      <c r="N4" t="str">
        <f t="shared" si="7"/>
        <v>Medium</v>
      </c>
      <c r="O4" t="str">
        <f t="shared" si="8"/>
        <v>-2 - 100</v>
      </c>
      <c r="P4" t="str">
        <f t="shared" ref="P4:P66" si="10">CONCATENATE("Store ", A4, ": ", ROUND(AVERAGEIF(A:A, A4, C:C), 0))</f>
        <v>Store 1: 1555264</v>
      </c>
      <c r="Q4">
        <f t="shared" si="0"/>
        <v>7.4999999999999997E-2</v>
      </c>
      <c r="R4">
        <f t="shared" si="9"/>
        <v>6436</v>
      </c>
      <c r="S4" t="str">
        <f t="shared" si="1"/>
        <v>MEDIUM</v>
      </c>
    </row>
    <row r="5" spans="1:19" x14ac:dyDescent="0.2">
      <c r="A5">
        <v>1</v>
      </c>
      <c r="B5" s="6" t="s">
        <v>11</v>
      </c>
      <c r="C5">
        <v>1409727.59</v>
      </c>
      <c r="D5">
        <v>0</v>
      </c>
      <c r="E5">
        <v>46.63</v>
      </c>
      <c r="F5">
        <v>2.5609999999999999</v>
      </c>
      <c r="G5">
        <v>211.31964289999999</v>
      </c>
      <c r="H5">
        <v>8.1059999999999999</v>
      </c>
      <c r="I5">
        <f t="shared" si="2"/>
        <v>190332983.03999999</v>
      </c>
      <c r="J5">
        <f t="shared" si="3"/>
        <v>60.663782439782288</v>
      </c>
      <c r="K5" t="str">
        <f t="shared" si="4"/>
        <v>High</v>
      </c>
      <c r="L5">
        <f t="shared" si="5"/>
        <v>6671.0674438679935</v>
      </c>
      <c r="M5">
        <f t="shared" si="6"/>
        <v>122</v>
      </c>
      <c r="N5" t="str">
        <f t="shared" si="7"/>
        <v>Medium</v>
      </c>
      <c r="O5" t="str">
        <f t="shared" si="8"/>
        <v>-2 - 100</v>
      </c>
      <c r="P5" t="str">
        <f t="shared" si="10"/>
        <v>Store 1: 1555264</v>
      </c>
      <c r="Q5">
        <f t="shared" si="0"/>
        <v>7.4999999999999997E-2</v>
      </c>
      <c r="R5">
        <f t="shared" si="9"/>
        <v>6436</v>
      </c>
      <c r="S5" t="str">
        <f t="shared" si="1"/>
        <v>MEDIUM</v>
      </c>
    </row>
    <row r="6" spans="1:19" x14ac:dyDescent="0.2">
      <c r="A6">
        <v>1</v>
      </c>
      <c r="B6" s="6" t="s">
        <v>12</v>
      </c>
      <c r="C6">
        <v>1554806.68</v>
      </c>
      <c r="D6">
        <v>0</v>
      </c>
      <c r="E6">
        <v>46.5</v>
      </c>
      <c r="F6">
        <v>2.625</v>
      </c>
      <c r="G6">
        <v>211.35014290000001</v>
      </c>
      <c r="H6">
        <v>8.1059999999999999</v>
      </c>
      <c r="I6">
        <f t="shared" si="2"/>
        <v>181919802.5</v>
      </c>
      <c r="J6">
        <f t="shared" si="3"/>
        <v>60.663782439782288</v>
      </c>
      <c r="K6" t="str">
        <f t="shared" si="4"/>
        <v>High</v>
      </c>
      <c r="L6">
        <f t="shared" si="5"/>
        <v>7356.5442571555504</v>
      </c>
      <c r="M6">
        <f t="shared" si="6"/>
        <v>122</v>
      </c>
      <c r="N6" t="str">
        <f t="shared" si="7"/>
        <v>Medium</v>
      </c>
      <c r="O6" t="str">
        <f t="shared" si="8"/>
        <v>-2 - 100</v>
      </c>
      <c r="P6" t="str">
        <f t="shared" si="10"/>
        <v>Store 1: 1555264</v>
      </c>
      <c r="Q6">
        <f t="shared" si="0"/>
        <v>7.4999999999999997E-2</v>
      </c>
      <c r="R6">
        <f t="shared" si="9"/>
        <v>6436</v>
      </c>
      <c r="S6" t="str">
        <f t="shared" si="1"/>
        <v>MEDIUM</v>
      </c>
    </row>
    <row r="7" spans="1:19" x14ac:dyDescent="0.2">
      <c r="A7">
        <v>1</v>
      </c>
      <c r="B7" s="6" t="s">
        <v>13</v>
      </c>
      <c r="C7">
        <v>1439541.59</v>
      </c>
      <c r="D7">
        <v>0</v>
      </c>
      <c r="E7">
        <v>57.79</v>
      </c>
      <c r="F7">
        <v>2.6669999999999998</v>
      </c>
      <c r="G7">
        <v>211.3806429</v>
      </c>
      <c r="H7">
        <v>8.1059999999999999</v>
      </c>
      <c r="I7">
        <f t="shared" si="2"/>
        <v>181919802.5</v>
      </c>
      <c r="J7">
        <f t="shared" si="3"/>
        <v>60.663782439782288</v>
      </c>
      <c r="K7" t="str">
        <f t="shared" si="4"/>
        <v>High</v>
      </c>
      <c r="L7">
        <f t="shared" si="5"/>
        <v>6810.1864496694652</v>
      </c>
      <c r="M7">
        <f t="shared" si="6"/>
        <v>122</v>
      </c>
      <c r="N7" t="str">
        <f t="shared" si="7"/>
        <v>Medium</v>
      </c>
      <c r="O7" t="str">
        <f t="shared" si="8"/>
        <v>-2 - 100</v>
      </c>
      <c r="P7" t="str">
        <f t="shared" si="10"/>
        <v>Store 1: 1555264</v>
      </c>
      <c r="Q7">
        <f t="shared" si="0"/>
        <v>7.4999999999999997E-2</v>
      </c>
      <c r="R7">
        <f t="shared" si="9"/>
        <v>6436</v>
      </c>
      <c r="S7" t="str">
        <f t="shared" si="1"/>
        <v>MEDIUM</v>
      </c>
    </row>
    <row r="8" spans="1:19" x14ac:dyDescent="0.2">
      <c r="A8">
        <v>1</v>
      </c>
      <c r="B8" s="6" t="s">
        <v>14</v>
      </c>
      <c r="C8">
        <v>1472515.79</v>
      </c>
      <c r="D8">
        <v>0</v>
      </c>
      <c r="E8">
        <v>54.58</v>
      </c>
      <c r="F8">
        <v>2.72</v>
      </c>
      <c r="G8">
        <v>211.21563499999999</v>
      </c>
      <c r="H8">
        <v>8.1059999999999999</v>
      </c>
      <c r="I8">
        <f t="shared" si="2"/>
        <v>181919802.5</v>
      </c>
      <c r="J8">
        <f t="shared" si="3"/>
        <v>60.663782439782288</v>
      </c>
      <c r="K8" t="str">
        <f t="shared" si="4"/>
        <v>High</v>
      </c>
      <c r="L8">
        <f t="shared" si="5"/>
        <v>6971.6230524317016</v>
      </c>
      <c r="M8">
        <f t="shared" si="6"/>
        <v>122</v>
      </c>
      <c r="N8" t="str">
        <f t="shared" si="7"/>
        <v>Medium</v>
      </c>
      <c r="O8" t="str">
        <f t="shared" si="8"/>
        <v>-2 - 100</v>
      </c>
      <c r="P8" t="str">
        <f t="shared" si="10"/>
        <v>Store 1: 1555264</v>
      </c>
      <c r="Q8">
        <f t="shared" si="0"/>
        <v>7.4999999999999997E-2</v>
      </c>
      <c r="R8">
        <f t="shared" si="9"/>
        <v>6436</v>
      </c>
      <c r="S8" t="str">
        <f t="shared" si="1"/>
        <v>MEDIUM</v>
      </c>
    </row>
    <row r="9" spans="1:19" x14ac:dyDescent="0.2">
      <c r="A9">
        <v>1</v>
      </c>
      <c r="B9" s="6" t="s">
        <v>15</v>
      </c>
      <c r="C9">
        <v>1404429.92</v>
      </c>
      <c r="D9">
        <v>0</v>
      </c>
      <c r="E9">
        <v>51.45</v>
      </c>
      <c r="F9">
        <v>2.7320000000000002</v>
      </c>
      <c r="G9">
        <v>211.01804240000001</v>
      </c>
      <c r="H9">
        <v>8.1059999999999999</v>
      </c>
      <c r="I9">
        <f t="shared" si="2"/>
        <v>181919802.5</v>
      </c>
      <c r="J9">
        <f t="shared" si="3"/>
        <v>60.663782439782288</v>
      </c>
      <c r="K9" t="str">
        <f t="shared" si="4"/>
        <v>High</v>
      </c>
      <c r="L9">
        <f t="shared" si="5"/>
        <v>6655.4968666508676</v>
      </c>
      <c r="M9">
        <f t="shared" si="6"/>
        <v>122</v>
      </c>
      <c r="N9" t="str">
        <f t="shared" si="7"/>
        <v>Medium</v>
      </c>
      <c r="O9" t="str">
        <f t="shared" si="8"/>
        <v>-2 - 100</v>
      </c>
      <c r="P9" t="str">
        <f t="shared" si="10"/>
        <v>Store 1: 1555264</v>
      </c>
      <c r="Q9">
        <f t="shared" si="0"/>
        <v>7.4999999999999997E-2</v>
      </c>
      <c r="R9">
        <f t="shared" si="9"/>
        <v>6436</v>
      </c>
      <c r="S9" t="str">
        <f t="shared" si="1"/>
        <v>MEDIUM</v>
      </c>
    </row>
    <row r="10" spans="1:19" x14ac:dyDescent="0.2">
      <c r="A10">
        <v>1</v>
      </c>
      <c r="B10" s="6" t="s">
        <v>16</v>
      </c>
      <c r="C10">
        <v>1594968.28</v>
      </c>
      <c r="D10">
        <v>0</v>
      </c>
      <c r="E10">
        <v>62.27</v>
      </c>
      <c r="F10">
        <v>2.7189999999999999</v>
      </c>
      <c r="G10">
        <v>210.8204499</v>
      </c>
      <c r="H10">
        <v>7.8079999999999998</v>
      </c>
      <c r="I10">
        <f t="shared" si="2"/>
        <v>231412368.0500001</v>
      </c>
      <c r="J10">
        <f t="shared" si="3"/>
        <v>60.663782439782288</v>
      </c>
      <c r="K10" t="str">
        <f t="shared" si="4"/>
        <v>High</v>
      </c>
      <c r="L10">
        <f t="shared" si="5"/>
        <v>7565.5292489725398</v>
      </c>
      <c r="M10">
        <f t="shared" si="6"/>
        <v>122</v>
      </c>
      <c r="N10" t="str">
        <f t="shared" si="7"/>
        <v>Medium</v>
      </c>
      <c r="O10" t="str">
        <f t="shared" si="8"/>
        <v>-2 - 100</v>
      </c>
      <c r="P10" t="str">
        <f t="shared" si="10"/>
        <v>Store 1: 1555264</v>
      </c>
      <c r="Q10">
        <f t="shared" si="0"/>
        <v>7.4999999999999997E-2</v>
      </c>
      <c r="R10">
        <f t="shared" si="9"/>
        <v>6436</v>
      </c>
      <c r="S10" t="str">
        <f t="shared" si="1"/>
        <v>MEDIUM</v>
      </c>
    </row>
    <row r="11" spans="1:19" x14ac:dyDescent="0.2">
      <c r="A11">
        <v>1</v>
      </c>
      <c r="B11" s="6" t="s">
        <v>17</v>
      </c>
      <c r="C11">
        <v>1545418.53</v>
      </c>
      <c r="D11">
        <v>0</v>
      </c>
      <c r="E11">
        <v>65.86</v>
      </c>
      <c r="F11">
        <v>2.77</v>
      </c>
      <c r="G11">
        <v>210.62285739999999</v>
      </c>
      <c r="H11">
        <v>7.8079999999999998</v>
      </c>
      <c r="I11">
        <f t="shared" si="2"/>
        <v>231412368.0500001</v>
      </c>
      <c r="J11">
        <f t="shared" si="3"/>
        <v>60.663782439782288</v>
      </c>
      <c r="K11" t="str">
        <f t="shared" si="4"/>
        <v>High</v>
      </c>
      <c r="L11">
        <f t="shared" si="5"/>
        <v>7337.3732987823387</v>
      </c>
      <c r="M11">
        <f t="shared" si="6"/>
        <v>122</v>
      </c>
      <c r="N11" t="str">
        <f t="shared" si="7"/>
        <v>Medium</v>
      </c>
      <c r="O11" t="str">
        <f t="shared" si="8"/>
        <v>-2 - 100</v>
      </c>
      <c r="P11" t="str">
        <f t="shared" si="10"/>
        <v>Store 1: 1555264</v>
      </c>
      <c r="Q11">
        <f t="shared" si="0"/>
        <v>7.4999999999999997E-2</v>
      </c>
      <c r="R11">
        <f t="shared" si="9"/>
        <v>6436</v>
      </c>
      <c r="S11" t="str">
        <f t="shared" si="1"/>
        <v>MEDIUM</v>
      </c>
    </row>
    <row r="12" spans="1:19" x14ac:dyDescent="0.2">
      <c r="A12">
        <v>1</v>
      </c>
      <c r="B12" s="6" t="s">
        <v>18</v>
      </c>
      <c r="C12">
        <v>1466058.28</v>
      </c>
      <c r="D12">
        <v>0</v>
      </c>
      <c r="E12">
        <v>66.319999999999993</v>
      </c>
      <c r="F12">
        <v>2.8079999999999998</v>
      </c>
      <c r="G12">
        <v>210.48869999999999</v>
      </c>
      <c r="H12">
        <v>7.8079999999999998</v>
      </c>
      <c r="I12">
        <f t="shared" si="2"/>
        <v>231412368.0500001</v>
      </c>
      <c r="J12">
        <f t="shared" si="3"/>
        <v>60.663782439782288</v>
      </c>
      <c r="K12" t="str">
        <f t="shared" si="4"/>
        <v>High</v>
      </c>
      <c r="L12">
        <f t="shared" si="5"/>
        <v>6965.0213051817036</v>
      </c>
      <c r="M12">
        <f t="shared" si="6"/>
        <v>122</v>
      </c>
      <c r="N12" t="str">
        <f t="shared" si="7"/>
        <v>Medium</v>
      </c>
      <c r="O12" t="str">
        <f t="shared" si="8"/>
        <v>-2 - 100</v>
      </c>
      <c r="P12" t="str">
        <f t="shared" si="10"/>
        <v>Store 1: 1555264</v>
      </c>
      <c r="Q12">
        <f t="shared" si="0"/>
        <v>7.4999999999999997E-2</v>
      </c>
      <c r="R12">
        <f t="shared" si="9"/>
        <v>6436</v>
      </c>
      <c r="S12" t="str">
        <f t="shared" si="1"/>
        <v>MEDIUM</v>
      </c>
    </row>
    <row r="13" spans="1:19" x14ac:dyDescent="0.2">
      <c r="A13">
        <v>1</v>
      </c>
      <c r="B13" s="6" t="s">
        <v>19</v>
      </c>
      <c r="C13">
        <v>1391256.12</v>
      </c>
      <c r="D13">
        <v>0</v>
      </c>
      <c r="E13">
        <v>64.84</v>
      </c>
      <c r="F13">
        <v>2.7949999999999999</v>
      </c>
      <c r="G13">
        <v>210.43912280000001</v>
      </c>
      <c r="H13">
        <v>7.8079999999999998</v>
      </c>
      <c r="I13">
        <f t="shared" si="2"/>
        <v>231412368.0500001</v>
      </c>
      <c r="J13">
        <f t="shared" si="3"/>
        <v>60.663782439782288</v>
      </c>
      <c r="K13" t="str">
        <f t="shared" si="4"/>
        <v>High</v>
      </c>
      <c r="L13">
        <f t="shared" si="5"/>
        <v>6611.204710838113</v>
      </c>
      <c r="M13">
        <f t="shared" si="6"/>
        <v>122</v>
      </c>
      <c r="N13" t="str">
        <f t="shared" si="7"/>
        <v>Medium</v>
      </c>
      <c r="O13" t="str">
        <f t="shared" si="8"/>
        <v>-2 - 100</v>
      </c>
      <c r="P13" t="str">
        <f t="shared" si="10"/>
        <v>Store 1: 1555264</v>
      </c>
      <c r="Q13">
        <f t="shared" si="0"/>
        <v>7.4999999999999997E-2</v>
      </c>
      <c r="R13">
        <f t="shared" si="9"/>
        <v>6436</v>
      </c>
      <c r="S13" t="str">
        <f t="shared" si="1"/>
        <v>MEDIUM</v>
      </c>
    </row>
    <row r="14" spans="1:19" x14ac:dyDescent="0.2">
      <c r="A14">
        <v>1</v>
      </c>
      <c r="B14" s="6" t="s">
        <v>20</v>
      </c>
      <c r="C14">
        <v>1425100.71</v>
      </c>
      <c r="D14">
        <v>0</v>
      </c>
      <c r="E14">
        <v>67.41</v>
      </c>
      <c r="F14">
        <v>2.78</v>
      </c>
      <c r="G14">
        <v>210.38954559999999</v>
      </c>
      <c r="H14">
        <v>7.8079999999999998</v>
      </c>
      <c r="I14">
        <f t="shared" si="2"/>
        <v>231412368.0500001</v>
      </c>
      <c r="J14">
        <f t="shared" si="3"/>
        <v>60.663782439782288</v>
      </c>
      <c r="K14" t="str">
        <f t="shared" si="4"/>
        <v>High</v>
      </c>
      <c r="L14">
        <f t="shared" si="5"/>
        <v>6773.6289174246876</v>
      </c>
      <c r="M14">
        <f t="shared" si="6"/>
        <v>122</v>
      </c>
      <c r="N14" t="str">
        <f t="shared" si="7"/>
        <v>Medium</v>
      </c>
      <c r="O14" t="str">
        <f t="shared" si="8"/>
        <v>-2 - 100</v>
      </c>
      <c r="P14" t="str">
        <f t="shared" si="10"/>
        <v>Store 1: 1555264</v>
      </c>
      <c r="Q14">
        <f t="shared" si="0"/>
        <v>7.4999999999999997E-2</v>
      </c>
      <c r="R14">
        <f t="shared" si="9"/>
        <v>6436</v>
      </c>
      <c r="S14" t="str">
        <f t="shared" si="1"/>
        <v>MEDIUM</v>
      </c>
    </row>
    <row r="15" spans="1:19" x14ac:dyDescent="0.2">
      <c r="A15">
        <v>1</v>
      </c>
      <c r="B15" s="6" t="s">
        <v>21</v>
      </c>
      <c r="C15">
        <v>1603955.12</v>
      </c>
      <c r="D15">
        <v>0</v>
      </c>
      <c r="E15">
        <v>72.55</v>
      </c>
      <c r="F15">
        <v>2.835</v>
      </c>
      <c r="G15">
        <v>210.3399684</v>
      </c>
      <c r="H15">
        <v>7.8079999999999998</v>
      </c>
      <c r="I15">
        <f t="shared" si="2"/>
        <v>186710934.34000003</v>
      </c>
      <c r="J15">
        <f t="shared" si="3"/>
        <v>60.663782439782288</v>
      </c>
      <c r="K15" t="str">
        <f t="shared" si="4"/>
        <v>High</v>
      </c>
      <c r="L15">
        <f t="shared" si="5"/>
        <v>7625.5365644525791</v>
      </c>
      <c r="M15">
        <f t="shared" si="6"/>
        <v>122</v>
      </c>
      <c r="N15" t="str">
        <f t="shared" si="7"/>
        <v>Medium</v>
      </c>
      <c r="O15" t="str">
        <f t="shared" si="8"/>
        <v>-2 - 100</v>
      </c>
      <c r="P15" t="str">
        <f t="shared" si="10"/>
        <v>Store 1: 1555264</v>
      </c>
      <c r="Q15">
        <f t="shared" si="0"/>
        <v>7.4999999999999997E-2</v>
      </c>
      <c r="R15">
        <f t="shared" si="9"/>
        <v>6436</v>
      </c>
      <c r="S15" t="str">
        <f t="shared" si="1"/>
        <v>MEDIUM</v>
      </c>
    </row>
    <row r="16" spans="1:19" x14ac:dyDescent="0.2">
      <c r="A16">
        <v>1</v>
      </c>
      <c r="B16" s="6" t="s">
        <v>22</v>
      </c>
      <c r="C16">
        <v>1494251.5</v>
      </c>
      <c r="D16">
        <v>0</v>
      </c>
      <c r="E16">
        <v>74.78</v>
      </c>
      <c r="F16">
        <v>2.8540000000000001</v>
      </c>
      <c r="G16">
        <v>210.33742609999999</v>
      </c>
      <c r="H16">
        <v>7.8079999999999998</v>
      </c>
      <c r="I16">
        <f t="shared" si="2"/>
        <v>186710934.34000003</v>
      </c>
      <c r="J16">
        <f t="shared" si="3"/>
        <v>60.663782439782288</v>
      </c>
      <c r="K16" t="str">
        <f t="shared" si="4"/>
        <v>High</v>
      </c>
      <c r="L16">
        <f t="shared" si="5"/>
        <v>7104.0685802135531</v>
      </c>
      <c r="M16">
        <f t="shared" si="6"/>
        <v>122</v>
      </c>
      <c r="N16" t="str">
        <f t="shared" si="7"/>
        <v>Medium</v>
      </c>
      <c r="O16" t="str">
        <f t="shared" si="8"/>
        <v>-2 - 100</v>
      </c>
      <c r="P16" t="str">
        <f t="shared" si="10"/>
        <v>Store 1: 1555264</v>
      </c>
      <c r="Q16">
        <f t="shared" si="0"/>
        <v>7.4999999999999997E-2</v>
      </c>
      <c r="R16">
        <f t="shared" si="9"/>
        <v>6436</v>
      </c>
      <c r="S16" t="str">
        <f t="shared" si="1"/>
        <v>MEDIUM</v>
      </c>
    </row>
    <row r="17" spans="1:19" x14ac:dyDescent="0.2">
      <c r="A17">
        <v>1</v>
      </c>
      <c r="B17" s="6" t="s">
        <v>23</v>
      </c>
      <c r="C17">
        <v>1399662.07</v>
      </c>
      <c r="D17">
        <v>0</v>
      </c>
      <c r="E17">
        <v>76.44</v>
      </c>
      <c r="F17">
        <v>2.8260000000000001</v>
      </c>
      <c r="G17">
        <v>210.61709339999999</v>
      </c>
      <c r="H17">
        <v>7.8079999999999998</v>
      </c>
      <c r="I17">
        <f t="shared" si="2"/>
        <v>186710934.34000003</v>
      </c>
      <c r="J17">
        <f t="shared" si="3"/>
        <v>60.663782439782288</v>
      </c>
      <c r="K17" t="str">
        <f t="shared" si="4"/>
        <v>High</v>
      </c>
      <c r="L17">
        <f t="shared" si="5"/>
        <v>6645.5293224552688</v>
      </c>
      <c r="M17">
        <f t="shared" si="6"/>
        <v>122</v>
      </c>
      <c r="N17" t="str">
        <f t="shared" si="7"/>
        <v>Medium</v>
      </c>
      <c r="O17" t="str">
        <f t="shared" si="8"/>
        <v>-2 - 100</v>
      </c>
      <c r="P17" t="str">
        <f t="shared" si="10"/>
        <v>Store 1: 1555264</v>
      </c>
      <c r="Q17">
        <f t="shared" si="0"/>
        <v>7.4999999999999997E-2</v>
      </c>
      <c r="R17">
        <f t="shared" si="9"/>
        <v>6436</v>
      </c>
      <c r="S17" t="str">
        <f t="shared" si="1"/>
        <v>MEDIUM</v>
      </c>
    </row>
    <row r="18" spans="1:19" x14ac:dyDescent="0.2">
      <c r="A18">
        <v>1</v>
      </c>
      <c r="B18" s="6" t="s">
        <v>24</v>
      </c>
      <c r="C18">
        <v>1432069.95</v>
      </c>
      <c r="D18">
        <v>0</v>
      </c>
      <c r="E18">
        <v>80.44</v>
      </c>
      <c r="F18">
        <v>2.7589999999999999</v>
      </c>
      <c r="G18">
        <v>210.89676059999999</v>
      </c>
      <c r="H18">
        <v>7.8079999999999998</v>
      </c>
      <c r="I18">
        <f t="shared" si="2"/>
        <v>186710934.34000003</v>
      </c>
      <c r="J18">
        <f t="shared" si="3"/>
        <v>60.663782439782288</v>
      </c>
      <c r="K18" t="str">
        <f t="shared" si="4"/>
        <v>High</v>
      </c>
      <c r="L18">
        <f t="shared" si="5"/>
        <v>6790.3838158811432</v>
      </c>
      <c r="M18">
        <f t="shared" si="6"/>
        <v>122</v>
      </c>
      <c r="N18" t="str">
        <f t="shared" si="7"/>
        <v>Medium</v>
      </c>
      <c r="O18" t="str">
        <f t="shared" si="8"/>
        <v>-2 - 100</v>
      </c>
      <c r="P18" t="str">
        <f t="shared" si="10"/>
        <v>Store 1: 1555264</v>
      </c>
      <c r="Q18">
        <f t="shared" si="0"/>
        <v>7.4999999999999997E-2</v>
      </c>
      <c r="R18">
        <f t="shared" si="9"/>
        <v>6436</v>
      </c>
      <c r="S18" t="str">
        <f t="shared" si="1"/>
        <v>MEDIUM</v>
      </c>
    </row>
    <row r="19" spans="1:19" x14ac:dyDescent="0.2">
      <c r="A19">
        <v>1</v>
      </c>
      <c r="B19" s="6" t="s">
        <v>25</v>
      </c>
      <c r="C19">
        <v>1615524.71</v>
      </c>
      <c r="D19">
        <v>0</v>
      </c>
      <c r="E19">
        <v>80.69</v>
      </c>
      <c r="F19">
        <v>2.7050000000000001</v>
      </c>
      <c r="G19">
        <v>211.1764278</v>
      </c>
      <c r="H19">
        <v>7.8079999999999998</v>
      </c>
      <c r="I19">
        <f t="shared" si="2"/>
        <v>192246172.36000004</v>
      </c>
      <c r="J19">
        <f t="shared" si="3"/>
        <v>60.663782439782288</v>
      </c>
      <c r="K19" t="str">
        <f t="shared" si="4"/>
        <v>High</v>
      </c>
      <c r="L19">
        <f t="shared" si="5"/>
        <v>7650.1185611967248</v>
      </c>
      <c r="M19">
        <f t="shared" si="6"/>
        <v>122</v>
      </c>
      <c r="N19" t="str">
        <f t="shared" si="7"/>
        <v>Medium</v>
      </c>
      <c r="O19" t="str">
        <f t="shared" si="8"/>
        <v>-2 - 100</v>
      </c>
      <c r="P19" t="str">
        <f t="shared" si="10"/>
        <v>Store 1: 1555264</v>
      </c>
      <c r="Q19">
        <f t="shared" si="0"/>
        <v>7.4999999999999997E-2</v>
      </c>
      <c r="R19">
        <f t="shared" si="9"/>
        <v>6436</v>
      </c>
      <c r="S19" t="str">
        <f t="shared" si="1"/>
        <v>MEDIUM</v>
      </c>
    </row>
    <row r="20" spans="1:19" x14ac:dyDescent="0.2">
      <c r="A20">
        <v>1</v>
      </c>
      <c r="B20" s="6" t="s">
        <v>26</v>
      </c>
      <c r="C20">
        <v>1542561.09</v>
      </c>
      <c r="D20">
        <v>0</v>
      </c>
      <c r="E20">
        <v>80.430000000000007</v>
      </c>
      <c r="F20">
        <v>2.6680000000000001</v>
      </c>
      <c r="G20">
        <v>211.4560951</v>
      </c>
      <c r="H20">
        <v>7.8079999999999998</v>
      </c>
      <c r="I20">
        <f t="shared" si="2"/>
        <v>192246172.36000004</v>
      </c>
      <c r="J20">
        <f t="shared" si="3"/>
        <v>60.663782439782288</v>
      </c>
      <c r="K20" t="str">
        <f t="shared" si="4"/>
        <v>High</v>
      </c>
      <c r="L20">
        <f t="shared" si="5"/>
        <v>7294.9473944957954</v>
      </c>
      <c r="M20">
        <f t="shared" si="6"/>
        <v>122</v>
      </c>
      <c r="N20" t="str">
        <f t="shared" si="7"/>
        <v>Medium</v>
      </c>
      <c r="O20" t="str">
        <f t="shared" si="8"/>
        <v>-2 - 100</v>
      </c>
      <c r="P20" t="str">
        <f t="shared" si="10"/>
        <v>Store 1: 1555264</v>
      </c>
      <c r="Q20">
        <f t="shared" si="0"/>
        <v>7.4999999999999997E-2</v>
      </c>
      <c r="R20">
        <f t="shared" si="9"/>
        <v>6436</v>
      </c>
      <c r="S20" t="str">
        <f t="shared" si="1"/>
        <v>MEDIUM</v>
      </c>
    </row>
    <row r="21" spans="1:19" x14ac:dyDescent="0.2">
      <c r="A21">
        <v>1</v>
      </c>
      <c r="B21" s="6" t="s">
        <v>27</v>
      </c>
      <c r="C21">
        <v>1503284.06</v>
      </c>
      <c r="D21">
        <v>0</v>
      </c>
      <c r="E21">
        <v>84.11</v>
      </c>
      <c r="F21">
        <v>2.637</v>
      </c>
      <c r="G21">
        <v>211.45377189999999</v>
      </c>
      <c r="H21">
        <v>7.8079999999999998</v>
      </c>
      <c r="I21">
        <f t="shared" si="2"/>
        <v>192246172.36000004</v>
      </c>
      <c r="J21">
        <f t="shared" si="3"/>
        <v>60.663782439782288</v>
      </c>
      <c r="K21" t="str">
        <f t="shared" si="4"/>
        <v>High</v>
      </c>
      <c r="L21">
        <f t="shared" si="5"/>
        <v>7109.2799456465982</v>
      </c>
      <c r="M21">
        <f t="shared" si="6"/>
        <v>122</v>
      </c>
      <c r="N21" t="str">
        <f t="shared" si="7"/>
        <v>Medium</v>
      </c>
      <c r="O21" t="str">
        <f t="shared" si="8"/>
        <v>-2 - 100</v>
      </c>
      <c r="P21" t="str">
        <f t="shared" si="10"/>
        <v>Store 1: 1555264</v>
      </c>
      <c r="Q21">
        <f t="shared" si="0"/>
        <v>7.4999999999999997E-2</v>
      </c>
      <c r="R21">
        <f t="shared" si="9"/>
        <v>6436</v>
      </c>
      <c r="S21" t="str">
        <f t="shared" si="1"/>
        <v>MEDIUM</v>
      </c>
    </row>
    <row r="22" spans="1:19" x14ac:dyDescent="0.2">
      <c r="A22">
        <v>1</v>
      </c>
      <c r="B22" s="6" t="s">
        <v>28</v>
      </c>
      <c r="C22">
        <v>1422711.6</v>
      </c>
      <c r="D22">
        <v>0</v>
      </c>
      <c r="E22">
        <v>84.34</v>
      </c>
      <c r="F22">
        <v>2.653</v>
      </c>
      <c r="G22">
        <v>211.33865259999999</v>
      </c>
      <c r="H22">
        <v>7.8079999999999998</v>
      </c>
      <c r="I22">
        <f t="shared" si="2"/>
        <v>192246172.36000004</v>
      </c>
      <c r="J22">
        <f t="shared" si="3"/>
        <v>60.663782439782288</v>
      </c>
      <c r="K22" t="str">
        <f t="shared" si="4"/>
        <v>High</v>
      </c>
      <c r="L22">
        <f t="shared" si="5"/>
        <v>6731.9043747892247</v>
      </c>
      <c r="M22">
        <f t="shared" si="6"/>
        <v>122</v>
      </c>
      <c r="N22" t="str">
        <f t="shared" si="7"/>
        <v>Medium</v>
      </c>
      <c r="O22" t="str">
        <f t="shared" si="8"/>
        <v>-2 - 100</v>
      </c>
      <c r="P22" t="str">
        <f t="shared" si="10"/>
        <v>Store 1: 1555264</v>
      </c>
      <c r="Q22">
        <f t="shared" si="0"/>
        <v>7.4999999999999997E-2</v>
      </c>
      <c r="R22">
        <f t="shared" si="9"/>
        <v>6436</v>
      </c>
      <c r="S22" t="str">
        <f t="shared" si="1"/>
        <v>MEDIUM</v>
      </c>
    </row>
    <row r="23" spans="1:19" x14ac:dyDescent="0.2">
      <c r="A23">
        <v>1</v>
      </c>
      <c r="B23" s="6" t="s">
        <v>29</v>
      </c>
      <c r="C23">
        <v>1492418.14</v>
      </c>
      <c r="D23">
        <v>0</v>
      </c>
      <c r="E23">
        <v>80.91</v>
      </c>
      <c r="F23">
        <v>2.669</v>
      </c>
      <c r="G23">
        <v>211.22353330000001</v>
      </c>
      <c r="H23">
        <v>7.7869999999999999</v>
      </c>
      <c r="I23">
        <f t="shared" si="2"/>
        <v>232580125.98000011</v>
      </c>
      <c r="J23">
        <f t="shared" si="3"/>
        <v>60.663782439782288</v>
      </c>
      <c r="K23" t="str">
        <f t="shared" si="4"/>
        <v>High</v>
      </c>
      <c r="L23">
        <f t="shared" si="5"/>
        <v>7065.586474591938</v>
      </c>
      <c r="M23">
        <f t="shared" si="6"/>
        <v>122</v>
      </c>
      <c r="N23" t="str">
        <f t="shared" si="7"/>
        <v>Medium</v>
      </c>
      <c r="O23" t="str">
        <f t="shared" si="8"/>
        <v>-2 - 100</v>
      </c>
      <c r="P23" t="str">
        <f t="shared" si="10"/>
        <v>Store 1: 1555264</v>
      </c>
      <c r="Q23">
        <f t="shared" si="0"/>
        <v>7.4999999999999997E-2</v>
      </c>
      <c r="R23">
        <f t="shared" si="9"/>
        <v>6436</v>
      </c>
      <c r="S23" t="str">
        <f t="shared" si="1"/>
        <v>MEDIUM</v>
      </c>
    </row>
    <row r="24" spans="1:19" x14ac:dyDescent="0.2">
      <c r="A24">
        <v>1</v>
      </c>
      <c r="B24" s="6" t="s">
        <v>30</v>
      </c>
      <c r="C24">
        <v>1546074.18</v>
      </c>
      <c r="D24">
        <v>0</v>
      </c>
      <c r="E24">
        <v>80.48</v>
      </c>
      <c r="F24">
        <v>2.6419999999999999</v>
      </c>
      <c r="G24">
        <v>211.10841400000001</v>
      </c>
      <c r="H24">
        <v>7.7869999999999999</v>
      </c>
      <c r="I24">
        <f t="shared" si="2"/>
        <v>232580125.98000011</v>
      </c>
      <c r="J24">
        <f t="shared" si="3"/>
        <v>60.663782439782288</v>
      </c>
      <c r="K24" t="str">
        <f t="shared" si="4"/>
        <v>High</v>
      </c>
      <c r="L24">
        <f t="shared" si="5"/>
        <v>7323.6028384922629</v>
      </c>
      <c r="M24">
        <f t="shared" si="6"/>
        <v>122</v>
      </c>
      <c r="N24" t="str">
        <f t="shared" si="7"/>
        <v>Medium</v>
      </c>
      <c r="O24" t="str">
        <f t="shared" si="8"/>
        <v>-2 - 100</v>
      </c>
      <c r="P24" t="str">
        <f t="shared" si="10"/>
        <v>Store 1: 1555264</v>
      </c>
      <c r="Q24">
        <f t="shared" si="0"/>
        <v>7.4999999999999997E-2</v>
      </c>
      <c r="R24">
        <f t="shared" si="9"/>
        <v>6436</v>
      </c>
      <c r="S24" t="str">
        <f t="shared" si="1"/>
        <v>MEDIUM</v>
      </c>
    </row>
    <row r="25" spans="1:19" x14ac:dyDescent="0.2">
      <c r="A25">
        <v>1</v>
      </c>
      <c r="B25" s="6" t="s">
        <v>31</v>
      </c>
      <c r="C25">
        <v>1448938.92</v>
      </c>
      <c r="D25">
        <v>0</v>
      </c>
      <c r="E25">
        <v>83.15</v>
      </c>
      <c r="F25">
        <v>2.6230000000000002</v>
      </c>
      <c r="G25">
        <v>211.10038539999999</v>
      </c>
      <c r="H25">
        <v>7.7869999999999999</v>
      </c>
      <c r="I25">
        <f t="shared" si="2"/>
        <v>232580125.98000011</v>
      </c>
      <c r="J25">
        <f t="shared" si="3"/>
        <v>60.663782439782288</v>
      </c>
      <c r="K25" t="str">
        <f t="shared" si="4"/>
        <v>High</v>
      </c>
      <c r="L25">
        <f t="shared" si="5"/>
        <v>6863.7436035680494</v>
      </c>
      <c r="M25">
        <f t="shared" si="6"/>
        <v>122</v>
      </c>
      <c r="N25" t="str">
        <f t="shared" si="7"/>
        <v>Medium</v>
      </c>
      <c r="O25" t="str">
        <f t="shared" si="8"/>
        <v>-2 - 100</v>
      </c>
      <c r="P25" t="str">
        <f t="shared" si="10"/>
        <v>Store 1: 1555264</v>
      </c>
      <c r="Q25">
        <f t="shared" si="0"/>
        <v>7.4999999999999997E-2</v>
      </c>
      <c r="R25">
        <f t="shared" si="9"/>
        <v>6436</v>
      </c>
      <c r="S25" t="str">
        <f t="shared" si="1"/>
        <v>MEDIUM</v>
      </c>
    </row>
    <row r="26" spans="1:19" x14ac:dyDescent="0.2">
      <c r="A26">
        <v>1</v>
      </c>
      <c r="B26" s="6" t="s">
        <v>32</v>
      </c>
      <c r="C26">
        <v>1385065.2</v>
      </c>
      <c r="D26">
        <v>0</v>
      </c>
      <c r="E26">
        <v>83.36</v>
      </c>
      <c r="F26">
        <v>2.6080000000000001</v>
      </c>
      <c r="G26">
        <v>211.2351443</v>
      </c>
      <c r="H26">
        <v>7.7869999999999999</v>
      </c>
      <c r="I26">
        <f t="shared" si="2"/>
        <v>232580125.98000011</v>
      </c>
      <c r="J26">
        <f t="shared" si="3"/>
        <v>60.663782439782288</v>
      </c>
      <c r="K26" t="str">
        <f t="shared" si="4"/>
        <v>High</v>
      </c>
      <c r="L26">
        <f t="shared" si="5"/>
        <v>6556.9827624559721</v>
      </c>
      <c r="M26">
        <f t="shared" si="6"/>
        <v>122</v>
      </c>
      <c r="N26" t="str">
        <f t="shared" si="7"/>
        <v>Medium</v>
      </c>
      <c r="O26" t="str">
        <f t="shared" si="8"/>
        <v>-2 - 100</v>
      </c>
      <c r="P26" t="str">
        <f t="shared" si="10"/>
        <v>Store 1: 1555264</v>
      </c>
      <c r="Q26">
        <f t="shared" si="0"/>
        <v>7.4999999999999997E-2</v>
      </c>
      <c r="R26">
        <f t="shared" si="9"/>
        <v>6436</v>
      </c>
      <c r="S26" t="str">
        <f t="shared" si="1"/>
        <v>MEDIUM</v>
      </c>
    </row>
    <row r="27" spans="1:19" x14ac:dyDescent="0.2">
      <c r="A27">
        <v>1</v>
      </c>
      <c r="B27" s="6" t="s">
        <v>33</v>
      </c>
      <c r="C27">
        <v>1371986.6</v>
      </c>
      <c r="D27">
        <v>0</v>
      </c>
      <c r="E27">
        <v>81.84</v>
      </c>
      <c r="F27">
        <v>2.64</v>
      </c>
      <c r="G27">
        <v>211.36990320000001</v>
      </c>
      <c r="H27">
        <v>7.7869999999999999</v>
      </c>
      <c r="I27">
        <f t="shared" si="2"/>
        <v>232580125.98000011</v>
      </c>
      <c r="J27">
        <f t="shared" si="3"/>
        <v>60.663782439782288</v>
      </c>
      <c r="K27" t="str">
        <f t="shared" si="4"/>
        <v>High</v>
      </c>
      <c r="L27">
        <f t="shared" si="5"/>
        <v>6490.9269447969355</v>
      </c>
      <c r="M27">
        <f t="shared" si="6"/>
        <v>122</v>
      </c>
      <c r="N27" t="str">
        <f t="shared" si="7"/>
        <v>Medium</v>
      </c>
      <c r="O27" t="str">
        <f t="shared" si="8"/>
        <v>-2 - 100</v>
      </c>
      <c r="P27" t="str">
        <f t="shared" si="10"/>
        <v>Store 1: 1555264</v>
      </c>
      <c r="Q27">
        <f t="shared" si="0"/>
        <v>7.4999999999999997E-2</v>
      </c>
      <c r="R27">
        <f t="shared" si="9"/>
        <v>6436</v>
      </c>
      <c r="S27" t="str">
        <f t="shared" si="1"/>
        <v>MEDIUM</v>
      </c>
    </row>
    <row r="28" spans="1:19" x14ac:dyDescent="0.2">
      <c r="A28">
        <v>1</v>
      </c>
      <c r="B28" s="6" t="s">
        <v>34</v>
      </c>
      <c r="C28">
        <v>1605491.78</v>
      </c>
      <c r="D28">
        <v>0</v>
      </c>
      <c r="E28">
        <v>87.16</v>
      </c>
      <c r="F28">
        <v>2.6269999999999998</v>
      </c>
      <c r="G28">
        <v>211.50466209999999</v>
      </c>
      <c r="H28">
        <v>7.7869999999999999</v>
      </c>
      <c r="I28">
        <f t="shared" si="2"/>
        <v>187640110.89000002</v>
      </c>
      <c r="J28">
        <f t="shared" si="3"/>
        <v>60.663782439782288</v>
      </c>
      <c r="K28" t="str">
        <f t="shared" si="4"/>
        <v>High</v>
      </c>
      <c r="L28">
        <f t="shared" si="5"/>
        <v>7590.8103587849946</v>
      </c>
      <c r="M28">
        <f t="shared" si="6"/>
        <v>122</v>
      </c>
      <c r="N28" t="str">
        <f t="shared" si="7"/>
        <v>Medium</v>
      </c>
      <c r="O28" t="str">
        <f t="shared" si="8"/>
        <v>-2 - 100</v>
      </c>
      <c r="P28" t="str">
        <f t="shared" si="10"/>
        <v>Store 1: 1555264</v>
      </c>
      <c r="Q28">
        <f t="shared" si="0"/>
        <v>7.4999999999999997E-2</v>
      </c>
      <c r="R28">
        <f t="shared" si="9"/>
        <v>6436</v>
      </c>
      <c r="S28" t="str">
        <f t="shared" si="1"/>
        <v>MEDIUM</v>
      </c>
    </row>
    <row r="29" spans="1:19" x14ac:dyDescent="0.2">
      <c r="A29">
        <v>1</v>
      </c>
      <c r="B29" s="6" t="s">
        <v>35</v>
      </c>
      <c r="C29">
        <v>1508237.76</v>
      </c>
      <c r="D29">
        <v>0</v>
      </c>
      <c r="E29">
        <v>87</v>
      </c>
      <c r="F29">
        <v>2.6920000000000002</v>
      </c>
      <c r="G29">
        <v>211.63942109999999</v>
      </c>
      <c r="H29">
        <v>7.7869999999999999</v>
      </c>
      <c r="I29">
        <f t="shared" si="2"/>
        <v>187640110.89000002</v>
      </c>
      <c r="J29">
        <f t="shared" si="3"/>
        <v>60.663782439782288</v>
      </c>
      <c r="K29" t="str">
        <f t="shared" si="4"/>
        <v>High</v>
      </c>
      <c r="L29">
        <f t="shared" si="5"/>
        <v>7126.4500354466336</v>
      </c>
      <c r="M29">
        <f t="shared" si="6"/>
        <v>122</v>
      </c>
      <c r="N29" t="str">
        <f t="shared" si="7"/>
        <v>Medium</v>
      </c>
      <c r="O29" t="str">
        <f t="shared" si="8"/>
        <v>-2 - 100</v>
      </c>
      <c r="P29" t="str">
        <f t="shared" si="10"/>
        <v>Store 1: 1555264</v>
      </c>
      <c r="Q29">
        <f t="shared" si="0"/>
        <v>7.4999999999999997E-2</v>
      </c>
      <c r="R29">
        <f t="shared" si="9"/>
        <v>6436</v>
      </c>
      <c r="S29" t="str">
        <f t="shared" si="1"/>
        <v>MEDIUM</v>
      </c>
    </row>
    <row r="30" spans="1:19" x14ac:dyDescent="0.2">
      <c r="A30">
        <v>1</v>
      </c>
      <c r="B30" s="6" t="s">
        <v>36</v>
      </c>
      <c r="C30">
        <v>1513080.49</v>
      </c>
      <c r="D30">
        <v>0</v>
      </c>
      <c r="E30">
        <v>86.65</v>
      </c>
      <c r="F30">
        <v>2.6640000000000001</v>
      </c>
      <c r="G30">
        <v>211.60336330000001</v>
      </c>
      <c r="H30">
        <v>7.7869999999999999</v>
      </c>
      <c r="I30">
        <f t="shared" si="2"/>
        <v>187640110.89000002</v>
      </c>
      <c r="J30">
        <f t="shared" si="3"/>
        <v>60.663782439782288</v>
      </c>
      <c r="K30" t="str">
        <f t="shared" si="4"/>
        <v>High</v>
      </c>
      <c r="L30">
        <f t="shared" si="5"/>
        <v>7150.5502861730738</v>
      </c>
      <c r="M30">
        <f t="shared" si="6"/>
        <v>122</v>
      </c>
      <c r="N30" t="str">
        <f t="shared" si="7"/>
        <v>Medium</v>
      </c>
      <c r="O30" t="str">
        <f t="shared" si="8"/>
        <v>-2 - 100</v>
      </c>
      <c r="P30" t="str">
        <f t="shared" si="10"/>
        <v>Store 1: 1555264</v>
      </c>
      <c r="Q30">
        <f t="shared" si="0"/>
        <v>7.4999999999999997E-2</v>
      </c>
      <c r="R30">
        <f t="shared" si="9"/>
        <v>6436</v>
      </c>
      <c r="S30" t="str">
        <f t="shared" si="1"/>
        <v>MEDIUM</v>
      </c>
    </row>
    <row r="31" spans="1:19" x14ac:dyDescent="0.2">
      <c r="A31">
        <v>1</v>
      </c>
      <c r="B31" s="6" t="s">
        <v>37</v>
      </c>
      <c r="C31">
        <v>1449142.92</v>
      </c>
      <c r="D31">
        <v>0</v>
      </c>
      <c r="E31">
        <v>85.22</v>
      </c>
      <c r="F31">
        <v>2.6190000000000002</v>
      </c>
      <c r="G31">
        <v>211.5673056</v>
      </c>
      <c r="H31">
        <v>7.7869999999999999</v>
      </c>
      <c r="I31">
        <f t="shared" si="2"/>
        <v>187640110.89000002</v>
      </c>
      <c r="J31">
        <f t="shared" si="3"/>
        <v>60.663782439782288</v>
      </c>
      <c r="K31" t="str">
        <f t="shared" si="4"/>
        <v>High</v>
      </c>
      <c r="L31">
        <f t="shared" si="5"/>
        <v>6849.5598404973962</v>
      </c>
      <c r="M31">
        <f t="shared" si="6"/>
        <v>122</v>
      </c>
      <c r="N31" t="str">
        <f t="shared" si="7"/>
        <v>Medium</v>
      </c>
      <c r="O31" t="str">
        <f t="shared" si="8"/>
        <v>-2 - 100</v>
      </c>
      <c r="P31" t="str">
        <f t="shared" si="10"/>
        <v>Store 1: 1555264</v>
      </c>
      <c r="Q31">
        <f t="shared" si="0"/>
        <v>7.4999999999999997E-2</v>
      </c>
      <c r="R31">
        <f t="shared" si="9"/>
        <v>6436</v>
      </c>
      <c r="S31" t="str">
        <f t="shared" si="1"/>
        <v>MEDIUM</v>
      </c>
    </row>
    <row r="32" spans="1:19" x14ac:dyDescent="0.2">
      <c r="A32">
        <v>1</v>
      </c>
      <c r="B32" s="6" t="s">
        <v>38</v>
      </c>
      <c r="C32">
        <v>1540163.53</v>
      </c>
      <c r="D32">
        <v>0</v>
      </c>
      <c r="E32">
        <v>81.209999999999994</v>
      </c>
      <c r="F32">
        <v>2.577</v>
      </c>
      <c r="G32">
        <v>211.53124790000001</v>
      </c>
      <c r="H32">
        <v>7.7869999999999999</v>
      </c>
      <c r="I32">
        <f t="shared" si="2"/>
        <v>177267896.36999997</v>
      </c>
      <c r="J32">
        <f t="shared" si="3"/>
        <v>60.663782439782288</v>
      </c>
      <c r="K32" t="str">
        <f t="shared" si="4"/>
        <v>High</v>
      </c>
      <c r="L32">
        <f t="shared" si="5"/>
        <v>7281.0213398263604</v>
      </c>
      <c r="M32">
        <f t="shared" si="6"/>
        <v>122</v>
      </c>
      <c r="N32" t="str">
        <f t="shared" si="7"/>
        <v>Medium</v>
      </c>
      <c r="O32" t="str">
        <f t="shared" si="8"/>
        <v>-2 - 100</v>
      </c>
      <c r="P32" t="str">
        <f t="shared" si="10"/>
        <v>Store 1: 1555264</v>
      </c>
      <c r="Q32">
        <f t="shared" si="0"/>
        <v>7.4999999999999997E-2</v>
      </c>
      <c r="R32">
        <f t="shared" si="9"/>
        <v>6436</v>
      </c>
      <c r="S32" t="str">
        <f t="shared" si="1"/>
        <v>MEDIUM</v>
      </c>
    </row>
    <row r="33" spans="1:19" x14ac:dyDescent="0.2">
      <c r="A33">
        <v>1</v>
      </c>
      <c r="B33" s="6" t="s">
        <v>39</v>
      </c>
      <c r="C33">
        <v>1507460.69</v>
      </c>
      <c r="D33">
        <v>1</v>
      </c>
      <c r="E33">
        <v>78.69</v>
      </c>
      <c r="F33">
        <v>2.5649999999999999</v>
      </c>
      <c r="G33">
        <v>211.4951902</v>
      </c>
      <c r="H33">
        <v>7.7869999999999999</v>
      </c>
      <c r="I33">
        <f t="shared" si="2"/>
        <v>177267896.36999997</v>
      </c>
      <c r="J33">
        <f t="shared" si="3"/>
        <v>60.663782439782288</v>
      </c>
      <c r="K33" t="str">
        <f t="shared" si="4"/>
        <v>High</v>
      </c>
      <c r="L33">
        <f t="shared" si="5"/>
        <v>7127.6358037952205</v>
      </c>
      <c r="M33">
        <f t="shared" si="6"/>
        <v>122</v>
      </c>
      <c r="N33" t="str">
        <f t="shared" si="7"/>
        <v>Medium</v>
      </c>
      <c r="O33" t="str">
        <f t="shared" si="8"/>
        <v>-2 - 100</v>
      </c>
      <c r="P33" t="str">
        <f t="shared" si="10"/>
        <v>Store 1: 1555264</v>
      </c>
      <c r="Q33">
        <f t="shared" si="0"/>
        <v>7.4999999999999997E-2</v>
      </c>
      <c r="R33">
        <f t="shared" si="9"/>
        <v>6436</v>
      </c>
      <c r="S33" t="str">
        <f t="shared" si="1"/>
        <v>MEDIUM</v>
      </c>
    </row>
    <row r="34" spans="1:19" x14ac:dyDescent="0.2">
      <c r="A34">
        <v>1</v>
      </c>
      <c r="B34" s="6" t="s">
        <v>40</v>
      </c>
      <c r="C34">
        <v>1430378.67</v>
      </c>
      <c r="D34">
        <v>0</v>
      </c>
      <c r="E34">
        <v>82.11</v>
      </c>
      <c r="F34">
        <v>2.5819999999999999</v>
      </c>
      <c r="G34">
        <v>211.52245959999999</v>
      </c>
      <c r="H34">
        <v>7.7869999999999999</v>
      </c>
      <c r="I34">
        <f t="shared" si="2"/>
        <v>177267896.36999997</v>
      </c>
      <c r="J34">
        <f t="shared" si="3"/>
        <v>60.663782439782288</v>
      </c>
      <c r="K34" t="str">
        <f t="shared" si="4"/>
        <v>High</v>
      </c>
      <c r="L34">
        <f t="shared" si="5"/>
        <v>6762.3016142348224</v>
      </c>
      <c r="M34">
        <f t="shared" si="6"/>
        <v>122</v>
      </c>
      <c r="N34" t="str">
        <f t="shared" si="7"/>
        <v>Medium</v>
      </c>
      <c r="O34" t="str">
        <f t="shared" si="8"/>
        <v>-2 - 100</v>
      </c>
      <c r="P34" t="str">
        <f t="shared" si="10"/>
        <v>Store 1: 1555264</v>
      </c>
      <c r="Q34">
        <f t="shared" si="0"/>
        <v>7.4999999999999997E-2</v>
      </c>
      <c r="R34">
        <f t="shared" si="9"/>
        <v>6436</v>
      </c>
      <c r="S34" t="str">
        <f t="shared" si="1"/>
        <v>MEDIUM</v>
      </c>
    </row>
    <row r="35" spans="1:19" x14ac:dyDescent="0.2">
      <c r="A35">
        <v>1</v>
      </c>
      <c r="B35" s="6" t="s">
        <v>41</v>
      </c>
      <c r="C35">
        <v>1351791.03</v>
      </c>
      <c r="D35">
        <v>0</v>
      </c>
      <c r="E35">
        <v>80.94</v>
      </c>
      <c r="F35">
        <v>2.6240000000000001</v>
      </c>
      <c r="G35">
        <v>211.5972246</v>
      </c>
      <c r="H35">
        <v>7.7869999999999999</v>
      </c>
      <c r="I35">
        <f t="shared" si="2"/>
        <v>177267896.36999997</v>
      </c>
      <c r="J35">
        <f t="shared" si="3"/>
        <v>60.663782439782288</v>
      </c>
      <c r="K35" t="str">
        <f t="shared" si="4"/>
        <v>High</v>
      </c>
      <c r="L35">
        <f t="shared" si="5"/>
        <v>6388.5102111117194</v>
      </c>
      <c r="M35">
        <f t="shared" si="6"/>
        <v>122</v>
      </c>
      <c r="N35" t="str">
        <f t="shared" si="7"/>
        <v>Medium</v>
      </c>
      <c r="O35" t="str">
        <f t="shared" si="8"/>
        <v>-2 - 100</v>
      </c>
      <c r="P35" t="str">
        <f t="shared" si="10"/>
        <v>Store 1: 1555264</v>
      </c>
      <c r="Q35">
        <f t="shared" si="0"/>
        <v>7.4999999999999997E-2</v>
      </c>
      <c r="R35">
        <f t="shared" si="9"/>
        <v>6436</v>
      </c>
      <c r="S35" t="str">
        <f t="shared" si="1"/>
        <v>MEDIUM</v>
      </c>
    </row>
    <row r="36" spans="1:19" x14ac:dyDescent="0.2">
      <c r="A36">
        <v>1</v>
      </c>
      <c r="B36" s="6" t="s">
        <v>42</v>
      </c>
      <c r="C36">
        <v>1453329.5</v>
      </c>
      <c r="D36">
        <v>0</v>
      </c>
      <c r="E36">
        <v>71.89</v>
      </c>
      <c r="F36">
        <v>2.6030000000000002</v>
      </c>
      <c r="G36">
        <v>211.6719895</v>
      </c>
      <c r="H36">
        <v>7.8380000000000001</v>
      </c>
      <c r="I36">
        <f t="shared" si="2"/>
        <v>217161824.02000001</v>
      </c>
      <c r="J36">
        <f t="shared" si="3"/>
        <v>60.663782439782288</v>
      </c>
      <c r="K36" t="str">
        <f t="shared" si="4"/>
        <v>High</v>
      </c>
      <c r="L36">
        <f t="shared" si="5"/>
        <v>6865.9509623024542</v>
      </c>
      <c r="M36">
        <f t="shared" si="6"/>
        <v>122</v>
      </c>
      <c r="N36" t="str">
        <f t="shared" si="7"/>
        <v>Medium</v>
      </c>
      <c r="O36" t="str">
        <f t="shared" si="8"/>
        <v>-2 - 100</v>
      </c>
      <c r="P36" t="str">
        <f t="shared" si="10"/>
        <v>Store 1: 1555264</v>
      </c>
      <c r="Q36">
        <f t="shared" si="0"/>
        <v>7.4999999999999997E-2</v>
      </c>
      <c r="R36">
        <f t="shared" si="9"/>
        <v>6436</v>
      </c>
      <c r="S36" t="str">
        <f t="shared" si="1"/>
        <v>MEDIUM</v>
      </c>
    </row>
    <row r="37" spans="1:19" x14ac:dyDescent="0.2">
      <c r="A37">
        <v>1</v>
      </c>
      <c r="B37" s="6" t="s">
        <v>43</v>
      </c>
      <c r="C37">
        <v>1508239.93</v>
      </c>
      <c r="D37">
        <v>0</v>
      </c>
      <c r="E37">
        <v>63.93</v>
      </c>
      <c r="F37">
        <v>2.633</v>
      </c>
      <c r="G37">
        <v>211.74675439999999</v>
      </c>
      <c r="H37">
        <v>7.8380000000000001</v>
      </c>
      <c r="I37">
        <f t="shared" si="2"/>
        <v>217161824.02000001</v>
      </c>
      <c r="J37">
        <f t="shared" si="3"/>
        <v>60.663782439782288</v>
      </c>
      <c r="K37" t="str">
        <f t="shared" si="4"/>
        <v>High</v>
      </c>
      <c r="L37">
        <f t="shared" si="5"/>
        <v>7122.8479240388306</v>
      </c>
      <c r="M37">
        <f t="shared" si="6"/>
        <v>122</v>
      </c>
      <c r="N37" t="str">
        <f t="shared" si="7"/>
        <v>Medium</v>
      </c>
      <c r="O37" t="str">
        <f t="shared" si="8"/>
        <v>-2 - 100</v>
      </c>
      <c r="P37" t="str">
        <f t="shared" si="10"/>
        <v>Store 1: 1555264</v>
      </c>
      <c r="Q37">
        <f t="shared" si="0"/>
        <v>7.4999999999999997E-2</v>
      </c>
      <c r="R37">
        <f t="shared" si="9"/>
        <v>6436</v>
      </c>
      <c r="S37" t="str">
        <f t="shared" si="1"/>
        <v>MEDIUM</v>
      </c>
    </row>
    <row r="38" spans="1:19" x14ac:dyDescent="0.2">
      <c r="A38">
        <v>1</v>
      </c>
      <c r="B38" s="6" t="s">
        <v>44</v>
      </c>
      <c r="C38">
        <v>1459409.1</v>
      </c>
      <c r="D38">
        <v>0</v>
      </c>
      <c r="E38">
        <v>67.180000000000007</v>
      </c>
      <c r="F38">
        <v>2.72</v>
      </c>
      <c r="G38">
        <v>211.81374360000001</v>
      </c>
      <c r="H38">
        <v>7.8380000000000001</v>
      </c>
      <c r="I38">
        <f t="shared" si="2"/>
        <v>217161824.02000001</v>
      </c>
      <c r="J38">
        <f t="shared" si="3"/>
        <v>60.663782439782288</v>
      </c>
      <c r="K38" t="str">
        <f t="shared" si="4"/>
        <v>High</v>
      </c>
      <c r="L38">
        <f t="shared" si="5"/>
        <v>6890.0585731397268</v>
      </c>
      <c r="M38">
        <f t="shared" si="6"/>
        <v>122</v>
      </c>
      <c r="N38" t="str">
        <f t="shared" si="7"/>
        <v>Medium</v>
      </c>
      <c r="O38" t="str">
        <f t="shared" si="8"/>
        <v>-2 - 100</v>
      </c>
      <c r="P38" t="str">
        <f t="shared" si="10"/>
        <v>Store 1: 1555264</v>
      </c>
      <c r="Q38">
        <f t="shared" si="0"/>
        <v>7.4999999999999997E-2</v>
      </c>
      <c r="R38">
        <f t="shared" si="9"/>
        <v>6436</v>
      </c>
      <c r="S38" t="str">
        <f t="shared" si="1"/>
        <v>MEDIUM</v>
      </c>
    </row>
    <row r="39" spans="1:19" x14ac:dyDescent="0.2">
      <c r="A39">
        <v>1</v>
      </c>
      <c r="B39" s="6" t="s">
        <v>45</v>
      </c>
      <c r="C39">
        <v>1345454</v>
      </c>
      <c r="D39">
        <v>0</v>
      </c>
      <c r="E39">
        <v>69.86</v>
      </c>
      <c r="F39">
        <v>2.7250000000000001</v>
      </c>
      <c r="G39">
        <v>211.8612937</v>
      </c>
      <c r="H39">
        <v>7.8380000000000001</v>
      </c>
      <c r="I39">
        <f t="shared" si="2"/>
        <v>217161824.02000001</v>
      </c>
      <c r="J39">
        <f t="shared" si="3"/>
        <v>60.663782439782288</v>
      </c>
      <c r="K39" t="str">
        <f t="shared" si="4"/>
        <v>High</v>
      </c>
      <c r="L39">
        <f t="shared" si="5"/>
        <v>6350.6361945716753</v>
      </c>
      <c r="M39">
        <f t="shared" si="6"/>
        <v>122</v>
      </c>
      <c r="N39" t="str">
        <f t="shared" si="7"/>
        <v>Medium</v>
      </c>
      <c r="O39" t="str">
        <f t="shared" si="8"/>
        <v>-2 - 100</v>
      </c>
      <c r="P39" t="str">
        <f t="shared" si="10"/>
        <v>Store 1: 1555264</v>
      </c>
      <c r="Q39">
        <f t="shared" si="0"/>
        <v>7.4999999999999997E-2</v>
      </c>
      <c r="R39">
        <f t="shared" si="9"/>
        <v>6436</v>
      </c>
      <c r="S39" t="str">
        <f t="shared" si="1"/>
        <v>MEDIUM</v>
      </c>
    </row>
    <row r="40" spans="1:19" x14ac:dyDescent="0.2">
      <c r="A40">
        <v>1</v>
      </c>
      <c r="B40" s="6" t="s">
        <v>46</v>
      </c>
      <c r="C40">
        <v>1384209.22</v>
      </c>
      <c r="D40">
        <v>0</v>
      </c>
      <c r="E40">
        <v>69.64</v>
      </c>
      <c r="F40">
        <v>2.7160000000000002</v>
      </c>
      <c r="G40">
        <v>211.9088438</v>
      </c>
      <c r="H40">
        <v>7.8380000000000001</v>
      </c>
      <c r="I40">
        <f t="shared" si="2"/>
        <v>217161824.02000001</v>
      </c>
      <c r="J40">
        <f t="shared" si="3"/>
        <v>60.663782439782288</v>
      </c>
      <c r="K40" t="str">
        <f t="shared" si="4"/>
        <v>High</v>
      </c>
      <c r="L40">
        <f t="shared" si="5"/>
        <v>6532.0974584072546</v>
      </c>
      <c r="M40">
        <f t="shared" si="6"/>
        <v>122</v>
      </c>
      <c r="N40" t="str">
        <f t="shared" si="7"/>
        <v>Medium</v>
      </c>
      <c r="O40" t="str">
        <f t="shared" si="8"/>
        <v>-2 - 100</v>
      </c>
      <c r="P40" t="str">
        <f t="shared" si="10"/>
        <v>Store 1: 1555264</v>
      </c>
      <c r="Q40">
        <f t="shared" si="0"/>
        <v>7.4999999999999997E-2</v>
      </c>
      <c r="R40">
        <f t="shared" si="9"/>
        <v>6436</v>
      </c>
      <c r="S40" t="str">
        <f t="shared" si="1"/>
        <v>MEDIUM</v>
      </c>
    </row>
    <row r="41" spans="1:19" x14ac:dyDescent="0.2">
      <c r="A41">
        <v>1</v>
      </c>
      <c r="B41" s="6" t="s">
        <v>47</v>
      </c>
      <c r="C41">
        <v>1551659.28</v>
      </c>
      <c r="D41">
        <v>0</v>
      </c>
      <c r="E41">
        <v>58.74</v>
      </c>
      <c r="F41">
        <v>2.6890000000000001</v>
      </c>
      <c r="G41">
        <v>211.95639389999999</v>
      </c>
      <c r="H41">
        <v>7.8380000000000001</v>
      </c>
      <c r="I41">
        <f t="shared" si="2"/>
        <v>202853370.13999999</v>
      </c>
      <c r="J41">
        <f t="shared" si="3"/>
        <v>60.663782439782288</v>
      </c>
      <c r="K41" t="str">
        <f t="shared" si="4"/>
        <v>High</v>
      </c>
      <c r="L41">
        <f t="shared" si="5"/>
        <v>7320.6533261368158</v>
      </c>
      <c r="M41">
        <f t="shared" si="6"/>
        <v>122</v>
      </c>
      <c r="N41" t="str">
        <f t="shared" si="7"/>
        <v>Medium</v>
      </c>
      <c r="O41" t="str">
        <f t="shared" si="8"/>
        <v>-2 - 100</v>
      </c>
      <c r="P41" t="str">
        <f t="shared" si="10"/>
        <v>Store 1: 1555264</v>
      </c>
      <c r="Q41">
        <f t="shared" si="0"/>
        <v>7.4999999999999997E-2</v>
      </c>
      <c r="R41">
        <f t="shared" si="9"/>
        <v>6436</v>
      </c>
      <c r="S41" t="str">
        <f t="shared" si="1"/>
        <v>MEDIUM</v>
      </c>
    </row>
    <row r="42" spans="1:19" x14ac:dyDescent="0.2">
      <c r="A42">
        <v>1</v>
      </c>
      <c r="B42" s="6" t="s">
        <v>48</v>
      </c>
      <c r="C42">
        <v>1494479.49</v>
      </c>
      <c r="D42">
        <v>0</v>
      </c>
      <c r="E42">
        <v>59.61</v>
      </c>
      <c r="F42">
        <v>2.7280000000000002</v>
      </c>
      <c r="G42">
        <v>212.00394399999999</v>
      </c>
      <c r="H42">
        <v>7.8380000000000001</v>
      </c>
      <c r="I42">
        <f t="shared" si="2"/>
        <v>202853370.13999999</v>
      </c>
      <c r="J42">
        <f t="shared" si="3"/>
        <v>60.663782439782288</v>
      </c>
      <c r="K42" t="str">
        <f t="shared" si="4"/>
        <v>High</v>
      </c>
      <c r="L42">
        <f t="shared" si="5"/>
        <v>7049.3004130149584</v>
      </c>
      <c r="M42">
        <f t="shared" si="6"/>
        <v>122</v>
      </c>
      <c r="N42" t="str">
        <f t="shared" si="7"/>
        <v>Medium</v>
      </c>
      <c r="O42" t="str">
        <f t="shared" si="8"/>
        <v>-2 - 100</v>
      </c>
      <c r="P42" t="str">
        <f t="shared" si="10"/>
        <v>Store 1: 1555264</v>
      </c>
      <c r="Q42">
        <f t="shared" si="0"/>
        <v>7.4999999999999997E-2</v>
      </c>
      <c r="R42">
        <f t="shared" si="9"/>
        <v>6436</v>
      </c>
      <c r="S42" t="str">
        <f t="shared" si="1"/>
        <v>MEDIUM</v>
      </c>
    </row>
    <row r="43" spans="1:19" x14ac:dyDescent="0.2">
      <c r="A43">
        <v>1</v>
      </c>
      <c r="B43" s="6" t="s">
        <v>49</v>
      </c>
      <c r="C43">
        <v>1483784.18</v>
      </c>
      <c r="D43">
        <v>0</v>
      </c>
      <c r="E43">
        <v>51.41</v>
      </c>
      <c r="F43">
        <v>2.7709999999999999</v>
      </c>
      <c r="G43">
        <v>211.8896737</v>
      </c>
      <c r="H43">
        <v>7.8380000000000001</v>
      </c>
      <c r="I43">
        <f t="shared" si="2"/>
        <v>202853370.13999999</v>
      </c>
      <c r="J43">
        <f t="shared" si="3"/>
        <v>60.663782439782288</v>
      </c>
      <c r="K43" t="str">
        <f t="shared" si="4"/>
        <v>High</v>
      </c>
      <c r="L43">
        <f t="shared" si="5"/>
        <v>7002.6261973520604</v>
      </c>
      <c r="M43">
        <f t="shared" si="6"/>
        <v>122</v>
      </c>
      <c r="N43" t="str">
        <f t="shared" si="7"/>
        <v>Medium</v>
      </c>
      <c r="O43" t="str">
        <f t="shared" si="8"/>
        <v>-2 - 100</v>
      </c>
      <c r="P43" t="str">
        <f t="shared" si="10"/>
        <v>Store 1: 1555264</v>
      </c>
      <c r="Q43">
        <f t="shared" si="0"/>
        <v>7.4999999999999997E-2</v>
      </c>
      <c r="R43">
        <f t="shared" si="9"/>
        <v>6436</v>
      </c>
      <c r="S43" t="str">
        <f t="shared" si="1"/>
        <v>MEDIUM</v>
      </c>
    </row>
    <row r="44" spans="1:19" x14ac:dyDescent="0.2">
      <c r="A44">
        <v>1</v>
      </c>
      <c r="B44" s="6" t="s">
        <v>50</v>
      </c>
      <c r="C44">
        <v>1955624.11</v>
      </c>
      <c r="D44">
        <v>1</v>
      </c>
      <c r="E44">
        <v>64.52</v>
      </c>
      <c r="F44">
        <v>2.7349999999999999</v>
      </c>
      <c r="G44">
        <v>211.74843329999999</v>
      </c>
      <c r="H44">
        <v>7.8380000000000001</v>
      </c>
      <c r="I44">
        <f t="shared" si="2"/>
        <v>202853370.13999999</v>
      </c>
      <c r="J44">
        <f t="shared" si="3"/>
        <v>60.663782439782288</v>
      </c>
      <c r="K44" t="str">
        <f t="shared" si="4"/>
        <v>High</v>
      </c>
      <c r="L44">
        <f t="shared" si="5"/>
        <v>9235.6013195588548</v>
      </c>
      <c r="M44">
        <f t="shared" si="6"/>
        <v>122</v>
      </c>
      <c r="N44" t="str">
        <f t="shared" si="7"/>
        <v>Medium</v>
      </c>
      <c r="O44" t="str">
        <f t="shared" si="8"/>
        <v>-2 - 100</v>
      </c>
      <c r="P44" t="str">
        <f t="shared" si="10"/>
        <v>Store 1: 1555264</v>
      </c>
      <c r="Q44">
        <f t="shared" si="0"/>
        <v>7.4999999999999997E-2</v>
      </c>
      <c r="R44">
        <f t="shared" si="9"/>
        <v>6436</v>
      </c>
      <c r="S44" t="str">
        <f t="shared" si="1"/>
        <v>MEDIUM</v>
      </c>
    </row>
    <row r="45" spans="1:19" x14ac:dyDescent="0.2">
      <c r="A45">
        <v>1</v>
      </c>
      <c r="B45" s="6" t="s">
        <v>51</v>
      </c>
      <c r="C45">
        <v>1548033.78</v>
      </c>
      <c r="D45">
        <v>0</v>
      </c>
      <c r="E45">
        <v>49.27</v>
      </c>
      <c r="F45">
        <v>2.7080000000000002</v>
      </c>
      <c r="G45">
        <v>211.607193</v>
      </c>
      <c r="H45">
        <v>7.8380000000000001</v>
      </c>
      <c r="I45">
        <f t="shared" si="2"/>
        <v>288760532.71999997</v>
      </c>
      <c r="J45">
        <f t="shared" si="3"/>
        <v>60.663782439782288</v>
      </c>
      <c r="K45" t="str">
        <f t="shared" si="4"/>
        <v>High</v>
      </c>
      <c r="L45">
        <f t="shared" si="5"/>
        <v>7315.6009398981068</v>
      </c>
      <c r="M45">
        <f t="shared" si="6"/>
        <v>122</v>
      </c>
      <c r="N45" t="str">
        <f t="shared" si="7"/>
        <v>Medium</v>
      </c>
      <c r="O45" t="str">
        <f t="shared" si="8"/>
        <v>-2 - 100</v>
      </c>
      <c r="P45" t="str">
        <f t="shared" si="10"/>
        <v>Store 1: 1555264</v>
      </c>
      <c r="Q45">
        <f t="shared" si="0"/>
        <v>7.4999999999999997E-2</v>
      </c>
      <c r="R45">
        <f t="shared" si="9"/>
        <v>6436</v>
      </c>
      <c r="S45" t="str">
        <f t="shared" si="1"/>
        <v>MEDIUM</v>
      </c>
    </row>
    <row r="46" spans="1:19" x14ac:dyDescent="0.2">
      <c r="A46">
        <v>1</v>
      </c>
      <c r="B46" s="6" t="s">
        <v>52</v>
      </c>
      <c r="C46">
        <v>1682614.26</v>
      </c>
      <c r="D46">
        <v>0</v>
      </c>
      <c r="E46">
        <v>46.33</v>
      </c>
      <c r="F46">
        <v>2.843</v>
      </c>
      <c r="G46">
        <v>211.46595260000001</v>
      </c>
      <c r="H46">
        <v>7.8380000000000001</v>
      </c>
      <c r="I46">
        <f t="shared" si="2"/>
        <v>288760532.71999997</v>
      </c>
      <c r="J46">
        <f t="shared" si="3"/>
        <v>60.663782439782288</v>
      </c>
      <c r="K46" t="str">
        <f t="shared" si="4"/>
        <v>High</v>
      </c>
      <c r="L46">
        <f t="shared" si="5"/>
        <v>7956.9038860017408</v>
      </c>
      <c r="M46">
        <f t="shared" si="6"/>
        <v>122</v>
      </c>
      <c r="N46" t="str">
        <f t="shared" si="7"/>
        <v>Medium</v>
      </c>
      <c r="O46" t="str">
        <f t="shared" si="8"/>
        <v>-2 - 100</v>
      </c>
      <c r="P46" t="str">
        <f t="shared" si="10"/>
        <v>Store 1: 1555264</v>
      </c>
      <c r="Q46">
        <f t="shared" si="0"/>
        <v>7.4999999999999997E-2</v>
      </c>
      <c r="R46">
        <f t="shared" si="9"/>
        <v>6436</v>
      </c>
      <c r="S46" t="str">
        <f t="shared" si="1"/>
        <v>MEDIUM</v>
      </c>
    </row>
    <row r="47" spans="1:19" x14ac:dyDescent="0.2">
      <c r="A47">
        <v>1</v>
      </c>
      <c r="B47" s="6" t="s">
        <v>53</v>
      </c>
      <c r="C47">
        <v>1891034.93</v>
      </c>
      <c r="D47">
        <v>0</v>
      </c>
      <c r="E47">
        <v>49.84</v>
      </c>
      <c r="F47">
        <v>2.8690000000000002</v>
      </c>
      <c r="G47">
        <v>211.40531240000001</v>
      </c>
      <c r="H47">
        <v>7.8380000000000001</v>
      </c>
      <c r="I47">
        <f t="shared" si="2"/>
        <v>288760532.71999997</v>
      </c>
      <c r="J47">
        <f t="shared" si="3"/>
        <v>60.663782439782288</v>
      </c>
      <c r="K47" t="str">
        <f t="shared" si="4"/>
        <v>High</v>
      </c>
      <c r="L47">
        <f t="shared" si="5"/>
        <v>8945.0681656569377</v>
      </c>
      <c r="M47">
        <f t="shared" si="6"/>
        <v>122</v>
      </c>
      <c r="N47" t="str">
        <f t="shared" si="7"/>
        <v>Medium</v>
      </c>
      <c r="O47" t="str">
        <f t="shared" si="8"/>
        <v>-2 - 100</v>
      </c>
      <c r="P47" t="str">
        <f t="shared" si="10"/>
        <v>Store 1: 1555264</v>
      </c>
      <c r="Q47">
        <f t="shared" si="0"/>
        <v>7.4999999999999997E-2</v>
      </c>
      <c r="R47">
        <f t="shared" si="9"/>
        <v>6436</v>
      </c>
      <c r="S47" t="str">
        <f t="shared" si="1"/>
        <v>MEDIUM</v>
      </c>
    </row>
    <row r="48" spans="1:19" x14ac:dyDescent="0.2">
      <c r="A48">
        <v>1</v>
      </c>
      <c r="B48" s="6" t="s">
        <v>54</v>
      </c>
      <c r="C48">
        <v>2387950.2000000002</v>
      </c>
      <c r="D48">
        <v>0</v>
      </c>
      <c r="E48">
        <v>52.33</v>
      </c>
      <c r="F48">
        <v>2.8860000000000001</v>
      </c>
      <c r="G48">
        <v>211.40512219999999</v>
      </c>
      <c r="H48">
        <v>7.8380000000000001</v>
      </c>
      <c r="I48">
        <f t="shared" si="2"/>
        <v>288760532.71999997</v>
      </c>
      <c r="J48">
        <f t="shared" si="3"/>
        <v>60.663782439782288</v>
      </c>
      <c r="K48" t="str">
        <f t="shared" si="4"/>
        <v>High</v>
      </c>
      <c r="L48">
        <f t="shared" si="5"/>
        <v>11295.611833571742</v>
      </c>
      <c r="M48">
        <f t="shared" si="6"/>
        <v>122</v>
      </c>
      <c r="N48" t="str">
        <f t="shared" si="7"/>
        <v>Medium</v>
      </c>
      <c r="O48" t="str">
        <f t="shared" si="8"/>
        <v>-2 - 100</v>
      </c>
      <c r="P48" t="str">
        <f t="shared" si="10"/>
        <v>Store 1: 1555264</v>
      </c>
      <c r="Q48">
        <f t="shared" si="0"/>
        <v>7.4999999999999997E-2</v>
      </c>
      <c r="R48">
        <f t="shared" si="9"/>
        <v>6436</v>
      </c>
      <c r="S48" t="str">
        <f t="shared" si="1"/>
        <v>MEDIUM</v>
      </c>
    </row>
    <row r="49" spans="1:19" x14ac:dyDescent="0.2">
      <c r="A49">
        <v>1</v>
      </c>
      <c r="B49" s="6" t="s">
        <v>55</v>
      </c>
      <c r="C49">
        <v>1367320.01</v>
      </c>
      <c r="D49">
        <v>1</v>
      </c>
      <c r="E49">
        <v>48.43</v>
      </c>
      <c r="F49">
        <v>2.9430000000000001</v>
      </c>
      <c r="G49">
        <v>211.4049321</v>
      </c>
      <c r="H49">
        <v>7.8380000000000001</v>
      </c>
      <c r="I49">
        <f t="shared" si="2"/>
        <v>288760532.71999997</v>
      </c>
      <c r="J49">
        <f t="shared" si="3"/>
        <v>60.663782439782288</v>
      </c>
      <c r="K49" t="str">
        <f t="shared" si="4"/>
        <v>High</v>
      </c>
      <c r="L49">
        <f t="shared" si="5"/>
        <v>6467.777248230057</v>
      </c>
      <c r="M49">
        <f t="shared" si="6"/>
        <v>122</v>
      </c>
      <c r="N49" t="str">
        <f t="shared" si="7"/>
        <v>Medium</v>
      </c>
      <c r="O49" t="str">
        <f t="shared" si="8"/>
        <v>-2 - 100</v>
      </c>
      <c r="P49" t="str">
        <f t="shared" si="10"/>
        <v>Store 1: 1555264</v>
      </c>
      <c r="Q49">
        <f t="shared" si="0"/>
        <v>7.4999999999999997E-2</v>
      </c>
      <c r="R49">
        <f t="shared" si="9"/>
        <v>6436</v>
      </c>
      <c r="S49" t="str">
        <f t="shared" si="1"/>
        <v>MEDIUM</v>
      </c>
    </row>
    <row r="50" spans="1:19" x14ac:dyDescent="0.2">
      <c r="A50">
        <v>1</v>
      </c>
      <c r="B50" s="6" t="s">
        <v>56</v>
      </c>
      <c r="C50">
        <v>1444732.28</v>
      </c>
      <c r="D50">
        <v>0</v>
      </c>
      <c r="E50">
        <v>48.27</v>
      </c>
      <c r="F50">
        <v>2.976</v>
      </c>
      <c r="G50">
        <v>211.4047419</v>
      </c>
      <c r="H50">
        <v>7.742</v>
      </c>
      <c r="I50">
        <f t="shared" si="2"/>
        <v>163703966.83000007</v>
      </c>
      <c r="J50">
        <f t="shared" si="3"/>
        <v>60.663782439782288</v>
      </c>
      <c r="K50" t="str">
        <f t="shared" si="4"/>
        <v>High</v>
      </c>
      <c r="L50">
        <f t="shared" si="5"/>
        <v>6833.9634533051121</v>
      </c>
      <c r="M50">
        <f t="shared" si="6"/>
        <v>122</v>
      </c>
      <c r="N50" t="str">
        <f t="shared" si="7"/>
        <v>Medium</v>
      </c>
      <c r="O50" t="str">
        <f t="shared" si="8"/>
        <v>-2 - 100</v>
      </c>
      <c r="P50" t="str">
        <f t="shared" si="10"/>
        <v>Store 1: 1555264</v>
      </c>
      <c r="Q50">
        <f t="shared" si="0"/>
        <v>7.4999999999999997E-2</v>
      </c>
      <c r="R50">
        <f t="shared" si="9"/>
        <v>6436</v>
      </c>
      <c r="S50" t="str">
        <f t="shared" si="1"/>
        <v>MEDIUM</v>
      </c>
    </row>
    <row r="51" spans="1:19" x14ac:dyDescent="0.2">
      <c r="A51">
        <v>1</v>
      </c>
      <c r="B51" s="6" t="s">
        <v>57</v>
      </c>
      <c r="C51">
        <v>1391013.96</v>
      </c>
      <c r="D51">
        <v>0</v>
      </c>
      <c r="E51">
        <v>35.4</v>
      </c>
      <c r="F51">
        <v>2.9830000000000001</v>
      </c>
      <c r="G51">
        <v>211.45741090000001</v>
      </c>
      <c r="H51">
        <v>7.742</v>
      </c>
      <c r="I51">
        <f t="shared" si="2"/>
        <v>163703966.83000007</v>
      </c>
      <c r="J51">
        <f t="shared" si="3"/>
        <v>60.663782439782288</v>
      </c>
      <c r="K51" t="str">
        <f t="shared" si="4"/>
        <v>High</v>
      </c>
      <c r="L51">
        <f t="shared" si="5"/>
        <v>6578.2227923797955</v>
      </c>
      <c r="M51">
        <f t="shared" si="6"/>
        <v>122</v>
      </c>
      <c r="N51" t="str">
        <f t="shared" si="7"/>
        <v>Medium</v>
      </c>
      <c r="O51" t="str">
        <f t="shared" si="8"/>
        <v>-2 - 100</v>
      </c>
      <c r="P51" t="str">
        <f t="shared" si="10"/>
        <v>Store 1: 1555264</v>
      </c>
      <c r="Q51">
        <f t="shared" si="0"/>
        <v>7.4999999999999997E-2</v>
      </c>
      <c r="R51">
        <f t="shared" si="9"/>
        <v>6436</v>
      </c>
      <c r="S51" t="str">
        <f t="shared" si="1"/>
        <v>MEDIUM</v>
      </c>
    </row>
    <row r="52" spans="1:19" x14ac:dyDescent="0.2">
      <c r="A52">
        <v>1</v>
      </c>
      <c r="B52" s="6" t="s">
        <v>58</v>
      </c>
      <c r="C52">
        <v>1327405.42</v>
      </c>
      <c r="D52">
        <v>0</v>
      </c>
      <c r="E52">
        <v>44.04</v>
      </c>
      <c r="F52">
        <v>3.016</v>
      </c>
      <c r="G52">
        <v>211.82723429999999</v>
      </c>
      <c r="H52">
        <v>7.742</v>
      </c>
      <c r="I52">
        <f t="shared" si="2"/>
        <v>163703966.83000007</v>
      </c>
      <c r="J52">
        <f t="shared" si="3"/>
        <v>60.663782439782288</v>
      </c>
      <c r="K52" t="str">
        <f t="shared" si="4"/>
        <v>High</v>
      </c>
      <c r="L52">
        <f t="shared" si="5"/>
        <v>6266.4530573064276</v>
      </c>
      <c r="M52">
        <f t="shared" si="6"/>
        <v>122</v>
      </c>
      <c r="N52" t="str">
        <f t="shared" si="7"/>
        <v>High</v>
      </c>
      <c r="O52" t="str">
        <f t="shared" si="8"/>
        <v>-2 - 100</v>
      </c>
      <c r="P52" t="str">
        <f t="shared" si="10"/>
        <v>Store 1: 1555264</v>
      </c>
      <c r="Q52">
        <f t="shared" si="0"/>
        <v>7.4999999999999997E-2</v>
      </c>
      <c r="R52">
        <f t="shared" si="9"/>
        <v>6436</v>
      </c>
      <c r="S52" t="str">
        <f t="shared" si="1"/>
        <v>HIGH</v>
      </c>
    </row>
    <row r="53" spans="1:19" x14ac:dyDescent="0.2">
      <c r="A53">
        <v>1</v>
      </c>
      <c r="B53" s="6" t="s">
        <v>59</v>
      </c>
      <c r="C53">
        <v>1316899.31</v>
      </c>
      <c r="D53">
        <v>0</v>
      </c>
      <c r="E53">
        <v>43.83</v>
      </c>
      <c r="F53">
        <v>3.01</v>
      </c>
      <c r="G53">
        <v>212.19705769999999</v>
      </c>
      <c r="H53">
        <v>7.742</v>
      </c>
      <c r="I53">
        <f t="shared" si="2"/>
        <v>163703966.83000007</v>
      </c>
      <c r="J53">
        <f t="shared" si="3"/>
        <v>60.663782439782288</v>
      </c>
      <c r="K53" t="str">
        <f t="shared" si="4"/>
        <v>High</v>
      </c>
      <c r="L53">
        <f t="shared" si="5"/>
        <v>6206.020593658779</v>
      </c>
      <c r="M53">
        <f t="shared" si="6"/>
        <v>122</v>
      </c>
      <c r="N53" t="str">
        <f t="shared" si="7"/>
        <v>High</v>
      </c>
      <c r="O53" t="str">
        <f t="shared" si="8"/>
        <v>-2 - 100</v>
      </c>
      <c r="P53" t="str">
        <f t="shared" si="10"/>
        <v>Store 1: 1555264</v>
      </c>
      <c r="Q53">
        <f t="shared" si="0"/>
        <v>7.4999999999999997E-2</v>
      </c>
      <c r="R53">
        <f t="shared" si="9"/>
        <v>6436</v>
      </c>
      <c r="S53" t="str">
        <f t="shared" si="1"/>
        <v>HIGH</v>
      </c>
    </row>
    <row r="54" spans="1:19" x14ac:dyDescent="0.2">
      <c r="A54">
        <v>1</v>
      </c>
      <c r="B54" s="6" t="s">
        <v>60</v>
      </c>
      <c r="C54">
        <v>1606629.58</v>
      </c>
      <c r="D54">
        <v>0</v>
      </c>
      <c r="E54">
        <v>42.27</v>
      </c>
      <c r="F54">
        <v>2.9889999999999999</v>
      </c>
      <c r="G54">
        <v>212.56688120000001</v>
      </c>
      <c r="H54">
        <v>7.742</v>
      </c>
      <c r="I54">
        <f t="shared" si="2"/>
        <v>186331327.86999992</v>
      </c>
      <c r="J54">
        <f t="shared" si="3"/>
        <v>60.663782439782288</v>
      </c>
      <c r="K54" t="str">
        <f t="shared" si="4"/>
        <v>High</v>
      </c>
      <c r="L54">
        <f t="shared" si="5"/>
        <v>7558.2309479732821</v>
      </c>
      <c r="M54">
        <f t="shared" si="6"/>
        <v>122</v>
      </c>
      <c r="N54" t="str">
        <f t="shared" si="7"/>
        <v>Medium</v>
      </c>
      <c r="O54" t="str">
        <f t="shared" si="8"/>
        <v>-2 - 100</v>
      </c>
      <c r="P54" t="str">
        <f t="shared" si="10"/>
        <v>Store 1: 1555264</v>
      </c>
      <c r="Q54">
        <f t="shared" si="0"/>
        <v>7.4999999999999997E-2</v>
      </c>
      <c r="R54">
        <f t="shared" si="9"/>
        <v>6436</v>
      </c>
      <c r="S54" t="str">
        <f t="shared" si="1"/>
        <v>MEDIUM</v>
      </c>
    </row>
    <row r="55" spans="1:19" x14ac:dyDescent="0.2">
      <c r="A55">
        <v>1</v>
      </c>
      <c r="B55" s="6" t="s">
        <v>61</v>
      </c>
      <c r="C55">
        <v>1649614.93</v>
      </c>
      <c r="D55">
        <v>1</v>
      </c>
      <c r="E55">
        <v>36.39</v>
      </c>
      <c r="F55">
        <v>3.0219999999999998</v>
      </c>
      <c r="G55">
        <v>212.93670460000001</v>
      </c>
      <c r="H55">
        <v>7.742</v>
      </c>
      <c r="I55">
        <f t="shared" si="2"/>
        <v>186331327.86999992</v>
      </c>
      <c r="J55">
        <f t="shared" si="3"/>
        <v>60.663782439782288</v>
      </c>
      <c r="K55" t="str">
        <f t="shared" si="4"/>
        <v>High</v>
      </c>
      <c r="L55">
        <f t="shared" si="5"/>
        <v>7746.9731350393022</v>
      </c>
      <c r="M55">
        <f t="shared" si="6"/>
        <v>122</v>
      </c>
      <c r="N55" t="str">
        <f t="shared" si="7"/>
        <v>High</v>
      </c>
      <c r="O55" t="str">
        <f t="shared" si="8"/>
        <v>-2 - 100</v>
      </c>
      <c r="P55" t="str">
        <f t="shared" si="10"/>
        <v>Store 1: 1555264</v>
      </c>
      <c r="Q55">
        <f t="shared" si="0"/>
        <v>7.4999999999999997E-2</v>
      </c>
      <c r="R55">
        <f t="shared" si="9"/>
        <v>6436</v>
      </c>
      <c r="S55" t="str">
        <f t="shared" si="1"/>
        <v>HIGH</v>
      </c>
    </row>
    <row r="56" spans="1:19" x14ac:dyDescent="0.2">
      <c r="A56">
        <v>1</v>
      </c>
      <c r="B56" s="6" t="s">
        <v>62</v>
      </c>
      <c r="C56">
        <v>1686842.78</v>
      </c>
      <c r="D56">
        <v>0</v>
      </c>
      <c r="E56">
        <v>57.36</v>
      </c>
      <c r="F56">
        <v>3.0449999999999999</v>
      </c>
      <c r="G56">
        <v>213.24788530000001</v>
      </c>
      <c r="H56">
        <v>7.742</v>
      </c>
      <c r="I56">
        <f t="shared" si="2"/>
        <v>186331327.86999992</v>
      </c>
      <c r="J56">
        <f t="shared" si="3"/>
        <v>60.663782439782288</v>
      </c>
      <c r="K56" t="str">
        <f t="shared" si="4"/>
        <v>High</v>
      </c>
      <c r="L56">
        <f t="shared" si="5"/>
        <v>7910.2438817947796</v>
      </c>
      <c r="M56">
        <f t="shared" si="6"/>
        <v>122</v>
      </c>
      <c r="N56" t="str">
        <f t="shared" si="7"/>
        <v>High</v>
      </c>
      <c r="O56" t="str">
        <f t="shared" si="8"/>
        <v>-2 - 100</v>
      </c>
      <c r="P56" t="str">
        <f t="shared" si="10"/>
        <v>Store 1: 1555264</v>
      </c>
      <c r="Q56">
        <f t="shared" si="0"/>
        <v>7.4999999999999997E-2</v>
      </c>
      <c r="R56">
        <f t="shared" si="9"/>
        <v>6436</v>
      </c>
      <c r="S56" t="str">
        <f t="shared" si="1"/>
        <v>HIGH</v>
      </c>
    </row>
    <row r="57" spans="1:19" x14ac:dyDescent="0.2">
      <c r="A57">
        <v>1</v>
      </c>
      <c r="B57" s="6" t="s">
        <v>63</v>
      </c>
      <c r="C57">
        <v>1456800.28</v>
      </c>
      <c r="D57">
        <v>0</v>
      </c>
      <c r="E57">
        <v>62.9</v>
      </c>
      <c r="F57">
        <v>3.0649999999999999</v>
      </c>
      <c r="G57">
        <v>213.53560899999999</v>
      </c>
      <c r="H57">
        <v>7.742</v>
      </c>
      <c r="I57">
        <f t="shared" si="2"/>
        <v>186331327.86999992</v>
      </c>
      <c r="J57">
        <f t="shared" si="3"/>
        <v>60.663782439782288</v>
      </c>
      <c r="K57" t="str">
        <f t="shared" si="4"/>
        <v>High</v>
      </c>
      <c r="L57">
        <f t="shared" si="5"/>
        <v>6822.2826479493642</v>
      </c>
      <c r="M57">
        <f t="shared" si="6"/>
        <v>122</v>
      </c>
      <c r="N57" t="str">
        <f t="shared" si="7"/>
        <v>High</v>
      </c>
      <c r="O57" t="str">
        <f t="shared" si="8"/>
        <v>-2 - 100</v>
      </c>
      <c r="P57" t="str">
        <f t="shared" si="10"/>
        <v>Store 1: 1555264</v>
      </c>
      <c r="Q57">
        <f t="shared" si="0"/>
        <v>7.4999999999999997E-2</v>
      </c>
      <c r="R57">
        <f t="shared" si="9"/>
        <v>6436</v>
      </c>
      <c r="S57" t="str">
        <f t="shared" si="1"/>
        <v>HIGH</v>
      </c>
    </row>
    <row r="58" spans="1:19" x14ac:dyDescent="0.2">
      <c r="A58">
        <v>1</v>
      </c>
      <c r="B58" s="6" t="s">
        <v>64</v>
      </c>
      <c r="C58">
        <v>1636263.41</v>
      </c>
      <c r="D58">
        <v>0</v>
      </c>
      <c r="E58">
        <v>59.58</v>
      </c>
      <c r="F58">
        <v>3.2879999999999998</v>
      </c>
      <c r="G58">
        <v>213.82333270000001</v>
      </c>
      <c r="H58">
        <v>7.742</v>
      </c>
      <c r="I58">
        <f t="shared" si="2"/>
        <v>179356448.29000002</v>
      </c>
      <c r="J58">
        <f t="shared" si="3"/>
        <v>60.663782439782288</v>
      </c>
      <c r="K58" t="str">
        <f t="shared" si="4"/>
        <v>High</v>
      </c>
      <c r="L58">
        <f t="shared" si="5"/>
        <v>7652.4081321645208</v>
      </c>
      <c r="M58">
        <f t="shared" si="6"/>
        <v>122</v>
      </c>
      <c r="N58" t="str">
        <f t="shared" si="7"/>
        <v>High</v>
      </c>
      <c r="O58" t="str">
        <f t="shared" si="8"/>
        <v>-2 - 100</v>
      </c>
      <c r="P58" t="str">
        <f t="shared" si="10"/>
        <v>Store 1: 1555264</v>
      </c>
      <c r="Q58">
        <f t="shared" si="0"/>
        <v>7.4999999999999997E-2</v>
      </c>
      <c r="R58">
        <f t="shared" si="9"/>
        <v>6436</v>
      </c>
      <c r="S58" t="str">
        <f t="shared" si="1"/>
        <v>HIGH</v>
      </c>
    </row>
    <row r="59" spans="1:19" x14ac:dyDescent="0.2">
      <c r="A59">
        <v>1</v>
      </c>
      <c r="B59" s="6" t="s">
        <v>65</v>
      </c>
      <c r="C59">
        <v>1553191.63</v>
      </c>
      <c r="D59">
        <v>0</v>
      </c>
      <c r="E59">
        <v>53.56</v>
      </c>
      <c r="F59">
        <v>3.4590000000000001</v>
      </c>
      <c r="G59">
        <v>214.1110564</v>
      </c>
      <c r="H59">
        <v>7.742</v>
      </c>
      <c r="I59">
        <f t="shared" si="2"/>
        <v>179356448.29000002</v>
      </c>
      <c r="J59">
        <f t="shared" si="3"/>
        <v>60.663782439782288</v>
      </c>
      <c r="K59" t="str">
        <f t="shared" si="4"/>
        <v>High</v>
      </c>
      <c r="L59">
        <f t="shared" si="5"/>
        <v>7254.1402397190732</v>
      </c>
      <c r="M59">
        <f t="shared" si="6"/>
        <v>122</v>
      </c>
      <c r="N59" t="str">
        <f t="shared" si="7"/>
        <v>High</v>
      </c>
      <c r="O59" t="str">
        <f t="shared" si="8"/>
        <v>-2 - 100</v>
      </c>
      <c r="P59" t="str">
        <f t="shared" si="10"/>
        <v>Store 1: 1555264</v>
      </c>
      <c r="Q59">
        <f t="shared" si="0"/>
        <v>7.4999999999999997E-2</v>
      </c>
      <c r="R59">
        <f t="shared" si="9"/>
        <v>6436</v>
      </c>
      <c r="S59" t="str">
        <f t="shared" si="1"/>
        <v>HIGH</v>
      </c>
    </row>
    <row r="60" spans="1:19" x14ac:dyDescent="0.2">
      <c r="A60">
        <v>1</v>
      </c>
      <c r="B60" s="6" t="s">
        <v>66</v>
      </c>
      <c r="C60">
        <v>1576818.06</v>
      </c>
      <c r="D60">
        <v>0</v>
      </c>
      <c r="E60">
        <v>62.76</v>
      </c>
      <c r="F60">
        <v>3.488</v>
      </c>
      <c r="G60">
        <v>214.36271139999999</v>
      </c>
      <c r="H60">
        <v>7.742</v>
      </c>
      <c r="I60">
        <f t="shared" si="2"/>
        <v>179356448.29000002</v>
      </c>
      <c r="J60">
        <f t="shared" si="3"/>
        <v>60.663782439782288</v>
      </c>
      <c r="K60" t="str">
        <f t="shared" si="4"/>
        <v>High</v>
      </c>
      <c r="L60">
        <f t="shared" si="5"/>
        <v>7355.8411801279353</v>
      </c>
      <c r="M60">
        <f t="shared" si="6"/>
        <v>122</v>
      </c>
      <c r="N60" t="str">
        <f t="shared" si="7"/>
        <v>High</v>
      </c>
      <c r="O60" t="str">
        <f t="shared" si="8"/>
        <v>-2 - 100</v>
      </c>
      <c r="P60" t="str">
        <f t="shared" si="10"/>
        <v>Store 1: 1555264</v>
      </c>
      <c r="Q60">
        <f t="shared" si="0"/>
        <v>7.4999999999999997E-2</v>
      </c>
      <c r="R60">
        <f t="shared" si="9"/>
        <v>6436</v>
      </c>
      <c r="S60" t="str">
        <f t="shared" si="1"/>
        <v>HIGH</v>
      </c>
    </row>
    <row r="61" spans="1:19" x14ac:dyDescent="0.2">
      <c r="A61">
        <v>1</v>
      </c>
      <c r="B61" s="6" t="s">
        <v>67</v>
      </c>
      <c r="C61">
        <v>1541102.38</v>
      </c>
      <c r="D61">
        <v>0</v>
      </c>
      <c r="E61">
        <v>69.97</v>
      </c>
      <c r="F61">
        <v>3.4729999999999999</v>
      </c>
      <c r="G61">
        <v>214.59993890000001</v>
      </c>
      <c r="H61">
        <v>7.742</v>
      </c>
      <c r="I61">
        <f t="shared" si="2"/>
        <v>179356448.29000002</v>
      </c>
      <c r="J61">
        <f t="shared" si="3"/>
        <v>60.663782439782288</v>
      </c>
      <c r="K61" t="str">
        <f t="shared" si="4"/>
        <v>High</v>
      </c>
      <c r="L61">
        <f t="shared" si="5"/>
        <v>7181.2806093953641</v>
      </c>
      <c r="M61">
        <f t="shared" si="6"/>
        <v>122</v>
      </c>
      <c r="N61" t="str">
        <f t="shared" si="7"/>
        <v>High</v>
      </c>
      <c r="O61" t="str">
        <f t="shared" si="8"/>
        <v>-2 - 100</v>
      </c>
      <c r="P61" t="str">
        <f t="shared" si="10"/>
        <v>Store 1: 1555264</v>
      </c>
      <c r="Q61">
        <f t="shared" si="0"/>
        <v>7.4999999999999997E-2</v>
      </c>
      <c r="R61">
        <f t="shared" si="9"/>
        <v>6436</v>
      </c>
      <c r="S61" t="str">
        <f t="shared" si="1"/>
        <v>HIGH</v>
      </c>
    </row>
    <row r="62" spans="1:19" x14ac:dyDescent="0.2">
      <c r="A62">
        <v>1</v>
      </c>
      <c r="B62" s="6" t="s">
        <v>68</v>
      </c>
      <c r="C62">
        <v>1495064.75</v>
      </c>
      <c r="D62">
        <v>0</v>
      </c>
      <c r="E62">
        <v>59.17</v>
      </c>
      <c r="F62">
        <v>3.524</v>
      </c>
      <c r="G62">
        <v>214.8371664</v>
      </c>
      <c r="H62">
        <v>7.6820000000000004</v>
      </c>
      <c r="I62">
        <f t="shared" si="2"/>
        <v>226526510.97000009</v>
      </c>
      <c r="J62">
        <f t="shared" si="3"/>
        <v>60.663782439782288</v>
      </c>
      <c r="K62" t="str">
        <f t="shared" si="4"/>
        <v>High</v>
      </c>
      <c r="L62">
        <f t="shared" si="5"/>
        <v>6959.0600874728352</v>
      </c>
      <c r="M62">
        <f t="shared" si="6"/>
        <v>122</v>
      </c>
      <c r="N62" t="str">
        <f t="shared" si="7"/>
        <v>High</v>
      </c>
      <c r="O62" t="str">
        <f t="shared" si="8"/>
        <v>-2 - 100</v>
      </c>
      <c r="P62" t="str">
        <f t="shared" si="10"/>
        <v>Store 1: 1555264</v>
      </c>
      <c r="Q62">
        <f t="shared" si="0"/>
        <v>7.4999999999999997E-2</v>
      </c>
      <c r="R62">
        <f t="shared" si="9"/>
        <v>6436</v>
      </c>
      <c r="S62" t="str">
        <f t="shared" si="1"/>
        <v>HIGH</v>
      </c>
    </row>
    <row r="63" spans="1:19" x14ac:dyDescent="0.2">
      <c r="A63">
        <v>1</v>
      </c>
      <c r="B63" s="6" t="s">
        <v>69</v>
      </c>
      <c r="C63">
        <v>1614259.35</v>
      </c>
      <c r="D63">
        <v>0</v>
      </c>
      <c r="E63">
        <v>67.84</v>
      </c>
      <c r="F63">
        <v>3.6219999999999999</v>
      </c>
      <c r="G63">
        <v>215.07439389999999</v>
      </c>
      <c r="H63">
        <v>7.6820000000000004</v>
      </c>
      <c r="I63">
        <f t="shared" si="2"/>
        <v>226526510.97000009</v>
      </c>
      <c r="J63">
        <f t="shared" si="3"/>
        <v>60.663782439782288</v>
      </c>
      <c r="K63" t="str">
        <f t="shared" si="4"/>
        <v>High</v>
      </c>
      <c r="L63">
        <f t="shared" si="5"/>
        <v>7505.5859543677652</v>
      </c>
      <c r="M63">
        <f t="shared" si="6"/>
        <v>122</v>
      </c>
      <c r="N63" t="str">
        <f t="shared" si="7"/>
        <v>High</v>
      </c>
      <c r="O63" t="str">
        <f t="shared" si="8"/>
        <v>-2 - 100</v>
      </c>
      <c r="P63" t="str">
        <f t="shared" si="10"/>
        <v>Store 1: 1555264</v>
      </c>
      <c r="Q63">
        <f t="shared" si="0"/>
        <v>7.4999999999999997E-2</v>
      </c>
      <c r="R63">
        <f t="shared" si="9"/>
        <v>6436</v>
      </c>
      <c r="S63" t="str">
        <f t="shared" si="1"/>
        <v>HIGH</v>
      </c>
    </row>
    <row r="64" spans="1:19" x14ac:dyDescent="0.2">
      <c r="A64">
        <v>1</v>
      </c>
      <c r="B64" s="6" t="s">
        <v>70</v>
      </c>
      <c r="C64">
        <v>1559889</v>
      </c>
      <c r="D64">
        <v>0</v>
      </c>
      <c r="E64">
        <v>71.27</v>
      </c>
      <c r="F64">
        <v>3.7429999999999999</v>
      </c>
      <c r="G64">
        <v>215.29185609999999</v>
      </c>
      <c r="H64">
        <v>7.6820000000000004</v>
      </c>
      <c r="I64">
        <f t="shared" si="2"/>
        <v>226526510.97000009</v>
      </c>
      <c r="J64">
        <f t="shared" si="3"/>
        <v>60.663782439782288</v>
      </c>
      <c r="K64" t="str">
        <f t="shared" si="4"/>
        <v>High</v>
      </c>
      <c r="L64">
        <f t="shared" si="5"/>
        <v>7245.4621751946524</v>
      </c>
      <c r="M64">
        <f t="shared" si="6"/>
        <v>122</v>
      </c>
      <c r="N64" t="str">
        <f t="shared" si="7"/>
        <v>High</v>
      </c>
      <c r="O64" t="str">
        <f t="shared" si="8"/>
        <v>-2 - 100</v>
      </c>
      <c r="P64" t="str">
        <f t="shared" si="10"/>
        <v>Store 1: 1555264</v>
      </c>
      <c r="Q64">
        <f t="shared" si="0"/>
        <v>7.4999999999999997E-2</v>
      </c>
      <c r="R64">
        <f t="shared" si="9"/>
        <v>6436</v>
      </c>
      <c r="S64" t="str">
        <f t="shared" si="1"/>
        <v>HIGH</v>
      </c>
    </row>
    <row r="65" spans="1:19" x14ac:dyDescent="0.2">
      <c r="A65">
        <v>1</v>
      </c>
      <c r="B65" s="6" t="s">
        <v>71</v>
      </c>
      <c r="C65">
        <v>1564819.81</v>
      </c>
      <c r="D65">
        <v>0</v>
      </c>
      <c r="E65">
        <v>72.989999999999995</v>
      </c>
      <c r="F65">
        <v>3.8069999999999999</v>
      </c>
      <c r="G65">
        <v>215.4599053</v>
      </c>
      <c r="H65">
        <v>7.6820000000000004</v>
      </c>
      <c r="I65">
        <f t="shared" si="2"/>
        <v>226526510.97000009</v>
      </c>
      <c r="J65">
        <f t="shared" si="3"/>
        <v>60.663782439782288</v>
      </c>
      <c r="K65" t="str">
        <f t="shared" si="4"/>
        <v>High</v>
      </c>
      <c r="L65">
        <f t="shared" si="5"/>
        <v>7262.6960817660774</v>
      </c>
      <c r="M65">
        <f t="shared" si="6"/>
        <v>122</v>
      </c>
      <c r="N65" t="str">
        <f t="shared" si="7"/>
        <v>High</v>
      </c>
      <c r="O65" t="str">
        <f t="shared" si="8"/>
        <v>-2 - 100</v>
      </c>
      <c r="P65" t="str">
        <f t="shared" si="10"/>
        <v>Store 1: 1555264</v>
      </c>
      <c r="Q65">
        <f t="shared" si="0"/>
        <v>7.4999999999999997E-2</v>
      </c>
      <c r="R65">
        <f t="shared" si="9"/>
        <v>6436</v>
      </c>
      <c r="S65" t="str">
        <f t="shared" si="1"/>
        <v>HIGH</v>
      </c>
    </row>
    <row r="66" spans="1:19" x14ac:dyDescent="0.2">
      <c r="A66">
        <v>1</v>
      </c>
      <c r="B66" s="6" t="s">
        <v>72</v>
      </c>
      <c r="C66">
        <v>1455090.69</v>
      </c>
      <c r="D66">
        <v>0</v>
      </c>
      <c r="E66">
        <v>72.03</v>
      </c>
      <c r="F66">
        <v>3.81</v>
      </c>
      <c r="G66">
        <v>215.62795439999999</v>
      </c>
      <c r="H66">
        <v>7.6820000000000004</v>
      </c>
      <c r="I66">
        <f t="shared" si="2"/>
        <v>226526510.97000009</v>
      </c>
      <c r="J66">
        <f t="shared" si="3"/>
        <v>60.663782439782288</v>
      </c>
      <c r="K66" t="str">
        <f t="shared" si="4"/>
        <v>High</v>
      </c>
      <c r="L66">
        <f t="shared" si="5"/>
        <v>6748.1542179857552</v>
      </c>
      <c r="M66">
        <f t="shared" si="6"/>
        <v>122</v>
      </c>
      <c r="N66" t="str">
        <f t="shared" si="7"/>
        <v>High</v>
      </c>
      <c r="O66" t="str">
        <f t="shared" si="8"/>
        <v>-2 - 100</v>
      </c>
      <c r="P66" t="str">
        <f t="shared" si="10"/>
        <v>Store 1: 1555264</v>
      </c>
      <c r="Q66">
        <f t="shared" ref="Q66:Q129" si="11">ROUND(SUMIFS(C:C, D:D, "=1") / SUM(C:C), 4)</f>
        <v>7.4999999999999997E-2</v>
      </c>
      <c r="R66">
        <f t="shared" si="9"/>
        <v>6436</v>
      </c>
      <c r="S66" t="str">
        <f t="shared" ref="S66:S129" si="12">UPPER(N66)</f>
        <v>HIGH</v>
      </c>
    </row>
    <row r="67" spans="1:19" x14ac:dyDescent="0.2">
      <c r="A67">
        <v>1</v>
      </c>
      <c r="B67" s="6" t="s">
        <v>73</v>
      </c>
      <c r="C67">
        <v>1629391.28</v>
      </c>
      <c r="D67">
        <v>0</v>
      </c>
      <c r="E67">
        <v>64.61</v>
      </c>
      <c r="F67">
        <v>3.9060000000000001</v>
      </c>
      <c r="G67">
        <v>215.79600350000001</v>
      </c>
      <c r="H67">
        <v>7.6820000000000004</v>
      </c>
      <c r="I67">
        <f t="shared" ref="I67:I130" si="13">SUMIF(B:B, CONCATENATE("*", TEXT(DATE(YEAR(B67), MONTH(B67), 1), "mm-yyyy"), "*"), C:C)</f>
        <v>181648158.16</v>
      </c>
      <c r="J67">
        <f t="shared" ref="J67:J130" si="14">AVERAGEIF(C:C, "&gt;100", E:E)</f>
        <v>60.663782439782288</v>
      </c>
      <c r="K67" t="str">
        <f t="shared" ref="K67:K130" si="15">IF(C67&gt;AVERAGE(C:C), "High", "Low")</f>
        <v>High</v>
      </c>
      <c r="L67">
        <f t="shared" ref="L67:L130" si="16">IFERROR(C67/VLOOKUP(G67, G:G, 1, FALSE), C67)</f>
        <v>7550.6091566705027</v>
      </c>
      <c r="M67">
        <f t="shared" ref="M67:M130" si="17">COUNTIFS(C:C, "&gt;1500000", D:D, "=1")</f>
        <v>122</v>
      </c>
      <c r="N67" t="str">
        <f t="shared" ref="N67:N130" si="18">IF(AND(F67&gt;2.5, F67&lt;=3), "Medium", IF(F67&gt;3, "High", "Low"))</f>
        <v>High</v>
      </c>
      <c r="O67" t="str">
        <f t="shared" ref="O67:O130" si="19">CONCATENATE(ROUND(MIN(E:E), 0), " - ", ROUND(MAX(E:E), 0))</f>
        <v>-2 - 100</v>
      </c>
      <c r="P67" t="str">
        <f t="shared" ref="P67:P130" si="20">CONCATENATE("Store ", A67, ": ", ROUND(AVERAGEIF(A:A, A67, C:C), 0))</f>
        <v>Store 1: 1555264</v>
      </c>
      <c r="Q67">
        <f t="shared" si="11"/>
        <v>7.4999999999999997E-2</v>
      </c>
      <c r="R67">
        <f t="shared" ref="R67:R130" si="21">COUNTA(Q:Q)</f>
        <v>6436</v>
      </c>
      <c r="S67" t="str">
        <f t="shared" si="12"/>
        <v>HIGH</v>
      </c>
    </row>
    <row r="68" spans="1:19" x14ac:dyDescent="0.2">
      <c r="A68">
        <v>1</v>
      </c>
      <c r="B68" s="6" t="s">
        <v>74</v>
      </c>
      <c r="C68">
        <v>1604775.58</v>
      </c>
      <c r="D68">
        <v>0</v>
      </c>
      <c r="E68">
        <v>75.64</v>
      </c>
      <c r="F68">
        <v>3.899</v>
      </c>
      <c r="G68">
        <v>215.9640526</v>
      </c>
      <c r="H68">
        <v>7.6820000000000004</v>
      </c>
      <c r="I68">
        <f t="shared" si="13"/>
        <v>181648158.16</v>
      </c>
      <c r="J68">
        <f t="shared" si="14"/>
        <v>60.663782439782288</v>
      </c>
      <c r="K68" t="str">
        <f t="shared" si="15"/>
        <v>High</v>
      </c>
      <c r="L68">
        <f t="shared" si="16"/>
        <v>7430.7532234186274</v>
      </c>
      <c r="M68">
        <f t="shared" si="17"/>
        <v>122</v>
      </c>
      <c r="N68" t="str">
        <f t="shared" si="18"/>
        <v>High</v>
      </c>
      <c r="O68" t="str">
        <f t="shared" si="19"/>
        <v>-2 - 100</v>
      </c>
      <c r="P68" t="str">
        <f t="shared" si="20"/>
        <v>Store 1: 1555264</v>
      </c>
      <c r="Q68">
        <f t="shared" si="11"/>
        <v>7.4999999999999997E-2</v>
      </c>
      <c r="R68">
        <f t="shared" si="21"/>
        <v>6436</v>
      </c>
      <c r="S68" t="str">
        <f t="shared" si="12"/>
        <v>HIGH</v>
      </c>
    </row>
    <row r="69" spans="1:19" x14ac:dyDescent="0.2">
      <c r="A69">
        <v>1</v>
      </c>
      <c r="B69" s="6" t="s">
        <v>75</v>
      </c>
      <c r="C69">
        <v>1428218.27</v>
      </c>
      <c r="D69">
        <v>0</v>
      </c>
      <c r="E69">
        <v>67.63</v>
      </c>
      <c r="F69">
        <v>3.907</v>
      </c>
      <c r="G69">
        <v>215.7339202</v>
      </c>
      <c r="H69">
        <v>7.6820000000000004</v>
      </c>
      <c r="I69">
        <f t="shared" si="13"/>
        <v>181648158.16</v>
      </c>
      <c r="J69">
        <f t="shared" si="14"/>
        <v>60.663782439782288</v>
      </c>
      <c r="K69" t="str">
        <f t="shared" si="15"/>
        <v>High</v>
      </c>
      <c r="L69">
        <f t="shared" si="16"/>
        <v>6620.2768144941911</v>
      </c>
      <c r="M69">
        <f t="shared" si="17"/>
        <v>122</v>
      </c>
      <c r="N69" t="str">
        <f t="shared" si="18"/>
        <v>High</v>
      </c>
      <c r="O69" t="str">
        <f t="shared" si="19"/>
        <v>-2 - 100</v>
      </c>
      <c r="P69" t="str">
        <f t="shared" si="20"/>
        <v>Store 1: 1555264</v>
      </c>
      <c r="Q69">
        <f t="shared" si="11"/>
        <v>7.4999999999999997E-2</v>
      </c>
      <c r="R69">
        <f t="shared" si="21"/>
        <v>6436</v>
      </c>
      <c r="S69" t="str">
        <f t="shared" si="12"/>
        <v>HIGH</v>
      </c>
    </row>
    <row r="70" spans="1:19" x14ac:dyDescent="0.2">
      <c r="A70">
        <v>1</v>
      </c>
      <c r="B70" s="6" t="s">
        <v>76</v>
      </c>
      <c r="C70">
        <v>1466046.67</v>
      </c>
      <c r="D70">
        <v>0</v>
      </c>
      <c r="E70">
        <v>77.72</v>
      </c>
      <c r="F70">
        <v>3.786</v>
      </c>
      <c r="G70">
        <v>215.5037878</v>
      </c>
      <c r="H70">
        <v>7.6820000000000004</v>
      </c>
      <c r="I70">
        <f t="shared" si="13"/>
        <v>181648158.16</v>
      </c>
      <c r="J70">
        <f t="shared" si="14"/>
        <v>60.663782439782288</v>
      </c>
      <c r="K70" t="str">
        <f t="shared" si="15"/>
        <v>High</v>
      </c>
      <c r="L70">
        <f t="shared" si="16"/>
        <v>6802.8812159931786</v>
      </c>
      <c r="M70">
        <f t="shared" si="17"/>
        <v>122</v>
      </c>
      <c r="N70" t="str">
        <f t="shared" si="18"/>
        <v>High</v>
      </c>
      <c r="O70" t="str">
        <f t="shared" si="19"/>
        <v>-2 - 100</v>
      </c>
      <c r="P70" t="str">
        <f t="shared" si="20"/>
        <v>Store 1: 1555264</v>
      </c>
      <c r="Q70">
        <f t="shared" si="11"/>
        <v>7.4999999999999997E-2</v>
      </c>
      <c r="R70">
        <f t="shared" si="21"/>
        <v>6436</v>
      </c>
      <c r="S70" t="str">
        <f t="shared" si="12"/>
        <v>HIGH</v>
      </c>
    </row>
    <row r="71" spans="1:19" x14ac:dyDescent="0.2">
      <c r="A71">
        <v>1</v>
      </c>
      <c r="B71" s="6" t="s">
        <v>77</v>
      </c>
      <c r="C71">
        <v>1635078.41</v>
      </c>
      <c r="D71">
        <v>0</v>
      </c>
      <c r="E71">
        <v>83</v>
      </c>
      <c r="F71">
        <v>3.6989999999999998</v>
      </c>
      <c r="G71">
        <v>215.2736553</v>
      </c>
      <c r="H71">
        <v>7.6820000000000004</v>
      </c>
      <c r="I71">
        <f t="shared" si="13"/>
        <v>189773385.19000003</v>
      </c>
      <c r="J71">
        <f t="shared" si="14"/>
        <v>60.663782439782288</v>
      </c>
      <c r="K71" t="str">
        <f t="shared" si="15"/>
        <v>High</v>
      </c>
      <c r="L71">
        <f t="shared" si="16"/>
        <v>7595.3483844616076</v>
      </c>
      <c r="M71">
        <f t="shared" si="17"/>
        <v>122</v>
      </c>
      <c r="N71" t="str">
        <f t="shared" si="18"/>
        <v>High</v>
      </c>
      <c r="O71" t="str">
        <f t="shared" si="19"/>
        <v>-2 - 100</v>
      </c>
      <c r="P71" t="str">
        <f t="shared" si="20"/>
        <v>Store 1: 1555264</v>
      </c>
      <c r="Q71">
        <f t="shared" si="11"/>
        <v>7.4999999999999997E-2</v>
      </c>
      <c r="R71">
        <f t="shared" si="21"/>
        <v>6436</v>
      </c>
      <c r="S71" t="str">
        <f t="shared" si="12"/>
        <v>HIGH</v>
      </c>
    </row>
    <row r="72" spans="1:19" x14ac:dyDescent="0.2">
      <c r="A72">
        <v>1</v>
      </c>
      <c r="B72" s="6" t="s">
        <v>78</v>
      </c>
      <c r="C72">
        <v>1588948.32</v>
      </c>
      <c r="D72">
        <v>0</v>
      </c>
      <c r="E72">
        <v>83.13</v>
      </c>
      <c r="F72">
        <v>3.6480000000000001</v>
      </c>
      <c r="G72">
        <v>215.0435229</v>
      </c>
      <c r="H72">
        <v>7.6820000000000004</v>
      </c>
      <c r="I72">
        <f t="shared" si="13"/>
        <v>189773385.19000003</v>
      </c>
      <c r="J72">
        <f t="shared" si="14"/>
        <v>60.663782439782288</v>
      </c>
      <c r="K72" t="str">
        <f t="shared" si="15"/>
        <v>High</v>
      </c>
      <c r="L72">
        <f t="shared" si="16"/>
        <v>7388.9615393758977</v>
      </c>
      <c r="M72">
        <f t="shared" si="17"/>
        <v>122</v>
      </c>
      <c r="N72" t="str">
        <f t="shared" si="18"/>
        <v>High</v>
      </c>
      <c r="O72" t="str">
        <f t="shared" si="19"/>
        <v>-2 - 100</v>
      </c>
      <c r="P72" t="str">
        <f t="shared" si="20"/>
        <v>Store 1: 1555264</v>
      </c>
      <c r="Q72">
        <f t="shared" si="11"/>
        <v>7.4999999999999997E-2</v>
      </c>
      <c r="R72">
        <f t="shared" si="21"/>
        <v>6436</v>
      </c>
      <c r="S72" t="str">
        <f t="shared" si="12"/>
        <v>HIGH</v>
      </c>
    </row>
    <row r="73" spans="1:19" x14ac:dyDescent="0.2">
      <c r="A73">
        <v>1</v>
      </c>
      <c r="B73" s="6" t="s">
        <v>79</v>
      </c>
      <c r="C73">
        <v>1532114.86</v>
      </c>
      <c r="D73">
        <v>0</v>
      </c>
      <c r="E73">
        <v>86.41</v>
      </c>
      <c r="F73">
        <v>3.637</v>
      </c>
      <c r="G73">
        <v>214.9980596</v>
      </c>
      <c r="H73">
        <v>7.6820000000000004</v>
      </c>
      <c r="I73">
        <f t="shared" si="13"/>
        <v>189773385.19000003</v>
      </c>
      <c r="J73">
        <f t="shared" si="14"/>
        <v>60.663782439782288</v>
      </c>
      <c r="K73" t="str">
        <f t="shared" si="15"/>
        <v>High</v>
      </c>
      <c r="L73">
        <f t="shared" si="16"/>
        <v>7126.1799425095842</v>
      </c>
      <c r="M73">
        <f t="shared" si="17"/>
        <v>122</v>
      </c>
      <c r="N73" t="str">
        <f t="shared" si="18"/>
        <v>High</v>
      </c>
      <c r="O73" t="str">
        <f t="shared" si="19"/>
        <v>-2 - 100</v>
      </c>
      <c r="P73" t="str">
        <f t="shared" si="20"/>
        <v>Store 1: 1555264</v>
      </c>
      <c r="Q73">
        <f t="shared" si="11"/>
        <v>7.4999999999999997E-2</v>
      </c>
      <c r="R73">
        <f t="shared" si="21"/>
        <v>6436</v>
      </c>
      <c r="S73" t="str">
        <f t="shared" si="12"/>
        <v>HIGH</v>
      </c>
    </row>
    <row r="74" spans="1:19" x14ac:dyDescent="0.2">
      <c r="A74">
        <v>1</v>
      </c>
      <c r="B74" s="6" t="s">
        <v>80</v>
      </c>
      <c r="C74">
        <v>1438830.15</v>
      </c>
      <c r="D74">
        <v>0</v>
      </c>
      <c r="E74">
        <v>83.58</v>
      </c>
      <c r="F74">
        <v>3.5939999999999999</v>
      </c>
      <c r="G74">
        <v>215.0910982</v>
      </c>
      <c r="H74">
        <v>7.6820000000000004</v>
      </c>
      <c r="I74">
        <f t="shared" si="13"/>
        <v>189773385.19000003</v>
      </c>
      <c r="J74">
        <f t="shared" si="14"/>
        <v>60.663782439782288</v>
      </c>
      <c r="K74" t="str">
        <f t="shared" si="15"/>
        <v>High</v>
      </c>
      <c r="L74">
        <f t="shared" si="16"/>
        <v>6689.3988735048442</v>
      </c>
      <c r="M74">
        <f t="shared" si="17"/>
        <v>122</v>
      </c>
      <c r="N74" t="str">
        <f t="shared" si="18"/>
        <v>High</v>
      </c>
      <c r="O74" t="str">
        <f t="shared" si="19"/>
        <v>-2 - 100</v>
      </c>
      <c r="P74" t="str">
        <f t="shared" si="20"/>
        <v>Store 1: 1555264</v>
      </c>
      <c r="Q74">
        <f t="shared" si="11"/>
        <v>7.4999999999999997E-2</v>
      </c>
      <c r="R74">
        <f t="shared" si="21"/>
        <v>6436</v>
      </c>
      <c r="S74" t="str">
        <f t="shared" si="12"/>
        <v>HIGH</v>
      </c>
    </row>
    <row r="75" spans="1:19" x14ac:dyDescent="0.2">
      <c r="A75">
        <v>1</v>
      </c>
      <c r="B75" s="6" t="s">
        <v>81</v>
      </c>
      <c r="C75">
        <v>1488538.09</v>
      </c>
      <c r="D75">
        <v>0</v>
      </c>
      <c r="E75">
        <v>85.55</v>
      </c>
      <c r="F75">
        <v>3.524</v>
      </c>
      <c r="G75">
        <v>215.1841368</v>
      </c>
      <c r="H75">
        <v>7.9619999999999997</v>
      </c>
      <c r="I75">
        <f t="shared" si="13"/>
        <v>229911398.87000012</v>
      </c>
      <c r="J75">
        <f t="shared" si="14"/>
        <v>60.663782439782288</v>
      </c>
      <c r="K75" t="str">
        <f t="shared" si="15"/>
        <v>High</v>
      </c>
      <c r="L75">
        <f t="shared" si="16"/>
        <v>6917.5084750020478</v>
      </c>
      <c r="M75">
        <f t="shared" si="17"/>
        <v>122</v>
      </c>
      <c r="N75" t="str">
        <f t="shared" si="18"/>
        <v>High</v>
      </c>
      <c r="O75" t="str">
        <f t="shared" si="19"/>
        <v>-2 - 100</v>
      </c>
      <c r="P75" t="str">
        <f t="shared" si="20"/>
        <v>Store 1: 1555264</v>
      </c>
      <c r="Q75">
        <f t="shared" si="11"/>
        <v>7.4999999999999997E-2</v>
      </c>
      <c r="R75">
        <f t="shared" si="21"/>
        <v>6436</v>
      </c>
      <c r="S75" t="str">
        <f t="shared" si="12"/>
        <v>HIGH</v>
      </c>
    </row>
    <row r="76" spans="1:19" x14ac:dyDescent="0.2">
      <c r="A76">
        <v>1</v>
      </c>
      <c r="B76" s="6" t="s">
        <v>82</v>
      </c>
      <c r="C76">
        <v>1534849.64</v>
      </c>
      <c r="D76">
        <v>0</v>
      </c>
      <c r="E76">
        <v>85.83</v>
      </c>
      <c r="F76">
        <v>3.48</v>
      </c>
      <c r="G76">
        <v>215.2771754</v>
      </c>
      <c r="H76">
        <v>7.9619999999999997</v>
      </c>
      <c r="I76">
        <f t="shared" si="13"/>
        <v>229911398.87000012</v>
      </c>
      <c r="J76">
        <f t="shared" si="14"/>
        <v>60.663782439782288</v>
      </c>
      <c r="K76" t="str">
        <f t="shared" si="15"/>
        <v>High</v>
      </c>
      <c r="L76">
        <f t="shared" si="16"/>
        <v>7129.6440839496445</v>
      </c>
      <c r="M76">
        <f t="shared" si="17"/>
        <v>122</v>
      </c>
      <c r="N76" t="str">
        <f t="shared" si="18"/>
        <v>High</v>
      </c>
      <c r="O76" t="str">
        <f t="shared" si="19"/>
        <v>-2 - 100</v>
      </c>
      <c r="P76" t="str">
        <f t="shared" si="20"/>
        <v>Store 1: 1555264</v>
      </c>
      <c r="Q76">
        <f t="shared" si="11"/>
        <v>7.4999999999999997E-2</v>
      </c>
      <c r="R76">
        <f t="shared" si="21"/>
        <v>6436</v>
      </c>
      <c r="S76" t="str">
        <f t="shared" si="12"/>
        <v>HIGH</v>
      </c>
    </row>
    <row r="77" spans="1:19" x14ac:dyDescent="0.2">
      <c r="A77">
        <v>1</v>
      </c>
      <c r="B77" s="6" t="s">
        <v>83</v>
      </c>
      <c r="C77">
        <v>1455119.97</v>
      </c>
      <c r="D77">
        <v>0</v>
      </c>
      <c r="E77">
        <v>88.54</v>
      </c>
      <c r="F77">
        <v>3.5750000000000002</v>
      </c>
      <c r="G77">
        <v>215.36110869999999</v>
      </c>
      <c r="H77">
        <v>7.9619999999999997</v>
      </c>
      <c r="I77">
        <f t="shared" si="13"/>
        <v>229911398.87000012</v>
      </c>
      <c r="J77">
        <f t="shared" si="14"/>
        <v>60.663782439782288</v>
      </c>
      <c r="K77" t="str">
        <f t="shared" si="15"/>
        <v>High</v>
      </c>
      <c r="L77">
        <f t="shared" si="16"/>
        <v>6756.6515550725344</v>
      </c>
      <c r="M77">
        <f t="shared" si="17"/>
        <v>122</v>
      </c>
      <c r="N77" t="str">
        <f t="shared" si="18"/>
        <v>High</v>
      </c>
      <c r="O77" t="str">
        <f t="shared" si="19"/>
        <v>-2 - 100</v>
      </c>
      <c r="P77" t="str">
        <f t="shared" si="20"/>
        <v>Store 1: 1555264</v>
      </c>
      <c r="Q77">
        <f t="shared" si="11"/>
        <v>7.4999999999999997E-2</v>
      </c>
      <c r="R77">
        <f t="shared" si="21"/>
        <v>6436</v>
      </c>
      <c r="S77" t="str">
        <f t="shared" si="12"/>
        <v>HIGH</v>
      </c>
    </row>
    <row r="78" spans="1:19" x14ac:dyDescent="0.2">
      <c r="A78">
        <v>1</v>
      </c>
      <c r="B78" s="6" t="s">
        <v>84</v>
      </c>
      <c r="C78">
        <v>1396926.82</v>
      </c>
      <c r="D78">
        <v>0</v>
      </c>
      <c r="E78">
        <v>85.77</v>
      </c>
      <c r="F78">
        <v>3.6509999999999998</v>
      </c>
      <c r="G78">
        <v>215.42227840000001</v>
      </c>
      <c r="H78">
        <v>7.9619999999999997</v>
      </c>
      <c r="I78">
        <f t="shared" si="13"/>
        <v>229911398.87000012</v>
      </c>
      <c r="J78">
        <f t="shared" si="14"/>
        <v>60.663782439782288</v>
      </c>
      <c r="K78" t="str">
        <f t="shared" si="15"/>
        <v>High</v>
      </c>
      <c r="L78">
        <f t="shared" si="16"/>
        <v>6484.5977415862299</v>
      </c>
      <c r="M78">
        <f t="shared" si="17"/>
        <v>122</v>
      </c>
      <c r="N78" t="str">
        <f t="shared" si="18"/>
        <v>High</v>
      </c>
      <c r="O78" t="str">
        <f t="shared" si="19"/>
        <v>-2 - 100</v>
      </c>
      <c r="P78" t="str">
        <f t="shared" si="20"/>
        <v>Store 1: 1555264</v>
      </c>
      <c r="Q78">
        <f t="shared" si="11"/>
        <v>7.4999999999999997E-2</v>
      </c>
      <c r="R78">
        <f t="shared" si="21"/>
        <v>6436</v>
      </c>
      <c r="S78" t="str">
        <f t="shared" si="12"/>
        <v>HIGH</v>
      </c>
    </row>
    <row r="79" spans="1:19" x14ac:dyDescent="0.2">
      <c r="A79">
        <v>1</v>
      </c>
      <c r="B79" s="6" t="s">
        <v>85</v>
      </c>
      <c r="C79">
        <v>1352219.79</v>
      </c>
      <c r="D79">
        <v>0</v>
      </c>
      <c r="E79">
        <v>86.83</v>
      </c>
      <c r="F79">
        <v>3.6819999999999999</v>
      </c>
      <c r="G79">
        <v>215.4834482</v>
      </c>
      <c r="H79">
        <v>7.9619999999999997</v>
      </c>
      <c r="I79">
        <f t="shared" si="13"/>
        <v>229911398.87000012</v>
      </c>
      <c r="J79">
        <f t="shared" si="14"/>
        <v>60.663782439782288</v>
      </c>
      <c r="K79" t="str">
        <f t="shared" si="15"/>
        <v>High</v>
      </c>
      <c r="L79">
        <f t="shared" si="16"/>
        <v>6275.283792307534</v>
      </c>
      <c r="M79">
        <f t="shared" si="17"/>
        <v>122</v>
      </c>
      <c r="N79" t="str">
        <f t="shared" si="18"/>
        <v>High</v>
      </c>
      <c r="O79" t="str">
        <f t="shared" si="19"/>
        <v>-2 - 100</v>
      </c>
      <c r="P79" t="str">
        <f t="shared" si="20"/>
        <v>Store 1: 1555264</v>
      </c>
      <c r="Q79">
        <f t="shared" si="11"/>
        <v>7.4999999999999997E-2</v>
      </c>
      <c r="R79">
        <f t="shared" si="21"/>
        <v>6436</v>
      </c>
      <c r="S79" t="str">
        <f t="shared" si="12"/>
        <v>HIGH</v>
      </c>
    </row>
    <row r="80" spans="1:19" x14ac:dyDescent="0.2">
      <c r="A80">
        <v>1</v>
      </c>
      <c r="B80" s="6" t="s">
        <v>86</v>
      </c>
      <c r="C80">
        <v>1624383.75</v>
      </c>
      <c r="D80">
        <v>0</v>
      </c>
      <c r="E80">
        <v>91.65</v>
      </c>
      <c r="F80">
        <v>3.6840000000000002</v>
      </c>
      <c r="G80">
        <v>215.54461800000001</v>
      </c>
      <c r="H80">
        <v>7.9619999999999997</v>
      </c>
      <c r="I80">
        <f t="shared" si="13"/>
        <v>188599332.24999988</v>
      </c>
      <c r="J80">
        <f t="shared" si="14"/>
        <v>60.663782439782288</v>
      </c>
      <c r="K80" t="str">
        <f t="shared" si="15"/>
        <v>High</v>
      </c>
      <c r="L80">
        <f t="shared" si="16"/>
        <v>7536.183297325475</v>
      </c>
      <c r="M80">
        <f t="shared" si="17"/>
        <v>122</v>
      </c>
      <c r="N80" t="str">
        <f t="shared" si="18"/>
        <v>High</v>
      </c>
      <c r="O80" t="str">
        <f t="shared" si="19"/>
        <v>-2 - 100</v>
      </c>
      <c r="P80" t="str">
        <f t="shared" si="20"/>
        <v>Store 1: 1555264</v>
      </c>
      <c r="Q80">
        <f t="shared" si="11"/>
        <v>7.4999999999999997E-2</v>
      </c>
      <c r="R80">
        <f t="shared" si="21"/>
        <v>6436</v>
      </c>
      <c r="S80" t="str">
        <f t="shared" si="12"/>
        <v>HIGH</v>
      </c>
    </row>
    <row r="81" spans="1:19" x14ac:dyDescent="0.2">
      <c r="A81">
        <v>1</v>
      </c>
      <c r="B81" s="6" t="s">
        <v>87</v>
      </c>
      <c r="C81">
        <v>1525147.09</v>
      </c>
      <c r="D81">
        <v>0</v>
      </c>
      <c r="E81">
        <v>90.76</v>
      </c>
      <c r="F81">
        <v>3.6379999999999999</v>
      </c>
      <c r="G81">
        <v>215.6057878</v>
      </c>
      <c r="H81">
        <v>7.9619999999999997</v>
      </c>
      <c r="I81">
        <f t="shared" si="13"/>
        <v>188599332.24999988</v>
      </c>
      <c r="J81">
        <f t="shared" si="14"/>
        <v>60.663782439782288</v>
      </c>
      <c r="K81" t="str">
        <f t="shared" si="15"/>
        <v>High</v>
      </c>
      <c r="L81">
        <f t="shared" si="16"/>
        <v>7073.7761985070429</v>
      </c>
      <c r="M81">
        <f t="shared" si="17"/>
        <v>122</v>
      </c>
      <c r="N81" t="str">
        <f t="shared" si="18"/>
        <v>High</v>
      </c>
      <c r="O81" t="str">
        <f t="shared" si="19"/>
        <v>-2 - 100</v>
      </c>
      <c r="P81" t="str">
        <f t="shared" si="20"/>
        <v>Store 1: 1555264</v>
      </c>
      <c r="Q81">
        <f t="shared" si="11"/>
        <v>7.4999999999999997E-2</v>
      </c>
      <c r="R81">
        <f t="shared" si="21"/>
        <v>6436</v>
      </c>
      <c r="S81" t="str">
        <f t="shared" si="12"/>
        <v>HIGH</v>
      </c>
    </row>
    <row r="82" spans="1:19" x14ac:dyDescent="0.2">
      <c r="A82">
        <v>1</v>
      </c>
      <c r="B82" s="6" t="s">
        <v>88</v>
      </c>
      <c r="C82">
        <v>1530761.43</v>
      </c>
      <c r="D82">
        <v>0</v>
      </c>
      <c r="E82">
        <v>89.94</v>
      </c>
      <c r="F82">
        <v>3.5539999999999998</v>
      </c>
      <c r="G82">
        <v>215.66931070000001</v>
      </c>
      <c r="H82">
        <v>7.9619999999999997</v>
      </c>
      <c r="I82">
        <f t="shared" si="13"/>
        <v>188599332.24999988</v>
      </c>
      <c r="J82">
        <f t="shared" si="14"/>
        <v>60.663782439782288</v>
      </c>
      <c r="K82" t="str">
        <f t="shared" si="15"/>
        <v>High</v>
      </c>
      <c r="L82">
        <f t="shared" si="16"/>
        <v>7097.7248688354985</v>
      </c>
      <c r="M82">
        <f t="shared" si="17"/>
        <v>122</v>
      </c>
      <c r="N82" t="str">
        <f t="shared" si="18"/>
        <v>High</v>
      </c>
      <c r="O82" t="str">
        <f t="shared" si="19"/>
        <v>-2 - 100</v>
      </c>
      <c r="P82" t="str">
        <f t="shared" si="20"/>
        <v>Store 1: 1555264</v>
      </c>
      <c r="Q82">
        <f t="shared" si="11"/>
        <v>7.4999999999999997E-2</v>
      </c>
      <c r="R82">
        <f t="shared" si="21"/>
        <v>6436</v>
      </c>
      <c r="S82" t="str">
        <f t="shared" si="12"/>
        <v>HIGH</v>
      </c>
    </row>
    <row r="83" spans="1:19" x14ac:dyDescent="0.2">
      <c r="A83">
        <v>1</v>
      </c>
      <c r="B83" s="6" t="s">
        <v>89</v>
      </c>
      <c r="C83">
        <v>1464693.46</v>
      </c>
      <c r="D83">
        <v>0</v>
      </c>
      <c r="E83">
        <v>87.96</v>
      </c>
      <c r="F83">
        <v>3.5230000000000001</v>
      </c>
      <c r="G83">
        <v>215.73322580000001</v>
      </c>
      <c r="H83">
        <v>7.9619999999999997</v>
      </c>
      <c r="I83">
        <f t="shared" si="13"/>
        <v>188599332.24999988</v>
      </c>
      <c r="J83">
        <f t="shared" si="14"/>
        <v>60.663782439782288</v>
      </c>
      <c r="K83" t="str">
        <f t="shared" si="15"/>
        <v>High</v>
      </c>
      <c r="L83">
        <f t="shared" si="16"/>
        <v>6789.3735634300238</v>
      </c>
      <c r="M83">
        <f t="shared" si="17"/>
        <v>122</v>
      </c>
      <c r="N83" t="str">
        <f t="shared" si="18"/>
        <v>High</v>
      </c>
      <c r="O83" t="str">
        <f t="shared" si="19"/>
        <v>-2 - 100</v>
      </c>
      <c r="P83" t="str">
        <f t="shared" si="20"/>
        <v>Store 1: 1555264</v>
      </c>
      <c r="Q83">
        <f t="shared" si="11"/>
        <v>7.4999999999999997E-2</v>
      </c>
      <c r="R83">
        <f t="shared" si="21"/>
        <v>6436</v>
      </c>
      <c r="S83" t="str">
        <f t="shared" si="12"/>
        <v>HIGH</v>
      </c>
    </row>
    <row r="84" spans="1:19" x14ac:dyDescent="0.2">
      <c r="A84">
        <v>1</v>
      </c>
      <c r="B84" s="6" t="s">
        <v>90</v>
      </c>
      <c r="C84">
        <v>1550229.22</v>
      </c>
      <c r="D84">
        <v>0</v>
      </c>
      <c r="E84">
        <v>87.83</v>
      </c>
      <c r="F84">
        <v>3.5329999999999999</v>
      </c>
      <c r="G84">
        <v>215.79714089999999</v>
      </c>
      <c r="H84">
        <v>7.9619999999999997</v>
      </c>
      <c r="I84">
        <f t="shared" si="13"/>
        <v>220847738.41999993</v>
      </c>
      <c r="J84">
        <f t="shared" si="14"/>
        <v>60.663782439782288</v>
      </c>
      <c r="K84" t="str">
        <f t="shared" si="15"/>
        <v>High</v>
      </c>
      <c r="L84">
        <f t="shared" si="16"/>
        <v>7183.7338230462165</v>
      </c>
      <c r="M84">
        <f t="shared" si="17"/>
        <v>122</v>
      </c>
      <c r="N84" t="str">
        <f t="shared" si="18"/>
        <v>High</v>
      </c>
      <c r="O84" t="str">
        <f t="shared" si="19"/>
        <v>-2 - 100</v>
      </c>
      <c r="P84" t="str">
        <f t="shared" si="20"/>
        <v>Store 1: 1555264</v>
      </c>
      <c r="Q84">
        <f t="shared" si="11"/>
        <v>7.4999999999999997E-2</v>
      </c>
      <c r="R84">
        <f t="shared" si="21"/>
        <v>6436</v>
      </c>
      <c r="S84" t="str">
        <f t="shared" si="12"/>
        <v>HIGH</v>
      </c>
    </row>
    <row r="85" spans="1:19" x14ac:dyDescent="0.2">
      <c r="A85">
        <v>1</v>
      </c>
      <c r="B85" s="6" t="s">
        <v>91</v>
      </c>
      <c r="C85">
        <v>1540471.24</v>
      </c>
      <c r="D85">
        <v>1</v>
      </c>
      <c r="E85">
        <v>76</v>
      </c>
      <c r="F85">
        <v>3.5459999999999998</v>
      </c>
      <c r="G85">
        <v>215.86105599999999</v>
      </c>
      <c r="H85">
        <v>7.9619999999999997</v>
      </c>
      <c r="I85">
        <f t="shared" si="13"/>
        <v>220847738.41999993</v>
      </c>
      <c r="J85">
        <f t="shared" si="14"/>
        <v>60.663782439782288</v>
      </c>
      <c r="K85" t="str">
        <f t="shared" si="15"/>
        <v>High</v>
      </c>
      <c r="L85">
        <f t="shared" si="16"/>
        <v>7136.4018528659471</v>
      </c>
      <c r="M85">
        <f t="shared" si="17"/>
        <v>122</v>
      </c>
      <c r="N85" t="str">
        <f t="shared" si="18"/>
        <v>High</v>
      </c>
      <c r="O85" t="str">
        <f t="shared" si="19"/>
        <v>-2 - 100</v>
      </c>
      <c r="P85" t="str">
        <f t="shared" si="20"/>
        <v>Store 1: 1555264</v>
      </c>
      <c r="Q85">
        <f t="shared" si="11"/>
        <v>7.4999999999999997E-2</v>
      </c>
      <c r="R85">
        <f t="shared" si="21"/>
        <v>6436</v>
      </c>
      <c r="S85" t="str">
        <f t="shared" si="12"/>
        <v>HIGH</v>
      </c>
    </row>
    <row r="86" spans="1:19" x14ac:dyDescent="0.2">
      <c r="A86">
        <v>1</v>
      </c>
      <c r="B86" s="6" t="s">
        <v>92</v>
      </c>
      <c r="C86">
        <v>1514259.78</v>
      </c>
      <c r="D86">
        <v>0</v>
      </c>
      <c r="E86">
        <v>79.94</v>
      </c>
      <c r="F86">
        <v>3.5259999999999998</v>
      </c>
      <c r="G86">
        <v>216.0410526</v>
      </c>
      <c r="H86">
        <v>7.9619999999999997</v>
      </c>
      <c r="I86">
        <f t="shared" si="13"/>
        <v>220847738.41999993</v>
      </c>
      <c r="J86">
        <f t="shared" si="14"/>
        <v>60.663782439782288</v>
      </c>
      <c r="K86" t="str">
        <f t="shared" si="15"/>
        <v>High</v>
      </c>
      <c r="L86">
        <f t="shared" si="16"/>
        <v>7009.1298009163656</v>
      </c>
      <c r="M86">
        <f t="shared" si="17"/>
        <v>122</v>
      </c>
      <c r="N86" t="str">
        <f t="shared" si="18"/>
        <v>High</v>
      </c>
      <c r="O86" t="str">
        <f t="shared" si="19"/>
        <v>-2 - 100</v>
      </c>
      <c r="P86" t="str">
        <f t="shared" si="20"/>
        <v>Store 1: 1555264</v>
      </c>
      <c r="Q86">
        <f t="shared" si="11"/>
        <v>7.4999999999999997E-2</v>
      </c>
      <c r="R86">
        <f t="shared" si="21"/>
        <v>6436</v>
      </c>
      <c r="S86" t="str">
        <f t="shared" si="12"/>
        <v>HIGH</v>
      </c>
    </row>
    <row r="87" spans="1:19" x14ac:dyDescent="0.2">
      <c r="A87">
        <v>1</v>
      </c>
      <c r="B87" s="6" t="s">
        <v>93</v>
      </c>
      <c r="C87">
        <v>1380020.27</v>
      </c>
      <c r="D87">
        <v>0</v>
      </c>
      <c r="E87">
        <v>75.8</v>
      </c>
      <c r="F87">
        <v>3.4670000000000001</v>
      </c>
      <c r="G87">
        <v>216.37582459999999</v>
      </c>
      <c r="H87">
        <v>7.9619999999999997</v>
      </c>
      <c r="I87">
        <f t="shared" si="13"/>
        <v>220847738.41999993</v>
      </c>
      <c r="J87">
        <f t="shared" si="14"/>
        <v>60.663782439782288</v>
      </c>
      <c r="K87" t="str">
        <f t="shared" si="15"/>
        <v>High</v>
      </c>
      <c r="L87">
        <f t="shared" si="16"/>
        <v>6377.8856651437582</v>
      </c>
      <c r="M87">
        <f t="shared" si="17"/>
        <v>122</v>
      </c>
      <c r="N87" t="str">
        <f t="shared" si="18"/>
        <v>High</v>
      </c>
      <c r="O87" t="str">
        <f t="shared" si="19"/>
        <v>-2 - 100</v>
      </c>
      <c r="P87" t="str">
        <f t="shared" si="20"/>
        <v>Store 1: 1555264</v>
      </c>
      <c r="Q87">
        <f t="shared" si="11"/>
        <v>7.4999999999999997E-2</v>
      </c>
      <c r="R87">
        <f t="shared" si="21"/>
        <v>6436</v>
      </c>
      <c r="S87" t="str">
        <f t="shared" si="12"/>
        <v>HIGH</v>
      </c>
    </row>
    <row r="88" spans="1:19" x14ac:dyDescent="0.2">
      <c r="A88">
        <v>1</v>
      </c>
      <c r="B88" s="6" t="s">
        <v>94</v>
      </c>
      <c r="C88">
        <v>1394561.83</v>
      </c>
      <c r="D88">
        <v>0</v>
      </c>
      <c r="E88">
        <v>79.69</v>
      </c>
      <c r="F88">
        <v>3.355</v>
      </c>
      <c r="G88">
        <v>216.71059650000001</v>
      </c>
      <c r="H88">
        <v>7.9619999999999997</v>
      </c>
      <c r="I88">
        <f t="shared" si="13"/>
        <v>220847738.41999993</v>
      </c>
      <c r="J88">
        <f t="shared" si="14"/>
        <v>60.663782439782288</v>
      </c>
      <c r="K88" t="str">
        <f t="shared" si="15"/>
        <v>High</v>
      </c>
      <c r="L88">
        <f t="shared" si="16"/>
        <v>6435.1344720699899</v>
      </c>
      <c r="M88">
        <f t="shared" si="17"/>
        <v>122</v>
      </c>
      <c r="N88" t="str">
        <f t="shared" si="18"/>
        <v>High</v>
      </c>
      <c r="O88" t="str">
        <f t="shared" si="19"/>
        <v>-2 - 100</v>
      </c>
      <c r="P88" t="str">
        <f t="shared" si="20"/>
        <v>Store 1: 1555264</v>
      </c>
      <c r="Q88">
        <f t="shared" si="11"/>
        <v>7.4999999999999997E-2</v>
      </c>
      <c r="R88">
        <f t="shared" si="21"/>
        <v>6436</v>
      </c>
      <c r="S88" t="str">
        <f t="shared" si="12"/>
        <v>HIGH</v>
      </c>
    </row>
    <row r="89" spans="1:19" x14ac:dyDescent="0.2">
      <c r="A89">
        <v>1</v>
      </c>
      <c r="B89" s="6" t="s">
        <v>95</v>
      </c>
      <c r="C89">
        <v>1630989.95</v>
      </c>
      <c r="D89">
        <v>0</v>
      </c>
      <c r="E89">
        <v>69.31</v>
      </c>
      <c r="F89">
        <v>3.2850000000000001</v>
      </c>
      <c r="G89">
        <v>217.0453684</v>
      </c>
      <c r="H89">
        <v>7.8659999999999997</v>
      </c>
      <c r="I89">
        <f t="shared" si="13"/>
        <v>183261283.15000007</v>
      </c>
      <c r="J89">
        <f t="shared" si="14"/>
        <v>60.663782439782288</v>
      </c>
      <c r="K89" t="str">
        <f t="shared" si="15"/>
        <v>High</v>
      </c>
      <c r="L89">
        <f t="shared" si="16"/>
        <v>7514.511652670677</v>
      </c>
      <c r="M89">
        <f t="shared" si="17"/>
        <v>122</v>
      </c>
      <c r="N89" t="str">
        <f t="shared" si="18"/>
        <v>High</v>
      </c>
      <c r="O89" t="str">
        <f t="shared" si="19"/>
        <v>-2 - 100</v>
      </c>
      <c r="P89" t="str">
        <f t="shared" si="20"/>
        <v>Store 1: 1555264</v>
      </c>
      <c r="Q89">
        <f t="shared" si="11"/>
        <v>7.4999999999999997E-2</v>
      </c>
      <c r="R89">
        <f t="shared" si="21"/>
        <v>6436</v>
      </c>
      <c r="S89" t="str">
        <f t="shared" si="12"/>
        <v>HIGH</v>
      </c>
    </row>
    <row r="90" spans="1:19" x14ac:dyDescent="0.2">
      <c r="A90">
        <v>1</v>
      </c>
      <c r="B90" s="6" t="s">
        <v>96</v>
      </c>
      <c r="C90">
        <v>1493525.93</v>
      </c>
      <c r="D90">
        <v>0</v>
      </c>
      <c r="E90">
        <v>71.739999999999995</v>
      </c>
      <c r="F90">
        <v>3.274</v>
      </c>
      <c r="G90">
        <v>217.35527329999999</v>
      </c>
      <c r="H90">
        <v>7.8659999999999997</v>
      </c>
      <c r="I90">
        <f t="shared" si="13"/>
        <v>183261283.15000007</v>
      </c>
      <c r="J90">
        <f t="shared" si="14"/>
        <v>60.663782439782288</v>
      </c>
      <c r="K90" t="str">
        <f t="shared" si="15"/>
        <v>High</v>
      </c>
      <c r="L90">
        <f t="shared" si="16"/>
        <v>6871.3581562780519</v>
      </c>
      <c r="M90">
        <f t="shared" si="17"/>
        <v>122</v>
      </c>
      <c r="N90" t="str">
        <f t="shared" si="18"/>
        <v>High</v>
      </c>
      <c r="O90" t="str">
        <f t="shared" si="19"/>
        <v>-2 - 100</v>
      </c>
      <c r="P90" t="str">
        <f t="shared" si="20"/>
        <v>Store 1: 1555264</v>
      </c>
      <c r="Q90">
        <f t="shared" si="11"/>
        <v>7.4999999999999997E-2</v>
      </c>
      <c r="R90">
        <f t="shared" si="21"/>
        <v>6436</v>
      </c>
      <c r="S90" t="str">
        <f t="shared" si="12"/>
        <v>HIGH</v>
      </c>
    </row>
    <row r="91" spans="1:19" x14ac:dyDescent="0.2">
      <c r="A91">
        <v>1</v>
      </c>
      <c r="B91" s="6" t="s">
        <v>97</v>
      </c>
      <c r="C91">
        <v>1502562.78</v>
      </c>
      <c r="D91">
        <v>0</v>
      </c>
      <c r="E91">
        <v>63.71</v>
      </c>
      <c r="F91">
        <v>3.3530000000000002</v>
      </c>
      <c r="G91">
        <v>217.51597620000001</v>
      </c>
      <c r="H91">
        <v>7.8659999999999997</v>
      </c>
      <c r="I91">
        <f t="shared" si="13"/>
        <v>183261283.15000007</v>
      </c>
      <c r="J91">
        <f t="shared" si="14"/>
        <v>60.663782439782288</v>
      </c>
      <c r="K91" t="str">
        <f t="shared" si="15"/>
        <v>High</v>
      </c>
      <c r="L91">
        <f t="shared" si="16"/>
        <v>6907.8272145786414</v>
      </c>
      <c r="M91">
        <f t="shared" si="17"/>
        <v>122</v>
      </c>
      <c r="N91" t="str">
        <f t="shared" si="18"/>
        <v>High</v>
      </c>
      <c r="O91" t="str">
        <f t="shared" si="19"/>
        <v>-2 - 100</v>
      </c>
      <c r="P91" t="str">
        <f t="shared" si="20"/>
        <v>Store 1: 1555264</v>
      </c>
      <c r="Q91">
        <f t="shared" si="11"/>
        <v>7.4999999999999997E-2</v>
      </c>
      <c r="R91">
        <f t="shared" si="21"/>
        <v>6436</v>
      </c>
      <c r="S91" t="str">
        <f t="shared" si="12"/>
        <v>HIGH</v>
      </c>
    </row>
    <row r="92" spans="1:19" x14ac:dyDescent="0.2">
      <c r="A92">
        <v>1</v>
      </c>
      <c r="B92" s="6" t="s">
        <v>98</v>
      </c>
      <c r="C92">
        <v>1445249.09</v>
      </c>
      <c r="D92">
        <v>0</v>
      </c>
      <c r="E92">
        <v>66.569999999999993</v>
      </c>
      <c r="F92">
        <v>3.3719999999999999</v>
      </c>
      <c r="G92">
        <v>217.6766791</v>
      </c>
      <c r="H92">
        <v>7.8659999999999997</v>
      </c>
      <c r="I92">
        <f t="shared" si="13"/>
        <v>183261283.15000007</v>
      </c>
      <c r="J92">
        <f t="shared" si="14"/>
        <v>60.663782439782288</v>
      </c>
      <c r="K92" t="str">
        <f t="shared" si="15"/>
        <v>High</v>
      </c>
      <c r="L92">
        <f t="shared" si="16"/>
        <v>6639.4300757227975</v>
      </c>
      <c r="M92">
        <f t="shared" si="17"/>
        <v>122</v>
      </c>
      <c r="N92" t="str">
        <f t="shared" si="18"/>
        <v>High</v>
      </c>
      <c r="O92" t="str">
        <f t="shared" si="19"/>
        <v>-2 - 100</v>
      </c>
      <c r="P92" t="str">
        <f t="shared" si="20"/>
        <v>Store 1: 1555264</v>
      </c>
      <c r="Q92">
        <f t="shared" si="11"/>
        <v>7.4999999999999997E-2</v>
      </c>
      <c r="R92">
        <f t="shared" si="21"/>
        <v>6436</v>
      </c>
      <c r="S92" t="str">
        <f t="shared" si="12"/>
        <v>HIGH</v>
      </c>
    </row>
    <row r="93" spans="1:19" x14ac:dyDescent="0.2">
      <c r="A93">
        <v>1</v>
      </c>
      <c r="B93" s="6" t="s">
        <v>99</v>
      </c>
      <c r="C93">
        <v>1697229.58</v>
      </c>
      <c r="D93">
        <v>0</v>
      </c>
      <c r="E93">
        <v>54.98</v>
      </c>
      <c r="F93">
        <v>3.3319999999999999</v>
      </c>
      <c r="G93">
        <v>217.83738199999999</v>
      </c>
      <c r="H93">
        <v>7.8659999999999997</v>
      </c>
      <c r="I93">
        <f t="shared" si="13"/>
        <v>210162354.87</v>
      </c>
      <c r="J93">
        <f t="shared" si="14"/>
        <v>60.663782439782288</v>
      </c>
      <c r="K93" t="str">
        <f t="shared" si="15"/>
        <v>High</v>
      </c>
      <c r="L93">
        <f t="shared" si="16"/>
        <v>7791.2687180568491</v>
      </c>
      <c r="M93">
        <f t="shared" si="17"/>
        <v>122</v>
      </c>
      <c r="N93" t="str">
        <f t="shared" si="18"/>
        <v>High</v>
      </c>
      <c r="O93" t="str">
        <f t="shared" si="19"/>
        <v>-2 - 100</v>
      </c>
      <c r="P93" t="str">
        <f t="shared" si="20"/>
        <v>Store 1: 1555264</v>
      </c>
      <c r="Q93">
        <f t="shared" si="11"/>
        <v>7.4999999999999997E-2</v>
      </c>
      <c r="R93">
        <f t="shared" si="21"/>
        <v>6436</v>
      </c>
      <c r="S93" t="str">
        <f t="shared" si="12"/>
        <v>HIGH</v>
      </c>
    </row>
    <row r="94" spans="1:19" x14ac:dyDescent="0.2">
      <c r="A94">
        <v>1</v>
      </c>
      <c r="B94" s="6" t="s">
        <v>100</v>
      </c>
      <c r="C94">
        <v>1594938.89</v>
      </c>
      <c r="D94">
        <v>0</v>
      </c>
      <c r="E94">
        <v>59.11</v>
      </c>
      <c r="F94">
        <v>3.2970000000000002</v>
      </c>
      <c r="G94">
        <v>217.99808490000001</v>
      </c>
      <c r="H94">
        <v>7.8659999999999997</v>
      </c>
      <c r="I94">
        <f t="shared" si="13"/>
        <v>210162354.87</v>
      </c>
      <c r="J94">
        <f t="shared" si="14"/>
        <v>60.663782439782288</v>
      </c>
      <c r="K94" t="str">
        <f t="shared" si="15"/>
        <v>High</v>
      </c>
      <c r="L94">
        <f t="shared" si="16"/>
        <v>7316.2977130355512</v>
      </c>
      <c r="M94">
        <f t="shared" si="17"/>
        <v>122</v>
      </c>
      <c r="N94" t="str">
        <f t="shared" si="18"/>
        <v>High</v>
      </c>
      <c r="O94" t="str">
        <f t="shared" si="19"/>
        <v>-2 - 100</v>
      </c>
      <c r="P94" t="str">
        <f t="shared" si="20"/>
        <v>Store 1: 1555264</v>
      </c>
      <c r="Q94">
        <f t="shared" si="11"/>
        <v>7.4999999999999997E-2</v>
      </c>
      <c r="R94">
        <f t="shared" si="21"/>
        <v>6436</v>
      </c>
      <c r="S94" t="str">
        <f t="shared" si="12"/>
        <v>HIGH</v>
      </c>
    </row>
    <row r="95" spans="1:19" x14ac:dyDescent="0.2">
      <c r="A95">
        <v>1</v>
      </c>
      <c r="B95" s="6" t="s">
        <v>101</v>
      </c>
      <c r="C95">
        <v>1539483.7</v>
      </c>
      <c r="D95">
        <v>0</v>
      </c>
      <c r="E95">
        <v>62.25</v>
      </c>
      <c r="F95">
        <v>3.3079999999999998</v>
      </c>
      <c r="G95">
        <v>218.2205088</v>
      </c>
      <c r="H95">
        <v>7.8659999999999997</v>
      </c>
      <c r="I95">
        <f t="shared" si="13"/>
        <v>210162354.87</v>
      </c>
      <c r="J95">
        <f t="shared" si="14"/>
        <v>60.663782439782288</v>
      </c>
      <c r="K95" t="str">
        <f t="shared" si="15"/>
        <v>High</v>
      </c>
      <c r="L95">
        <f t="shared" si="16"/>
        <v>7054.7159314477776</v>
      </c>
      <c r="M95">
        <f t="shared" si="17"/>
        <v>122</v>
      </c>
      <c r="N95" t="str">
        <f t="shared" si="18"/>
        <v>High</v>
      </c>
      <c r="O95" t="str">
        <f t="shared" si="19"/>
        <v>-2 - 100</v>
      </c>
      <c r="P95" t="str">
        <f t="shared" si="20"/>
        <v>Store 1: 1555264</v>
      </c>
      <c r="Q95">
        <f t="shared" si="11"/>
        <v>7.4999999999999997E-2</v>
      </c>
      <c r="R95">
        <f t="shared" si="21"/>
        <v>6436</v>
      </c>
      <c r="S95" t="str">
        <f t="shared" si="12"/>
        <v>HIGH</v>
      </c>
    </row>
    <row r="96" spans="1:19" x14ac:dyDescent="0.2">
      <c r="A96">
        <v>1</v>
      </c>
      <c r="B96" s="6" t="s">
        <v>102</v>
      </c>
      <c r="C96">
        <v>2033320.66</v>
      </c>
      <c r="D96">
        <v>1</v>
      </c>
      <c r="E96">
        <v>60.14</v>
      </c>
      <c r="F96">
        <v>3.2360000000000002</v>
      </c>
      <c r="G96">
        <v>218.4676211</v>
      </c>
      <c r="H96">
        <v>7.8659999999999997</v>
      </c>
      <c r="I96">
        <f t="shared" si="13"/>
        <v>210162354.87</v>
      </c>
      <c r="J96">
        <f t="shared" si="14"/>
        <v>60.663782439782288</v>
      </c>
      <c r="K96" t="str">
        <f t="shared" si="15"/>
        <v>High</v>
      </c>
      <c r="L96">
        <f t="shared" si="16"/>
        <v>9307.194584543402</v>
      </c>
      <c r="M96">
        <f t="shared" si="17"/>
        <v>122</v>
      </c>
      <c r="N96" t="str">
        <f t="shared" si="18"/>
        <v>High</v>
      </c>
      <c r="O96" t="str">
        <f t="shared" si="19"/>
        <v>-2 - 100</v>
      </c>
      <c r="P96" t="str">
        <f t="shared" si="20"/>
        <v>Store 1: 1555264</v>
      </c>
      <c r="Q96">
        <f t="shared" si="11"/>
        <v>7.4999999999999997E-2</v>
      </c>
      <c r="R96">
        <f t="shared" si="21"/>
        <v>6436</v>
      </c>
      <c r="S96" t="str">
        <f t="shared" si="12"/>
        <v>HIGH</v>
      </c>
    </row>
    <row r="97" spans="1:19" x14ac:dyDescent="0.2">
      <c r="A97">
        <v>1</v>
      </c>
      <c r="B97" s="6" t="s">
        <v>103</v>
      </c>
      <c r="C97">
        <v>1584083.95</v>
      </c>
      <c r="D97">
        <v>0</v>
      </c>
      <c r="E97">
        <v>48.91</v>
      </c>
      <c r="F97">
        <v>3.1720000000000002</v>
      </c>
      <c r="G97">
        <v>218.71473330000001</v>
      </c>
      <c r="H97">
        <v>7.8659999999999997</v>
      </c>
      <c r="I97">
        <f t="shared" si="13"/>
        <v>288078102.4800002</v>
      </c>
      <c r="J97">
        <f t="shared" si="14"/>
        <v>60.663782439782288</v>
      </c>
      <c r="K97" t="str">
        <f t="shared" si="15"/>
        <v>High</v>
      </c>
      <c r="L97">
        <f t="shared" si="16"/>
        <v>7242.6942899506985</v>
      </c>
      <c r="M97">
        <f t="shared" si="17"/>
        <v>122</v>
      </c>
      <c r="N97" t="str">
        <f t="shared" si="18"/>
        <v>High</v>
      </c>
      <c r="O97" t="str">
        <f t="shared" si="19"/>
        <v>-2 - 100</v>
      </c>
      <c r="P97" t="str">
        <f t="shared" si="20"/>
        <v>Store 1: 1555264</v>
      </c>
      <c r="Q97">
        <f t="shared" si="11"/>
        <v>7.4999999999999997E-2</v>
      </c>
      <c r="R97">
        <f t="shared" si="21"/>
        <v>6436</v>
      </c>
      <c r="S97" t="str">
        <f t="shared" si="12"/>
        <v>HIGH</v>
      </c>
    </row>
    <row r="98" spans="1:19" x14ac:dyDescent="0.2">
      <c r="A98">
        <v>1</v>
      </c>
      <c r="B98" s="6" t="s">
        <v>104</v>
      </c>
      <c r="C98">
        <v>1799682.38</v>
      </c>
      <c r="D98">
        <v>0</v>
      </c>
      <c r="E98">
        <v>43.93</v>
      </c>
      <c r="F98">
        <v>3.1579999999999999</v>
      </c>
      <c r="G98">
        <v>218.9618456</v>
      </c>
      <c r="H98">
        <v>7.8659999999999997</v>
      </c>
      <c r="I98">
        <f t="shared" si="13"/>
        <v>288078102.4800002</v>
      </c>
      <c r="J98">
        <f t="shared" si="14"/>
        <v>60.663782439782288</v>
      </c>
      <c r="K98" t="str">
        <f t="shared" si="15"/>
        <v>High</v>
      </c>
      <c r="L98">
        <f t="shared" si="16"/>
        <v>8219.1597128189351</v>
      </c>
      <c r="M98">
        <f t="shared" si="17"/>
        <v>122</v>
      </c>
      <c r="N98" t="str">
        <f t="shared" si="18"/>
        <v>High</v>
      </c>
      <c r="O98" t="str">
        <f t="shared" si="19"/>
        <v>-2 - 100</v>
      </c>
      <c r="P98" t="str">
        <f t="shared" si="20"/>
        <v>Store 1: 1555264</v>
      </c>
      <c r="Q98">
        <f t="shared" si="11"/>
        <v>7.4999999999999997E-2</v>
      </c>
      <c r="R98">
        <f t="shared" si="21"/>
        <v>6436</v>
      </c>
      <c r="S98" t="str">
        <f t="shared" si="12"/>
        <v>HIGH</v>
      </c>
    </row>
    <row r="99" spans="1:19" x14ac:dyDescent="0.2">
      <c r="A99">
        <v>1</v>
      </c>
      <c r="B99" s="6" t="s">
        <v>105</v>
      </c>
      <c r="C99">
        <v>1881176.67</v>
      </c>
      <c r="D99">
        <v>0</v>
      </c>
      <c r="E99">
        <v>51.63</v>
      </c>
      <c r="F99">
        <v>3.1589999999999998</v>
      </c>
      <c r="G99">
        <v>219.17945330000001</v>
      </c>
      <c r="H99">
        <v>7.8659999999999997</v>
      </c>
      <c r="I99">
        <f t="shared" si="13"/>
        <v>288078102.4800002</v>
      </c>
      <c r="J99">
        <f t="shared" si="14"/>
        <v>60.663782439782288</v>
      </c>
      <c r="K99" t="str">
        <f t="shared" si="15"/>
        <v>High</v>
      </c>
      <c r="L99">
        <f t="shared" si="16"/>
        <v>8582.8148655209734</v>
      </c>
      <c r="M99">
        <f t="shared" si="17"/>
        <v>122</v>
      </c>
      <c r="N99" t="str">
        <f t="shared" si="18"/>
        <v>High</v>
      </c>
      <c r="O99" t="str">
        <f t="shared" si="19"/>
        <v>-2 - 100</v>
      </c>
      <c r="P99" t="str">
        <f t="shared" si="20"/>
        <v>Store 1: 1555264</v>
      </c>
      <c r="Q99">
        <f t="shared" si="11"/>
        <v>7.4999999999999997E-2</v>
      </c>
      <c r="R99">
        <f t="shared" si="21"/>
        <v>6436</v>
      </c>
      <c r="S99" t="str">
        <f t="shared" si="12"/>
        <v>HIGH</v>
      </c>
    </row>
    <row r="100" spans="1:19" x14ac:dyDescent="0.2">
      <c r="A100">
        <v>1</v>
      </c>
      <c r="B100" s="6" t="s">
        <v>106</v>
      </c>
      <c r="C100">
        <v>2270188.9900000002</v>
      </c>
      <c r="D100">
        <v>0</v>
      </c>
      <c r="E100">
        <v>47.96</v>
      </c>
      <c r="F100">
        <v>3.1120000000000001</v>
      </c>
      <c r="G100">
        <v>219.35772159999999</v>
      </c>
      <c r="H100">
        <v>7.8659999999999997</v>
      </c>
      <c r="I100">
        <f t="shared" si="13"/>
        <v>288078102.4800002</v>
      </c>
      <c r="J100">
        <f t="shared" si="14"/>
        <v>60.663782439782288</v>
      </c>
      <c r="K100" t="str">
        <f t="shared" si="15"/>
        <v>High</v>
      </c>
      <c r="L100">
        <f t="shared" si="16"/>
        <v>10349.254967826946</v>
      </c>
      <c r="M100">
        <f t="shared" si="17"/>
        <v>122</v>
      </c>
      <c r="N100" t="str">
        <f t="shared" si="18"/>
        <v>High</v>
      </c>
      <c r="O100" t="str">
        <f t="shared" si="19"/>
        <v>-2 - 100</v>
      </c>
      <c r="P100" t="str">
        <f t="shared" si="20"/>
        <v>Store 1: 1555264</v>
      </c>
      <c r="Q100">
        <f t="shared" si="11"/>
        <v>7.4999999999999997E-2</v>
      </c>
      <c r="R100">
        <f t="shared" si="21"/>
        <v>6436</v>
      </c>
      <c r="S100" t="str">
        <f t="shared" si="12"/>
        <v>HIGH</v>
      </c>
    </row>
    <row r="101" spans="1:19" x14ac:dyDescent="0.2">
      <c r="A101">
        <v>1</v>
      </c>
      <c r="B101" s="6" t="s">
        <v>107</v>
      </c>
      <c r="C101">
        <v>1497462.72</v>
      </c>
      <c r="D101">
        <v>1</v>
      </c>
      <c r="E101">
        <v>44.55</v>
      </c>
      <c r="F101">
        <v>3.129</v>
      </c>
      <c r="G101">
        <v>219.53598980000001</v>
      </c>
      <c r="H101">
        <v>7.8659999999999997</v>
      </c>
      <c r="I101">
        <f t="shared" si="13"/>
        <v>288078102.4800002</v>
      </c>
      <c r="J101">
        <f t="shared" si="14"/>
        <v>60.663782439782288</v>
      </c>
      <c r="K101" t="str">
        <f t="shared" si="15"/>
        <v>High</v>
      </c>
      <c r="L101">
        <f t="shared" si="16"/>
        <v>6821.0352269083851</v>
      </c>
      <c r="M101">
        <f t="shared" si="17"/>
        <v>122</v>
      </c>
      <c r="N101" t="str">
        <f t="shared" si="18"/>
        <v>High</v>
      </c>
      <c r="O101" t="str">
        <f t="shared" si="19"/>
        <v>-2 - 100</v>
      </c>
      <c r="P101" t="str">
        <f t="shared" si="20"/>
        <v>Store 1: 1555264</v>
      </c>
      <c r="Q101">
        <f t="shared" si="11"/>
        <v>7.4999999999999997E-2</v>
      </c>
      <c r="R101">
        <f t="shared" si="21"/>
        <v>6436</v>
      </c>
      <c r="S101" t="str">
        <f t="shared" si="12"/>
        <v>HIGH</v>
      </c>
    </row>
    <row r="102" spans="1:19" x14ac:dyDescent="0.2">
      <c r="A102">
        <v>1</v>
      </c>
      <c r="B102" s="6" t="s">
        <v>108</v>
      </c>
      <c r="C102">
        <v>1550369.92</v>
      </c>
      <c r="D102">
        <v>0</v>
      </c>
      <c r="E102">
        <v>49.01</v>
      </c>
      <c r="F102">
        <v>3.157</v>
      </c>
      <c r="G102">
        <v>219.7142581</v>
      </c>
      <c r="H102">
        <v>7.3479999999999999</v>
      </c>
      <c r="I102">
        <f t="shared" si="13"/>
        <v>168894471.66000006</v>
      </c>
      <c r="J102">
        <f t="shared" si="14"/>
        <v>60.663782439782288</v>
      </c>
      <c r="K102" t="str">
        <f t="shared" si="15"/>
        <v>High</v>
      </c>
      <c r="L102">
        <f t="shared" si="16"/>
        <v>7056.3009128627873</v>
      </c>
      <c r="M102">
        <f t="shared" si="17"/>
        <v>122</v>
      </c>
      <c r="N102" t="str">
        <f t="shared" si="18"/>
        <v>High</v>
      </c>
      <c r="O102" t="str">
        <f t="shared" si="19"/>
        <v>-2 - 100</v>
      </c>
      <c r="P102" t="str">
        <f t="shared" si="20"/>
        <v>Store 1: 1555264</v>
      </c>
      <c r="Q102">
        <f t="shared" si="11"/>
        <v>7.4999999999999997E-2</v>
      </c>
      <c r="R102">
        <f t="shared" si="21"/>
        <v>6436</v>
      </c>
      <c r="S102" t="str">
        <f t="shared" si="12"/>
        <v>HIGH</v>
      </c>
    </row>
    <row r="103" spans="1:19" x14ac:dyDescent="0.2">
      <c r="A103">
        <v>1</v>
      </c>
      <c r="B103" s="6" t="s">
        <v>109</v>
      </c>
      <c r="C103">
        <v>1459601.17</v>
      </c>
      <c r="D103">
        <v>0</v>
      </c>
      <c r="E103">
        <v>48.53</v>
      </c>
      <c r="F103">
        <v>3.2610000000000001</v>
      </c>
      <c r="G103">
        <v>219.89252629999999</v>
      </c>
      <c r="H103">
        <v>7.3479999999999999</v>
      </c>
      <c r="I103">
        <f t="shared" si="13"/>
        <v>168894471.66000006</v>
      </c>
      <c r="J103">
        <f t="shared" si="14"/>
        <v>60.663782439782288</v>
      </c>
      <c r="K103" t="str">
        <f t="shared" si="15"/>
        <v>High</v>
      </c>
      <c r="L103">
        <f t="shared" si="16"/>
        <v>6637.7934464614864</v>
      </c>
      <c r="M103">
        <f t="shared" si="17"/>
        <v>122</v>
      </c>
      <c r="N103" t="str">
        <f t="shared" si="18"/>
        <v>High</v>
      </c>
      <c r="O103" t="str">
        <f t="shared" si="19"/>
        <v>-2 - 100</v>
      </c>
      <c r="P103" t="str">
        <f t="shared" si="20"/>
        <v>Store 1: 1555264</v>
      </c>
      <c r="Q103">
        <f t="shared" si="11"/>
        <v>7.4999999999999997E-2</v>
      </c>
      <c r="R103">
        <f t="shared" si="21"/>
        <v>6436</v>
      </c>
      <c r="S103" t="str">
        <f t="shared" si="12"/>
        <v>HIGH</v>
      </c>
    </row>
    <row r="104" spans="1:19" x14ac:dyDescent="0.2">
      <c r="A104">
        <v>1</v>
      </c>
      <c r="B104" s="6" t="s">
        <v>110</v>
      </c>
      <c r="C104">
        <v>1394393.84</v>
      </c>
      <c r="D104">
        <v>0</v>
      </c>
      <c r="E104">
        <v>54.11</v>
      </c>
      <c r="F104">
        <v>3.2679999999999998</v>
      </c>
      <c r="G104">
        <v>219.98568929999999</v>
      </c>
      <c r="H104">
        <v>7.3479999999999999</v>
      </c>
      <c r="I104">
        <f t="shared" si="13"/>
        <v>168894471.66000006</v>
      </c>
      <c r="J104">
        <f t="shared" si="14"/>
        <v>60.663782439782288</v>
      </c>
      <c r="K104" t="str">
        <f t="shared" si="15"/>
        <v>High</v>
      </c>
      <c r="L104">
        <f t="shared" si="16"/>
        <v>6338.566133265288</v>
      </c>
      <c r="M104">
        <f t="shared" si="17"/>
        <v>122</v>
      </c>
      <c r="N104" t="str">
        <f t="shared" si="18"/>
        <v>High</v>
      </c>
      <c r="O104" t="str">
        <f t="shared" si="19"/>
        <v>-2 - 100</v>
      </c>
      <c r="P104" t="str">
        <f t="shared" si="20"/>
        <v>Store 1: 1555264</v>
      </c>
      <c r="Q104">
        <f t="shared" si="11"/>
        <v>7.4999999999999997E-2</v>
      </c>
      <c r="R104">
        <f t="shared" si="21"/>
        <v>6436</v>
      </c>
      <c r="S104" t="str">
        <f t="shared" si="12"/>
        <v>HIGH</v>
      </c>
    </row>
    <row r="105" spans="1:19" x14ac:dyDescent="0.2">
      <c r="A105">
        <v>1</v>
      </c>
      <c r="B105" s="6" t="s">
        <v>111</v>
      </c>
      <c r="C105">
        <v>1319325.5900000001</v>
      </c>
      <c r="D105">
        <v>0</v>
      </c>
      <c r="E105">
        <v>54.26</v>
      </c>
      <c r="F105">
        <v>3.29</v>
      </c>
      <c r="G105">
        <v>220.07885229999999</v>
      </c>
      <c r="H105">
        <v>7.3479999999999999</v>
      </c>
      <c r="I105">
        <f t="shared" si="13"/>
        <v>168894471.66000006</v>
      </c>
      <c r="J105">
        <f t="shared" si="14"/>
        <v>60.663782439782288</v>
      </c>
      <c r="K105" t="str">
        <f t="shared" si="15"/>
        <v>High</v>
      </c>
      <c r="L105">
        <f t="shared" si="16"/>
        <v>5994.7858515799799</v>
      </c>
      <c r="M105">
        <f t="shared" si="17"/>
        <v>122</v>
      </c>
      <c r="N105" t="str">
        <f t="shared" si="18"/>
        <v>High</v>
      </c>
      <c r="O105" t="str">
        <f t="shared" si="19"/>
        <v>-2 - 100</v>
      </c>
      <c r="P105" t="str">
        <f t="shared" si="20"/>
        <v>Store 1: 1555264</v>
      </c>
      <c r="Q105">
        <f t="shared" si="11"/>
        <v>7.4999999999999997E-2</v>
      </c>
      <c r="R105">
        <f t="shared" si="21"/>
        <v>6436</v>
      </c>
      <c r="S105" t="str">
        <f t="shared" si="12"/>
        <v>HIGH</v>
      </c>
    </row>
    <row r="106" spans="1:19" x14ac:dyDescent="0.2">
      <c r="A106">
        <v>1</v>
      </c>
      <c r="B106" s="6" t="s">
        <v>112</v>
      </c>
      <c r="C106">
        <v>1636339.65</v>
      </c>
      <c r="D106">
        <v>0</v>
      </c>
      <c r="E106">
        <v>56.55</v>
      </c>
      <c r="F106">
        <v>3.36</v>
      </c>
      <c r="G106">
        <v>220.1720153</v>
      </c>
      <c r="H106">
        <v>7.3479999999999999</v>
      </c>
      <c r="I106">
        <f t="shared" si="13"/>
        <v>192063579.54000008</v>
      </c>
      <c r="J106">
        <f t="shared" si="14"/>
        <v>60.663782439782288</v>
      </c>
      <c r="K106" t="str">
        <f t="shared" si="15"/>
        <v>High</v>
      </c>
      <c r="L106">
        <f t="shared" si="16"/>
        <v>7432.0964350095583</v>
      </c>
      <c r="M106">
        <f t="shared" si="17"/>
        <v>122</v>
      </c>
      <c r="N106" t="str">
        <f t="shared" si="18"/>
        <v>High</v>
      </c>
      <c r="O106" t="str">
        <f t="shared" si="19"/>
        <v>-2 - 100</v>
      </c>
      <c r="P106" t="str">
        <f t="shared" si="20"/>
        <v>Store 1: 1555264</v>
      </c>
      <c r="Q106">
        <f t="shared" si="11"/>
        <v>7.4999999999999997E-2</v>
      </c>
      <c r="R106">
        <f t="shared" si="21"/>
        <v>6436</v>
      </c>
      <c r="S106" t="str">
        <f t="shared" si="12"/>
        <v>HIGH</v>
      </c>
    </row>
    <row r="107" spans="1:19" x14ac:dyDescent="0.2">
      <c r="A107">
        <v>1</v>
      </c>
      <c r="B107" s="6" t="s">
        <v>113</v>
      </c>
      <c r="C107">
        <v>1802477.43</v>
      </c>
      <c r="D107">
        <v>1</v>
      </c>
      <c r="E107">
        <v>48.02</v>
      </c>
      <c r="F107">
        <v>3.4089999999999998</v>
      </c>
      <c r="G107">
        <v>220.2651783</v>
      </c>
      <c r="H107">
        <v>7.3479999999999999</v>
      </c>
      <c r="I107">
        <f t="shared" si="13"/>
        <v>192063579.54000008</v>
      </c>
      <c r="J107">
        <f t="shared" si="14"/>
        <v>60.663782439782288</v>
      </c>
      <c r="K107" t="str">
        <f t="shared" si="15"/>
        <v>High</v>
      </c>
      <c r="L107">
        <f t="shared" si="16"/>
        <v>8183.2155400661441</v>
      </c>
      <c r="M107">
        <f t="shared" si="17"/>
        <v>122</v>
      </c>
      <c r="N107" t="str">
        <f t="shared" si="18"/>
        <v>High</v>
      </c>
      <c r="O107" t="str">
        <f t="shared" si="19"/>
        <v>-2 - 100</v>
      </c>
      <c r="P107" t="str">
        <f t="shared" si="20"/>
        <v>Store 1: 1555264</v>
      </c>
      <c r="Q107">
        <f t="shared" si="11"/>
        <v>7.4999999999999997E-2</v>
      </c>
      <c r="R107">
        <f t="shared" si="21"/>
        <v>6436</v>
      </c>
      <c r="S107" t="str">
        <f t="shared" si="12"/>
        <v>HIGH</v>
      </c>
    </row>
    <row r="108" spans="1:19" x14ac:dyDescent="0.2">
      <c r="A108">
        <v>1</v>
      </c>
      <c r="B108" s="6" t="s">
        <v>114</v>
      </c>
      <c r="C108">
        <v>1819870</v>
      </c>
      <c r="D108">
        <v>0</v>
      </c>
      <c r="E108">
        <v>45.32</v>
      </c>
      <c r="F108">
        <v>3.51</v>
      </c>
      <c r="G108">
        <v>220.42575859999999</v>
      </c>
      <c r="H108">
        <v>7.3479999999999999</v>
      </c>
      <c r="I108">
        <f t="shared" si="13"/>
        <v>192063579.54000008</v>
      </c>
      <c r="J108">
        <f t="shared" si="14"/>
        <v>60.663782439782288</v>
      </c>
      <c r="K108" t="str">
        <f t="shared" si="15"/>
        <v>High</v>
      </c>
      <c r="L108">
        <f t="shared" si="16"/>
        <v>8256.1584978027149</v>
      </c>
      <c r="M108">
        <f t="shared" si="17"/>
        <v>122</v>
      </c>
      <c r="N108" t="str">
        <f t="shared" si="18"/>
        <v>High</v>
      </c>
      <c r="O108" t="str">
        <f t="shared" si="19"/>
        <v>-2 - 100</v>
      </c>
      <c r="P108" t="str">
        <f t="shared" si="20"/>
        <v>Store 1: 1555264</v>
      </c>
      <c r="Q108">
        <f t="shared" si="11"/>
        <v>7.4999999999999997E-2</v>
      </c>
      <c r="R108">
        <f t="shared" si="21"/>
        <v>6436</v>
      </c>
      <c r="S108" t="str">
        <f t="shared" si="12"/>
        <v>HIGH</v>
      </c>
    </row>
    <row r="109" spans="1:19" x14ac:dyDescent="0.2">
      <c r="A109">
        <v>1</v>
      </c>
      <c r="B109" s="6" t="s">
        <v>115</v>
      </c>
      <c r="C109">
        <v>1539387.83</v>
      </c>
      <c r="D109">
        <v>0</v>
      </c>
      <c r="E109">
        <v>57.25</v>
      </c>
      <c r="F109">
        <v>3.5550000000000002</v>
      </c>
      <c r="G109">
        <v>220.63690199999999</v>
      </c>
      <c r="H109">
        <v>7.3479999999999999</v>
      </c>
      <c r="I109">
        <f t="shared" si="13"/>
        <v>192063579.54000008</v>
      </c>
      <c r="J109">
        <f t="shared" si="14"/>
        <v>60.663782439782288</v>
      </c>
      <c r="K109" t="str">
        <f t="shared" si="15"/>
        <v>High</v>
      </c>
      <c r="L109">
        <f t="shared" si="16"/>
        <v>6977.0188760173951</v>
      </c>
      <c r="M109">
        <f t="shared" si="17"/>
        <v>122</v>
      </c>
      <c r="N109" t="str">
        <f t="shared" si="18"/>
        <v>High</v>
      </c>
      <c r="O109" t="str">
        <f t="shared" si="19"/>
        <v>-2 - 100</v>
      </c>
      <c r="P109" t="str">
        <f t="shared" si="20"/>
        <v>Store 1: 1555264</v>
      </c>
      <c r="Q109">
        <f t="shared" si="11"/>
        <v>7.4999999999999997E-2</v>
      </c>
      <c r="R109">
        <f t="shared" si="21"/>
        <v>6436</v>
      </c>
      <c r="S109" t="str">
        <f t="shared" si="12"/>
        <v>HIGH</v>
      </c>
    </row>
    <row r="110" spans="1:19" x14ac:dyDescent="0.2">
      <c r="A110">
        <v>1</v>
      </c>
      <c r="B110" s="6" t="s">
        <v>116</v>
      </c>
      <c r="C110">
        <v>1688420.76</v>
      </c>
      <c r="D110">
        <v>0</v>
      </c>
      <c r="E110">
        <v>60.96</v>
      </c>
      <c r="F110">
        <v>3.63</v>
      </c>
      <c r="G110">
        <v>220.84804539999999</v>
      </c>
      <c r="H110">
        <v>7.3479999999999999</v>
      </c>
      <c r="I110">
        <f t="shared" si="13"/>
        <v>231509650.48999989</v>
      </c>
      <c r="J110">
        <f t="shared" si="14"/>
        <v>60.663782439782288</v>
      </c>
      <c r="K110" t="str">
        <f t="shared" si="15"/>
        <v>High</v>
      </c>
      <c r="L110">
        <f t="shared" si="16"/>
        <v>7645.169586816728</v>
      </c>
      <c r="M110">
        <f t="shared" si="17"/>
        <v>122</v>
      </c>
      <c r="N110" t="str">
        <f t="shared" si="18"/>
        <v>High</v>
      </c>
      <c r="O110" t="str">
        <f t="shared" si="19"/>
        <v>-2 - 100</v>
      </c>
      <c r="P110" t="str">
        <f t="shared" si="20"/>
        <v>Store 1: 1555264</v>
      </c>
      <c r="Q110">
        <f t="shared" si="11"/>
        <v>7.4999999999999997E-2</v>
      </c>
      <c r="R110">
        <f t="shared" si="21"/>
        <v>6436</v>
      </c>
      <c r="S110" t="str">
        <f t="shared" si="12"/>
        <v>HIGH</v>
      </c>
    </row>
    <row r="111" spans="1:19" x14ac:dyDescent="0.2">
      <c r="A111">
        <v>1</v>
      </c>
      <c r="B111" s="6" t="s">
        <v>117</v>
      </c>
      <c r="C111">
        <v>1675431.16</v>
      </c>
      <c r="D111">
        <v>0</v>
      </c>
      <c r="E111">
        <v>58.76</v>
      </c>
      <c r="F111">
        <v>3.669</v>
      </c>
      <c r="G111">
        <v>221.05918869999999</v>
      </c>
      <c r="H111">
        <v>7.3479999999999999</v>
      </c>
      <c r="I111">
        <f t="shared" si="13"/>
        <v>231509650.48999989</v>
      </c>
      <c r="J111">
        <f t="shared" si="14"/>
        <v>60.663782439782288</v>
      </c>
      <c r="K111" t="str">
        <f t="shared" si="15"/>
        <v>High</v>
      </c>
      <c r="L111">
        <f t="shared" si="16"/>
        <v>7579.1066177924504</v>
      </c>
      <c r="M111">
        <f t="shared" si="17"/>
        <v>122</v>
      </c>
      <c r="N111" t="str">
        <f t="shared" si="18"/>
        <v>High</v>
      </c>
      <c r="O111" t="str">
        <f t="shared" si="19"/>
        <v>-2 - 100</v>
      </c>
      <c r="P111" t="str">
        <f t="shared" si="20"/>
        <v>Store 1: 1555264</v>
      </c>
      <c r="Q111">
        <f t="shared" si="11"/>
        <v>7.4999999999999997E-2</v>
      </c>
      <c r="R111">
        <f t="shared" si="21"/>
        <v>6436</v>
      </c>
      <c r="S111" t="str">
        <f t="shared" si="12"/>
        <v>HIGH</v>
      </c>
    </row>
    <row r="112" spans="1:19" x14ac:dyDescent="0.2">
      <c r="A112">
        <v>1</v>
      </c>
      <c r="B112" s="6" t="s">
        <v>118</v>
      </c>
      <c r="C112">
        <v>1677472.78</v>
      </c>
      <c r="D112">
        <v>0</v>
      </c>
      <c r="E112">
        <v>64.739999999999995</v>
      </c>
      <c r="F112">
        <v>3.734</v>
      </c>
      <c r="G112">
        <v>221.21181319999999</v>
      </c>
      <c r="H112">
        <v>7.3479999999999999</v>
      </c>
      <c r="I112">
        <f t="shared" si="13"/>
        <v>231509650.48999989</v>
      </c>
      <c r="J112">
        <f t="shared" si="14"/>
        <v>60.663782439782288</v>
      </c>
      <c r="K112" t="str">
        <f t="shared" si="15"/>
        <v>High</v>
      </c>
      <c r="L112">
        <f t="shared" si="16"/>
        <v>7583.1066873602213</v>
      </c>
      <c r="M112">
        <f t="shared" si="17"/>
        <v>122</v>
      </c>
      <c r="N112" t="str">
        <f t="shared" si="18"/>
        <v>High</v>
      </c>
      <c r="O112" t="str">
        <f t="shared" si="19"/>
        <v>-2 - 100</v>
      </c>
      <c r="P112" t="str">
        <f t="shared" si="20"/>
        <v>Store 1: 1555264</v>
      </c>
      <c r="Q112">
        <f t="shared" si="11"/>
        <v>7.4999999999999997E-2</v>
      </c>
      <c r="R112">
        <f t="shared" si="21"/>
        <v>6436</v>
      </c>
      <c r="S112" t="str">
        <f t="shared" si="12"/>
        <v>HIGH</v>
      </c>
    </row>
    <row r="113" spans="1:19" x14ac:dyDescent="0.2">
      <c r="A113">
        <v>1</v>
      </c>
      <c r="B113" s="6" t="s">
        <v>119</v>
      </c>
      <c r="C113">
        <v>1511068.07</v>
      </c>
      <c r="D113">
        <v>0</v>
      </c>
      <c r="E113">
        <v>65.930000000000007</v>
      </c>
      <c r="F113">
        <v>3.7869999999999999</v>
      </c>
      <c r="G113">
        <v>221.28641260000001</v>
      </c>
      <c r="H113">
        <v>7.3479999999999999</v>
      </c>
      <c r="I113">
        <f t="shared" si="13"/>
        <v>231509650.48999989</v>
      </c>
      <c r="J113">
        <f t="shared" si="14"/>
        <v>60.663782439782288</v>
      </c>
      <c r="K113" t="str">
        <f t="shared" si="15"/>
        <v>High</v>
      </c>
      <c r="L113">
        <f t="shared" si="16"/>
        <v>6828.5623696716748</v>
      </c>
      <c r="M113">
        <f t="shared" si="17"/>
        <v>122</v>
      </c>
      <c r="N113" t="str">
        <f t="shared" si="18"/>
        <v>High</v>
      </c>
      <c r="O113" t="str">
        <f t="shared" si="19"/>
        <v>-2 - 100</v>
      </c>
      <c r="P113" t="str">
        <f t="shared" si="20"/>
        <v>Store 1: 1555264</v>
      </c>
      <c r="Q113">
        <f t="shared" si="11"/>
        <v>7.4999999999999997E-2</v>
      </c>
      <c r="R113">
        <f t="shared" si="21"/>
        <v>6436</v>
      </c>
      <c r="S113" t="str">
        <f t="shared" si="12"/>
        <v>HIGH</v>
      </c>
    </row>
    <row r="114" spans="1:19" x14ac:dyDescent="0.2">
      <c r="A114">
        <v>1</v>
      </c>
      <c r="B114" s="6" t="s">
        <v>120</v>
      </c>
      <c r="C114">
        <v>1649604.63</v>
      </c>
      <c r="D114">
        <v>0</v>
      </c>
      <c r="E114">
        <v>67.61</v>
      </c>
      <c r="F114">
        <v>3.8450000000000002</v>
      </c>
      <c r="G114">
        <v>221.36101189999999</v>
      </c>
      <c r="H114">
        <v>7.3479999999999999</v>
      </c>
      <c r="I114">
        <f t="shared" si="13"/>
        <v>231509650.48999989</v>
      </c>
      <c r="J114">
        <f t="shared" si="14"/>
        <v>60.663782439782288</v>
      </c>
      <c r="K114" t="str">
        <f t="shared" si="15"/>
        <v>High</v>
      </c>
      <c r="L114">
        <f t="shared" si="16"/>
        <v>7452.1010535731111</v>
      </c>
      <c r="M114">
        <f t="shared" si="17"/>
        <v>122</v>
      </c>
      <c r="N114" t="str">
        <f t="shared" si="18"/>
        <v>High</v>
      </c>
      <c r="O114" t="str">
        <f t="shared" si="19"/>
        <v>-2 - 100</v>
      </c>
      <c r="P114" t="str">
        <f t="shared" si="20"/>
        <v>Store 1: 1555264</v>
      </c>
      <c r="Q114">
        <f t="shared" si="11"/>
        <v>7.4999999999999997E-2</v>
      </c>
      <c r="R114">
        <f t="shared" si="21"/>
        <v>6436</v>
      </c>
      <c r="S114" t="str">
        <f t="shared" si="12"/>
        <v>HIGH</v>
      </c>
    </row>
    <row r="115" spans="1:19" x14ac:dyDescent="0.2">
      <c r="A115">
        <v>1</v>
      </c>
      <c r="B115" s="6" t="s">
        <v>121</v>
      </c>
      <c r="C115">
        <v>1899676.88</v>
      </c>
      <c r="D115">
        <v>0</v>
      </c>
      <c r="E115">
        <v>70.430000000000007</v>
      </c>
      <c r="F115">
        <v>3.891</v>
      </c>
      <c r="G115">
        <v>221.43561120000001</v>
      </c>
      <c r="H115">
        <v>7.1429999999999998</v>
      </c>
      <c r="I115">
        <f t="shared" si="13"/>
        <v>188920905.95000002</v>
      </c>
      <c r="J115">
        <f t="shared" si="14"/>
        <v>60.663782439782288</v>
      </c>
      <c r="K115" t="str">
        <f t="shared" si="15"/>
        <v>High</v>
      </c>
      <c r="L115">
        <f t="shared" si="16"/>
        <v>8578.9131644422687</v>
      </c>
      <c r="M115">
        <f t="shared" si="17"/>
        <v>122</v>
      </c>
      <c r="N115" t="str">
        <f t="shared" si="18"/>
        <v>High</v>
      </c>
      <c r="O115" t="str">
        <f t="shared" si="19"/>
        <v>-2 - 100</v>
      </c>
      <c r="P115" t="str">
        <f t="shared" si="20"/>
        <v>Store 1: 1555264</v>
      </c>
      <c r="Q115">
        <f t="shared" si="11"/>
        <v>7.4999999999999997E-2</v>
      </c>
      <c r="R115">
        <f t="shared" si="21"/>
        <v>6436</v>
      </c>
      <c r="S115" t="str">
        <f t="shared" si="12"/>
        <v>HIGH</v>
      </c>
    </row>
    <row r="116" spans="1:19" x14ac:dyDescent="0.2">
      <c r="A116">
        <v>1</v>
      </c>
      <c r="B116" s="6" t="s">
        <v>122</v>
      </c>
      <c r="C116">
        <v>1621031.7</v>
      </c>
      <c r="D116">
        <v>0</v>
      </c>
      <c r="E116">
        <v>69.069999999999993</v>
      </c>
      <c r="F116">
        <v>3.891</v>
      </c>
      <c r="G116">
        <v>221.5102105</v>
      </c>
      <c r="H116">
        <v>7.1429999999999998</v>
      </c>
      <c r="I116">
        <f t="shared" si="13"/>
        <v>188920905.95000002</v>
      </c>
      <c r="J116">
        <f t="shared" si="14"/>
        <v>60.663782439782288</v>
      </c>
      <c r="K116" t="str">
        <f t="shared" si="15"/>
        <v>High</v>
      </c>
      <c r="L116">
        <f t="shared" si="16"/>
        <v>7318.0901970205114</v>
      </c>
      <c r="M116">
        <f t="shared" si="17"/>
        <v>122</v>
      </c>
      <c r="N116" t="str">
        <f t="shared" si="18"/>
        <v>High</v>
      </c>
      <c r="O116" t="str">
        <f t="shared" si="19"/>
        <v>-2 - 100</v>
      </c>
      <c r="P116" t="str">
        <f t="shared" si="20"/>
        <v>Store 1: 1555264</v>
      </c>
      <c r="Q116">
        <f t="shared" si="11"/>
        <v>7.4999999999999997E-2</v>
      </c>
      <c r="R116">
        <f t="shared" si="21"/>
        <v>6436</v>
      </c>
      <c r="S116" t="str">
        <f t="shared" si="12"/>
        <v>HIGH</v>
      </c>
    </row>
    <row r="117" spans="1:19" x14ac:dyDescent="0.2">
      <c r="A117">
        <v>1</v>
      </c>
      <c r="B117" s="6" t="s">
        <v>123</v>
      </c>
      <c r="C117">
        <v>1521577.87</v>
      </c>
      <c r="D117">
        <v>0</v>
      </c>
      <c r="E117">
        <v>66.760000000000005</v>
      </c>
      <c r="F117">
        <v>3.8769999999999998</v>
      </c>
      <c r="G117">
        <v>221.56407369999999</v>
      </c>
      <c r="H117">
        <v>7.1429999999999998</v>
      </c>
      <c r="I117">
        <f t="shared" si="13"/>
        <v>188920905.95000002</v>
      </c>
      <c r="J117">
        <f t="shared" si="14"/>
        <v>60.663782439782288</v>
      </c>
      <c r="K117" t="str">
        <f t="shared" si="15"/>
        <v>High</v>
      </c>
      <c r="L117">
        <f t="shared" si="16"/>
        <v>6867.439493192529</v>
      </c>
      <c r="M117">
        <f t="shared" si="17"/>
        <v>122</v>
      </c>
      <c r="N117" t="str">
        <f t="shared" si="18"/>
        <v>High</v>
      </c>
      <c r="O117" t="str">
        <f t="shared" si="19"/>
        <v>-2 - 100</v>
      </c>
      <c r="P117" t="str">
        <f t="shared" si="20"/>
        <v>Store 1: 1555264</v>
      </c>
      <c r="Q117">
        <f t="shared" si="11"/>
        <v>7.4999999999999997E-2</v>
      </c>
      <c r="R117">
        <f t="shared" si="21"/>
        <v>6436</v>
      </c>
      <c r="S117" t="str">
        <f t="shared" si="12"/>
        <v>HIGH</v>
      </c>
    </row>
    <row r="118" spans="1:19" x14ac:dyDescent="0.2">
      <c r="A118">
        <v>1</v>
      </c>
      <c r="B118" s="6" t="s">
        <v>124</v>
      </c>
      <c r="C118">
        <v>1468928.37</v>
      </c>
      <c r="D118">
        <v>0</v>
      </c>
      <c r="E118">
        <v>67.23</v>
      </c>
      <c r="F118">
        <v>3.8140000000000001</v>
      </c>
      <c r="G118">
        <v>221.6179368</v>
      </c>
      <c r="H118">
        <v>7.1429999999999998</v>
      </c>
      <c r="I118">
        <f t="shared" si="13"/>
        <v>188920905.95000002</v>
      </c>
      <c r="J118">
        <f t="shared" si="14"/>
        <v>60.663782439782288</v>
      </c>
      <c r="K118" t="str">
        <f t="shared" si="15"/>
        <v>High</v>
      </c>
      <c r="L118">
        <f t="shared" si="16"/>
        <v>6628.2016302933116</v>
      </c>
      <c r="M118">
        <f t="shared" si="17"/>
        <v>122</v>
      </c>
      <c r="N118" t="str">
        <f t="shared" si="18"/>
        <v>High</v>
      </c>
      <c r="O118" t="str">
        <f t="shared" si="19"/>
        <v>-2 - 100</v>
      </c>
      <c r="P118" t="str">
        <f t="shared" si="20"/>
        <v>Store 1: 1555264</v>
      </c>
      <c r="Q118">
        <f t="shared" si="11"/>
        <v>7.4999999999999997E-2</v>
      </c>
      <c r="R118">
        <f t="shared" si="21"/>
        <v>6436</v>
      </c>
      <c r="S118" t="str">
        <f t="shared" si="12"/>
        <v>HIGH</v>
      </c>
    </row>
    <row r="119" spans="1:19" x14ac:dyDescent="0.2">
      <c r="A119">
        <v>1</v>
      </c>
      <c r="B119" s="6" t="s">
        <v>125</v>
      </c>
      <c r="C119">
        <v>1684519.99</v>
      </c>
      <c r="D119">
        <v>0</v>
      </c>
      <c r="E119">
        <v>75.55</v>
      </c>
      <c r="F119">
        <v>3.7490000000000001</v>
      </c>
      <c r="G119">
        <v>221.67179999999999</v>
      </c>
      <c r="H119">
        <v>7.1429999999999998</v>
      </c>
      <c r="I119">
        <f t="shared" si="13"/>
        <v>188766479.44999981</v>
      </c>
      <c r="J119">
        <f t="shared" si="14"/>
        <v>60.663782439782288</v>
      </c>
      <c r="K119" t="str">
        <f t="shared" si="15"/>
        <v>High</v>
      </c>
      <c r="L119">
        <f t="shared" si="16"/>
        <v>7599.1623201507819</v>
      </c>
      <c r="M119">
        <f t="shared" si="17"/>
        <v>122</v>
      </c>
      <c r="N119" t="str">
        <f t="shared" si="18"/>
        <v>High</v>
      </c>
      <c r="O119" t="str">
        <f t="shared" si="19"/>
        <v>-2 - 100</v>
      </c>
      <c r="P119" t="str">
        <f t="shared" si="20"/>
        <v>Store 1: 1555264</v>
      </c>
      <c r="Q119">
        <f t="shared" si="11"/>
        <v>7.4999999999999997E-2</v>
      </c>
      <c r="R119">
        <f t="shared" si="21"/>
        <v>6436</v>
      </c>
      <c r="S119" t="str">
        <f t="shared" si="12"/>
        <v>HIGH</v>
      </c>
    </row>
    <row r="120" spans="1:19" x14ac:dyDescent="0.2">
      <c r="A120">
        <v>1</v>
      </c>
      <c r="B120" s="6" t="s">
        <v>126</v>
      </c>
      <c r="C120">
        <v>1611096.05</v>
      </c>
      <c r="D120">
        <v>0</v>
      </c>
      <c r="E120">
        <v>73.77</v>
      </c>
      <c r="F120">
        <v>3.6880000000000002</v>
      </c>
      <c r="G120">
        <v>221.72566320000001</v>
      </c>
      <c r="H120">
        <v>7.1429999999999998</v>
      </c>
      <c r="I120">
        <f t="shared" si="13"/>
        <v>188766479.44999981</v>
      </c>
      <c r="J120">
        <f t="shared" si="14"/>
        <v>60.663782439782288</v>
      </c>
      <c r="K120" t="str">
        <f t="shared" si="15"/>
        <v>High</v>
      </c>
      <c r="L120">
        <f t="shared" si="16"/>
        <v>7266.1685920712125</v>
      </c>
      <c r="M120">
        <f t="shared" si="17"/>
        <v>122</v>
      </c>
      <c r="N120" t="str">
        <f t="shared" si="18"/>
        <v>High</v>
      </c>
      <c r="O120" t="str">
        <f t="shared" si="19"/>
        <v>-2 - 100</v>
      </c>
      <c r="P120" t="str">
        <f t="shared" si="20"/>
        <v>Store 1: 1555264</v>
      </c>
      <c r="Q120">
        <f t="shared" si="11"/>
        <v>7.4999999999999997E-2</v>
      </c>
      <c r="R120">
        <f t="shared" si="21"/>
        <v>6436</v>
      </c>
      <c r="S120" t="str">
        <f t="shared" si="12"/>
        <v>HIGH</v>
      </c>
    </row>
    <row r="121" spans="1:19" x14ac:dyDescent="0.2">
      <c r="A121">
        <v>1</v>
      </c>
      <c r="B121" s="6" t="s">
        <v>127</v>
      </c>
      <c r="C121">
        <v>1595901.87</v>
      </c>
      <c r="D121">
        <v>0</v>
      </c>
      <c r="E121">
        <v>70.33</v>
      </c>
      <c r="F121">
        <v>3.63</v>
      </c>
      <c r="G121">
        <v>221.74267399999999</v>
      </c>
      <c r="H121">
        <v>7.1429999999999998</v>
      </c>
      <c r="I121">
        <f t="shared" si="13"/>
        <v>188766479.44999981</v>
      </c>
      <c r="J121">
        <f t="shared" si="14"/>
        <v>60.663782439782288</v>
      </c>
      <c r="K121" t="str">
        <f t="shared" si="15"/>
        <v>High</v>
      </c>
      <c r="L121">
        <f t="shared" si="16"/>
        <v>7197.0894966297747</v>
      </c>
      <c r="M121">
        <f t="shared" si="17"/>
        <v>122</v>
      </c>
      <c r="N121" t="str">
        <f t="shared" si="18"/>
        <v>High</v>
      </c>
      <c r="O121" t="str">
        <f t="shared" si="19"/>
        <v>-2 - 100</v>
      </c>
      <c r="P121" t="str">
        <f t="shared" si="20"/>
        <v>Store 1: 1555264</v>
      </c>
      <c r="Q121">
        <f t="shared" si="11"/>
        <v>7.4999999999999997E-2</v>
      </c>
      <c r="R121">
        <f t="shared" si="21"/>
        <v>6436</v>
      </c>
      <c r="S121" t="str">
        <f t="shared" si="12"/>
        <v>HIGH</v>
      </c>
    </row>
    <row r="122" spans="1:19" x14ac:dyDescent="0.2">
      <c r="A122">
        <v>1</v>
      </c>
      <c r="B122" s="6" t="s">
        <v>128</v>
      </c>
      <c r="C122">
        <v>1555444.55</v>
      </c>
      <c r="D122">
        <v>0</v>
      </c>
      <c r="E122">
        <v>77.22</v>
      </c>
      <c r="F122">
        <v>3.5609999999999999</v>
      </c>
      <c r="G122">
        <v>221.744944</v>
      </c>
      <c r="H122">
        <v>7.1429999999999998</v>
      </c>
      <c r="I122">
        <f t="shared" si="13"/>
        <v>188766479.44999981</v>
      </c>
      <c r="J122">
        <f t="shared" si="14"/>
        <v>60.663782439782288</v>
      </c>
      <c r="K122" t="str">
        <f t="shared" si="15"/>
        <v>High</v>
      </c>
      <c r="L122">
        <f t="shared" si="16"/>
        <v>7014.5660232054715</v>
      </c>
      <c r="M122">
        <f t="shared" si="17"/>
        <v>122</v>
      </c>
      <c r="N122" t="str">
        <f t="shared" si="18"/>
        <v>High</v>
      </c>
      <c r="O122" t="str">
        <f t="shared" si="19"/>
        <v>-2 - 100</v>
      </c>
      <c r="P122" t="str">
        <f t="shared" si="20"/>
        <v>Store 1: 1555264</v>
      </c>
      <c r="Q122">
        <f t="shared" si="11"/>
        <v>7.4999999999999997E-2</v>
      </c>
      <c r="R122">
        <f t="shared" si="21"/>
        <v>6436</v>
      </c>
      <c r="S122" t="str">
        <f t="shared" si="12"/>
        <v>HIGH</v>
      </c>
    </row>
    <row r="123" spans="1:19" x14ac:dyDescent="0.2">
      <c r="A123">
        <v>1</v>
      </c>
      <c r="B123" s="6" t="s">
        <v>129</v>
      </c>
      <c r="C123">
        <v>1624477.58</v>
      </c>
      <c r="D123">
        <v>0</v>
      </c>
      <c r="E123">
        <v>77.95</v>
      </c>
      <c r="F123">
        <v>3.5009999999999999</v>
      </c>
      <c r="G123">
        <v>221.74721389999999</v>
      </c>
      <c r="H123">
        <v>7.1429999999999998</v>
      </c>
      <c r="I123">
        <f t="shared" si="13"/>
        <v>240610329.28999984</v>
      </c>
      <c r="J123">
        <f t="shared" si="14"/>
        <v>60.663782439782288</v>
      </c>
      <c r="K123" t="str">
        <f t="shared" si="15"/>
        <v>High</v>
      </c>
      <c r="L123">
        <f t="shared" si="16"/>
        <v>7325.8082995918994</v>
      </c>
      <c r="M123">
        <f t="shared" si="17"/>
        <v>122</v>
      </c>
      <c r="N123" t="str">
        <f t="shared" si="18"/>
        <v>High</v>
      </c>
      <c r="O123" t="str">
        <f t="shared" si="19"/>
        <v>-2 - 100</v>
      </c>
      <c r="P123" t="str">
        <f t="shared" si="20"/>
        <v>Store 1: 1555264</v>
      </c>
      <c r="Q123">
        <f t="shared" si="11"/>
        <v>7.4999999999999997E-2</v>
      </c>
      <c r="R123">
        <f t="shared" si="21"/>
        <v>6436</v>
      </c>
      <c r="S123" t="str">
        <f t="shared" si="12"/>
        <v>HIGH</v>
      </c>
    </row>
    <row r="124" spans="1:19" x14ac:dyDescent="0.2">
      <c r="A124">
        <v>1</v>
      </c>
      <c r="B124" s="6" t="s">
        <v>130</v>
      </c>
      <c r="C124">
        <v>1697230.96</v>
      </c>
      <c r="D124">
        <v>0</v>
      </c>
      <c r="E124">
        <v>78.3</v>
      </c>
      <c r="F124">
        <v>3.452</v>
      </c>
      <c r="G124">
        <v>221.7494839</v>
      </c>
      <c r="H124">
        <v>7.1429999999999998</v>
      </c>
      <c r="I124">
        <f t="shared" si="13"/>
        <v>240610329.28999984</v>
      </c>
      <c r="J124">
        <f t="shared" si="14"/>
        <v>60.663782439782288</v>
      </c>
      <c r="K124" t="str">
        <f t="shared" si="15"/>
        <v>High</v>
      </c>
      <c r="L124">
        <f t="shared" si="16"/>
        <v>7653.8214662334103</v>
      </c>
      <c r="M124">
        <f t="shared" si="17"/>
        <v>122</v>
      </c>
      <c r="N124" t="str">
        <f t="shared" si="18"/>
        <v>High</v>
      </c>
      <c r="O124" t="str">
        <f t="shared" si="19"/>
        <v>-2 - 100</v>
      </c>
      <c r="P124" t="str">
        <f t="shared" si="20"/>
        <v>Store 1: 1555264</v>
      </c>
      <c r="Q124">
        <f t="shared" si="11"/>
        <v>7.4999999999999997E-2</v>
      </c>
      <c r="R124">
        <f t="shared" si="21"/>
        <v>6436</v>
      </c>
      <c r="S124" t="str">
        <f t="shared" si="12"/>
        <v>HIGH</v>
      </c>
    </row>
    <row r="125" spans="1:19" x14ac:dyDescent="0.2">
      <c r="A125">
        <v>1</v>
      </c>
      <c r="B125" s="6" t="s">
        <v>131</v>
      </c>
      <c r="C125">
        <v>1630607</v>
      </c>
      <c r="D125">
        <v>0</v>
      </c>
      <c r="E125">
        <v>79.349999999999994</v>
      </c>
      <c r="F125">
        <v>3.3929999999999998</v>
      </c>
      <c r="G125">
        <v>221.76264209999999</v>
      </c>
      <c r="H125">
        <v>7.1429999999999998</v>
      </c>
      <c r="I125">
        <f t="shared" si="13"/>
        <v>240610329.28999984</v>
      </c>
      <c r="J125">
        <f t="shared" si="14"/>
        <v>60.663782439782288</v>
      </c>
      <c r="K125" t="str">
        <f t="shared" si="15"/>
        <v>High</v>
      </c>
      <c r="L125">
        <f t="shared" si="16"/>
        <v>7352.9381890422565</v>
      </c>
      <c r="M125">
        <f t="shared" si="17"/>
        <v>122</v>
      </c>
      <c r="N125" t="str">
        <f t="shared" si="18"/>
        <v>High</v>
      </c>
      <c r="O125" t="str">
        <f t="shared" si="19"/>
        <v>-2 - 100</v>
      </c>
      <c r="P125" t="str">
        <f t="shared" si="20"/>
        <v>Store 1: 1555264</v>
      </c>
      <c r="Q125">
        <f t="shared" si="11"/>
        <v>7.4999999999999997E-2</v>
      </c>
      <c r="R125">
        <f t="shared" si="21"/>
        <v>6436</v>
      </c>
      <c r="S125" t="str">
        <f t="shared" si="12"/>
        <v>HIGH</v>
      </c>
    </row>
    <row r="126" spans="1:19" x14ac:dyDescent="0.2">
      <c r="A126">
        <v>1</v>
      </c>
      <c r="B126" s="6" t="s">
        <v>132</v>
      </c>
      <c r="C126">
        <v>1527845.81</v>
      </c>
      <c r="D126">
        <v>0</v>
      </c>
      <c r="E126">
        <v>78.39</v>
      </c>
      <c r="F126">
        <v>3.3460000000000001</v>
      </c>
      <c r="G126">
        <v>221.8030211</v>
      </c>
      <c r="H126">
        <v>7.1429999999999998</v>
      </c>
      <c r="I126">
        <f t="shared" si="13"/>
        <v>240610329.28999984</v>
      </c>
      <c r="J126">
        <f t="shared" si="14"/>
        <v>60.663782439782288</v>
      </c>
      <c r="K126" t="str">
        <f t="shared" si="15"/>
        <v>High</v>
      </c>
      <c r="L126">
        <f t="shared" si="16"/>
        <v>6888.3002694141396</v>
      </c>
      <c r="M126">
        <f t="shared" si="17"/>
        <v>122</v>
      </c>
      <c r="N126" t="str">
        <f t="shared" si="18"/>
        <v>High</v>
      </c>
      <c r="O126" t="str">
        <f t="shared" si="19"/>
        <v>-2 - 100</v>
      </c>
      <c r="P126" t="str">
        <f t="shared" si="20"/>
        <v>Store 1: 1555264</v>
      </c>
      <c r="Q126">
        <f t="shared" si="11"/>
        <v>7.4999999999999997E-2</v>
      </c>
      <c r="R126">
        <f t="shared" si="21"/>
        <v>6436</v>
      </c>
      <c r="S126" t="str">
        <f t="shared" si="12"/>
        <v>HIGH</v>
      </c>
    </row>
    <row r="127" spans="1:19" x14ac:dyDescent="0.2">
      <c r="A127">
        <v>1</v>
      </c>
      <c r="B127" s="6" t="s">
        <v>133</v>
      </c>
      <c r="C127">
        <v>1540421.49</v>
      </c>
      <c r="D127">
        <v>0</v>
      </c>
      <c r="E127">
        <v>84.88</v>
      </c>
      <c r="F127">
        <v>3.286</v>
      </c>
      <c r="G127">
        <v>221.8434</v>
      </c>
      <c r="H127">
        <v>7.1429999999999998</v>
      </c>
      <c r="I127">
        <f t="shared" si="13"/>
        <v>240610329.28999984</v>
      </c>
      <c r="J127">
        <f t="shared" si="14"/>
        <v>60.663782439782288</v>
      </c>
      <c r="K127" t="str">
        <f t="shared" si="15"/>
        <v>High</v>
      </c>
      <c r="L127">
        <f t="shared" si="16"/>
        <v>6943.7336878176229</v>
      </c>
      <c r="M127">
        <f t="shared" si="17"/>
        <v>122</v>
      </c>
      <c r="N127" t="str">
        <f t="shared" si="18"/>
        <v>High</v>
      </c>
      <c r="O127" t="str">
        <f t="shared" si="19"/>
        <v>-2 - 100</v>
      </c>
      <c r="P127" t="str">
        <f t="shared" si="20"/>
        <v>Store 1: 1555264</v>
      </c>
      <c r="Q127">
        <f t="shared" si="11"/>
        <v>7.4999999999999997E-2</v>
      </c>
      <c r="R127">
        <f t="shared" si="21"/>
        <v>6436</v>
      </c>
      <c r="S127" t="str">
        <f t="shared" si="12"/>
        <v>HIGH</v>
      </c>
    </row>
    <row r="128" spans="1:19" x14ac:dyDescent="0.2">
      <c r="A128">
        <v>1</v>
      </c>
      <c r="B128" s="6" t="s">
        <v>134</v>
      </c>
      <c r="C128">
        <v>1769854.16</v>
      </c>
      <c r="D128">
        <v>0</v>
      </c>
      <c r="E128">
        <v>81.569999999999993</v>
      </c>
      <c r="F128">
        <v>3.2269999999999999</v>
      </c>
      <c r="G128">
        <v>221.88377890000001</v>
      </c>
      <c r="H128">
        <v>6.9080000000000004</v>
      </c>
      <c r="I128">
        <f t="shared" si="13"/>
        <v>187509452.40000004</v>
      </c>
      <c r="J128">
        <f t="shared" si="14"/>
        <v>60.663782439782288</v>
      </c>
      <c r="K128" t="str">
        <f t="shared" si="15"/>
        <v>High</v>
      </c>
      <c r="L128">
        <f t="shared" si="16"/>
        <v>7976.4918768471534</v>
      </c>
      <c r="M128">
        <f t="shared" si="17"/>
        <v>122</v>
      </c>
      <c r="N128" t="str">
        <f t="shared" si="18"/>
        <v>High</v>
      </c>
      <c r="O128" t="str">
        <f t="shared" si="19"/>
        <v>-2 - 100</v>
      </c>
      <c r="P128" t="str">
        <f t="shared" si="20"/>
        <v>Store 1: 1555264</v>
      </c>
      <c r="Q128">
        <f t="shared" si="11"/>
        <v>7.4999999999999997E-2</v>
      </c>
      <c r="R128">
        <f t="shared" si="21"/>
        <v>6436</v>
      </c>
      <c r="S128" t="str">
        <f t="shared" si="12"/>
        <v>HIGH</v>
      </c>
    </row>
    <row r="129" spans="1:19" x14ac:dyDescent="0.2">
      <c r="A129">
        <v>1</v>
      </c>
      <c r="B129" s="6" t="s">
        <v>135</v>
      </c>
      <c r="C129">
        <v>1527014.04</v>
      </c>
      <c r="D129">
        <v>0</v>
      </c>
      <c r="E129">
        <v>77.12</v>
      </c>
      <c r="F129">
        <v>3.2559999999999998</v>
      </c>
      <c r="G129">
        <v>221.92415790000001</v>
      </c>
      <c r="H129">
        <v>6.9080000000000004</v>
      </c>
      <c r="I129">
        <f t="shared" si="13"/>
        <v>187509452.40000004</v>
      </c>
      <c r="J129">
        <f t="shared" si="14"/>
        <v>60.663782439782288</v>
      </c>
      <c r="K129" t="str">
        <f t="shared" si="15"/>
        <v>High</v>
      </c>
      <c r="L129">
        <f t="shared" si="16"/>
        <v>6880.7923141385954</v>
      </c>
      <c r="M129">
        <f t="shared" si="17"/>
        <v>122</v>
      </c>
      <c r="N129" t="str">
        <f t="shared" si="18"/>
        <v>High</v>
      </c>
      <c r="O129" t="str">
        <f t="shared" si="19"/>
        <v>-2 - 100</v>
      </c>
      <c r="P129" t="str">
        <f t="shared" si="20"/>
        <v>Store 1: 1555264</v>
      </c>
      <c r="Q129">
        <f t="shared" si="11"/>
        <v>7.4999999999999997E-2</v>
      </c>
      <c r="R129">
        <f t="shared" si="21"/>
        <v>6436</v>
      </c>
      <c r="S129" t="str">
        <f t="shared" si="12"/>
        <v>HIGH</v>
      </c>
    </row>
    <row r="130" spans="1:19" x14ac:dyDescent="0.2">
      <c r="A130">
        <v>1</v>
      </c>
      <c r="B130" s="6" t="s">
        <v>136</v>
      </c>
      <c r="C130">
        <v>1497954.76</v>
      </c>
      <c r="D130">
        <v>0</v>
      </c>
      <c r="E130">
        <v>80.42</v>
      </c>
      <c r="F130">
        <v>3.3109999999999999</v>
      </c>
      <c r="G130">
        <v>221.93272669999999</v>
      </c>
      <c r="H130">
        <v>6.9080000000000004</v>
      </c>
      <c r="I130">
        <f t="shared" si="13"/>
        <v>187509452.40000004</v>
      </c>
      <c r="J130">
        <f t="shared" si="14"/>
        <v>60.663782439782288</v>
      </c>
      <c r="K130" t="str">
        <f t="shared" si="15"/>
        <v>High</v>
      </c>
      <c r="L130">
        <f t="shared" si="16"/>
        <v>6749.5893114712953</v>
      </c>
      <c r="M130">
        <f t="shared" si="17"/>
        <v>122</v>
      </c>
      <c r="N130" t="str">
        <f t="shared" si="18"/>
        <v>High</v>
      </c>
      <c r="O130" t="str">
        <f t="shared" si="19"/>
        <v>-2 - 100</v>
      </c>
      <c r="P130" t="str">
        <f t="shared" si="20"/>
        <v>Store 1: 1555264</v>
      </c>
      <c r="Q130">
        <f t="shared" ref="Q130:Q193" si="22">ROUND(SUMIFS(C:C, D:D, "=1") / SUM(C:C), 4)</f>
        <v>7.4999999999999997E-2</v>
      </c>
      <c r="R130">
        <f t="shared" si="21"/>
        <v>6436</v>
      </c>
      <c r="S130" t="str">
        <f t="shared" ref="S130:S193" si="23">UPPER(N130)</f>
        <v>HIGH</v>
      </c>
    </row>
    <row r="131" spans="1:19" x14ac:dyDescent="0.2">
      <c r="A131">
        <v>1</v>
      </c>
      <c r="B131" s="6" t="s">
        <v>137</v>
      </c>
      <c r="C131">
        <v>1439123.71</v>
      </c>
      <c r="D131">
        <v>0</v>
      </c>
      <c r="E131">
        <v>82.66</v>
      </c>
      <c r="F131">
        <v>3.407</v>
      </c>
      <c r="G131">
        <v>221.9412954</v>
      </c>
      <c r="H131">
        <v>6.9080000000000004</v>
      </c>
      <c r="I131">
        <f t="shared" ref="I131:I194" si="24">SUMIF(B:B, CONCATENATE("*", TEXT(DATE(YEAR(B131), MONTH(B131), 1), "mm-yyyy"), "*"), C:C)</f>
        <v>187509452.40000004</v>
      </c>
      <c r="J131">
        <f t="shared" ref="J131:J194" si="25">AVERAGEIF(C:C, "&gt;100", E:E)</f>
        <v>60.663782439782288</v>
      </c>
      <c r="K131" t="str">
        <f t="shared" ref="K131:K194" si="26">IF(C131&gt;AVERAGE(C:C), "High", "Low")</f>
        <v>High</v>
      </c>
      <c r="L131">
        <f t="shared" ref="L131:L194" si="27">IFERROR(C131/VLOOKUP(G131, G:G, 1, FALSE), C131)</f>
        <v>6484.2538987902108</v>
      </c>
      <c r="M131">
        <f t="shared" ref="M131:M194" si="28">COUNTIFS(C:C, "&gt;1500000", D:D, "=1")</f>
        <v>122</v>
      </c>
      <c r="N131" t="str">
        <f t="shared" ref="N131:N194" si="29">IF(AND(F131&gt;2.5, F131&lt;=3), "Medium", IF(F131&gt;3, "High", "Low"))</f>
        <v>High</v>
      </c>
      <c r="O131" t="str">
        <f t="shared" ref="O131:O194" si="30">CONCATENATE(ROUND(MIN(E:E), 0), " - ", ROUND(MAX(E:E), 0))</f>
        <v>-2 - 100</v>
      </c>
      <c r="P131" t="str">
        <f t="shared" ref="P131:P194" si="31">CONCATENATE("Store ", A131, ": ", ROUND(AVERAGEIF(A:A, A131, C:C), 0))</f>
        <v>Store 1: 1555264</v>
      </c>
      <c r="Q131">
        <f t="shared" si="22"/>
        <v>7.4999999999999997E-2</v>
      </c>
      <c r="R131">
        <f t="shared" ref="R131:R194" si="32">COUNTA(Q:Q)</f>
        <v>6436</v>
      </c>
      <c r="S131" t="str">
        <f t="shared" si="23"/>
        <v>HIGH</v>
      </c>
    </row>
    <row r="132" spans="1:19" x14ac:dyDescent="0.2">
      <c r="A132">
        <v>1</v>
      </c>
      <c r="B132" s="6" t="s">
        <v>138</v>
      </c>
      <c r="C132">
        <v>1631135.79</v>
      </c>
      <c r="D132">
        <v>0</v>
      </c>
      <c r="E132">
        <v>86.11</v>
      </c>
      <c r="F132">
        <v>3.4169999999999998</v>
      </c>
      <c r="G132">
        <v>221.94986420000001</v>
      </c>
      <c r="H132">
        <v>6.9080000000000004</v>
      </c>
      <c r="I132">
        <f t="shared" si="24"/>
        <v>236850765.67999992</v>
      </c>
      <c r="J132">
        <f t="shared" si="25"/>
        <v>60.663782439782288</v>
      </c>
      <c r="K132" t="str">
        <f t="shared" si="26"/>
        <v>High</v>
      </c>
      <c r="L132">
        <f t="shared" si="27"/>
        <v>7349.1182158605707</v>
      </c>
      <c r="M132">
        <f t="shared" si="28"/>
        <v>122</v>
      </c>
      <c r="N132" t="str">
        <f t="shared" si="29"/>
        <v>High</v>
      </c>
      <c r="O132" t="str">
        <f t="shared" si="30"/>
        <v>-2 - 100</v>
      </c>
      <c r="P132" t="str">
        <f t="shared" si="31"/>
        <v>Store 1: 1555264</v>
      </c>
      <c r="Q132">
        <f t="shared" si="22"/>
        <v>7.4999999999999997E-2</v>
      </c>
      <c r="R132">
        <f t="shared" si="32"/>
        <v>6436</v>
      </c>
      <c r="S132" t="str">
        <f t="shared" si="23"/>
        <v>HIGH</v>
      </c>
    </row>
    <row r="133" spans="1:19" x14ac:dyDescent="0.2">
      <c r="A133">
        <v>1</v>
      </c>
      <c r="B133" s="6" t="s">
        <v>139</v>
      </c>
      <c r="C133">
        <v>1592409.97</v>
      </c>
      <c r="D133">
        <v>0</v>
      </c>
      <c r="E133">
        <v>85.05</v>
      </c>
      <c r="F133">
        <v>3.4940000000000002</v>
      </c>
      <c r="G133">
        <v>221.95843289999999</v>
      </c>
      <c r="H133">
        <v>6.9080000000000004</v>
      </c>
      <c r="I133">
        <f t="shared" si="24"/>
        <v>236850765.67999992</v>
      </c>
      <c r="J133">
        <f t="shared" si="25"/>
        <v>60.663782439782288</v>
      </c>
      <c r="K133" t="str">
        <f t="shared" si="26"/>
        <v>High</v>
      </c>
      <c r="L133">
        <f t="shared" si="27"/>
        <v>7174.3612044577558</v>
      </c>
      <c r="M133">
        <f t="shared" si="28"/>
        <v>122</v>
      </c>
      <c r="N133" t="str">
        <f t="shared" si="29"/>
        <v>High</v>
      </c>
      <c r="O133" t="str">
        <f t="shared" si="30"/>
        <v>-2 - 100</v>
      </c>
      <c r="P133" t="str">
        <f t="shared" si="31"/>
        <v>Store 1: 1555264</v>
      </c>
      <c r="Q133">
        <f t="shared" si="22"/>
        <v>7.4999999999999997E-2</v>
      </c>
      <c r="R133">
        <f t="shared" si="32"/>
        <v>6436</v>
      </c>
      <c r="S133" t="str">
        <f t="shared" si="23"/>
        <v>HIGH</v>
      </c>
    </row>
    <row r="134" spans="1:19" x14ac:dyDescent="0.2">
      <c r="A134">
        <v>1</v>
      </c>
      <c r="B134" s="6" t="s">
        <v>140</v>
      </c>
      <c r="C134">
        <v>1597868.05</v>
      </c>
      <c r="D134">
        <v>0</v>
      </c>
      <c r="E134">
        <v>84.85</v>
      </c>
      <c r="F134">
        <v>3.5710000000000002</v>
      </c>
      <c r="G134">
        <v>222.0384109</v>
      </c>
      <c r="H134">
        <v>6.9080000000000004</v>
      </c>
      <c r="I134">
        <f t="shared" si="24"/>
        <v>236850765.67999992</v>
      </c>
      <c r="J134">
        <f t="shared" si="25"/>
        <v>60.663782439782288</v>
      </c>
      <c r="K134" t="str">
        <f t="shared" si="26"/>
        <v>High</v>
      </c>
      <c r="L134">
        <f t="shared" si="27"/>
        <v>7196.3586999351919</v>
      </c>
      <c r="M134">
        <f t="shared" si="28"/>
        <v>122</v>
      </c>
      <c r="N134" t="str">
        <f t="shared" si="29"/>
        <v>High</v>
      </c>
      <c r="O134" t="str">
        <f t="shared" si="30"/>
        <v>-2 - 100</v>
      </c>
      <c r="P134" t="str">
        <f t="shared" si="31"/>
        <v>Store 1: 1555264</v>
      </c>
      <c r="Q134">
        <f t="shared" si="22"/>
        <v>7.4999999999999997E-2</v>
      </c>
      <c r="R134">
        <f t="shared" si="32"/>
        <v>6436</v>
      </c>
      <c r="S134" t="str">
        <f t="shared" si="23"/>
        <v>HIGH</v>
      </c>
    </row>
    <row r="135" spans="1:19" x14ac:dyDescent="0.2">
      <c r="A135">
        <v>1</v>
      </c>
      <c r="B135" s="6" t="s">
        <v>141</v>
      </c>
      <c r="C135">
        <v>1494122.38</v>
      </c>
      <c r="D135">
        <v>0</v>
      </c>
      <c r="E135">
        <v>77.66</v>
      </c>
      <c r="F135">
        <v>3.62</v>
      </c>
      <c r="G135">
        <v>222.17194570000001</v>
      </c>
      <c r="H135">
        <v>6.9080000000000004</v>
      </c>
      <c r="I135">
        <f t="shared" si="24"/>
        <v>236850765.67999992</v>
      </c>
      <c r="J135">
        <f t="shared" si="25"/>
        <v>60.663782439782288</v>
      </c>
      <c r="K135" t="str">
        <f t="shared" si="26"/>
        <v>High</v>
      </c>
      <c r="L135">
        <f t="shared" si="27"/>
        <v>6725.0722195930239</v>
      </c>
      <c r="M135">
        <f t="shared" si="28"/>
        <v>122</v>
      </c>
      <c r="N135" t="str">
        <f t="shared" si="29"/>
        <v>High</v>
      </c>
      <c r="O135" t="str">
        <f t="shared" si="30"/>
        <v>-2 - 100</v>
      </c>
      <c r="P135" t="str">
        <f t="shared" si="31"/>
        <v>Store 1: 1555264</v>
      </c>
      <c r="Q135">
        <f t="shared" si="22"/>
        <v>7.4999999999999997E-2</v>
      </c>
      <c r="R135">
        <f t="shared" si="32"/>
        <v>6436</v>
      </c>
      <c r="S135" t="str">
        <f t="shared" si="23"/>
        <v>HIGH</v>
      </c>
    </row>
    <row r="136" spans="1:19" x14ac:dyDescent="0.2">
      <c r="A136">
        <v>1</v>
      </c>
      <c r="B136" s="6" t="s">
        <v>142</v>
      </c>
      <c r="C136">
        <v>1582083.4</v>
      </c>
      <c r="D136">
        <v>0</v>
      </c>
      <c r="E136">
        <v>80.489999999999995</v>
      </c>
      <c r="F136">
        <v>3.6379999999999999</v>
      </c>
      <c r="G136">
        <v>222.30548049999999</v>
      </c>
      <c r="H136">
        <v>6.9080000000000004</v>
      </c>
      <c r="I136">
        <f t="shared" si="24"/>
        <v>236850765.67999992</v>
      </c>
      <c r="J136">
        <f t="shared" si="25"/>
        <v>60.663782439782288</v>
      </c>
      <c r="K136" t="str">
        <f t="shared" si="26"/>
        <v>High</v>
      </c>
      <c r="L136">
        <f t="shared" si="27"/>
        <v>7116.708937816762</v>
      </c>
      <c r="M136">
        <f t="shared" si="28"/>
        <v>122</v>
      </c>
      <c r="N136" t="str">
        <f t="shared" si="29"/>
        <v>High</v>
      </c>
      <c r="O136" t="str">
        <f t="shared" si="30"/>
        <v>-2 - 100</v>
      </c>
      <c r="P136" t="str">
        <f t="shared" si="31"/>
        <v>Store 1: 1555264</v>
      </c>
      <c r="Q136">
        <f t="shared" si="22"/>
        <v>7.4999999999999997E-2</v>
      </c>
      <c r="R136">
        <f t="shared" si="32"/>
        <v>6436</v>
      </c>
      <c r="S136" t="str">
        <f t="shared" si="23"/>
        <v>HIGH</v>
      </c>
    </row>
    <row r="137" spans="1:19" x14ac:dyDescent="0.2">
      <c r="A137">
        <v>1</v>
      </c>
      <c r="B137" s="6" t="s">
        <v>143</v>
      </c>
      <c r="C137">
        <v>1661767.33</v>
      </c>
      <c r="D137">
        <v>1</v>
      </c>
      <c r="E137">
        <v>83.96</v>
      </c>
      <c r="F137">
        <v>3.73</v>
      </c>
      <c r="G137">
        <v>222.43901529999999</v>
      </c>
      <c r="H137">
        <v>6.9080000000000004</v>
      </c>
      <c r="I137">
        <f t="shared" si="24"/>
        <v>180645544.46999988</v>
      </c>
      <c r="J137">
        <f t="shared" si="25"/>
        <v>60.663782439782288</v>
      </c>
      <c r="K137" t="str">
        <f t="shared" si="26"/>
        <v>High</v>
      </c>
      <c r="L137">
        <f t="shared" si="27"/>
        <v>7470.6648370961393</v>
      </c>
      <c r="M137">
        <f t="shared" si="28"/>
        <v>122</v>
      </c>
      <c r="N137" t="str">
        <f t="shared" si="29"/>
        <v>High</v>
      </c>
      <c r="O137" t="str">
        <f t="shared" si="30"/>
        <v>-2 - 100</v>
      </c>
      <c r="P137" t="str">
        <f t="shared" si="31"/>
        <v>Store 1: 1555264</v>
      </c>
      <c r="Q137">
        <f t="shared" si="22"/>
        <v>7.4999999999999997E-2</v>
      </c>
      <c r="R137">
        <f t="shared" si="32"/>
        <v>6436</v>
      </c>
      <c r="S137" t="str">
        <f t="shared" si="23"/>
        <v>HIGH</v>
      </c>
    </row>
    <row r="138" spans="1:19" x14ac:dyDescent="0.2">
      <c r="A138">
        <v>1</v>
      </c>
      <c r="B138" s="6" t="s">
        <v>144</v>
      </c>
      <c r="C138">
        <v>1517428.87</v>
      </c>
      <c r="D138">
        <v>0</v>
      </c>
      <c r="E138">
        <v>74.97</v>
      </c>
      <c r="F138">
        <v>3.7170000000000001</v>
      </c>
      <c r="G138">
        <v>222.58201930000001</v>
      </c>
      <c r="H138">
        <v>6.9080000000000004</v>
      </c>
      <c r="I138">
        <f t="shared" si="24"/>
        <v>180645544.46999988</v>
      </c>
      <c r="J138">
        <f t="shared" si="25"/>
        <v>60.663782439782288</v>
      </c>
      <c r="K138" t="str">
        <f t="shared" si="26"/>
        <v>High</v>
      </c>
      <c r="L138">
        <f t="shared" si="27"/>
        <v>6817.391965317659</v>
      </c>
      <c r="M138">
        <f t="shared" si="28"/>
        <v>122</v>
      </c>
      <c r="N138" t="str">
        <f t="shared" si="29"/>
        <v>High</v>
      </c>
      <c r="O138" t="str">
        <f t="shared" si="30"/>
        <v>-2 - 100</v>
      </c>
      <c r="P138" t="str">
        <f t="shared" si="31"/>
        <v>Store 1: 1555264</v>
      </c>
      <c r="Q138">
        <f t="shared" si="22"/>
        <v>7.4999999999999997E-2</v>
      </c>
      <c r="R138">
        <f t="shared" si="32"/>
        <v>6436</v>
      </c>
      <c r="S138" t="str">
        <f t="shared" si="23"/>
        <v>HIGH</v>
      </c>
    </row>
    <row r="139" spans="1:19" x14ac:dyDescent="0.2">
      <c r="A139">
        <v>1</v>
      </c>
      <c r="B139" s="6" t="s">
        <v>145</v>
      </c>
      <c r="C139">
        <v>1506126.06</v>
      </c>
      <c r="D139">
        <v>0</v>
      </c>
      <c r="E139">
        <v>69.87</v>
      </c>
      <c r="F139">
        <v>3.7210000000000001</v>
      </c>
      <c r="G139">
        <v>222.78183859999999</v>
      </c>
      <c r="H139">
        <v>6.9080000000000004</v>
      </c>
      <c r="I139">
        <f t="shared" si="24"/>
        <v>180645544.46999988</v>
      </c>
      <c r="J139">
        <f t="shared" si="25"/>
        <v>60.663782439782288</v>
      </c>
      <c r="K139" t="str">
        <f t="shared" si="26"/>
        <v>High</v>
      </c>
      <c r="L139">
        <f t="shared" si="27"/>
        <v>6760.5423739419666</v>
      </c>
      <c r="M139">
        <f t="shared" si="28"/>
        <v>122</v>
      </c>
      <c r="N139" t="str">
        <f t="shared" si="29"/>
        <v>High</v>
      </c>
      <c r="O139" t="str">
        <f t="shared" si="30"/>
        <v>-2 - 100</v>
      </c>
      <c r="P139" t="str">
        <f t="shared" si="31"/>
        <v>Store 1: 1555264</v>
      </c>
      <c r="Q139">
        <f t="shared" si="22"/>
        <v>7.4999999999999997E-2</v>
      </c>
      <c r="R139">
        <f t="shared" si="32"/>
        <v>6436</v>
      </c>
      <c r="S139" t="str">
        <f t="shared" si="23"/>
        <v>HIGH</v>
      </c>
    </row>
    <row r="140" spans="1:19" x14ac:dyDescent="0.2">
      <c r="A140">
        <v>1</v>
      </c>
      <c r="B140" s="6" t="s">
        <v>146</v>
      </c>
      <c r="C140">
        <v>1437059.26</v>
      </c>
      <c r="D140">
        <v>0</v>
      </c>
      <c r="E140">
        <v>76.08</v>
      </c>
      <c r="F140">
        <v>3.6659999999999999</v>
      </c>
      <c r="G140">
        <v>222.98165789999999</v>
      </c>
      <c r="H140">
        <v>6.9080000000000004</v>
      </c>
      <c r="I140">
        <f t="shared" si="24"/>
        <v>180645544.46999988</v>
      </c>
      <c r="J140">
        <f t="shared" si="25"/>
        <v>60.663782439782288</v>
      </c>
      <c r="K140" t="str">
        <f t="shared" si="26"/>
        <v>High</v>
      </c>
      <c r="L140">
        <f t="shared" si="27"/>
        <v>6444.7420183972008</v>
      </c>
      <c r="M140">
        <f t="shared" si="28"/>
        <v>122</v>
      </c>
      <c r="N140" t="str">
        <f t="shared" si="29"/>
        <v>High</v>
      </c>
      <c r="O140" t="str">
        <f t="shared" si="30"/>
        <v>-2 - 100</v>
      </c>
      <c r="P140" t="str">
        <f t="shared" si="31"/>
        <v>Store 1: 1555264</v>
      </c>
      <c r="Q140">
        <f t="shared" si="22"/>
        <v>7.4999999999999997E-2</v>
      </c>
      <c r="R140">
        <f t="shared" si="32"/>
        <v>6436</v>
      </c>
      <c r="S140" t="str">
        <f t="shared" si="23"/>
        <v>HIGH</v>
      </c>
    </row>
    <row r="141" spans="1:19" x14ac:dyDescent="0.2">
      <c r="A141">
        <v>1</v>
      </c>
      <c r="B141" s="6" t="s">
        <v>147</v>
      </c>
      <c r="C141">
        <v>1670785.97</v>
      </c>
      <c r="D141">
        <v>0</v>
      </c>
      <c r="E141">
        <v>68.55</v>
      </c>
      <c r="F141">
        <v>3.617</v>
      </c>
      <c r="G141">
        <v>223.18147719999999</v>
      </c>
      <c r="H141">
        <v>6.5730000000000004</v>
      </c>
      <c r="I141">
        <f t="shared" si="24"/>
        <v>184361680.41999996</v>
      </c>
      <c r="J141">
        <f t="shared" si="25"/>
        <v>60.663782439782288</v>
      </c>
      <c r="K141" t="str">
        <f t="shared" si="26"/>
        <v>High</v>
      </c>
      <c r="L141">
        <f t="shared" si="27"/>
        <v>7486.2214864845428</v>
      </c>
      <c r="M141">
        <f t="shared" si="28"/>
        <v>122</v>
      </c>
      <c r="N141" t="str">
        <f t="shared" si="29"/>
        <v>High</v>
      </c>
      <c r="O141" t="str">
        <f t="shared" si="30"/>
        <v>-2 - 100</v>
      </c>
      <c r="P141" t="str">
        <f t="shared" si="31"/>
        <v>Store 1: 1555264</v>
      </c>
      <c r="Q141">
        <f t="shared" si="22"/>
        <v>7.4999999999999997E-2</v>
      </c>
      <c r="R141">
        <f t="shared" si="32"/>
        <v>6436</v>
      </c>
      <c r="S141" t="str">
        <f t="shared" si="23"/>
        <v>HIGH</v>
      </c>
    </row>
    <row r="142" spans="1:19" x14ac:dyDescent="0.2">
      <c r="A142">
        <v>1</v>
      </c>
      <c r="B142" s="6" t="s">
        <v>148</v>
      </c>
      <c r="C142">
        <v>1573072.81</v>
      </c>
      <c r="D142">
        <v>0</v>
      </c>
      <c r="E142">
        <v>62.99</v>
      </c>
      <c r="F142">
        <v>3.601</v>
      </c>
      <c r="G142">
        <v>223.38129649999999</v>
      </c>
      <c r="H142">
        <v>6.5730000000000004</v>
      </c>
      <c r="I142">
        <f t="shared" si="24"/>
        <v>184361680.41999996</v>
      </c>
      <c r="J142">
        <f t="shared" si="25"/>
        <v>60.663782439782288</v>
      </c>
      <c r="K142" t="str">
        <f t="shared" si="26"/>
        <v>High</v>
      </c>
      <c r="L142">
        <f t="shared" si="27"/>
        <v>7042.0972330599761</v>
      </c>
      <c r="M142">
        <f t="shared" si="28"/>
        <v>122</v>
      </c>
      <c r="N142" t="str">
        <f t="shared" si="29"/>
        <v>High</v>
      </c>
      <c r="O142" t="str">
        <f t="shared" si="30"/>
        <v>-2 - 100</v>
      </c>
      <c r="P142" t="str">
        <f t="shared" si="31"/>
        <v>Store 1: 1555264</v>
      </c>
      <c r="Q142">
        <f t="shared" si="22"/>
        <v>7.4999999999999997E-2</v>
      </c>
      <c r="R142">
        <f t="shared" si="32"/>
        <v>6436</v>
      </c>
      <c r="S142" t="str">
        <f t="shared" si="23"/>
        <v>HIGH</v>
      </c>
    </row>
    <row r="143" spans="1:19" x14ac:dyDescent="0.2">
      <c r="A143">
        <v>1</v>
      </c>
      <c r="B143" s="6" t="s">
        <v>149</v>
      </c>
      <c r="C143">
        <v>1508068.77</v>
      </c>
      <c r="D143">
        <v>0</v>
      </c>
      <c r="E143">
        <v>67.97</v>
      </c>
      <c r="F143">
        <v>3.5939999999999999</v>
      </c>
      <c r="G143">
        <v>223.42572329999999</v>
      </c>
      <c r="H143">
        <v>6.5730000000000004</v>
      </c>
      <c r="I143">
        <f t="shared" si="24"/>
        <v>184361680.41999996</v>
      </c>
      <c r="J143">
        <f t="shared" si="25"/>
        <v>60.663782439782288</v>
      </c>
      <c r="K143" t="str">
        <f t="shared" si="26"/>
        <v>High</v>
      </c>
      <c r="L143">
        <f t="shared" si="27"/>
        <v>6749.7544496032524</v>
      </c>
      <c r="M143">
        <f t="shared" si="28"/>
        <v>122</v>
      </c>
      <c r="N143" t="str">
        <f t="shared" si="29"/>
        <v>High</v>
      </c>
      <c r="O143" t="str">
        <f t="shared" si="30"/>
        <v>-2 - 100</v>
      </c>
      <c r="P143" t="str">
        <f t="shared" si="31"/>
        <v>Store 1: 1555264</v>
      </c>
      <c r="Q143">
        <f t="shared" si="22"/>
        <v>7.4999999999999997E-2</v>
      </c>
      <c r="R143">
        <f t="shared" si="32"/>
        <v>6436</v>
      </c>
      <c r="S143" t="str">
        <f t="shared" si="23"/>
        <v>HIGH</v>
      </c>
    </row>
    <row r="144" spans="1:19" x14ac:dyDescent="0.2">
      <c r="A144">
        <v>1</v>
      </c>
      <c r="B144" s="6" t="s">
        <v>150</v>
      </c>
      <c r="C144">
        <v>1493659.74</v>
      </c>
      <c r="D144">
        <v>0</v>
      </c>
      <c r="E144">
        <v>69.16</v>
      </c>
      <c r="F144">
        <v>3.5059999999999998</v>
      </c>
      <c r="G144">
        <v>223.44425129999999</v>
      </c>
      <c r="H144">
        <v>6.5730000000000004</v>
      </c>
      <c r="I144">
        <f t="shared" si="24"/>
        <v>184361680.41999996</v>
      </c>
      <c r="J144">
        <f t="shared" si="25"/>
        <v>60.663782439782288</v>
      </c>
      <c r="K144" t="str">
        <f t="shared" si="26"/>
        <v>High</v>
      </c>
      <c r="L144">
        <f t="shared" si="27"/>
        <v>6684.7087419339668</v>
      </c>
      <c r="M144">
        <f t="shared" si="28"/>
        <v>122</v>
      </c>
      <c r="N144" t="str">
        <f t="shared" si="29"/>
        <v>High</v>
      </c>
      <c r="O144" t="str">
        <f t="shared" si="30"/>
        <v>-2 - 100</v>
      </c>
      <c r="P144" t="str">
        <f t="shared" si="31"/>
        <v>Store 1: 1555264</v>
      </c>
      <c r="Q144">
        <f t="shared" si="22"/>
        <v>7.4999999999999997E-2</v>
      </c>
      <c r="R144">
        <f t="shared" si="32"/>
        <v>6436</v>
      </c>
      <c r="S144" t="str">
        <f t="shared" si="23"/>
        <v>HIGH</v>
      </c>
    </row>
    <row r="145" spans="1:19" x14ac:dyDescent="0.2">
      <c r="A145">
        <v>2</v>
      </c>
      <c r="B145" s="6" t="s">
        <v>8</v>
      </c>
      <c r="C145">
        <v>2136989.46</v>
      </c>
      <c r="D145">
        <v>0</v>
      </c>
      <c r="E145">
        <v>40.19</v>
      </c>
      <c r="F145">
        <v>2.5720000000000001</v>
      </c>
      <c r="G145">
        <v>210.7526053</v>
      </c>
      <c r="H145">
        <v>8.3239999999999998</v>
      </c>
      <c r="I145">
        <f t="shared" si="24"/>
        <v>190332983.03999999</v>
      </c>
      <c r="J145">
        <f t="shared" si="25"/>
        <v>60.663782439782288</v>
      </c>
      <c r="K145" t="str">
        <f t="shared" si="26"/>
        <v>High</v>
      </c>
      <c r="L145">
        <f t="shared" si="27"/>
        <v>10139.800914717327</v>
      </c>
      <c r="M145">
        <f t="shared" si="28"/>
        <v>122</v>
      </c>
      <c r="N145" t="str">
        <f t="shared" si="29"/>
        <v>Medium</v>
      </c>
      <c r="O145" t="str">
        <f t="shared" si="30"/>
        <v>-2 - 100</v>
      </c>
      <c r="P145" t="str">
        <f t="shared" si="31"/>
        <v>Store 2: 1925751</v>
      </c>
      <c r="Q145">
        <f t="shared" si="22"/>
        <v>7.4999999999999997E-2</v>
      </c>
      <c r="R145">
        <f t="shared" si="32"/>
        <v>6436</v>
      </c>
      <c r="S145" t="str">
        <f t="shared" si="23"/>
        <v>MEDIUM</v>
      </c>
    </row>
    <row r="146" spans="1:19" x14ac:dyDescent="0.2">
      <c r="A146">
        <v>2</v>
      </c>
      <c r="B146" s="6" t="s">
        <v>9</v>
      </c>
      <c r="C146">
        <v>2137809.5</v>
      </c>
      <c r="D146">
        <v>1</v>
      </c>
      <c r="E146">
        <v>38.49</v>
      </c>
      <c r="F146">
        <v>2.548</v>
      </c>
      <c r="G146">
        <v>210.89799350000001</v>
      </c>
      <c r="H146">
        <v>8.3239999999999998</v>
      </c>
      <c r="I146">
        <f t="shared" si="24"/>
        <v>190332983.03999999</v>
      </c>
      <c r="J146">
        <f t="shared" si="25"/>
        <v>60.663782439782288</v>
      </c>
      <c r="K146" t="str">
        <f t="shared" si="26"/>
        <v>High</v>
      </c>
      <c r="L146">
        <f t="shared" si="27"/>
        <v>10136.699095717095</v>
      </c>
      <c r="M146">
        <f t="shared" si="28"/>
        <v>122</v>
      </c>
      <c r="N146" t="str">
        <f t="shared" si="29"/>
        <v>Medium</v>
      </c>
      <c r="O146" t="str">
        <f t="shared" si="30"/>
        <v>-2 - 100</v>
      </c>
      <c r="P146" t="str">
        <f t="shared" si="31"/>
        <v>Store 2: 1925751</v>
      </c>
      <c r="Q146">
        <f t="shared" si="22"/>
        <v>7.4999999999999997E-2</v>
      </c>
      <c r="R146">
        <f t="shared" si="32"/>
        <v>6436</v>
      </c>
      <c r="S146" t="str">
        <f t="shared" si="23"/>
        <v>MEDIUM</v>
      </c>
    </row>
    <row r="147" spans="1:19" x14ac:dyDescent="0.2">
      <c r="A147">
        <v>2</v>
      </c>
      <c r="B147" s="6" t="s">
        <v>10</v>
      </c>
      <c r="C147">
        <v>2124451.54</v>
      </c>
      <c r="D147">
        <v>0</v>
      </c>
      <c r="E147">
        <v>39.69</v>
      </c>
      <c r="F147">
        <v>2.5139999999999998</v>
      </c>
      <c r="G147">
        <v>210.94516049999999</v>
      </c>
      <c r="H147">
        <v>8.3239999999999998</v>
      </c>
      <c r="I147">
        <f t="shared" si="24"/>
        <v>190332983.03999999</v>
      </c>
      <c r="J147">
        <f t="shared" si="25"/>
        <v>60.663782439782288</v>
      </c>
      <c r="K147" t="str">
        <f t="shared" si="26"/>
        <v>High</v>
      </c>
      <c r="L147">
        <f t="shared" si="27"/>
        <v>10071.108220565222</v>
      </c>
      <c r="M147">
        <f t="shared" si="28"/>
        <v>122</v>
      </c>
      <c r="N147" t="str">
        <f t="shared" si="29"/>
        <v>Medium</v>
      </c>
      <c r="O147" t="str">
        <f t="shared" si="30"/>
        <v>-2 - 100</v>
      </c>
      <c r="P147" t="str">
        <f t="shared" si="31"/>
        <v>Store 2: 1925751</v>
      </c>
      <c r="Q147">
        <f t="shared" si="22"/>
        <v>7.4999999999999997E-2</v>
      </c>
      <c r="R147">
        <f t="shared" si="32"/>
        <v>6436</v>
      </c>
      <c r="S147" t="str">
        <f t="shared" si="23"/>
        <v>MEDIUM</v>
      </c>
    </row>
    <row r="148" spans="1:19" x14ac:dyDescent="0.2">
      <c r="A148">
        <v>2</v>
      </c>
      <c r="B148" s="6" t="s">
        <v>11</v>
      </c>
      <c r="C148">
        <v>1865097.27</v>
      </c>
      <c r="D148">
        <v>0</v>
      </c>
      <c r="E148">
        <v>46.1</v>
      </c>
      <c r="F148">
        <v>2.5609999999999999</v>
      </c>
      <c r="G148">
        <v>210.9759573</v>
      </c>
      <c r="H148">
        <v>8.3239999999999998</v>
      </c>
      <c r="I148">
        <f t="shared" si="24"/>
        <v>190332983.03999999</v>
      </c>
      <c r="J148">
        <f t="shared" si="25"/>
        <v>60.663782439782288</v>
      </c>
      <c r="K148" t="str">
        <f t="shared" si="26"/>
        <v>High</v>
      </c>
      <c r="L148">
        <f t="shared" si="27"/>
        <v>8840.3308787830301</v>
      </c>
      <c r="M148">
        <f t="shared" si="28"/>
        <v>122</v>
      </c>
      <c r="N148" t="str">
        <f t="shared" si="29"/>
        <v>Medium</v>
      </c>
      <c r="O148" t="str">
        <f t="shared" si="30"/>
        <v>-2 - 100</v>
      </c>
      <c r="P148" t="str">
        <f t="shared" si="31"/>
        <v>Store 2: 1925751</v>
      </c>
      <c r="Q148">
        <f t="shared" si="22"/>
        <v>7.4999999999999997E-2</v>
      </c>
      <c r="R148">
        <f t="shared" si="32"/>
        <v>6436</v>
      </c>
      <c r="S148" t="str">
        <f t="shared" si="23"/>
        <v>MEDIUM</v>
      </c>
    </row>
    <row r="149" spans="1:19" x14ac:dyDescent="0.2">
      <c r="A149">
        <v>2</v>
      </c>
      <c r="B149" s="6" t="s">
        <v>12</v>
      </c>
      <c r="C149">
        <v>1991013.13</v>
      </c>
      <c r="D149">
        <v>0</v>
      </c>
      <c r="E149">
        <v>47.17</v>
      </c>
      <c r="F149">
        <v>2.625</v>
      </c>
      <c r="G149">
        <v>211.00675419999999</v>
      </c>
      <c r="H149">
        <v>8.3239999999999998</v>
      </c>
      <c r="I149">
        <f t="shared" si="24"/>
        <v>181919802.5</v>
      </c>
      <c r="J149">
        <f t="shared" si="25"/>
        <v>60.663782439782288</v>
      </c>
      <c r="K149" t="str">
        <f t="shared" si="26"/>
        <v>High</v>
      </c>
      <c r="L149">
        <f t="shared" si="27"/>
        <v>9435.7791415190641</v>
      </c>
      <c r="M149">
        <f t="shared" si="28"/>
        <v>122</v>
      </c>
      <c r="N149" t="str">
        <f t="shared" si="29"/>
        <v>Medium</v>
      </c>
      <c r="O149" t="str">
        <f t="shared" si="30"/>
        <v>-2 - 100</v>
      </c>
      <c r="P149" t="str">
        <f t="shared" si="31"/>
        <v>Store 2: 1925751</v>
      </c>
      <c r="Q149">
        <f t="shared" si="22"/>
        <v>7.4999999999999997E-2</v>
      </c>
      <c r="R149">
        <f t="shared" si="32"/>
        <v>6436</v>
      </c>
      <c r="S149" t="str">
        <f t="shared" si="23"/>
        <v>MEDIUM</v>
      </c>
    </row>
    <row r="150" spans="1:19" x14ac:dyDescent="0.2">
      <c r="A150">
        <v>2</v>
      </c>
      <c r="B150" s="6" t="s">
        <v>13</v>
      </c>
      <c r="C150">
        <v>1990483.78</v>
      </c>
      <c r="D150">
        <v>0</v>
      </c>
      <c r="E150">
        <v>57.56</v>
      </c>
      <c r="F150">
        <v>2.6669999999999998</v>
      </c>
      <c r="G150">
        <v>211.03755100000001</v>
      </c>
      <c r="H150">
        <v>8.3239999999999998</v>
      </c>
      <c r="I150">
        <f t="shared" si="24"/>
        <v>181919802.5</v>
      </c>
      <c r="J150">
        <f t="shared" si="25"/>
        <v>60.663782439782288</v>
      </c>
      <c r="K150" t="str">
        <f t="shared" si="26"/>
        <v>High</v>
      </c>
      <c r="L150">
        <f t="shared" si="27"/>
        <v>9431.893852862233</v>
      </c>
      <c r="M150">
        <f t="shared" si="28"/>
        <v>122</v>
      </c>
      <c r="N150" t="str">
        <f t="shared" si="29"/>
        <v>Medium</v>
      </c>
      <c r="O150" t="str">
        <f t="shared" si="30"/>
        <v>-2 - 100</v>
      </c>
      <c r="P150" t="str">
        <f t="shared" si="31"/>
        <v>Store 2: 1925751</v>
      </c>
      <c r="Q150">
        <f t="shared" si="22"/>
        <v>7.4999999999999997E-2</v>
      </c>
      <c r="R150">
        <f t="shared" si="32"/>
        <v>6436</v>
      </c>
      <c r="S150" t="str">
        <f t="shared" si="23"/>
        <v>MEDIUM</v>
      </c>
    </row>
    <row r="151" spans="1:19" x14ac:dyDescent="0.2">
      <c r="A151">
        <v>2</v>
      </c>
      <c r="B151" s="6" t="s">
        <v>14</v>
      </c>
      <c r="C151">
        <v>1946070.88</v>
      </c>
      <c r="D151">
        <v>0</v>
      </c>
      <c r="E151">
        <v>54.52</v>
      </c>
      <c r="F151">
        <v>2.72</v>
      </c>
      <c r="G151">
        <v>210.8733316</v>
      </c>
      <c r="H151">
        <v>8.3239999999999998</v>
      </c>
      <c r="I151">
        <f t="shared" si="24"/>
        <v>181919802.5</v>
      </c>
      <c r="J151">
        <f t="shared" si="25"/>
        <v>60.663782439782288</v>
      </c>
      <c r="K151" t="str">
        <f t="shared" si="26"/>
        <v>High</v>
      </c>
      <c r="L151">
        <f t="shared" si="27"/>
        <v>9228.6249059290712</v>
      </c>
      <c r="M151">
        <f t="shared" si="28"/>
        <v>122</v>
      </c>
      <c r="N151" t="str">
        <f t="shared" si="29"/>
        <v>Medium</v>
      </c>
      <c r="O151" t="str">
        <f t="shared" si="30"/>
        <v>-2 - 100</v>
      </c>
      <c r="P151" t="str">
        <f t="shared" si="31"/>
        <v>Store 2: 1925751</v>
      </c>
      <c r="Q151">
        <f t="shared" si="22"/>
        <v>7.4999999999999997E-2</v>
      </c>
      <c r="R151">
        <f t="shared" si="32"/>
        <v>6436</v>
      </c>
      <c r="S151" t="str">
        <f t="shared" si="23"/>
        <v>MEDIUM</v>
      </c>
    </row>
    <row r="152" spans="1:19" x14ac:dyDescent="0.2">
      <c r="A152">
        <v>2</v>
      </c>
      <c r="B152" s="6" t="s">
        <v>15</v>
      </c>
      <c r="C152">
        <v>1750197.81</v>
      </c>
      <c r="D152">
        <v>0</v>
      </c>
      <c r="E152">
        <v>51.26</v>
      </c>
      <c r="F152">
        <v>2.7320000000000002</v>
      </c>
      <c r="G152">
        <v>210.67660950000001</v>
      </c>
      <c r="H152">
        <v>8.3239999999999998</v>
      </c>
      <c r="I152">
        <f t="shared" si="24"/>
        <v>181919802.5</v>
      </c>
      <c r="J152">
        <f t="shared" si="25"/>
        <v>60.663782439782288</v>
      </c>
      <c r="K152" t="str">
        <f t="shared" si="26"/>
        <v>High</v>
      </c>
      <c r="L152">
        <f t="shared" si="27"/>
        <v>8307.5089073901199</v>
      </c>
      <c r="M152">
        <f t="shared" si="28"/>
        <v>122</v>
      </c>
      <c r="N152" t="str">
        <f t="shared" si="29"/>
        <v>Medium</v>
      </c>
      <c r="O152" t="str">
        <f t="shared" si="30"/>
        <v>-2 - 100</v>
      </c>
      <c r="P152" t="str">
        <f t="shared" si="31"/>
        <v>Store 2: 1925751</v>
      </c>
      <c r="Q152">
        <f t="shared" si="22"/>
        <v>7.4999999999999997E-2</v>
      </c>
      <c r="R152">
        <f t="shared" si="32"/>
        <v>6436</v>
      </c>
      <c r="S152" t="str">
        <f t="shared" si="23"/>
        <v>MEDIUM</v>
      </c>
    </row>
    <row r="153" spans="1:19" x14ac:dyDescent="0.2">
      <c r="A153">
        <v>2</v>
      </c>
      <c r="B153" s="6" t="s">
        <v>16</v>
      </c>
      <c r="C153">
        <v>2066187.72</v>
      </c>
      <c r="D153">
        <v>0</v>
      </c>
      <c r="E153">
        <v>63.27</v>
      </c>
      <c r="F153">
        <v>2.7189999999999999</v>
      </c>
      <c r="G153">
        <v>210.4798874</v>
      </c>
      <c r="H153">
        <v>8.1999999999999993</v>
      </c>
      <c r="I153">
        <f t="shared" si="24"/>
        <v>231412368.0500001</v>
      </c>
      <c r="J153">
        <f t="shared" si="25"/>
        <v>60.663782439782288</v>
      </c>
      <c r="K153" t="str">
        <f t="shared" si="26"/>
        <v>High</v>
      </c>
      <c r="L153">
        <f t="shared" si="27"/>
        <v>9816.5565628291006</v>
      </c>
      <c r="M153">
        <f t="shared" si="28"/>
        <v>122</v>
      </c>
      <c r="N153" t="str">
        <f t="shared" si="29"/>
        <v>Medium</v>
      </c>
      <c r="O153" t="str">
        <f t="shared" si="30"/>
        <v>-2 - 100</v>
      </c>
      <c r="P153" t="str">
        <f t="shared" si="31"/>
        <v>Store 2: 1925751</v>
      </c>
      <c r="Q153">
        <f t="shared" si="22"/>
        <v>7.4999999999999997E-2</v>
      </c>
      <c r="R153">
        <f t="shared" si="32"/>
        <v>6436</v>
      </c>
      <c r="S153" t="str">
        <f t="shared" si="23"/>
        <v>MEDIUM</v>
      </c>
    </row>
    <row r="154" spans="1:19" x14ac:dyDescent="0.2">
      <c r="A154">
        <v>2</v>
      </c>
      <c r="B154" s="6" t="s">
        <v>17</v>
      </c>
      <c r="C154">
        <v>1954689.21</v>
      </c>
      <c r="D154">
        <v>0</v>
      </c>
      <c r="E154">
        <v>65.41</v>
      </c>
      <c r="F154">
        <v>2.77</v>
      </c>
      <c r="G154">
        <v>210.28316530000001</v>
      </c>
      <c r="H154">
        <v>8.1999999999999993</v>
      </c>
      <c r="I154">
        <f t="shared" si="24"/>
        <v>231412368.0500001</v>
      </c>
      <c r="J154">
        <f t="shared" si="25"/>
        <v>60.663782439782288</v>
      </c>
      <c r="K154" t="str">
        <f t="shared" si="26"/>
        <v>High</v>
      </c>
      <c r="L154">
        <f t="shared" si="27"/>
        <v>9295.5097342735298</v>
      </c>
      <c r="M154">
        <f t="shared" si="28"/>
        <v>122</v>
      </c>
      <c r="N154" t="str">
        <f t="shared" si="29"/>
        <v>Medium</v>
      </c>
      <c r="O154" t="str">
        <f t="shared" si="30"/>
        <v>-2 - 100</v>
      </c>
      <c r="P154" t="str">
        <f t="shared" si="31"/>
        <v>Store 2: 1925751</v>
      </c>
      <c r="Q154">
        <f t="shared" si="22"/>
        <v>7.4999999999999997E-2</v>
      </c>
      <c r="R154">
        <f t="shared" si="32"/>
        <v>6436</v>
      </c>
      <c r="S154" t="str">
        <f t="shared" si="23"/>
        <v>MEDIUM</v>
      </c>
    </row>
    <row r="155" spans="1:19" x14ac:dyDescent="0.2">
      <c r="A155">
        <v>2</v>
      </c>
      <c r="B155" s="6" t="s">
        <v>18</v>
      </c>
      <c r="C155">
        <v>1874957.94</v>
      </c>
      <c r="D155">
        <v>0</v>
      </c>
      <c r="E155">
        <v>68.069999999999993</v>
      </c>
      <c r="F155">
        <v>2.8079999999999998</v>
      </c>
      <c r="G155">
        <v>210.1495463</v>
      </c>
      <c r="H155">
        <v>8.1999999999999993</v>
      </c>
      <c r="I155">
        <f t="shared" si="24"/>
        <v>231412368.0500001</v>
      </c>
      <c r="J155">
        <f t="shared" si="25"/>
        <v>60.663782439782288</v>
      </c>
      <c r="K155" t="str">
        <f t="shared" si="26"/>
        <v>High</v>
      </c>
      <c r="L155">
        <f t="shared" si="27"/>
        <v>8922.0175489857811</v>
      </c>
      <c r="M155">
        <f t="shared" si="28"/>
        <v>122</v>
      </c>
      <c r="N155" t="str">
        <f t="shared" si="29"/>
        <v>Medium</v>
      </c>
      <c r="O155" t="str">
        <f t="shared" si="30"/>
        <v>-2 - 100</v>
      </c>
      <c r="P155" t="str">
        <f t="shared" si="31"/>
        <v>Store 2: 1925751</v>
      </c>
      <c r="Q155">
        <f t="shared" si="22"/>
        <v>7.4999999999999997E-2</v>
      </c>
      <c r="R155">
        <f t="shared" si="32"/>
        <v>6436</v>
      </c>
      <c r="S155" t="str">
        <f t="shared" si="23"/>
        <v>MEDIUM</v>
      </c>
    </row>
    <row r="156" spans="1:19" x14ac:dyDescent="0.2">
      <c r="A156">
        <v>2</v>
      </c>
      <c r="B156" s="6" t="s">
        <v>19</v>
      </c>
      <c r="C156">
        <v>1821990.93</v>
      </c>
      <c r="D156">
        <v>0</v>
      </c>
      <c r="E156">
        <v>65.11</v>
      </c>
      <c r="F156">
        <v>2.7949999999999999</v>
      </c>
      <c r="G156">
        <v>210.10006480000001</v>
      </c>
      <c r="H156">
        <v>8.1999999999999993</v>
      </c>
      <c r="I156">
        <f t="shared" si="24"/>
        <v>231412368.0500001</v>
      </c>
      <c r="J156">
        <f t="shared" si="25"/>
        <v>60.663782439782288</v>
      </c>
      <c r="K156" t="str">
        <f t="shared" si="26"/>
        <v>High</v>
      </c>
      <c r="L156">
        <f t="shared" si="27"/>
        <v>8672.0150787883049</v>
      </c>
      <c r="M156">
        <f t="shared" si="28"/>
        <v>122</v>
      </c>
      <c r="N156" t="str">
        <f t="shared" si="29"/>
        <v>Medium</v>
      </c>
      <c r="O156" t="str">
        <f t="shared" si="30"/>
        <v>-2 - 100</v>
      </c>
      <c r="P156" t="str">
        <f t="shared" si="31"/>
        <v>Store 2: 1925751</v>
      </c>
      <c r="Q156">
        <f t="shared" si="22"/>
        <v>7.4999999999999997E-2</v>
      </c>
      <c r="R156">
        <f t="shared" si="32"/>
        <v>6436</v>
      </c>
      <c r="S156" t="str">
        <f t="shared" si="23"/>
        <v>MEDIUM</v>
      </c>
    </row>
    <row r="157" spans="1:19" x14ac:dyDescent="0.2">
      <c r="A157">
        <v>2</v>
      </c>
      <c r="B157" s="6" t="s">
        <v>20</v>
      </c>
      <c r="C157">
        <v>1802450.29</v>
      </c>
      <c r="D157">
        <v>0</v>
      </c>
      <c r="E157">
        <v>66.98</v>
      </c>
      <c r="F157">
        <v>2.78</v>
      </c>
      <c r="G157">
        <v>210.0505833</v>
      </c>
      <c r="H157">
        <v>8.1999999999999993</v>
      </c>
      <c r="I157">
        <f t="shared" si="24"/>
        <v>231412368.0500001</v>
      </c>
      <c r="J157">
        <f t="shared" si="25"/>
        <v>60.663782439782288</v>
      </c>
      <c r="K157" t="str">
        <f t="shared" si="26"/>
        <v>High</v>
      </c>
      <c r="L157">
        <f t="shared" si="27"/>
        <v>8581.0296819109099</v>
      </c>
      <c r="M157">
        <f t="shared" si="28"/>
        <v>122</v>
      </c>
      <c r="N157" t="str">
        <f t="shared" si="29"/>
        <v>Medium</v>
      </c>
      <c r="O157" t="str">
        <f t="shared" si="30"/>
        <v>-2 - 100</v>
      </c>
      <c r="P157" t="str">
        <f t="shared" si="31"/>
        <v>Store 2: 1925751</v>
      </c>
      <c r="Q157">
        <f t="shared" si="22"/>
        <v>7.4999999999999997E-2</v>
      </c>
      <c r="R157">
        <f t="shared" si="32"/>
        <v>6436</v>
      </c>
      <c r="S157" t="str">
        <f t="shared" si="23"/>
        <v>MEDIUM</v>
      </c>
    </row>
    <row r="158" spans="1:19" x14ac:dyDescent="0.2">
      <c r="A158">
        <v>2</v>
      </c>
      <c r="B158" s="6" t="s">
        <v>21</v>
      </c>
      <c r="C158">
        <v>2042581.71</v>
      </c>
      <c r="D158">
        <v>0</v>
      </c>
      <c r="E158">
        <v>71.28</v>
      </c>
      <c r="F158">
        <v>2.835</v>
      </c>
      <c r="G158">
        <v>210.00110179999999</v>
      </c>
      <c r="H158">
        <v>8.1999999999999993</v>
      </c>
      <c r="I158">
        <f t="shared" si="24"/>
        <v>186710934.34000003</v>
      </c>
      <c r="J158">
        <f t="shared" si="25"/>
        <v>60.663782439782288</v>
      </c>
      <c r="K158" t="str">
        <f t="shared" si="26"/>
        <v>High</v>
      </c>
      <c r="L158">
        <f t="shared" si="27"/>
        <v>9726.5285395755018</v>
      </c>
      <c r="M158">
        <f t="shared" si="28"/>
        <v>122</v>
      </c>
      <c r="N158" t="str">
        <f t="shared" si="29"/>
        <v>Medium</v>
      </c>
      <c r="O158" t="str">
        <f t="shared" si="30"/>
        <v>-2 - 100</v>
      </c>
      <c r="P158" t="str">
        <f t="shared" si="31"/>
        <v>Store 2: 1925751</v>
      </c>
      <c r="Q158">
        <f t="shared" si="22"/>
        <v>7.4999999999999997E-2</v>
      </c>
      <c r="R158">
        <f t="shared" si="32"/>
        <v>6436</v>
      </c>
      <c r="S158" t="str">
        <f t="shared" si="23"/>
        <v>MEDIUM</v>
      </c>
    </row>
    <row r="159" spans="1:19" x14ac:dyDescent="0.2">
      <c r="A159">
        <v>2</v>
      </c>
      <c r="B159" s="6" t="s">
        <v>22</v>
      </c>
      <c r="C159">
        <v>1880752.36</v>
      </c>
      <c r="D159">
        <v>0</v>
      </c>
      <c r="E159">
        <v>73.31</v>
      </c>
      <c r="F159">
        <v>2.8540000000000001</v>
      </c>
      <c r="G159">
        <v>209.9984585</v>
      </c>
      <c r="H159">
        <v>8.1999999999999993</v>
      </c>
      <c r="I159">
        <f t="shared" si="24"/>
        <v>186710934.34000003</v>
      </c>
      <c r="J159">
        <f t="shared" si="25"/>
        <v>60.663782439782288</v>
      </c>
      <c r="K159" t="str">
        <f t="shared" si="26"/>
        <v>High</v>
      </c>
      <c r="L159">
        <f t="shared" si="27"/>
        <v>8956.0293605679017</v>
      </c>
      <c r="M159">
        <f t="shared" si="28"/>
        <v>122</v>
      </c>
      <c r="N159" t="str">
        <f t="shared" si="29"/>
        <v>Medium</v>
      </c>
      <c r="O159" t="str">
        <f t="shared" si="30"/>
        <v>-2 - 100</v>
      </c>
      <c r="P159" t="str">
        <f t="shared" si="31"/>
        <v>Store 2: 1925751</v>
      </c>
      <c r="Q159">
        <f t="shared" si="22"/>
        <v>7.4999999999999997E-2</v>
      </c>
      <c r="R159">
        <f t="shared" si="32"/>
        <v>6436</v>
      </c>
      <c r="S159" t="str">
        <f t="shared" si="23"/>
        <v>MEDIUM</v>
      </c>
    </row>
    <row r="160" spans="1:19" x14ac:dyDescent="0.2">
      <c r="A160">
        <v>2</v>
      </c>
      <c r="B160" s="6" t="s">
        <v>23</v>
      </c>
      <c r="C160">
        <v>1896937.1</v>
      </c>
      <c r="D160">
        <v>0</v>
      </c>
      <c r="E160">
        <v>74.83</v>
      </c>
      <c r="F160">
        <v>2.8260000000000001</v>
      </c>
      <c r="G160">
        <v>210.27684429999999</v>
      </c>
      <c r="H160">
        <v>8.1999999999999993</v>
      </c>
      <c r="I160">
        <f t="shared" si="24"/>
        <v>186710934.34000003</v>
      </c>
      <c r="J160">
        <f t="shared" si="25"/>
        <v>60.663782439782288</v>
      </c>
      <c r="K160" t="str">
        <f t="shared" si="26"/>
        <v>High</v>
      </c>
      <c r="L160">
        <f t="shared" si="27"/>
        <v>9021.1411832567628</v>
      </c>
      <c r="M160">
        <f t="shared" si="28"/>
        <v>122</v>
      </c>
      <c r="N160" t="str">
        <f t="shared" si="29"/>
        <v>Medium</v>
      </c>
      <c r="O160" t="str">
        <f t="shared" si="30"/>
        <v>-2 - 100</v>
      </c>
      <c r="P160" t="str">
        <f t="shared" si="31"/>
        <v>Store 2: 1925751</v>
      </c>
      <c r="Q160">
        <f t="shared" si="22"/>
        <v>7.4999999999999997E-2</v>
      </c>
      <c r="R160">
        <f t="shared" si="32"/>
        <v>6436</v>
      </c>
      <c r="S160" t="str">
        <f t="shared" si="23"/>
        <v>MEDIUM</v>
      </c>
    </row>
    <row r="161" spans="1:19" x14ac:dyDescent="0.2">
      <c r="A161">
        <v>2</v>
      </c>
      <c r="B161" s="6" t="s">
        <v>24</v>
      </c>
      <c r="C161">
        <v>1957113.89</v>
      </c>
      <c r="D161">
        <v>0</v>
      </c>
      <c r="E161">
        <v>81.13</v>
      </c>
      <c r="F161">
        <v>2.7589999999999999</v>
      </c>
      <c r="G161">
        <v>210.55523009999999</v>
      </c>
      <c r="H161">
        <v>8.1999999999999993</v>
      </c>
      <c r="I161">
        <f t="shared" si="24"/>
        <v>186710934.34000003</v>
      </c>
      <c r="J161">
        <f t="shared" si="25"/>
        <v>60.663782439782288</v>
      </c>
      <c r="K161" t="str">
        <f t="shared" si="26"/>
        <v>High</v>
      </c>
      <c r="L161">
        <f t="shared" si="27"/>
        <v>9295.0143725734033</v>
      </c>
      <c r="M161">
        <f t="shared" si="28"/>
        <v>122</v>
      </c>
      <c r="N161" t="str">
        <f t="shared" si="29"/>
        <v>Medium</v>
      </c>
      <c r="O161" t="str">
        <f t="shared" si="30"/>
        <v>-2 - 100</v>
      </c>
      <c r="P161" t="str">
        <f t="shared" si="31"/>
        <v>Store 2: 1925751</v>
      </c>
      <c r="Q161">
        <f t="shared" si="22"/>
        <v>7.4999999999999997E-2</v>
      </c>
      <c r="R161">
        <f t="shared" si="32"/>
        <v>6436</v>
      </c>
      <c r="S161" t="str">
        <f t="shared" si="23"/>
        <v>MEDIUM</v>
      </c>
    </row>
    <row r="162" spans="1:19" x14ac:dyDescent="0.2">
      <c r="A162">
        <v>2</v>
      </c>
      <c r="B162" s="6" t="s">
        <v>25</v>
      </c>
      <c r="C162">
        <v>2102539.9300000002</v>
      </c>
      <c r="D162">
        <v>0</v>
      </c>
      <c r="E162">
        <v>81.81</v>
      </c>
      <c r="F162">
        <v>2.7050000000000001</v>
      </c>
      <c r="G162">
        <v>210.83361600000001</v>
      </c>
      <c r="H162">
        <v>8.1999999999999993</v>
      </c>
      <c r="I162">
        <f t="shared" si="24"/>
        <v>192246172.36000004</v>
      </c>
      <c r="J162">
        <f t="shared" si="25"/>
        <v>60.663782439782288</v>
      </c>
      <c r="K162" t="str">
        <f t="shared" si="26"/>
        <v>High</v>
      </c>
      <c r="L162">
        <f t="shared" si="27"/>
        <v>9972.5080368587915</v>
      </c>
      <c r="M162">
        <f t="shared" si="28"/>
        <v>122</v>
      </c>
      <c r="N162" t="str">
        <f t="shared" si="29"/>
        <v>Medium</v>
      </c>
      <c r="O162" t="str">
        <f t="shared" si="30"/>
        <v>-2 - 100</v>
      </c>
      <c r="P162" t="str">
        <f t="shared" si="31"/>
        <v>Store 2: 1925751</v>
      </c>
      <c r="Q162">
        <f t="shared" si="22"/>
        <v>7.4999999999999997E-2</v>
      </c>
      <c r="R162">
        <f t="shared" si="32"/>
        <v>6436</v>
      </c>
      <c r="S162" t="str">
        <f t="shared" si="23"/>
        <v>MEDIUM</v>
      </c>
    </row>
    <row r="163" spans="1:19" x14ac:dyDescent="0.2">
      <c r="A163">
        <v>2</v>
      </c>
      <c r="B163" s="6" t="s">
        <v>26</v>
      </c>
      <c r="C163">
        <v>2025538.76</v>
      </c>
      <c r="D163">
        <v>0</v>
      </c>
      <c r="E163">
        <v>83.4</v>
      </c>
      <c r="F163">
        <v>2.6680000000000001</v>
      </c>
      <c r="G163">
        <v>211.1120018</v>
      </c>
      <c r="H163">
        <v>8.1999999999999993</v>
      </c>
      <c r="I163">
        <f t="shared" si="24"/>
        <v>192246172.36000004</v>
      </c>
      <c r="J163">
        <f t="shared" si="25"/>
        <v>60.663782439782288</v>
      </c>
      <c r="K163" t="str">
        <f t="shared" si="26"/>
        <v>High</v>
      </c>
      <c r="L163">
        <f t="shared" si="27"/>
        <v>9594.6168040172506</v>
      </c>
      <c r="M163">
        <f t="shared" si="28"/>
        <v>122</v>
      </c>
      <c r="N163" t="str">
        <f t="shared" si="29"/>
        <v>Medium</v>
      </c>
      <c r="O163" t="str">
        <f t="shared" si="30"/>
        <v>-2 - 100</v>
      </c>
      <c r="P163" t="str">
        <f t="shared" si="31"/>
        <v>Store 2: 1925751</v>
      </c>
      <c r="Q163">
        <f t="shared" si="22"/>
        <v>7.4999999999999997E-2</v>
      </c>
      <c r="R163">
        <f t="shared" si="32"/>
        <v>6436</v>
      </c>
      <c r="S163" t="str">
        <f t="shared" si="23"/>
        <v>MEDIUM</v>
      </c>
    </row>
    <row r="164" spans="1:19" x14ac:dyDescent="0.2">
      <c r="A164">
        <v>2</v>
      </c>
      <c r="B164" s="6" t="s">
        <v>27</v>
      </c>
      <c r="C164">
        <v>2001636.96</v>
      </c>
      <c r="D164">
        <v>0</v>
      </c>
      <c r="E164">
        <v>85.81</v>
      </c>
      <c r="F164">
        <v>2.637</v>
      </c>
      <c r="G164">
        <v>211.10965429999999</v>
      </c>
      <c r="H164">
        <v>8.1999999999999993</v>
      </c>
      <c r="I164">
        <f t="shared" si="24"/>
        <v>192246172.36000004</v>
      </c>
      <c r="J164">
        <f t="shared" si="25"/>
        <v>60.663782439782288</v>
      </c>
      <c r="K164" t="str">
        <f t="shared" si="26"/>
        <v>High</v>
      </c>
      <c r="L164">
        <f t="shared" si="27"/>
        <v>9481.5036604415491</v>
      </c>
      <c r="M164">
        <f t="shared" si="28"/>
        <v>122</v>
      </c>
      <c r="N164" t="str">
        <f t="shared" si="29"/>
        <v>Medium</v>
      </c>
      <c r="O164" t="str">
        <f t="shared" si="30"/>
        <v>-2 - 100</v>
      </c>
      <c r="P164" t="str">
        <f t="shared" si="31"/>
        <v>Store 2: 1925751</v>
      </c>
      <c r="Q164">
        <f t="shared" si="22"/>
        <v>7.4999999999999997E-2</v>
      </c>
      <c r="R164">
        <f t="shared" si="32"/>
        <v>6436</v>
      </c>
      <c r="S164" t="str">
        <f t="shared" si="23"/>
        <v>MEDIUM</v>
      </c>
    </row>
    <row r="165" spans="1:19" x14ac:dyDescent="0.2">
      <c r="A165">
        <v>2</v>
      </c>
      <c r="B165" s="6" t="s">
        <v>28</v>
      </c>
      <c r="C165">
        <v>1939927.09</v>
      </c>
      <c r="D165">
        <v>0</v>
      </c>
      <c r="E165">
        <v>86.26</v>
      </c>
      <c r="F165">
        <v>2.653</v>
      </c>
      <c r="G165">
        <v>210.9950134</v>
      </c>
      <c r="H165">
        <v>8.1999999999999993</v>
      </c>
      <c r="I165">
        <f t="shared" si="24"/>
        <v>192246172.36000004</v>
      </c>
      <c r="J165">
        <f t="shared" si="25"/>
        <v>60.663782439782288</v>
      </c>
      <c r="K165" t="str">
        <f t="shared" si="26"/>
        <v>High</v>
      </c>
      <c r="L165">
        <f t="shared" si="27"/>
        <v>9194.1845389602931</v>
      </c>
      <c r="M165">
        <f t="shared" si="28"/>
        <v>122</v>
      </c>
      <c r="N165" t="str">
        <f t="shared" si="29"/>
        <v>Medium</v>
      </c>
      <c r="O165" t="str">
        <f t="shared" si="30"/>
        <v>-2 - 100</v>
      </c>
      <c r="P165" t="str">
        <f t="shared" si="31"/>
        <v>Store 2: 1925751</v>
      </c>
      <c r="Q165">
        <f t="shared" si="22"/>
        <v>7.4999999999999997E-2</v>
      </c>
      <c r="R165">
        <f t="shared" si="32"/>
        <v>6436</v>
      </c>
      <c r="S165" t="str">
        <f t="shared" si="23"/>
        <v>MEDIUM</v>
      </c>
    </row>
    <row r="166" spans="1:19" x14ac:dyDescent="0.2">
      <c r="A166">
        <v>2</v>
      </c>
      <c r="B166" s="6" t="s">
        <v>29</v>
      </c>
      <c r="C166">
        <v>2003940.64</v>
      </c>
      <c r="D166">
        <v>0</v>
      </c>
      <c r="E166">
        <v>82.74</v>
      </c>
      <c r="F166">
        <v>2.669</v>
      </c>
      <c r="G166">
        <v>210.88037259999999</v>
      </c>
      <c r="H166">
        <v>8.0990000000000002</v>
      </c>
      <c r="I166">
        <f t="shared" si="24"/>
        <v>232580125.98000011</v>
      </c>
      <c r="J166">
        <f t="shared" si="25"/>
        <v>60.663782439782288</v>
      </c>
      <c r="K166" t="str">
        <f t="shared" si="26"/>
        <v>High</v>
      </c>
      <c r="L166">
        <f t="shared" si="27"/>
        <v>9502.7366240531774</v>
      </c>
      <c r="M166">
        <f t="shared" si="28"/>
        <v>122</v>
      </c>
      <c r="N166" t="str">
        <f t="shared" si="29"/>
        <v>Medium</v>
      </c>
      <c r="O166" t="str">
        <f t="shared" si="30"/>
        <v>-2 - 100</v>
      </c>
      <c r="P166" t="str">
        <f t="shared" si="31"/>
        <v>Store 2: 1925751</v>
      </c>
      <c r="Q166">
        <f t="shared" si="22"/>
        <v>7.4999999999999997E-2</v>
      </c>
      <c r="R166">
        <f t="shared" si="32"/>
        <v>6436</v>
      </c>
      <c r="S166" t="str">
        <f t="shared" si="23"/>
        <v>MEDIUM</v>
      </c>
    </row>
    <row r="167" spans="1:19" x14ac:dyDescent="0.2">
      <c r="A167">
        <v>2</v>
      </c>
      <c r="B167" s="6" t="s">
        <v>30</v>
      </c>
      <c r="C167">
        <v>1880902.62</v>
      </c>
      <c r="D167">
        <v>0</v>
      </c>
      <c r="E167">
        <v>82.59</v>
      </c>
      <c r="F167">
        <v>2.6419999999999999</v>
      </c>
      <c r="G167">
        <v>210.7657317</v>
      </c>
      <c r="H167">
        <v>8.0990000000000002</v>
      </c>
      <c r="I167">
        <f t="shared" si="24"/>
        <v>232580125.98000011</v>
      </c>
      <c r="J167">
        <f t="shared" si="25"/>
        <v>60.663782439782288</v>
      </c>
      <c r="K167" t="str">
        <f t="shared" si="26"/>
        <v>High</v>
      </c>
      <c r="L167">
        <f t="shared" si="27"/>
        <v>8924.1386862511481</v>
      </c>
      <c r="M167">
        <f t="shared" si="28"/>
        <v>122</v>
      </c>
      <c r="N167" t="str">
        <f t="shared" si="29"/>
        <v>Medium</v>
      </c>
      <c r="O167" t="str">
        <f t="shared" si="30"/>
        <v>-2 - 100</v>
      </c>
      <c r="P167" t="str">
        <f t="shared" si="31"/>
        <v>Store 2: 1925751</v>
      </c>
      <c r="Q167">
        <f t="shared" si="22"/>
        <v>7.4999999999999997E-2</v>
      </c>
      <c r="R167">
        <f t="shared" si="32"/>
        <v>6436</v>
      </c>
      <c r="S167" t="str">
        <f t="shared" si="23"/>
        <v>MEDIUM</v>
      </c>
    </row>
    <row r="168" spans="1:19" x14ac:dyDescent="0.2">
      <c r="A168">
        <v>2</v>
      </c>
      <c r="B168" s="6" t="s">
        <v>31</v>
      </c>
      <c r="C168">
        <v>1845879.79</v>
      </c>
      <c r="D168">
        <v>0</v>
      </c>
      <c r="E168">
        <v>85.32</v>
      </c>
      <c r="F168">
        <v>2.6230000000000002</v>
      </c>
      <c r="G168">
        <v>210.75779539999999</v>
      </c>
      <c r="H168">
        <v>8.0990000000000002</v>
      </c>
      <c r="I168">
        <f t="shared" si="24"/>
        <v>232580125.98000011</v>
      </c>
      <c r="J168">
        <f t="shared" si="25"/>
        <v>60.663782439782288</v>
      </c>
      <c r="K168" t="str">
        <f t="shared" si="26"/>
        <v>High</v>
      </c>
      <c r="L168">
        <f t="shared" si="27"/>
        <v>8758.2990061965702</v>
      </c>
      <c r="M168">
        <f t="shared" si="28"/>
        <v>122</v>
      </c>
      <c r="N168" t="str">
        <f t="shared" si="29"/>
        <v>Medium</v>
      </c>
      <c r="O168" t="str">
        <f t="shared" si="30"/>
        <v>-2 - 100</v>
      </c>
      <c r="P168" t="str">
        <f t="shared" si="31"/>
        <v>Store 2: 1925751</v>
      </c>
      <c r="Q168">
        <f t="shared" si="22"/>
        <v>7.4999999999999997E-2</v>
      </c>
      <c r="R168">
        <f t="shared" si="32"/>
        <v>6436</v>
      </c>
      <c r="S168" t="str">
        <f t="shared" si="23"/>
        <v>MEDIUM</v>
      </c>
    </row>
    <row r="169" spans="1:19" x14ac:dyDescent="0.2">
      <c r="A169">
        <v>2</v>
      </c>
      <c r="B169" s="6" t="s">
        <v>32</v>
      </c>
      <c r="C169">
        <v>1781717.71</v>
      </c>
      <c r="D169">
        <v>0</v>
      </c>
      <c r="E169">
        <v>87.66</v>
      </c>
      <c r="F169">
        <v>2.6080000000000001</v>
      </c>
      <c r="G169">
        <v>210.89213190000001</v>
      </c>
      <c r="H169">
        <v>8.0990000000000002</v>
      </c>
      <c r="I169">
        <f t="shared" si="24"/>
        <v>232580125.98000011</v>
      </c>
      <c r="J169">
        <f t="shared" si="25"/>
        <v>60.663782439782288</v>
      </c>
      <c r="K169" t="str">
        <f t="shared" si="26"/>
        <v>High</v>
      </c>
      <c r="L169">
        <f t="shared" si="27"/>
        <v>8448.4788216036795</v>
      </c>
      <c r="M169">
        <f t="shared" si="28"/>
        <v>122</v>
      </c>
      <c r="N169" t="str">
        <f t="shared" si="29"/>
        <v>Medium</v>
      </c>
      <c r="O169" t="str">
        <f t="shared" si="30"/>
        <v>-2 - 100</v>
      </c>
      <c r="P169" t="str">
        <f t="shared" si="31"/>
        <v>Store 2: 1925751</v>
      </c>
      <c r="Q169">
        <f t="shared" si="22"/>
        <v>7.4999999999999997E-2</v>
      </c>
      <c r="R169">
        <f t="shared" si="32"/>
        <v>6436</v>
      </c>
      <c r="S169" t="str">
        <f t="shared" si="23"/>
        <v>MEDIUM</v>
      </c>
    </row>
    <row r="170" spans="1:19" x14ac:dyDescent="0.2">
      <c r="A170">
        <v>2</v>
      </c>
      <c r="B170" s="6" t="s">
        <v>33</v>
      </c>
      <c r="C170">
        <v>1804246.16</v>
      </c>
      <c r="D170">
        <v>0</v>
      </c>
      <c r="E170">
        <v>83.49</v>
      </c>
      <c r="F170">
        <v>2.64</v>
      </c>
      <c r="G170">
        <v>211.0264684</v>
      </c>
      <c r="H170">
        <v>8.0990000000000002</v>
      </c>
      <c r="I170">
        <f t="shared" si="24"/>
        <v>232580125.98000011</v>
      </c>
      <c r="J170">
        <f t="shared" si="25"/>
        <v>60.663782439782288</v>
      </c>
      <c r="K170" t="str">
        <f t="shared" si="26"/>
        <v>High</v>
      </c>
      <c r="L170">
        <f t="shared" si="27"/>
        <v>8549.8571514737996</v>
      </c>
      <c r="M170">
        <f t="shared" si="28"/>
        <v>122</v>
      </c>
      <c r="N170" t="str">
        <f t="shared" si="29"/>
        <v>Medium</v>
      </c>
      <c r="O170" t="str">
        <f t="shared" si="30"/>
        <v>-2 - 100</v>
      </c>
      <c r="P170" t="str">
        <f t="shared" si="31"/>
        <v>Store 2: 1925751</v>
      </c>
      <c r="Q170">
        <f t="shared" si="22"/>
        <v>7.4999999999999997E-2</v>
      </c>
      <c r="R170">
        <f t="shared" si="32"/>
        <v>6436</v>
      </c>
      <c r="S170" t="str">
        <f t="shared" si="23"/>
        <v>MEDIUM</v>
      </c>
    </row>
    <row r="171" spans="1:19" x14ac:dyDescent="0.2">
      <c r="A171">
        <v>2</v>
      </c>
      <c r="B171" s="6" t="s">
        <v>34</v>
      </c>
      <c r="C171">
        <v>1991909.98</v>
      </c>
      <c r="D171">
        <v>0</v>
      </c>
      <c r="E171">
        <v>89.53</v>
      </c>
      <c r="F171">
        <v>2.6269999999999998</v>
      </c>
      <c r="G171">
        <v>211.16080489999999</v>
      </c>
      <c r="H171">
        <v>8.0990000000000002</v>
      </c>
      <c r="I171">
        <f t="shared" si="24"/>
        <v>187640110.89000002</v>
      </c>
      <c r="J171">
        <f t="shared" si="25"/>
        <v>60.663782439782288</v>
      </c>
      <c r="K171" t="str">
        <f t="shared" si="26"/>
        <v>High</v>
      </c>
      <c r="L171">
        <f t="shared" si="27"/>
        <v>9433.1425803349939</v>
      </c>
      <c r="M171">
        <f t="shared" si="28"/>
        <v>122</v>
      </c>
      <c r="N171" t="str">
        <f t="shared" si="29"/>
        <v>Medium</v>
      </c>
      <c r="O171" t="str">
        <f t="shared" si="30"/>
        <v>-2 - 100</v>
      </c>
      <c r="P171" t="str">
        <f t="shared" si="31"/>
        <v>Store 2: 1925751</v>
      </c>
      <c r="Q171">
        <f t="shared" si="22"/>
        <v>7.4999999999999997E-2</v>
      </c>
      <c r="R171">
        <f t="shared" si="32"/>
        <v>6436</v>
      </c>
      <c r="S171" t="str">
        <f t="shared" si="23"/>
        <v>MEDIUM</v>
      </c>
    </row>
    <row r="172" spans="1:19" x14ac:dyDescent="0.2">
      <c r="A172">
        <v>2</v>
      </c>
      <c r="B172" s="6" t="s">
        <v>35</v>
      </c>
      <c r="C172">
        <v>1895601.05</v>
      </c>
      <c r="D172">
        <v>0</v>
      </c>
      <c r="E172">
        <v>89.05</v>
      </c>
      <c r="F172">
        <v>2.6920000000000002</v>
      </c>
      <c r="G172">
        <v>211.29514130000001</v>
      </c>
      <c r="H172">
        <v>8.0990000000000002</v>
      </c>
      <c r="I172">
        <f t="shared" si="24"/>
        <v>187640110.89000002</v>
      </c>
      <c r="J172">
        <f t="shared" si="25"/>
        <v>60.663782439782288</v>
      </c>
      <c r="K172" t="str">
        <f t="shared" si="26"/>
        <v>High</v>
      </c>
      <c r="L172">
        <f t="shared" si="27"/>
        <v>8971.3423523951133</v>
      </c>
      <c r="M172">
        <f t="shared" si="28"/>
        <v>122</v>
      </c>
      <c r="N172" t="str">
        <f t="shared" si="29"/>
        <v>Medium</v>
      </c>
      <c r="O172" t="str">
        <f t="shared" si="30"/>
        <v>-2 - 100</v>
      </c>
      <c r="P172" t="str">
        <f t="shared" si="31"/>
        <v>Store 2: 1925751</v>
      </c>
      <c r="Q172">
        <f t="shared" si="22"/>
        <v>7.4999999999999997E-2</v>
      </c>
      <c r="R172">
        <f t="shared" si="32"/>
        <v>6436</v>
      </c>
      <c r="S172" t="str">
        <f t="shared" si="23"/>
        <v>MEDIUM</v>
      </c>
    </row>
    <row r="173" spans="1:19" x14ac:dyDescent="0.2">
      <c r="A173">
        <v>2</v>
      </c>
      <c r="B173" s="6" t="s">
        <v>36</v>
      </c>
      <c r="C173">
        <v>1964335.23</v>
      </c>
      <c r="D173">
        <v>0</v>
      </c>
      <c r="E173">
        <v>88.7</v>
      </c>
      <c r="F173">
        <v>2.6640000000000001</v>
      </c>
      <c r="G173">
        <v>211.25965859999999</v>
      </c>
      <c r="H173">
        <v>8.0990000000000002</v>
      </c>
      <c r="I173">
        <f t="shared" si="24"/>
        <v>187640110.89000002</v>
      </c>
      <c r="J173">
        <f t="shared" si="25"/>
        <v>60.663782439782288</v>
      </c>
      <c r="K173" t="str">
        <f t="shared" si="26"/>
        <v>High</v>
      </c>
      <c r="L173">
        <f t="shared" si="27"/>
        <v>9298.2031828389972</v>
      </c>
      <c r="M173">
        <f t="shared" si="28"/>
        <v>122</v>
      </c>
      <c r="N173" t="str">
        <f t="shared" si="29"/>
        <v>Medium</v>
      </c>
      <c r="O173" t="str">
        <f t="shared" si="30"/>
        <v>-2 - 100</v>
      </c>
      <c r="P173" t="str">
        <f t="shared" si="31"/>
        <v>Store 2: 1925751</v>
      </c>
      <c r="Q173">
        <f t="shared" si="22"/>
        <v>7.4999999999999997E-2</v>
      </c>
      <c r="R173">
        <f t="shared" si="32"/>
        <v>6436</v>
      </c>
      <c r="S173" t="str">
        <f t="shared" si="23"/>
        <v>MEDIUM</v>
      </c>
    </row>
    <row r="174" spans="1:19" x14ac:dyDescent="0.2">
      <c r="A174">
        <v>2</v>
      </c>
      <c r="B174" s="6" t="s">
        <v>37</v>
      </c>
      <c r="C174">
        <v>1863840.49</v>
      </c>
      <c r="D174">
        <v>0</v>
      </c>
      <c r="E174">
        <v>87.12</v>
      </c>
      <c r="F174">
        <v>2.6190000000000002</v>
      </c>
      <c r="G174">
        <v>211.22417590000001</v>
      </c>
      <c r="H174">
        <v>8.0990000000000002</v>
      </c>
      <c r="I174">
        <f t="shared" si="24"/>
        <v>187640110.89000002</v>
      </c>
      <c r="J174">
        <f t="shared" si="25"/>
        <v>60.663782439782288</v>
      </c>
      <c r="K174" t="str">
        <f t="shared" si="26"/>
        <v>High</v>
      </c>
      <c r="L174">
        <f t="shared" si="27"/>
        <v>8823.9922445354896</v>
      </c>
      <c r="M174">
        <f t="shared" si="28"/>
        <v>122</v>
      </c>
      <c r="N174" t="str">
        <f t="shared" si="29"/>
        <v>Medium</v>
      </c>
      <c r="O174" t="str">
        <f t="shared" si="30"/>
        <v>-2 - 100</v>
      </c>
      <c r="P174" t="str">
        <f t="shared" si="31"/>
        <v>Store 2: 1925751</v>
      </c>
      <c r="Q174">
        <f t="shared" si="22"/>
        <v>7.4999999999999997E-2</v>
      </c>
      <c r="R174">
        <f t="shared" si="32"/>
        <v>6436</v>
      </c>
      <c r="S174" t="str">
        <f t="shared" si="23"/>
        <v>MEDIUM</v>
      </c>
    </row>
    <row r="175" spans="1:19" x14ac:dyDescent="0.2">
      <c r="A175">
        <v>2</v>
      </c>
      <c r="B175" s="6" t="s">
        <v>38</v>
      </c>
      <c r="C175">
        <v>1904608.09</v>
      </c>
      <c r="D175">
        <v>0</v>
      </c>
      <c r="E175">
        <v>81.83</v>
      </c>
      <c r="F175">
        <v>2.577</v>
      </c>
      <c r="G175">
        <v>211.18869309999999</v>
      </c>
      <c r="H175">
        <v>8.0990000000000002</v>
      </c>
      <c r="I175">
        <f t="shared" si="24"/>
        <v>177267896.36999997</v>
      </c>
      <c r="J175">
        <f t="shared" si="25"/>
        <v>60.663782439782288</v>
      </c>
      <c r="K175" t="str">
        <f t="shared" si="26"/>
        <v>High</v>
      </c>
      <c r="L175">
        <f t="shared" si="27"/>
        <v>9018.5135484414823</v>
      </c>
      <c r="M175">
        <f t="shared" si="28"/>
        <v>122</v>
      </c>
      <c r="N175" t="str">
        <f t="shared" si="29"/>
        <v>Medium</v>
      </c>
      <c r="O175" t="str">
        <f t="shared" si="30"/>
        <v>-2 - 100</v>
      </c>
      <c r="P175" t="str">
        <f t="shared" si="31"/>
        <v>Store 2: 1925751</v>
      </c>
      <c r="Q175">
        <f t="shared" si="22"/>
        <v>7.4999999999999997E-2</v>
      </c>
      <c r="R175">
        <f t="shared" si="32"/>
        <v>6436</v>
      </c>
      <c r="S175" t="str">
        <f t="shared" si="23"/>
        <v>MEDIUM</v>
      </c>
    </row>
    <row r="176" spans="1:19" x14ac:dyDescent="0.2">
      <c r="A176">
        <v>2</v>
      </c>
      <c r="B176" s="6" t="s">
        <v>39</v>
      </c>
      <c r="C176">
        <v>1839128.83</v>
      </c>
      <c r="D176">
        <v>1</v>
      </c>
      <c r="E176">
        <v>79.09</v>
      </c>
      <c r="F176">
        <v>2.5649999999999999</v>
      </c>
      <c r="G176">
        <v>211.15321040000001</v>
      </c>
      <c r="H176">
        <v>8.0990000000000002</v>
      </c>
      <c r="I176">
        <f t="shared" si="24"/>
        <v>177267896.36999997</v>
      </c>
      <c r="J176">
        <f t="shared" si="25"/>
        <v>60.663782439782288</v>
      </c>
      <c r="K176" t="str">
        <f t="shared" si="26"/>
        <v>High</v>
      </c>
      <c r="L176">
        <f t="shared" si="27"/>
        <v>8709.9259656816466</v>
      </c>
      <c r="M176">
        <f t="shared" si="28"/>
        <v>122</v>
      </c>
      <c r="N176" t="str">
        <f t="shared" si="29"/>
        <v>Medium</v>
      </c>
      <c r="O176" t="str">
        <f t="shared" si="30"/>
        <v>-2 - 100</v>
      </c>
      <c r="P176" t="str">
        <f t="shared" si="31"/>
        <v>Store 2: 1925751</v>
      </c>
      <c r="Q176">
        <f t="shared" si="22"/>
        <v>7.4999999999999997E-2</v>
      </c>
      <c r="R176">
        <f t="shared" si="32"/>
        <v>6436</v>
      </c>
      <c r="S176" t="str">
        <f t="shared" si="23"/>
        <v>MEDIUM</v>
      </c>
    </row>
    <row r="177" spans="1:19" x14ac:dyDescent="0.2">
      <c r="A177">
        <v>2</v>
      </c>
      <c r="B177" s="6" t="s">
        <v>40</v>
      </c>
      <c r="C177">
        <v>1793903.6</v>
      </c>
      <c r="D177">
        <v>0</v>
      </c>
      <c r="E177">
        <v>82.05</v>
      </c>
      <c r="F177">
        <v>2.5819999999999999</v>
      </c>
      <c r="G177">
        <v>211.18064150000001</v>
      </c>
      <c r="H177">
        <v>8.0990000000000002</v>
      </c>
      <c r="I177">
        <f t="shared" si="24"/>
        <v>177267896.36999997</v>
      </c>
      <c r="J177">
        <f t="shared" si="25"/>
        <v>60.663782439782288</v>
      </c>
      <c r="K177" t="str">
        <f t="shared" si="26"/>
        <v>High</v>
      </c>
      <c r="L177">
        <f t="shared" si="27"/>
        <v>8494.6403574590913</v>
      </c>
      <c r="M177">
        <f t="shared" si="28"/>
        <v>122</v>
      </c>
      <c r="N177" t="str">
        <f t="shared" si="29"/>
        <v>Medium</v>
      </c>
      <c r="O177" t="str">
        <f t="shared" si="30"/>
        <v>-2 - 100</v>
      </c>
      <c r="P177" t="str">
        <f t="shared" si="31"/>
        <v>Store 2: 1925751</v>
      </c>
      <c r="Q177">
        <f t="shared" si="22"/>
        <v>7.4999999999999997E-2</v>
      </c>
      <c r="R177">
        <f t="shared" si="32"/>
        <v>6436</v>
      </c>
      <c r="S177" t="str">
        <f t="shared" si="23"/>
        <v>MEDIUM</v>
      </c>
    </row>
    <row r="178" spans="1:19" x14ac:dyDescent="0.2">
      <c r="A178">
        <v>2</v>
      </c>
      <c r="B178" s="6" t="s">
        <v>41</v>
      </c>
      <c r="C178">
        <v>1724557.22</v>
      </c>
      <c r="D178">
        <v>0</v>
      </c>
      <c r="E178">
        <v>81.790000000000006</v>
      </c>
      <c r="F178">
        <v>2.6240000000000001</v>
      </c>
      <c r="G178">
        <v>211.25525780000001</v>
      </c>
      <c r="H178">
        <v>8.0990000000000002</v>
      </c>
      <c r="I178">
        <f t="shared" si="24"/>
        <v>177267896.36999997</v>
      </c>
      <c r="J178">
        <f t="shared" si="25"/>
        <v>60.663782439782288</v>
      </c>
      <c r="K178" t="str">
        <f t="shared" si="26"/>
        <v>High</v>
      </c>
      <c r="L178">
        <f t="shared" si="27"/>
        <v>8163.3812950240326</v>
      </c>
      <c r="M178">
        <f t="shared" si="28"/>
        <v>122</v>
      </c>
      <c r="N178" t="str">
        <f t="shared" si="29"/>
        <v>Medium</v>
      </c>
      <c r="O178" t="str">
        <f t="shared" si="30"/>
        <v>-2 - 100</v>
      </c>
      <c r="P178" t="str">
        <f t="shared" si="31"/>
        <v>Store 2: 1925751</v>
      </c>
      <c r="Q178">
        <f t="shared" si="22"/>
        <v>7.4999999999999997E-2</v>
      </c>
      <c r="R178">
        <f t="shared" si="32"/>
        <v>6436</v>
      </c>
      <c r="S178" t="str">
        <f t="shared" si="23"/>
        <v>MEDIUM</v>
      </c>
    </row>
    <row r="179" spans="1:19" x14ac:dyDescent="0.2">
      <c r="A179">
        <v>2</v>
      </c>
      <c r="B179" s="6" t="s">
        <v>42</v>
      </c>
      <c r="C179">
        <v>1827440.43</v>
      </c>
      <c r="D179">
        <v>0</v>
      </c>
      <c r="E179">
        <v>69.239999999999995</v>
      </c>
      <c r="F179">
        <v>2.6030000000000002</v>
      </c>
      <c r="G179">
        <v>211.32987420000001</v>
      </c>
      <c r="H179">
        <v>8.1630000000000003</v>
      </c>
      <c r="I179">
        <f t="shared" si="24"/>
        <v>217161824.02000001</v>
      </c>
      <c r="J179">
        <f t="shared" si="25"/>
        <v>60.663782439782288</v>
      </c>
      <c r="K179" t="str">
        <f t="shared" si="26"/>
        <v>High</v>
      </c>
      <c r="L179">
        <f t="shared" si="27"/>
        <v>8647.3360045183799</v>
      </c>
      <c r="M179">
        <f t="shared" si="28"/>
        <v>122</v>
      </c>
      <c r="N179" t="str">
        <f t="shared" si="29"/>
        <v>Medium</v>
      </c>
      <c r="O179" t="str">
        <f t="shared" si="30"/>
        <v>-2 - 100</v>
      </c>
      <c r="P179" t="str">
        <f t="shared" si="31"/>
        <v>Store 2: 1925751</v>
      </c>
      <c r="Q179">
        <f t="shared" si="22"/>
        <v>7.4999999999999997E-2</v>
      </c>
      <c r="R179">
        <f t="shared" si="32"/>
        <v>6436</v>
      </c>
      <c r="S179" t="str">
        <f t="shared" si="23"/>
        <v>MEDIUM</v>
      </c>
    </row>
    <row r="180" spans="1:19" x14ac:dyDescent="0.2">
      <c r="A180">
        <v>2</v>
      </c>
      <c r="B180" s="6" t="s">
        <v>43</v>
      </c>
      <c r="C180">
        <v>1849921.44</v>
      </c>
      <c r="D180">
        <v>0</v>
      </c>
      <c r="E180">
        <v>63.19</v>
      </c>
      <c r="F180">
        <v>2.633</v>
      </c>
      <c r="G180">
        <v>211.4044906</v>
      </c>
      <c r="H180">
        <v>8.1630000000000003</v>
      </c>
      <c r="I180">
        <f t="shared" si="24"/>
        <v>217161824.02000001</v>
      </c>
      <c r="J180">
        <f t="shared" si="25"/>
        <v>60.663782439782288</v>
      </c>
      <c r="K180" t="str">
        <f t="shared" si="26"/>
        <v>High</v>
      </c>
      <c r="L180">
        <f t="shared" si="27"/>
        <v>8750.6250919723843</v>
      </c>
      <c r="M180">
        <f t="shared" si="28"/>
        <v>122</v>
      </c>
      <c r="N180" t="str">
        <f t="shared" si="29"/>
        <v>Medium</v>
      </c>
      <c r="O180" t="str">
        <f t="shared" si="30"/>
        <v>-2 - 100</v>
      </c>
      <c r="P180" t="str">
        <f t="shared" si="31"/>
        <v>Store 2: 1925751</v>
      </c>
      <c r="Q180">
        <f t="shared" si="22"/>
        <v>7.4999999999999997E-2</v>
      </c>
      <c r="R180">
        <f t="shared" si="32"/>
        <v>6436</v>
      </c>
      <c r="S180" t="str">
        <f t="shared" si="23"/>
        <v>MEDIUM</v>
      </c>
    </row>
    <row r="181" spans="1:19" x14ac:dyDescent="0.2">
      <c r="A181">
        <v>2</v>
      </c>
      <c r="B181" s="6" t="s">
        <v>44</v>
      </c>
      <c r="C181">
        <v>1794355.49</v>
      </c>
      <c r="D181">
        <v>0</v>
      </c>
      <c r="E181">
        <v>65.8</v>
      </c>
      <c r="F181">
        <v>2.72</v>
      </c>
      <c r="G181">
        <v>211.47132859999999</v>
      </c>
      <c r="H181">
        <v>8.1630000000000003</v>
      </c>
      <c r="I181">
        <f t="shared" si="24"/>
        <v>217161824.02000001</v>
      </c>
      <c r="J181">
        <f t="shared" si="25"/>
        <v>60.663782439782288</v>
      </c>
      <c r="K181" t="str">
        <f t="shared" si="26"/>
        <v>High</v>
      </c>
      <c r="L181">
        <f t="shared" si="27"/>
        <v>8485.1005660159262</v>
      </c>
      <c r="M181">
        <f t="shared" si="28"/>
        <v>122</v>
      </c>
      <c r="N181" t="str">
        <f t="shared" si="29"/>
        <v>Medium</v>
      </c>
      <c r="O181" t="str">
        <f t="shared" si="30"/>
        <v>-2 - 100</v>
      </c>
      <c r="P181" t="str">
        <f t="shared" si="31"/>
        <v>Store 2: 1925751</v>
      </c>
      <c r="Q181">
        <f t="shared" si="22"/>
        <v>7.4999999999999997E-2</v>
      </c>
      <c r="R181">
        <f t="shared" si="32"/>
        <v>6436</v>
      </c>
      <c r="S181" t="str">
        <f t="shared" si="23"/>
        <v>MEDIUM</v>
      </c>
    </row>
    <row r="182" spans="1:19" x14ac:dyDescent="0.2">
      <c r="A182">
        <v>2</v>
      </c>
      <c r="B182" s="6" t="s">
        <v>45</v>
      </c>
      <c r="C182">
        <v>1737947.64</v>
      </c>
      <c r="D182">
        <v>0</v>
      </c>
      <c r="E182">
        <v>68.5</v>
      </c>
      <c r="F182">
        <v>2.7250000000000001</v>
      </c>
      <c r="G182">
        <v>211.51872080000001</v>
      </c>
      <c r="H182">
        <v>8.1630000000000003</v>
      </c>
      <c r="I182">
        <f t="shared" si="24"/>
        <v>217161824.02000001</v>
      </c>
      <c r="J182">
        <f t="shared" si="25"/>
        <v>60.663782439782288</v>
      </c>
      <c r="K182" t="str">
        <f t="shared" si="26"/>
        <v>High</v>
      </c>
      <c r="L182">
        <f t="shared" si="27"/>
        <v>8216.5192443807555</v>
      </c>
      <c r="M182">
        <f t="shared" si="28"/>
        <v>122</v>
      </c>
      <c r="N182" t="str">
        <f t="shared" si="29"/>
        <v>Medium</v>
      </c>
      <c r="O182" t="str">
        <f t="shared" si="30"/>
        <v>-2 - 100</v>
      </c>
      <c r="P182" t="str">
        <f t="shared" si="31"/>
        <v>Store 2: 1925751</v>
      </c>
      <c r="Q182">
        <f t="shared" si="22"/>
        <v>7.4999999999999997E-2</v>
      </c>
      <c r="R182">
        <f t="shared" si="32"/>
        <v>6436</v>
      </c>
      <c r="S182" t="str">
        <f t="shared" si="23"/>
        <v>MEDIUM</v>
      </c>
    </row>
    <row r="183" spans="1:19" x14ac:dyDescent="0.2">
      <c r="A183">
        <v>2</v>
      </c>
      <c r="B183" s="6" t="s">
        <v>46</v>
      </c>
      <c r="C183">
        <v>1802755.11</v>
      </c>
      <c r="D183">
        <v>0</v>
      </c>
      <c r="E183">
        <v>66.239999999999995</v>
      </c>
      <c r="F183">
        <v>2.7160000000000002</v>
      </c>
      <c r="G183">
        <v>211.5661131</v>
      </c>
      <c r="H183">
        <v>8.1630000000000003</v>
      </c>
      <c r="I183">
        <f t="shared" si="24"/>
        <v>217161824.02000001</v>
      </c>
      <c r="J183">
        <f t="shared" si="25"/>
        <v>60.663782439782288</v>
      </c>
      <c r="K183" t="str">
        <f t="shared" si="26"/>
        <v>High</v>
      </c>
      <c r="L183">
        <f t="shared" si="27"/>
        <v>8521.0012302296254</v>
      </c>
      <c r="M183">
        <f t="shared" si="28"/>
        <v>122</v>
      </c>
      <c r="N183" t="str">
        <f t="shared" si="29"/>
        <v>Medium</v>
      </c>
      <c r="O183" t="str">
        <f t="shared" si="30"/>
        <v>-2 - 100</v>
      </c>
      <c r="P183" t="str">
        <f t="shared" si="31"/>
        <v>Store 2: 1925751</v>
      </c>
      <c r="Q183">
        <f t="shared" si="22"/>
        <v>7.4999999999999997E-2</v>
      </c>
      <c r="R183">
        <f t="shared" si="32"/>
        <v>6436</v>
      </c>
      <c r="S183" t="str">
        <f t="shared" si="23"/>
        <v>MEDIUM</v>
      </c>
    </row>
    <row r="184" spans="1:19" x14ac:dyDescent="0.2">
      <c r="A184">
        <v>2</v>
      </c>
      <c r="B184" s="6" t="s">
        <v>47</v>
      </c>
      <c r="C184">
        <v>1939061.41</v>
      </c>
      <c r="D184">
        <v>0</v>
      </c>
      <c r="E184">
        <v>57.85</v>
      </c>
      <c r="F184">
        <v>2.6890000000000001</v>
      </c>
      <c r="G184">
        <v>211.61350530000001</v>
      </c>
      <c r="H184">
        <v>8.1630000000000003</v>
      </c>
      <c r="I184">
        <f t="shared" si="24"/>
        <v>202853370.13999999</v>
      </c>
      <c r="J184">
        <f t="shared" si="25"/>
        <v>60.663782439782288</v>
      </c>
      <c r="K184" t="str">
        <f t="shared" si="26"/>
        <v>High</v>
      </c>
      <c r="L184">
        <f t="shared" si="27"/>
        <v>9163.2214458667622</v>
      </c>
      <c r="M184">
        <f t="shared" si="28"/>
        <v>122</v>
      </c>
      <c r="N184" t="str">
        <f t="shared" si="29"/>
        <v>Medium</v>
      </c>
      <c r="O184" t="str">
        <f t="shared" si="30"/>
        <v>-2 - 100</v>
      </c>
      <c r="P184" t="str">
        <f t="shared" si="31"/>
        <v>Store 2: 1925751</v>
      </c>
      <c r="Q184">
        <f t="shared" si="22"/>
        <v>7.4999999999999997E-2</v>
      </c>
      <c r="R184">
        <f t="shared" si="32"/>
        <v>6436</v>
      </c>
      <c r="S184" t="str">
        <f t="shared" si="23"/>
        <v>MEDIUM</v>
      </c>
    </row>
    <row r="185" spans="1:19" x14ac:dyDescent="0.2">
      <c r="A185">
        <v>2</v>
      </c>
      <c r="B185" s="6" t="s">
        <v>48</v>
      </c>
      <c r="C185">
        <v>1916812.74</v>
      </c>
      <c r="D185">
        <v>0</v>
      </c>
      <c r="E185">
        <v>59.69</v>
      </c>
      <c r="F185">
        <v>2.7280000000000002</v>
      </c>
      <c r="G185">
        <v>211.6608975</v>
      </c>
      <c r="H185">
        <v>8.1630000000000003</v>
      </c>
      <c r="I185">
        <f t="shared" si="24"/>
        <v>202853370.13999999</v>
      </c>
      <c r="J185">
        <f t="shared" si="25"/>
        <v>60.663782439782288</v>
      </c>
      <c r="K185" t="str">
        <f t="shared" si="26"/>
        <v>High</v>
      </c>
      <c r="L185">
        <f t="shared" si="27"/>
        <v>9056.0550514532333</v>
      </c>
      <c r="M185">
        <f t="shared" si="28"/>
        <v>122</v>
      </c>
      <c r="N185" t="str">
        <f t="shared" si="29"/>
        <v>Medium</v>
      </c>
      <c r="O185" t="str">
        <f t="shared" si="30"/>
        <v>-2 - 100</v>
      </c>
      <c r="P185" t="str">
        <f t="shared" si="31"/>
        <v>Store 2: 1925751</v>
      </c>
      <c r="Q185">
        <f t="shared" si="22"/>
        <v>7.4999999999999997E-2</v>
      </c>
      <c r="R185">
        <f t="shared" si="32"/>
        <v>6436</v>
      </c>
      <c r="S185" t="str">
        <f t="shared" si="23"/>
        <v>MEDIUM</v>
      </c>
    </row>
    <row r="186" spans="1:19" x14ac:dyDescent="0.2">
      <c r="A186">
        <v>2</v>
      </c>
      <c r="B186" s="6" t="s">
        <v>49</v>
      </c>
      <c r="C186">
        <v>1956739.17</v>
      </c>
      <c r="D186">
        <v>0</v>
      </c>
      <c r="E186">
        <v>50.81</v>
      </c>
      <c r="F186">
        <v>2.7709999999999999</v>
      </c>
      <c r="G186">
        <v>211.54703040000001</v>
      </c>
      <c r="H186">
        <v>8.1630000000000003</v>
      </c>
      <c r="I186">
        <f t="shared" si="24"/>
        <v>202853370.13999999</v>
      </c>
      <c r="J186">
        <f t="shared" si="25"/>
        <v>60.663782439782288</v>
      </c>
      <c r="K186" t="str">
        <f t="shared" si="26"/>
        <v>High</v>
      </c>
      <c r="L186">
        <f t="shared" si="27"/>
        <v>9249.6650333504276</v>
      </c>
      <c r="M186">
        <f t="shared" si="28"/>
        <v>122</v>
      </c>
      <c r="N186" t="str">
        <f t="shared" si="29"/>
        <v>Medium</v>
      </c>
      <c r="O186" t="str">
        <f t="shared" si="30"/>
        <v>-2 - 100</v>
      </c>
      <c r="P186" t="str">
        <f t="shared" si="31"/>
        <v>Store 2: 1925751</v>
      </c>
      <c r="Q186">
        <f t="shared" si="22"/>
        <v>7.4999999999999997E-2</v>
      </c>
      <c r="R186">
        <f t="shared" si="32"/>
        <v>6436</v>
      </c>
      <c r="S186" t="str">
        <f t="shared" si="23"/>
        <v>MEDIUM</v>
      </c>
    </row>
    <row r="187" spans="1:19" x14ac:dyDescent="0.2">
      <c r="A187">
        <v>2</v>
      </c>
      <c r="B187" s="6" t="s">
        <v>50</v>
      </c>
      <c r="C187">
        <v>2658725.29</v>
      </c>
      <c r="D187">
        <v>1</v>
      </c>
      <c r="E187">
        <v>62.98</v>
      </c>
      <c r="F187">
        <v>2.7349999999999999</v>
      </c>
      <c r="G187">
        <v>211.40628670000001</v>
      </c>
      <c r="H187">
        <v>8.1630000000000003</v>
      </c>
      <c r="I187">
        <f t="shared" si="24"/>
        <v>202853370.13999999</v>
      </c>
      <c r="J187">
        <f t="shared" si="25"/>
        <v>60.663782439782288</v>
      </c>
      <c r="K187" t="str">
        <f t="shared" si="26"/>
        <v>High</v>
      </c>
      <c r="L187">
        <f t="shared" si="27"/>
        <v>12576.377606844366</v>
      </c>
      <c r="M187">
        <f t="shared" si="28"/>
        <v>122</v>
      </c>
      <c r="N187" t="str">
        <f t="shared" si="29"/>
        <v>Medium</v>
      </c>
      <c r="O187" t="str">
        <f t="shared" si="30"/>
        <v>-2 - 100</v>
      </c>
      <c r="P187" t="str">
        <f t="shared" si="31"/>
        <v>Store 2: 1925751</v>
      </c>
      <c r="Q187">
        <f t="shared" si="22"/>
        <v>7.4999999999999997E-2</v>
      </c>
      <c r="R187">
        <f t="shared" si="32"/>
        <v>6436</v>
      </c>
      <c r="S187" t="str">
        <f t="shared" si="23"/>
        <v>MEDIUM</v>
      </c>
    </row>
    <row r="188" spans="1:19" x14ac:dyDescent="0.2">
      <c r="A188">
        <v>2</v>
      </c>
      <c r="B188" s="6" t="s">
        <v>51</v>
      </c>
      <c r="C188">
        <v>2015781.27</v>
      </c>
      <c r="D188">
        <v>0</v>
      </c>
      <c r="E188">
        <v>49.33</v>
      </c>
      <c r="F188">
        <v>2.7080000000000002</v>
      </c>
      <c r="G188">
        <v>211.26554300000001</v>
      </c>
      <c r="H188">
        <v>8.1630000000000003</v>
      </c>
      <c r="I188">
        <f t="shared" si="24"/>
        <v>288760532.71999997</v>
      </c>
      <c r="J188">
        <f t="shared" si="25"/>
        <v>60.663782439782288</v>
      </c>
      <c r="K188" t="str">
        <f t="shared" si="26"/>
        <v>High</v>
      </c>
      <c r="L188">
        <f t="shared" si="27"/>
        <v>9541.4578325250131</v>
      </c>
      <c r="M188">
        <f t="shared" si="28"/>
        <v>122</v>
      </c>
      <c r="N188" t="str">
        <f t="shared" si="29"/>
        <v>Medium</v>
      </c>
      <c r="O188" t="str">
        <f t="shared" si="30"/>
        <v>-2 - 100</v>
      </c>
      <c r="P188" t="str">
        <f t="shared" si="31"/>
        <v>Store 2: 1925751</v>
      </c>
      <c r="Q188">
        <f t="shared" si="22"/>
        <v>7.4999999999999997E-2</v>
      </c>
      <c r="R188">
        <f t="shared" si="32"/>
        <v>6436</v>
      </c>
      <c r="S188" t="str">
        <f t="shared" si="23"/>
        <v>MEDIUM</v>
      </c>
    </row>
    <row r="189" spans="1:19" x14ac:dyDescent="0.2">
      <c r="A189">
        <v>2</v>
      </c>
      <c r="B189" s="6" t="s">
        <v>52</v>
      </c>
      <c r="C189">
        <v>2378726.5499999998</v>
      </c>
      <c r="D189">
        <v>0</v>
      </c>
      <c r="E189">
        <v>45.5</v>
      </c>
      <c r="F189">
        <v>2.843</v>
      </c>
      <c r="G189">
        <v>211.12479930000001</v>
      </c>
      <c r="H189">
        <v>8.1630000000000003</v>
      </c>
      <c r="I189">
        <f t="shared" si="24"/>
        <v>288760532.71999997</v>
      </c>
      <c r="J189">
        <f t="shared" si="25"/>
        <v>60.663782439782288</v>
      </c>
      <c r="K189" t="str">
        <f t="shared" si="26"/>
        <v>High</v>
      </c>
      <c r="L189">
        <f t="shared" si="27"/>
        <v>11266.921545393268</v>
      </c>
      <c r="M189">
        <f t="shared" si="28"/>
        <v>122</v>
      </c>
      <c r="N189" t="str">
        <f t="shared" si="29"/>
        <v>Medium</v>
      </c>
      <c r="O189" t="str">
        <f t="shared" si="30"/>
        <v>-2 - 100</v>
      </c>
      <c r="P189" t="str">
        <f t="shared" si="31"/>
        <v>Store 2: 1925751</v>
      </c>
      <c r="Q189">
        <f t="shared" si="22"/>
        <v>7.4999999999999997E-2</v>
      </c>
      <c r="R189">
        <f t="shared" si="32"/>
        <v>6436</v>
      </c>
      <c r="S189" t="str">
        <f t="shared" si="23"/>
        <v>MEDIUM</v>
      </c>
    </row>
    <row r="190" spans="1:19" x14ac:dyDescent="0.2">
      <c r="A190">
        <v>2</v>
      </c>
      <c r="B190" s="6" t="s">
        <v>53</v>
      </c>
      <c r="C190">
        <v>2609166.75</v>
      </c>
      <c r="D190">
        <v>0</v>
      </c>
      <c r="E190">
        <v>47.55</v>
      </c>
      <c r="F190">
        <v>2.8690000000000002</v>
      </c>
      <c r="G190">
        <v>211.06454579999999</v>
      </c>
      <c r="H190">
        <v>8.1630000000000003</v>
      </c>
      <c r="I190">
        <f t="shared" si="24"/>
        <v>288760532.71999997</v>
      </c>
      <c r="J190">
        <f t="shared" si="25"/>
        <v>60.663782439782288</v>
      </c>
      <c r="K190" t="str">
        <f t="shared" si="26"/>
        <v>High</v>
      </c>
      <c r="L190">
        <f t="shared" si="27"/>
        <v>12361.937624864706</v>
      </c>
      <c r="M190">
        <f t="shared" si="28"/>
        <v>122</v>
      </c>
      <c r="N190" t="str">
        <f t="shared" si="29"/>
        <v>Medium</v>
      </c>
      <c r="O190" t="str">
        <f t="shared" si="30"/>
        <v>-2 - 100</v>
      </c>
      <c r="P190" t="str">
        <f t="shared" si="31"/>
        <v>Store 2: 1925751</v>
      </c>
      <c r="Q190">
        <f t="shared" si="22"/>
        <v>7.4999999999999997E-2</v>
      </c>
      <c r="R190">
        <f t="shared" si="32"/>
        <v>6436</v>
      </c>
      <c r="S190" t="str">
        <f t="shared" si="23"/>
        <v>MEDIUM</v>
      </c>
    </row>
    <row r="191" spans="1:19" x14ac:dyDescent="0.2">
      <c r="A191">
        <v>2</v>
      </c>
      <c r="B191" s="6" t="s">
        <v>54</v>
      </c>
      <c r="C191">
        <v>3436007.68</v>
      </c>
      <c r="D191">
        <v>0</v>
      </c>
      <c r="E191">
        <v>49.97</v>
      </c>
      <c r="F191">
        <v>2.8860000000000001</v>
      </c>
      <c r="G191">
        <v>211.06465990000001</v>
      </c>
      <c r="H191">
        <v>8.1630000000000003</v>
      </c>
      <c r="I191">
        <f t="shared" si="24"/>
        <v>288760532.71999997</v>
      </c>
      <c r="J191">
        <f t="shared" si="25"/>
        <v>60.663782439782288</v>
      </c>
      <c r="K191" t="str">
        <f t="shared" si="26"/>
        <v>High</v>
      </c>
      <c r="L191">
        <f t="shared" si="27"/>
        <v>16279.407844155156</v>
      </c>
      <c r="M191">
        <f t="shared" si="28"/>
        <v>122</v>
      </c>
      <c r="N191" t="str">
        <f t="shared" si="29"/>
        <v>Medium</v>
      </c>
      <c r="O191" t="str">
        <f t="shared" si="30"/>
        <v>-2 - 100</v>
      </c>
      <c r="P191" t="str">
        <f t="shared" si="31"/>
        <v>Store 2: 1925751</v>
      </c>
      <c r="Q191">
        <f t="shared" si="22"/>
        <v>7.4999999999999997E-2</v>
      </c>
      <c r="R191">
        <f t="shared" si="32"/>
        <v>6436</v>
      </c>
      <c r="S191" t="str">
        <f t="shared" si="23"/>
        <v>MEDIUM</v>
      </c>
    </row>
    <row r="192" spans="1:19" x14ac:dyDescent="0.2">
      <c r="A192">
        <v>2</v>
      </c>
      <c r="B192" s="6" t="s">
        <v>55</v>
      </c>
      <c r="C192">
        <v>1750434.55</v>
      </c>
      <c r="D192">
        <v>1</v>
      </c>
      <c r="E192">
        <v>47.3</v>
      </c>
      <c r="F192">
        <v>2.9430000000000001</v>
      </c>
      <c r="G192">
        <v>211.064774</v>
      </c>
      <c r="H192">
        <v>8.1630000000000003</v>
      </c>
      <c r="I192">
        <f t="shared" si="24"/>
        <v>288760532.71999997</v>
      </c>
      <c r="J192">
        <f t="shared" si="25"/>
        <v>60.663782439782288</v>
      </c>
      <c r="K192" t="str">
        <f t="shared" si="26"/>
        <v>High</v>
      </c>
      <c r="L192">
        <f t="shared" si="27"/>
        <v>8293.3523999604022</v>
      </c>
      <c r="M192">
        <f t="shared" si="28"/>
        <v>122</v>
      </c>
      <c r="N192" t="str">
        <f t="shared" si="29"/>
        <v>Medium</v>
      </c>
      <c r="O192" t="str">
        <f t="shared" si="30"/>
        <v>-2 - 100</v>
      </c>
      <c r="P192" t="str">
        <f t="shared" si="31"/>
        <v>Store 2: 1925751</v>
      </c>
      <c r="Q192">
        <f t="shared" si="22"/>
        <v>7.4999999999999997E-2</v>
      </c>
      <c r="R192">
        <f t="shared" si="32"/>
        <v>6436</v>
      </c>
      <c r="S192" t="str">
        <f t="shared" si="23"/>
        <v>MEDIUM</v>
      </c>
    </row>
    <row r="193" spans="1:19" x14ac:dyDescent="0.2">
      <c r="A193">
        <v>2</v>
      </c>
      <c r="B193" s="6" t="s">
        <v>56</v>
      </c>
      <c r="C193">
        <v>1758050.79</v>
      </c>
      <c r="D193">
        <v>0</v>
      </c>
      <c r="E193">
        <v>44.69</v>
      </c>
      <c r="F193">
        <v>2.976</v>
      </c>
      <c r="G193">
        <v>211.06488809999999</v>
      </c>
      <c r="H193">
        <v>8.0280000000000005</v>
      </c>
      <c r="I193">
        <f t="shared" si="24"/>
        <v>163703966.83000007</v>
      </c>
      <c r="J193">
        <f t="shared" si="25"/>
        <v>60.663782439782288</v>
      </c>
      <c r="K193" t="str">
        <f t="shared" si="26"/>
        <v>High</v>
      </c>
      <c r="L193">
        <f t="shared" si="27"/>
        <v>8329.4327437686225</v>
      </c>
      <c r="M193">
        <f t="shared" si="28"/>
        <v>122</v>
      </c>
      <c r="N193" t="str">
        <f t="shared" si="29"/>
        <v>Medium</v>
      </c>
      <c r="O193" t="str">
        <f t="shared" si="30"/>
        <v>-2 - 100</v>
      </c>
      <c r="P193" t="str">
        <f t="shared" si="31"/>
        <v>Store 2: 1925751</v>
      </c>
      <c r="Q193">
        <f t="shared" si="22"/>
        <v>7.4999999999999997E-2</v>
      </c>
      <c r="R193">
        <f t="shared" si="32"/>
        <v>6436</v>
      </c>
      <c r="S193" t="str">
        <f t="shared" si="23"/>
        <v>MEDIUM</v>
      </c>
    </row>
    <row r="194" spans="1:19" x14ac:dyDescent="0.2">
      <c r="A194">
        <v>2</v>
      </c>
      <c r="B194" s="6" t="s">
        <v>57</v>
      </c>
      <c r="C194">
        <v>1744193.58</v>
      </c>
      <c r="D194">
        <v>0</v>
      </c>
      <c r="E194">
        <v>33.020000000000003</v>
      </c>
      <c r="F194">
        <v>2.9830000000000001</v>
      </c>
      <c r="G194">
        <v>211.11767130000001</v>
      </c>
      <c r="H194">
        <v>8.0280000000000005</v>
      </c>
      <c r="I194">
        <f t="shared" si="24"/>
        <v>163703966.83000007</v>
      </c>
      <c r="J194">
        <f t="shared" si="25"/>
        <v>60.663782439782288</v>
      </c>
      <c r="K194" t="str">
        <f t="shared" si="26"/>
        <v>High</v>
      </c>
      <c r="L194">
        <f t="shared" si="27"/>
        <v>8261.7128602251687</v>
      </c>
      <c r="M194">
        <f t="shared" si="28"/>
        <v>122</v>
      </c>
      <c r="N194" t="str">
        <f t="shared" si="29"/>
        <v>Medium</v>
      </c>
      <c r="O194" t="str">
        <f t="shared" si="30"/>
        <v>-2 - 100</v>
      </c>
      <c r="P194" t="str">
        <f t="shared" si="31"/>
        <v>Store 2: 1925751</v>
      </c>
      <c r="Q194">
        <f t="shared" ref="Q194:Q257" si="33">ROUND(SUMIFS(C:C, D:D, "=1") / SUM(C:C), 4)</f>
        <v>7.4999999999999997E-2</v>
      </c>
      <c r="R194">
        <f t="shared" si="32"/>
        <v>6436</v>
      </c>
      <c r="S194" t="str">
        <f t="shared" ref="S194:S257" si="34">UPPER(N194)</f>
        <v>MEDIUM</v>
      </c>
    </row>
    <row r="195" spans="1:19" x14ac:dyDescent="0.2">
      <c r="A195">
        <v>2</v>
      </c>
      <c r="B195" s="6" t="s">
        <v>58</v>
      </c>
      <c r="C195">
        <v>1751384.9</v>
      </c>
      <c r="D195">
        <v>0</v>
      </c>
      <c r="E195">
        <v>41.4</v>
      </c>
      <c r="F195">
        <v>3.016</v>
      </c>
      <c r="G195">
        <v>211.48646909999999</v>
      </c>
      <c r="H195">
        <v>8.0280000000000005</v>
      </c>
      <c r="I195">
        <f t="shared" ref="I195:I258" si="35">SUMIF(B:B, CONCATENATE("*", TEXT(DATE(YEAR(B195), MONTH(B195), 1), "mm-yyyy"), "*"), C:C)</f>
        <v>163703966.83000007</v>
      </c>
      <c r="J195">
        <f t="shared" ref="J195:J258" si="36">AVERAGEIF(C:C, "&gt;100", E:E)</f>
        <v>60.663782439782288</v>
      </c>
      <c r="K195" t="str">
        <f t="shared" ref="K195:K258" si="37">IF(C195&gt;AVERAGE(C:C), "High", "Low")</f>
        <v>High</v>
      </c>
      <c r="L195">
        <f t="shared" ref="L195:L258" si="38">IFERROR(C195/VLOOKUP(G195, G:G, 1, FALSE), C195)</f>
        <v>8281.3094731458641</v>
      </c>
      <c r="M195">
        <f t="shared" ref="M195:M258" si="39">COUNTIFS(C:C, "&gt;1500000", D:D, "=1")</f>
        <v>122</v>
      </c>
      <c r="N195" t="str">
        <f t="shared" ref="N195:N258" si="40">IF(AND(F195&gt;2.5, F195&lt;=3), "Medium", IF(F195&gt;3, "High", "Low"))</f>
        <v>High</v>
      </c>
      <c r="O195" t="str">
        <f t="shared" ref="O195:O258" si="41">CONCATENATE(ROUND(MIN(E:E), 0), " - ", ROUND(MAX(E:E), 0))</f>
        <v>-2 - 100</v>
      </c>
      <c r="P195" t="str">
        <f t="shared" ref="P195:P258" si="42">CONCATENATE("Store ", A195, ": ", ROUND(AVERAGEIF(A:A, A195, C:C), 0))</f>
        <v>Store 2: 1925751</v>
      </c>
      <c r="Q195">
        <f t="shared" si="33"/>
        <v>7.4999999999999997E-2</v>
      </c>
      <c r="R195">
        <f t="shared" ref="R195:R258" si="43">COUNTA(Q:Q)</f>
        <v>6436</v>
      </c>
      <c r="S195" t="str">
        <f t="shared" si="34"/>
        <v>HIGH</v>
      </c>
    </row>
    <row r="196" spans="1:19" x14ac:dyDescent="0.2">
      <c r="A196">
        <v>2</v>
      </c>
      <c r="B196" s="6" t="s">
        <v>59</v>
      </c>
      <c r="C196">
        <v>1695371.68</v>
      </c>
      <c r="D196">
        <v>0</v>
      </c>
      <c r="E196">
        <v>42.83</v>
      </c>
      <c r="F196">
        <v>3.01</v>
      </c>
      <c r="G196">
        <v>211.85526680000001</v>
      </c>
      <c r="H196">
        <v>8.0280000000000005</v>
      </c>
      <c r="I196">
        <f t="shared" si="35"/>
        <v>163703966.83000007</v>
      </c>
      <c r="J196">
        <f t="shared" si="36"/>
        <v>60.663782439782288</v>
      </c>
      <c r="K196" t="str">
        <f t="shared" si="37"/>
        <v>High</v>
      </c>
      <c r="L196">
        <f t="shared" si="38"/>
        <v>8002.49956306491</v>
      </c>
      <c r="M196">
        <f t="shared" si="39"/>
        <v>122</v>
      </c>
      <c r="N196" t="str">
        <f t="shared" si="40"/>
        <v>High</v>
      </c>
      <c r="O196" t="str">
        <f t="shared" si="41"/>
        <v>-2 - 100</v>
      </c>
      <c r="P196" t="str">
        <f t="shared" si="42"/>
        <v>Store 2: 1925751</v>
      </c>
      <c r="Q196">
        <f t="shared" si="33"/>
        <v>7.4999999999999997E-2</v>
      </c>
      <c r="R196">
        <f t="shared" si="43"/>
        <v>6436</v>
      </c>
      <c r="S196" t="str">
        <f t="shared" si="34"/>
        <v>HIGH</v>
      </c>
    </row>
    <row r="197" spans="1:19" x14ac:dyDescent="0.2">
      <c r="A197">
        <v>2</v>
      </c>
      <c r="B197" s="6" t="s">
        <v>60</v>
      </c>
      <c r="C197">
        <v>1929346.23</v>
      </c>
      <c r="D197">
        <v>0</v>
      </c>
      <c r="E197">
        <v>38.25</v>
      </c>
      <c r="F197">
        <v>2.9889999999999999</v>
      </c>
      <c r="G197">
        <v>212.22406459999999</v>
      </c>
      <c r="H197">
        <v>8.0280000000000005</v>
      </c>
      <c r="I197">
        <f t="shared" si="35"/>
        <v>186331327.86999992</v>
      </c>
      <c r="J197">
        <f t="shared" si="36"/>
        <v>60.663782439782288</v>
      </c>
      <c r="K197" t="str">
        <f t="shared" si="37"/>
        <v>High</v>
      </c>
      <c r="L197">
        <f t="shared" si="38"/>
        <v>9091.081323112121</v>
      </c>
      <c r="M197">
        <f t="shared" si="39"/>
        <v>122</v>
      </c>
      <c r="N197" t="str">
        <f t="shared" si="40"/>
        <v>Medium</v>
      </c>
      <c r="O197" t="str">
        <f t="shared" si="41"/>
        <v>-2 - 100</v>
      </c>
      <c r="P197" t="str">
        <f t="shared" si="42"/>
        <v>Store 2: 1925751</v>
      </c>
      <c r="Q197">
        <f t="shared" si="33"/>
        <v>7.4999999999999997E-2</v>
      </c>
      <c r="R197">
        <f t="shared" si="43"/>
        <v>6436</v>
      </c>
      <c r="S197" t="str">
        <f t="shared" si="34"/>
        <v>MEDIUM</v>
      </c>
    </row>
    <row r="198" spans="1:19" x14ac:dyDescent="0.2">
      <c r="A198">
        <v>2</v>
      </c>
      <c r="B198" s="6" t="s">
        <v>61</v>
      </c>
      <c r="C198">
        <v>2168041.61</v>
      </c>
      <c r="D198">
        <v>1</v>
      </c>
      <c r="E198">
        <v>33.19</v>
      </c>
      <c r="F198">
        <v>3.0219999999999998</v>
      </c>
      <c r="G198">
        <v>212.5928624</v>
      </c>
      <c r="H198">
        <v>8.0280000000000005</v>
      </c>
      <c r="I198">
        <f t="shared" si="35"/>
        <v>186331327.86999992</v>
      </c>
      <c r="J198">
        <f t="shared" si="36"/>
        <v>60.663782439782288</v>
      </c>
      <c r="K198" t="str">
        <f t="shared" si="37"/>
        <v>High</v>
      </c>
      <c r="L198">
        <f t="shared" si="38"/>
        <v>10198.092191452613</v>
      </c>
      <c r="M198">
        <f t="shared" si="39"/>
        <v>122</v>
      </c>
      <c r="N198" t="str">
        <f t="shared" si="40"/>
        <v>High</v>
      </c>
      <c r="O198" t="str">
        <f t="shared" si="41"/>
        <v>-2 - 100</v>
      </c>
      <c r="P198" t="str">
        <f t="shared" si="42"/>
        <v>Store 2: 1925751</v>
      </c>
      <c r="Q198">
        <f t="shared" si="33"/>
        <v>7.4999999999999997E-2</v>
      </c>
      <c r="R198">
        <f t="shared" si="43"/>
        <v>6436</v>
      </c>
      <c r="S198" t="str">
        <f t="shared" si="34"/>
        <v>HIGH</v>
      </c>
    </row>
    <row r="199" spans="1:19" x14ac:dyDescent="0.2">
      <c r="A199">
        <v>2</v>
      </c>
      <c r="B199" s="6" t="s">
        <v>62</v>
      </c>
      <c r="C199">
        <v>2080884.82</v>
      </c>
      <c r="D199">
        <v>0</v>
      </c>
      <c r="E199">
        <v>57.83</v>
      </c>
      <c r="F199">
        <v>3.0449999999999999</v>
      </c>
      <c r="G199">
        <v>212.9033115</v>
      </c>
      <c r="H199">
        <v>8.0280000000000005</v>
      </c>
      <c r="I199">
        <f t="shared" si="35"/>
        <v>186331327.86999992</v>
      </c>
      <c r="J199">
        <f t="shared" si="36"/>
        <v>60.663782439782288</v>
      </c>
      <c r="K199" t="str">
        <f t="shared" si="37"/>
        <v>High</v>
      </c>
      <c r="L199">
        <f t="shared" si="38"/>
        <v>9773.8490084500172</v>
      </c>
      <c r="M199">
        <f t="shared" si="39"/>
        <v>122</v>
      </c>
      <c r="N199" t="str">
        <f t="shared" si="40"/>
        <v>High</v>
      </c>
      <c r="O199" t="str">
        <f t="shared" si="41"/>
        <v>-2 - 100</v>
      </c>
      <c r="P199" t="str">
        <f t="shared" si="42"/>
        <v>Store 2: 1925751</v>
      </c>
      <c r="Q199">
        <f t="shared" si="33"/>
        <v>7.4999999999999997E-2</v>
      </c>
      <c r="R199">
        <f t="shared" si="43"/>
        <v>6436</v>
      </c>
      <c r="S199" t="str">
        <f t="shared" si="34"/>
        <v>HIGH</v>
      </c>
    </row>
    <row r="200" spans="1:19" x14ac:dyDescent="0.2">
      <c r="A200">
        <v>2</v>
      </c>
      <c r="B200" s="6" t="s">
        <v>63</v>
      </c>
      <c r="C200">
        <v>1833511.08</v>
      </c>
      <c r="D200">
        <v>0</v>
      </c>
      <c r="E200">
        <v>60.8</v>
      </c>
      <c r="F200">
        <v>3.0649999999999999</v>
      </c>
      <c r="G200">
        <v>213.19042099999999</v>
      </c>
      <c r="H200">
        <v>8.0280000000000005</v>
      </c>
      <c r="I200">
        <f t="shared" si="35"/>
        <v>186331327.86999992</v>
      </c>
      <c r="J200">
        <f t="shared" si="36"/>
        <v>60.663782439782288</v>
      </c>
      <c r="K200" t="str">
        <f t="shared" si="37"/>
        <v>High</v>
      </c>
      <c r="L200">
        <f t="shared" si="38"/>
        <v>8600.3445717666655</v>
      </c>
      <c r="M200">
        <f t="shared" si="39"/>
        <v>122</v>
      </c>
      <c r="N200" t="str">
        <f t="shared" si="40"/>
        <v>High</v>
      </c>
      <c r="O200" t="str">
        <f t="shared" si="41"/>
        <v>-2 - 100</v>
      </c>
      <c r="P200" t="str">
        <f t="shared" si="42"/>
        <v>Store 2: 1925751</v>
      </c>
      <c r="Q200">
        <f t="shared" si="33"/>
        <v>7.4999999999999997E-2</v>
      </c>
      <c r="R200">
        <f t="shared" si="43"/>
        <v>6436</v>
      </c>
      <c r="S200" t="str">
        <f t="shared" si="34"/>
        <v>HIGH</v>
      </c>
    </row>
    <row r="201" spans="1:19" x14ac:dyDescent="0.2">
      <c r="A201">
        <v>2</v>
      </c>
      <c r="B201" s="6" t="s">
        <v>64</v>
      </c>
      <c r="C201">
        <v>1981607.78</v>
      </c>
      <c r="D201">
        <v>0</v>
      </c>
      <c r="E201">
        <v>57.77</v>
      </c>
      <c r="F201">
        <v>3.2879999999999998</v>
      </c>
      <c r="G201">
        <v>213.4775305</v>
      </c>
      <c r="H201">
        <v>8.0280000000000005</v>
      </c>
      <c r="I201">
        <f t="shared" si="35"/>
        <v>179356448.29000002</v>
      </c>
      <c r="J201">
        <f t="shared" si="36"/>
        <v>60.663782439782288</v>
      </c>
      <c r="K201" t="str">
        <f t="shared" si="37"/>
        <v>High</v>
      </c>
      <c r="L201">
        <f t="shared" si="38"/>
        <v>9282.5121939472683</v>
      </c>
      <c r="M201">
        <f t="shared" si="39"/>
        <v>122</v>
      </c>
      <c r="N201" t="str">
        <f t="shared" si="40"/>
        <v>High</v>
      </c>
      <c r="O201" t="str">
        <f t="shared" si="41"/>
        <v>-2 - 100</v>
      </c>
      <c r="P201" t="str">
        <f t="shared" si="42"/>
        <v>Store 2: 1925751</v>
      </c>
      <c r="Q201">
        <f t="shared" si="33"/>
        <v>7.4999999999999997E-2</v>
      </c>
      <c r="R201">
        <f t="shared" si="43"/>
        <v>6436</v>
      </c>
      <c r="S201" t="str">
        <f t="shared" si="34"/>
        <v>HIGH</v>
      </c>
    </row>
    <row r="202" spans="1:19" x14ac:dyDescent="0.2">
      <c r="A202">
        <v>2</v>
      </c>
      <c r="B202" s="6" t="s">
        <v>65</v>
      </c>
      <c r="C202">
        <v>1879107.31</v>
      </c>
      <c r="D202">
        <v>0</v>
      </c>
      <c r="E202">
        <v>52.7</v>
      </c>
      <c r="F202">
        <v>3.4590000000000001</v>
      </c>
      <c r="G202">
        <v>213.76464010000001</v>
      </c>
      <c r="H202">
        <v>8.0280000000000005</v>
      </c>
      <c r="I202">
        <f t="shared" si="35"/>
        <v>179356448.29000002</v>
      </c>
      <c r="J202">
        <f t="shared" si="36"/>
        <v>60.663782439782288</v>
      </c>
      <c r="K202" t="str">
        <f t="shared" si="37"/>
        <v>High</v>
      </c>
      <c r="L202">
        <f t="shared" si="38"/>
        <v>8790.5432307277097</v>
      </c>
      <c r="M202">
        <f t="shared" si="39"/>
        <v>122</v>
      </c>
      <c r="N202" t="str">
        <f t="shared" si="40"/>
        <v>High</v>
      </c>
      <c r="O202" t="str">
        <f t="shared" si="41"/>
        <v>-2 - 100</v>
      </c>
      <c r="P202" t="str">
        <f t="shared" si="42"/>
        <v>Store 2: 1925751</v>
      </c>
      <c r="Q202">
        <f t="shared" si="33"/>
        <v>7.4999999999999997E-2</v>
      </c>
      <c r="R202">
        <f t="shared" si="43"/>
        <v>6436</v>
      </c>
      <c r="S202" t="str">
        <f t="shared" si="34"/>
        <v>HIGH</v>
      </c>
    </row>
    <row r="203" spans="1:19" x14ac:dyDescent="0.2">
      <c r="A203">
        <v>2</v>
      </c>
      <c r="B203" s="6" t="s">
        <v>66</v>
      </c>
      <c r="C203">
        <v>1902557.66</v>
      </c>
      <c r="D203">
        <v>0</v>
      </c>
      <c r="E203">
        <v>62.32</v>
      </c>
      <c r="F203">
        <v>3.488</v>
      </c>
      <c r="G203">
        <v>214.01562379999999</v>
      </c>
      <c r="H203">
        <v>8.0280000000000005</v>
      </c>
      <c r="I203">
        <f t="shared" si="35"/>
        <v>179356448.29000002</v>
      </c>
      <c r="J203">
        <f t="shared" si="36"/>
        <v>60.663782439782288</v>
      </c>
      <c r="K203" t="str">
        <f t="shared" si="37"/>
        <v>High</v>
      </c>
      <c r="L203">
        <f t="shared" si="38"/>
        <v>8889.8073244314237</v>
      </c>
      <c r="M203">
        <f t="shared" si="39"/>
        <v>122</v>
      </c>
      <c r="N203" t="str">
        <f t="shared" si="40"/>
        <v>High</v>
      </c>
      <c r="O203" t="str">
        <f t="shared" si="41"/>
        <v>-2 - 100</v>
      </c>
      <c r="P203" t="str">
        <f t="shared" si="42"/>
        <v>Store 2: 1925751</v>
      </c>
      <c r="Q203">
        <f t="shared" si="33"/>
        <v>7.4999999999999997E-2</v>
      </c>
      <c r="R203">
        <f t="shared" si="43"/>
        <v>6436</v>
      </c>
      <c r="S203" t="str">
        <f t="shared" si="34"/>
        <v>HIGH</v>
      </c>
    </row>
    <row r="204" spans="1:19" x14ac:dyDescent="0.2">
      <c r="A204">
        <v>2</v>
      </c>
      <c r="B204" s="6" t="s">
        <v>67</v>
      </c>
      <c r="C204">
        <v>1766162.05</v>
      </c>
      <c r="D204">
        <v>0</v>
      </c>
      <c r="E204">
        <v>69.42</v>
      </c>
      <c r="F204">
        <v>3.4729999999999999</v>
      </c>
      <c r="G204">
        <v>214.25215729999999</v>
      </c>
      <c r="H204">
        <v>8.0280000000000005</v>
      </c>
      <c r="I204">
        <f t="shared" si="35"/>
        <v>179356448.29000002</v>
      </c>
      <c r="J204">
        <f t="shared" si="36"/>
        <v>60.663782439782288</v>
      </c>
      <c r="K204" t="str">
        <f t="shared" si="37"/>
        <v>High</v>
      </c>
      <c r="L204">
        <f t="shared" si="38"/>
        <v>8243.3804740037504</v>
      </c>
      <c r="M204">
        <f t="shared" si="39"/>
        <v>122</v>
      </c>
      <c r="N204" t="str">
        <f t="shared" si="40"/>
        <v>High</v>
      </c>
      <c r="O204" t="str">
        <f t="shared" si="41"/>
        <v>-2 - 100</v>
      </c>
      <c r="P204" t="str">
        <f t="shared" si="42"/>
        <v>Store 2: 1925751</v>
      </c>
      <c r="Q204">
        <f t="shared" si="33"/>
        <v>7.4999999999999997E-2</v>
      </c>
      <c r="R204">
        <f t="shared" si="43"/>
        <v>6436</v>
      </c>
      <c r="S204" t="str">
        <f t="shared" si="34"/>
        <v>HIGH</v>
      </c>
    </row>
    <row r="205" spans="1:19" x14ac:dyDescent="0.2">
      <c r="A205">
        <v>2</v>
      </c>
      <c r="B205" s="6" t="s">
        <v>68</v>
      </c>
      <c r="C205">
        <v>1800171.36</v>
      </c>
      <c r="D205">
        <v>0</v>
      </c>
      <c r="E205">
        <v>55.43</v>
      </c>
      <c r="F205">
        <v>3.524</v>
      </c>
      <c r="G205">
        <v>214.4886908</v>
      </c>
      <c r="H205">
        <v>7.931</v>
      </c>
      <c r="I205">
        <f t="shared" si="35"/>
        <v>226526510.97000009</v>
      </c>
      <c r="J205">
        <f t="shared" si="36"/>
        <v>60.663782439782288</v>
      </c>
      <c r="K205" t="str">
        <f t="shared" si="37"/>
        <v>High</v>
      </c>
      <c r="L205">
        <f t="shared" si="38"/>
        <v>8392.8497735042365</v>
      </c>
      <c r="M205">
        <f t="shared" si="39"/>
        <v>122</v>
      </c>
      <c r="N205" t="str">
        <f t="shared" si="40"/>
        <v>High</v>
      </c>
      <c r="O205" t="str">
        <f t="shared" si="41"/>
        <v>-2 - 100</v>
      </c>
      <c r="P205" t="str">
        <f t="shared" si="42"/>
        <v>Store 2: 1925751</v>
      </c>
      <c r="Q205">
        <f t="shared" si="33"/>
        <v>7.4999999999999997E-2</v>
      </c>
      <c r="R205">
        <f t="shared" si="43"/>
        <v>6436</v>
      </c>
      <c r="S205" t="str">
        <f t="shared" si="34"/>
        <v>HIGH</v>
      </c>
    </row>
    <row r="206" spans="1:19" x14ac:dyDescent="0.2">
      <c r="A206">
        <v>2</v>
      </c>
      <c r="B206" s="6" t="s">
        <v>69</v>
      </c>
      <c r="C206">
        <v>1847552.61</v>
      </c>
      <c r="D206">
        <v>0</v>
      </c>
      <c r="E206">
        <v>67</v>
      </c>
      <c r="F206">
        <v>3.6219999999999999</v>
      </c>
      <c r="G206">
        <v>214.72522420000001</v>
      </c>
      <c r="H206">
        <v>7.931</v>
      </c>
      <c r="I206">
        <f t="shared" si="35"/>
        <v>226526510.97000009</v>
      </c>
      <c r="J206">
        <f t="shared" si="36"/>
        <v>60.663782439782288</v>
      </c>
      <c r="K206" t="str">
        <f t="shared" si="37"/>
        <v>High</v>
      </c>
      <c r="L206">
        <f t="shared" si="38"/>
        <v>8604.2644355520479</v>
      </c>
      <c r="M206">
        <f t="shared" si="39"/>
        <v>122</v>
      </c>
      <c r="N206" t="str">
        <f t="shared" si="40"/>
        <v>High</v>
      </c>
      <c r="O206" t="str">
        <f t="shared" si="41"/>
        <v>-2 - 100</v>
      </c>
      <c r="P206" t="str">
        <f t="shared" si="42"/>
        <v>Store 2: 1925751</v>
      </c>
      <c r="Q206">
        <f t="shared" si="33"/>
        <v>7.4999999999999997E-2</v>
      </c>
      <c r="R206">
        <f t="shared" si="43"/>
        <v>6436</v>
      </c>
      <c r="S206" t="str">
        <f t="shared" si="34"/>
        <v>HIGH</v>
      </c>
    </row>
    <row r="207" spans="1:19" x14ac:dyDescent="0.2">
      <c r="A207">
        <v>2</v>
      </c>
      <c r="B207" s="6" t="s">
        <v>70</v>
      </c>
      <c r="C207">
        <v>1856467.84</v>
      </c>
      <c r="D207">
        <v>0</v>
      </c>
      <c r="E207">
        <v>69.48</v>
      </c>
      <c r="F207">
        <v>3.7429999999999999</v>
      </c>
      <c r="G207">
        <v>214.94206310000001</v>
      </c>
      <c r="H207">
        <v>7.931</v>
      </c>
      <c r="I207">
        <f t="shared" si="35"/>
        <v>226526510.97000009</v>
      </c>
      <c r="J207">
        <f t="shared" si="36"/>
        <v>60.663782439782288</v>
      </c>
      <c r="K207" t="str">
        <f t="shared" si="37"/>
        <v>High</v>
      </c>
      <c r="L207">
        <f t="shared" si="38"/>
        <v>8637.0616026714779</v>
      </c>
      <c r="M207">
        <f t="shared" si="39"/>
        <v>122</v>
      </c>
      <c r="N207" t="str">
        <f t="shared" si="40"/>
        <v>High</v>
      </c>
      <c r="O207" t="str">
        <f t="shared" si="41"/>
        <v>-2 - 100</v>
      </c>
      <c r="P207" t="str">
        <f t="shared" si="42"/>
        <v>Store 2: 1925751</v>
      </c>
      <c r="Q207">
        <f t="shared" si="33"/>
        <v>7.4999999999999997E-2</v>
      </c>
      <c r="R207">
        <f t="shared" si="43"/>
        <v>6436</v>
      </c>
      <c r="S207" t="str">
        <f t="shared" si="34"/>
        <v>HIGH</v>
      </c>
    </row>
    <row r="208" spans="1:19" x14ac:dyDescent="0.2">
      <c r="A208">
        <v>2</v>
      </c>
      <c r="B208" s="6" t="s">
        <v>71</v>
      </c>
      <c r="C208">
        <v>1886339.6</v>
      </c>
      <c r="D208">
        <v>0</v>
      </c>
      <c r="E208">
        <v>69.39</v>
      </c>
      <c r="F208">
        <v>3.8069999999999999</v>
      </c>
      <c r="G208">
        <v>215.10966569999999</v>
      </c>
      <c r="H208">
        <v>7.931</v>
      </c>
      <c r="I208">
        <f t="shared" si="35"/>
        <v>226526510.97000009</v>
      </c>
      <c r="J208">
        <f t="shared" si="36"/>
        <v>60.663782439782288</v>
      </c>
      <c r="K208" t="str">
        <f t="shared" si="37"/>
        <v>High</v>
      </c>
      <c r="L208">
        <f t="shared" si="38"/>
        <v>8769.1996259747812</v>
      </c>
      <c r="M208">
        <f t="shared" si="39"/>
        <v>122</v>
      </c>
      <c r="N208" t="str">
        <f t="shared" si="40"/>
        <v>High</v>
      </c>
      <c r="O208" t="str">
        <f t="shared" si="41"/>
        <v>-2 - 100</v>
      </c>
      <c r="P208" t="str">
        <f t="shared" si="42"/>
        <v>Store 2: 1925751</v>
      </c>
      <c r="Q208">
        <f t="shared" si="33"/>
        <v>7.4999999999999997E-2</v>
      </c>
      <c r="R208">
        <f t="shared" si="43"/>
        <v>6436</v>
      </c>
      <c r="S208" t="str">
        <f t="shared" si="34"/>
        <v>HIGH</v>
      </c>
    </row>
    <row r="209" spans="1:19" x14ac:dyDescent="0.2">
      <c r="A209">
        <v>2</v>
      </c>
      <c r="B209" s="6" t="s">
        <v>72</v>
      </c>
      <c r="C209">
        <v>1745545.28</v>
      </c>
      <c r="D209">
        <v>0</v>
      </c>
      <c r="E209">
        <v>69.209999999999994</v>
      </c>
      <c r="F209">
        <v>3.81</v>
      </c>
      <c r="G209">
        <v>215.2772683</v>
      </c>
      <c r="H209">
        <v>7.931</v>
      </c>
      <c r="I209">
        <f t="shared" si="35"/>
        <v>226526510.97000009</v>
      </c>
      <c r="J209">
        <f t="shared" si="36"/>
        <v>60.663782439782288</v>
      </c>
      <c r="K209" t="str">
        <f t="shared" si="37"/>
        <v>High</v>
      </c>
      <c r="L209">
        <f t="shared" si="38"/>
        <v>8108.3585544549569</v>
      </c>
      <c r="M209">
        <f t="shared" si="39"/>
        <v>122</v>
      </c>
      <c r="N209" t="str">
        <f t="shared" si="40"/>
        <v>High</v>
      </c>
      <c r="O209" t="str">
        <f t="shared" si="41"/>
        <v>-2 - 100</v>
      </c>
      <c r="P209" t="str">
        <f t="shared" si="42"/>
        <v>Store 2: 1925751</v>
      </c>
      <c r="Q209">
        <f t="shared" si="33"/>
        <v>7.4999999999999997E-2</v>
      </c>
      <c r="R209">
        <f t="shared" si="43"/>
        <v>6436</v>
      </c>
      <c r="S209" t="str">
        <f t="shared" si="34"/>
        <v>HIGH</v>
      </c>
    </row>
    <row r="210" spans="1:19" x14ac:dyDescent="0.2">
      <c r="A210">
        <v>2</v>
      </c>
      <c r="B210" s="6" t="s">
        <v>73</v>
      </c>
      <c r="C210">
        <v>1837743.6</v>
      </c>
      <c r="D210">
        <v>0</v>
      </c>
      <c r="E210">
        <v>61.48</v>
      </c>
      <c r="F210">
        <v>3.9060000000000001</v>
      </c>
      <c r="G210">
        <v>215.44487090000001</v>
      </c>
      <c r="H210">
        <v>7.931</v>
      </c>
      <c r="I210">
        <f t="shared" si="35"/>
        <v>181648158.16</v>
      </c>
      <c r="J210">
        <f t="shared" si="36"/>
        <v>60.663782439782288</v>
      </c>
      <c r="K210" t="str">
        <f t="shared" si="37"/>
        <v>High</v>
      </c>
      <c r="L210">
        <f t="shared" si="38"/>
        <v>8529.9946678842007</v>
      </c>
      <c r="M210">
        <f t="shared" si="39"/>
        <v>122</v>
      </c>
      <c r="N210" t="str">
        <f t="shared" si="40"/>
        <v>High</v>
      </c>
      <c r="O210" t="str">
        <f t="shared" si="41"/>
        <v>-2 - 100</v>
      </c>
      <c r="P210" t="str">
        <f t="shared" si="42"/>
        <v>Store 2: 1925751</v>
      </c>
      <c r="Q210">
        <f t="shared" si="33"/>
        <v>7.4999999999999997E-2</v>
      </c>
      <c r="R210">
        <f t="shared" si="43"/>
        <v>6436</v>
      </c>
      <c r="S210" t="str">
        <f t="shared" si="34"/>
        <v>HIGH</v>
      </c>
    </row>
    <row r="211" spans="1:19" x14ac:dyDescent="0.2">
      <c r="A211">
        <v>2</v>
      </c>
      <c r="B211" s="6" t="s">
        <v>74</v>
      </c>
      <c r="C211">
        <v>1838513.07</v>
      </c>
      <c r="D211">
        <v>0</v>
      </c>
      <c r="E211">
        <v>74.61</v>
      </c>
      <c r="F211">
        <v>3.899</v>
      </c>
      <c r="G211">
        <v>215.61247349999999</v>
      </c>
      <c r="H211">
        <v>7.931</v>
      </c>
      <c r="I211">
        <f t="shared" si="35"/>
        <v>181648158.16</v>
      </c>
      <c r="J211">
        <f t="shared" si="36"/>
        <v>60.663782439782288</v>
      </c>
      <c r="K211" t="str">
        <f t="shared" si="37"/>
        <v>High</v>
      </c>
      <c r="L211">
        <f t="shared" si="38"/>
        <v>8526.9327889789274</v>
      </c>
      <c r="M211">
        <f t="shared" si="39"/>
        <v>122</v>
      </c>
      <c r="N211" t="str">
        <f t="shared" si="40"/>
        <v>High</v>
      </c>
      <c r="O211" t="str">
        <f t="shared" si="41"/>
        <v>-2 - 100</v>
      </c>
      <c r="P211" t="str">
        <f t="shared" si="42"/>
        <v>Store 2: 1925751</v>
      </c>
      <c r="Q211">
        <f t="shared" si="33"/>
        <v>7.4999999999999997E-2</v>
      </c>
      <c r="R211">
        <f t="shared" si="43"/>
        <v>6436</v>
      </c>
      <c r="S211" t="str">
        <f t="shared" si="34"/>
        <v>HIGH</v>
      </c>
    </row>
    <row r="212" spans="1:19" x14ac:dyDescent="0.2">
      <c r="A212">
        <v>2</v>
      </c>
      <c r="B212" s="6" t="s">
        <v>75</v>
      </c>
      <c r="C212">
        <v>1688281.86</v>
      </c>
      <c r="D212">
        <v>0</v>
      </c>
      <c r="E212">
        <v>67.14</v>
      </c>
      <c r="F212">
        <v>3.907</v>
      </c>
      <c r="G212">
        <v>215.38347780000001</v>
      </c>
      <c r="H212">
        <v>7.931</v>
      </c>
      <c r="I212">
        <f t="shared" si="35"/>
        <v>181648158.16</v>
      </c>
      <c r="J212">
        <f t="shared" si="36"/>
        <v>60.663782439782288</v>
      </c>
      <c r="K212" t="str">
        <f t="shared" si="37"/>
        <v>High</v>
      </c>
      <c r="L212">
        <f t="shared" si="38"/>
        <v>7838.4928929771422</v>
      </c>
      <c r="M212">
        <f t="shared" si="39"/>
        <v>122</v>
      </c>
      <c r="N212" t="str">
        <f t="shared" si="40"/>
        <v>High</v>
      </c>
      <c r="O212" t="str">
        <f t="shared" si="41"/>
        <v>-2 - 100</v>
      </c>
      <c r="P212" t="str">
        <f t="shared" si="42"/>
        <v>Store 2: 1925751</v>
      </c>
      <c r="Q212">
        <f t="shared" si="33"/>
        <v>7.4999999999999997E-2</v>
      </c>
      <c r="R212">
        <f t="shared" si="43"/>
        <v>6436</v>
      </c>
      <c r="S212" t="str">
        <f t="shared" si="34"/>
        <v>HIGH</v>
      </c>
    </row>
    <row r="213" spans="1:19" x14ac:dyDescent="0.2">
      <c r="A213">
        <v>2</v>
      </c>
      <c r="B213" s="6" t="s">
        <v>76</v>
      </c>
      <c r="C213">
        <v>1797732.56</v>
      </c>
      <c r="D213">
        <v>0</v>
      </c>
      <c r="E213">
        <v>76.42</v>
      </c>
      <c r="F213">
        <v>3.786</v>
      </c>
      <c r="G213">
        <v>215.15448219999999</v>
      </c>
      <c r="H213">
        <v>7.931</v>
      </c>
      <c r="I213">
        <f t="shared" si="35"/>
        <v>181648158.16</v>
      </c>
      <c r="J213">
        <f t="shared" si="36"/>
        <v>60.663782439782288</v>
      </c>
      <c r="K213" t="str">
        <f t="shared" si="37"/>
        <v>High</v>
      </c>
      <c r="L213">
        <f t="shared" si="38"/>
        <v>8355.5431502881329</v>
      </c>
      <c r="M213">
        <f t="shared" si="39"/>
        <v>122</v>
      </c>
      <c r="N213" t="str">
        <f t="shared" si="40"/>
        <v>High</v>
      </c>
      <c r="O213" t="str">
        <f t="shared" si="41"/>
        <v>-2 - 100</v>
      </c>
      <c r="P213" t="str">
        <f t="shared" si="42"/>
        <v>Store 2: 1925751</v>
      </c>
      <c r="Q213">
        <f t="shared" si="33"/>
        <v>7.4999999999999997E-2</v>
      </c>
      <c r="R213">
        <f t="shared" si="43"/>
        <v>6436</v>
      </c>
      <c r="S213" t="str">
        <f t="shared" si="34"/>
        <v>HIGH</v>
      </c>
    </row>
    <row r="214" spans="1:19" x14ac:dyDescent="0.2">
      <c r="A214">
        <v>2</v>
      </c>
      <c r="B214" s="6" t="s">
        <v>77</v>
      </c>
      <c r="C214">
        <v>1933756.21</v>
      </c>
      <c r="D214">
        <v>0</v>
      </c>
      <c r="E214">
        <v>83.07</v>
      </c>
      <c r="F214">
        <v>3.6989999999999998</v>
      </c>
      <c r="G214">
        <v>214.92548650000001</v>
      </c>
      <c r="H214">
        <v>7.931</v>
      </c>
      <c r="I214">
        <f t="shared" si="35"/>
        <v>189773385.19000003</v>
      </c>
      <c r="J214">
        <f t="shared" si="36"/>
        <v>60.663782439782288</v>
      </c>
      <c r="K214" t="str">
        <f t="shared" si="37"/>
        <v>High</v>
      </c>
      <c r="L214">
        <f t="shared" si="38"/>
        <v>8997.333175746935</v>
      </c>
      <c r="M214">
        <f t="shared" si="39"/>
        <v>122</v>
      </c>
      <c r="N214" t="str">
        <f t="shared" si="40"/>
        <v>High</v>
      </c>
      <c r="O214" t="str">
        <f t="shared" si="41"/>
        <v>-2 - 100</v>
      </c>
      <c r="P214" t="str">
        <f t="shared" si="42"/>
        <v>Store 2: 1925751</v>
      </c>
      <c r="Q214">
        <f t="shared" si="33"/>
        <v>7.4999999999999997E-2</v>
      </c>
      <c r="R214">
        <f t="shared" si="43"/>
        <v>6436</v>
      </c>
      <c r="S214" t="str">
        <f t="shared" si="34"/>
        <v>HIGH</v>
      </c>
    </row>
    <row r="215" spans="1:19" x14ac:dyDescent="0.2">
      <c r="A215">
        <v>2</v>
      </c>
      <c r="B215" s="6" t="s">
        <v>78</v>
      </c>
      <c r="C215">
        <v>1929153.16</v>
      </c>
      <c r="D215">
        <v>0</v>
      </c>
      <c r="E215">
        <v>83.4</v>
      </c>
      <c r="F215">
        <v>3.6480000000000001</v>
      </c>
      <c r="G215">
        <v>214.69649079999999</v>
      </c>
      <c r="H215">
        <v>7.931</v>
      </c>
      <c r="I215">
        <f t="shared" si="35"/>
        <v>189773385.19000003</v>
      </c>
      <c r="J215">
        <f t="shared" si="36"/>
        <v>60.663782439782288</v>
      </c>
      <c r="K215" t="str">
        <f t="shared" si="37"/>
        <v>High</v>
      </c>
      <c r="L215">
        <f t="shared" si="38"/>
        <v>8985.4899482129767</v>
      </c>
      <c r="M215">
        <f t="shared" si="39"/>
        <v>122</v>
      </c>
      <c r="N215" t="str">
        <f t="shared" si="40"/>
        <v>High</v>
      </c>
      <c r="O215" t="str">
        <f t="shared" si="41"/>
        <v>-2 - 100</v>
      </c>
      <c r="P215" t="str">
        <f t="shared" si="42"/>
        <v>Store 2: 1925751</v>
      </c>
      <c r="Q215">
        <f t="shared" si="33"/>
        <v>7.4999999999999997E-2</v>
      </c>
      <c r="R215">
        <f t="shared" si="43"/>
        <v>6436</v>
      </c>
      <c r="S215" t="str">
        <f t="shared" si="34"/>
        <v>HIGH</v>
      </c>
    </row>
    <row r="216" spans="1:19" x14ac:dyDescent="0.2">
      <c r="A216">
        <v>2</v>
      </c>
      <c r="B216" s="6" t="s">
        <v>79</v>
      </c>
      <c r="C216">
        <v>1953771.99</v>
      </c>
      <c r="D216">
        <v>0</v>
      </c>
      <c r="E216">
        <v>86.53</v>
      </c>
      <c r="F216">
        <v>3.637</v>
      </c>
      <c r="G216">
        <v>214.65135380000001</v>
      </c>
      <c r="H216">
        <v>7.931</v>
      </c>
      <c r="I216">
        <f t="shared" si="35"/>
        <v>189773385.19000003</v>
      </c>
      <c r="J216">
        <f t="shared" si="36"/>
        <v>60.663782439782288</v>
      </c>
      <c r="K216" t="str">
        <f t="shared" si="37"/>
        <v>High</v>
      </c>
      <c r="L216">
        <f t="shared" si="38"/>
        <v>9102.0715938293797</v>
      </c>
      <c r="M216">
        <f t="shared" si="39"/>
        <v>122</v>
      </c>
      <c r="N216" t="str">
        <f t="shared" si="40"/>
        <v>High</v>
      </c>
      <c r="O216" t="str">
        <f t="shared" si="41"/>
        <v>-2 - 100</v>
      </c>
      <c r="P216" t="str">
        <f t="shared" si="42"/>
        <v>Store 2: 1925751</v>
      </c>
      <c r="Q216">
        <f t="shared" si="33"/>
        <v>7.4999999999999997E-2</v>
      </c>
      <c r="R216">
        <f t="shared" si="43"/>
        <v>6436</v>
      </c>
      <c r="S216" t="str">
        <f t="shared" si="34"/>
        <v>HIGH</v>
      </c>
    </row>
    <row r="217" spans="1:19" x14ac:dyDescent="0.2">
      <c r="A217">
        <v>2</v>
      </c>
      <c r="B217" s="6" t="s">
        <v>80</v>
      </c>
      <c r="C217">
        <v>1790925.8</v>
      </c>
      <c r="D217">
        <v>0</v>
      </c>
      <c r="E217">
        <v>85.17</v>
      </c>
      <c r="F217">
        <v>3.5939999999999999</v>
      </c>
      <c r="G217">
        <v>214.74411079999999</v>
      </c>
      <c r="H217">
        <v>7.931</v>
      </c>
      <c r="I217">
        <f t="shared" si="35"/>
        <v>189773385.19000003</v>
      </c>
      <c r="J217">
        <f t="shared" si="36"/>
        <v>60.663782439782288</v>
      </c>
      <c r="K217" t="str">
        <f t="shared" si="37"/>
        <v>High</v>
      </c>
      <c r="L217">
        <f t="shared" si="38"/>
        <v>8339.8133402967342</v>
      </c>
      <c r="M217">
        <f t="shared" si="39"/>
        <v>122</v>
      </c>
      <c r="N217" t="str">
        <f t="shared" si="40"/>
        <v>High</v>
      </c>
      <c r="O217" t="str">
        <f t="shared" si="41"/>
        <v>-2 - 100</v>
      </c>
      <c r="P217" t="str">
        <f t="shared" si="42"/>
        <v>Store 2: 1925751</v>
      </c>
      <c r="Q217">
        <f t="shared" si="33"/>
        <v>7.4999999999999997E-2</v>
      </c>
      <c r="R217">
        <f t="shared" si="43"/>
        <v>6436</v>
      </c>
      <c r="S217" t="str">
        <f t="shared" si="34"/>
        <v>HIGH</v>
      </c>
    </row>
    <row r="218" spans="1:19" x14ac:dyDescent="0.2">
      <c r="A218">
        <v>2</v>
      </c>
      <c r="B218" s="6" t="s">
        <v>81</v>
      </c>
      <c r="C218">
        <v>1866243</v>
      </c>
      <c r="D218">
        <v>0</v>
      </c>
      <c r="E218">
        <v>85.69</v>
      </c>
      <c r="F218">
        <v>3.524</v>
      </c>
      <c r="G218">
        <v>214.83686779999999</v>
      </c>
      <c r="H218">
        <v>7.8520000000000003</v>
      </c>
      <c r="I218">
        <f t="shared" si="35"/>
        <v>229911398.87000012</v>
      </c>
      <c r="J218">
        <f t="shared" si="36"/>
        <v>60.663782439782288</v>
      </c>
      <c r="K218" t="str">
        <f t="shared" si="37"/>
        <v>High</v>
      </c>
      <c r="L218">
        <f t="shared" si="38"/>
        <v>8686.7911411618534</v>
      </c>
      <c r="M218">
        <f t="shared" si="39"/>
        <v>122</v>
      </c>
      <c r="N218" t="str">
        <f t="shared" si="40"/>
        <v>High</v>
      </c>
      <c r="O218" t="str">
        <f t="shared" si="41"/>
        <v>-2 - 100</v>
      </c>
      <c r="P218" t="str">
        <f t="shared" si="42"/>
        <v>Store 2: 1925751</v>
      </c>
      <c r="Q218">
        <f t="shared" si="33"/>
        <v>7.4999999999999997E-2</v>
      </c>
      <c r="R218">
        <f t="shared" si="43"/>
        <v>6436</v>
      </c>
      <c r="S218" t="str">
        <f t="shared" si="34"/>
        <v>HIGH</v>
      </c>
    </row>
    <row r="219" spans="1:19" x14ac:dyDescent="0.2">
      <c r="A219">
        <v>2</v>
      </c>
      <c r="B219" s="6" t="s">
        <v>82</v>
      </c>
      <c r="C219">
        <v>1853161.99</v>
      </c>
      <c r="D219">
        <v>0</v>
      </c>
      <c r="E219">
        <v>87.7</v>
      </c>
      <c r="F219">
        <v>3.48</v>
      </c>
      <c r="G219">
        <v>214.92962489999999</v>
      </c>
      <c r="H219">
        <v>7.8520000000000003</v>
      </c>
      <c r="I219">
        <f t="shared" si="35"/>
        <v>229911398.87000012</v>
      </c>
      <c r="J219">
        <f t="shared" si="36"/>
        <v>60.663782439782288</v>
      </c>
      <c r="K219" t="str">
        <f t="shared" si="37"/>
        <v>High</v>
      </c>
      <c r="L219">
        <f t="shared" si="38"/>
        <v>8622.1803572318986</v>
      </c>
      <c r="M219">
        <f t="shared" si="39"/>
        <v>122</v>
      </c>
      <c r="N219" t="str">
        <f t="shared" si="40"/>
        <v>High</v>
      </c>
      <c r="O219" t="str">
        <f t="shared" si="41"/>
        <v>-2 - 100</v>
      </c>
      <c r="P219" t="str">
        <f t="shared" si="42"/>
        <v>Store 2: 1925751</v>
      </c>
      <c r="Q219">
        <f t="shared" si="33"/>
        <v>7.4999999999999997E-2</v>
      </c>
      <c r="R219">
        <f t="shared" si="43"/>
        <v>6436</v>
      </c>
      <c r="S219" t="str">
        <f t="shared" si="34"/>
        <v>HIGH</v>
      </c>
    </row>
    <row r="220" spans="1:19" x14ac:dyDescent="0.2">
      <c r="A220">
        <v>2</v>
      </c>
      <c r="B220" s="6" t="s">
        <v>83</v>
      </c>
      <c r="C220">
        <v>1785187.29</v>
      </c>
      <c r="D220">
        <v>0</v>
      </c>
      <c r="E220">
        <v>89.83</v>
      </c>
      <c r="F220">
        <v>3.5750000000000002</v>
      </c>
      <c r="G220">
        <v>215.01344259999999</v>
      </c>
      <c r="H220">
        <v>7.8520000000000003</v>
      </c>
      <c r="I220">
        <f t="shared" si="35"/>
        <v>229911398.87000012</v>
      </c>
      <c r="J220">
        <f t="shared" si="36"/>
        <v>60.663782439782288</v>
      </c>
      <c r="K220" t="str">
        <f t="shared" si="37"/>
        <v>High</v>
      </c>
      <c r="L220">
        <f t="shared" si="38"/>
        <v>8302.6775833782231</v>
      </c>
      <c r="M220">
        <f t="shared" si="39"/>
        <v>122</v>
      </c>
      <c r="N220" t="str">
        <f t="shared" si="40"/>
        <v>High</v>
      </c>
      <c r="O220" t="str">
        <f t="shared" si="41"/>
        <v>-2 - 100</v>
      </c>
      <c r="P220" t="str">
        <f t="shared" si="42"/>
        <v>Store 2: 1925751</v>
      </c>
      <c r="Q220">
        <f t="shared" si="33"/>
        <v>7.4999999999999997E-2</v>
      </c>
      <c r="R220">
        <f t="shared" si="43"/>
        <v>6436</v>
      </c>
      <c r="S220" t="str">
        <f t="shared" si="34"/>
        <v>HIGH</v>
      </c>
    </row>
    <row r="221" spans="1:19" x14ac:dyDescent="0.2">
      <c r="A221">
        <v>2</v>
      </c>
      <c r="B221" s="6" t="s">
        <v>84</v>
      </c>
      <c r="C221">
        <v>1743816.41</v>
      </c>
      <c r="D221">
        <v>0</v>
      </c>
      <c r="E221">
        <v>89.34</v>
      </c>
      <c r="F221">
        <v>3.6509999999999998</v>
      </c>
      <c r="G221">
        <v>215.0749122</v>
      </c>
      <c r="H221">
        <v>7.8520000000000003</v>
      </c>
      <c r="I221">
        <f t="shared" si="35"/>
        <v>229911398.87000012</v>
      </c>
      <c r="J221">
        <f t="shared" si="36"/>
        <v>60.663782439782288</v>
      </c>
      <c r="K221" t="str">
        <f t="shared" si="37"/>
        <v>High</v>
      </c>
      <c r="L221">
        <f t="shared" si="38"/>
        <v>8107.9489567728388</v>
      </c>
      <c r="M221">
        <f t="shared" si="39"/>
        <v>122</v>
      </c>
      <c r="N221" t="str">
        <f t="shared" si="40"/>
        <v>High</v>
      </c>
      <c r="O221" t="str">
        <f t="shared" si="41"/>
        <v>-2 - 100</v>
      </c>
      <c r="P221" t="str">
        <f t="shared" si="42"/>
        <v>Store 2: 1925751</v>
      </c>
      <c r="Q221">
        <f t="shared" si="33"/>
        <v>7.4999999999999997E-2</v>
      </c>
      <c r="R221">
        <f t="shared" si="43"/>
        <v>6436</v>
      </c>
      <c r="S221" t="str">
        <f t="shared" si="34"/>
        <v>HIGH</v>
      </c>
    </row>
    <row r="222" spans="1:19" x14ac:dyDescent="0.2">
      <c r="A222">
        <v>2</v>
      </c>
      <c r="B222" s="6" t="s">
        <v>85</v>
      </c>
      <c r="C222">
        <v>1680693.06</v>
      </c>
      <c r="D222">
        <v>0</v>
      </c>
      <c r="E222">
        <v>90.07</v>
      </c>
      <c r="F222">
        <v>3.6819999999999999</v>
      </c>
      <c r="G222">
        <v>215.1363819</v>
      </c>
      <c r="H222">
        <v>7.8520000000000003</v>
      </c>
      <c r="I222">
        <f t="shared" si="35"/>
        <v>229911398.87000012</v>
      </c>
      <c r="J222">
        <f t="shared" si="36"/>
        <v>60.663782439782288</v>
      </c>
      <c r="K222" t="str">
        <f t="shared" si="37"/>
        <v>High</v>
      </c>
      <c r="L222">
        <f t="shared" si="38"/>
        <v>7812.2214622965175</v>
      </c>
      <c r="M222">
        <f t="shared" si="39"/>
        <v>122</v>
      </c>
      <c r="N222" t="str">
        <f t="shared" si="40"/>
        <v>High</v>
      </c>
      <c r="O222" t="str">
        <f t="shared" si="41"/>
        <v>-2 - 100</v>
      </c>
      <c r="P222" t="str">
        <f t="shared" si="42"/>
        <v>Store 2: 1925751</v>
      </c>
      <c r="Q222">
        <f t="shared" si="33"/>
        <v>7.4999999999999997E-2</v>
      </c>
      <c r="R222">
        <f t="shared" si="43"/>
        <v>6436</v>
      </c>
      <c r="S222" t="str">
        <f t="shared" si="34"/>
        <v>HIGH</v>
      </c>
    </row>
    <row r="223" spans="1:19" x14ac:dyDescent="0.2">
      <c r="A223">
        <v>2</v>
      </c>
      <c r="B223" s="6" t="s">
        <v>86</v>
      </c>
      <c r="C223">
        <v>1876704.26</v>
      </c>
      <c r="D223">
        <v>0</v>
      </c>
      <c r="E223">
        <v>93.34</v>
      </c>
      <c r="F223">
        <v>3.6840000000000002</v>
      </c>
      <c r="G223">
        <v>215.19785150000001</v>
      </c>
      <c r="H223">
        <v>7.8520000000000003</v>
      </c>
      <c r="I223">
        <f t="shared" si="35"/>
        <v>188599332.24999988</v>
      </c>
      <c r="J223">
        <f t="shared" si="36"/>
        <v>60.663782439782288</v>
      </c>
      <c r="K223" t="str">
        <f t="shared" si="37"/>
        <v>High</v>
      </c>
      <c r="L223">
        <f t="shared" si="38"/>
        <v>8720.8317690848326</v>
      </c>
      <c r="M223">
        <f t="shared" si="39"/>
        <v>122</v>
      </c>
      <c r="N223" t="str">
        <f t="shared" si="40"/>
        <v>High</v>
      </c>
      <c r="O223" t="str">
        <f t="shared" si="41"/>
        <v>-2 - 100</v>
      </c>
      <c r="P223" t="str">
        <f t="shared" si="42"/>
        <v>Store 2: 1925751</v>
      </c>
      <c r="Q223">
        <f t="shared" si="33"/>
        <v>7.4999999999999997E-2</v>
      </c>
      <c r="R223">
        <f t="shared" si="43"/>
        <v>6436</v>
      </c>
      <c r="S223" t="str">
        <f t="shared" si="34"/>
        <v>HIGH</v>
      </c>
    </row>
    <row r="224" spans="1:19" x14ac:dyDescent="0.2">
      <c r="A224">
        <v>2</v>
      </c>
      <c r="B224" s="6" t="s">
        <v>87</v>
      </c>
      <c r="C224">
        <v>1812768.26</v>
      </c>
      <c r="D224">
        <v>0</v>
      </c>
      <c r="E224">
        <v>91.58</v>
      </c>
      <c r="F224">
        <v>3.6379999999999999</v>
      </c>
      <c r="G224">
        <v>215.25932109999999</v>
      </c>
      <c r="H224">
        <v>7.8520000000000003</v>
      </c>
      <c r="I224">
        <f t="shared" si="35"/>
        <v>188599332.24999988</v>
      </c>
      <c r="J224">
        <f t="shared" si="36"/>
        <v>60.663782439782288</v>
      </c>
      <c r="K224" t="str">
        <f t="shared" si="37"/>
        <v>High</v>
      </c>
      <c r="L224">
        <f t="shared" si="38"/>
        <v>8421.3229454434058</v>
      </c>
      <c r="M224">
        <f t="shared" si="39"/>
        <v>122</v>
      </c>
      <c r="N224" t="str">
        <f t="shared" si="40"/>
        <v>High</v>
      </c>
      <c r="O224" t="str">
        <f t="shared" si="41"/>
        <v>-2 - 100</v>
      </c>
      <c r="P224" t="str">
        <f t="shared" si="42"/>
        <v>Store 2: 1925751</v>
      </c>
      <c r="Q224">
        <f t="shared" si="33"/>
        <v>7.4999999999999997E-2</v>
      </c>
      <c r="R224">
        <f t="shared" si="43"/>
        <v>6436</v>
      </c>
      <c r="S224" t="str">
        <f t="shared" si="34"/>
        <v>HIGH</v>
      </c>
    </row>
    <row r="225" spans="1:19" x14ac:dyDescent="0.2">
      <c r="A225">
        <v>2</v>
      </c>
      <c r="B225" s="6" t="s">
        <v>88</v>
      </c>
      <c r="C225">
        <v>1844094.59</v>
      </c>
      <c r="D225">
        <v>0</v>
      </c>
      <c r="E225">
        <v>89.86</v>
      </c>
      <c r="F225">
        <v>3.5539999999999998</v>
      </c>
      <c r="G225">
        <v>215.3229307</v>
      </c>
      <c r="H225">
        <v>7.8520000000000003</v>
      </c>
      <c r="I225">
        <f t="shared" si="35"/>
        <v>188599332.24999988</v>
      </c>
      <c r="J225">
        <f t="shared" si="36"/>
        <v>60.663782439782288</v>
      </c>
      <c r="K225" t="str">
        <f t="shared" si="37"/>
        <v>High</v>
      </c>
      <c r="L225">
        <f t="shared" si="38"/>
        <v>8564.3205022566599</v>
      </c>
      <c r="M225">
        <f t="shared" si="39"/>
        <v>122</v>
      </c>
      <c r="N225" t="str">
        <f t="shared" si="40"/>
        <v>High</v>
      </c>
      <c r="O225" t="str">
        <f t="shared" si="41"/>
        <v>-2 - 100</v>
      </c>
      <c r="P225" t="str">
        <f t="shared" si="42"/>
        <v>Store 2: 1925751</v>
      </c>
      <c r="Q225">
        <f t="shared" si="33"/>
        <v>7.4999999999999997E-2</v>
      </c>
      <c r="R225">
        <f t="shared" si="43"/>
        <v>6436</v>
      </c>
      <c r="S225" t="str">
        <f t="shared" si="34"/>
        <v>HIGH</v>
      </c>
    </row>
    <row r="226" spans="1:19" x14ac:dyDescent="0.2">
      <c r="A226">
        <v>2</v>
      </c>
      <c r="B226" s="6" t="s">
        <v>89</v>
      </c>
      <c r="C226">
        <v>1821139.91</v>
      </c>
      <c r="D226">
        <v>0</v>
      </c>
      <c r="E226">
        <v>90.45</v>
      </c>
      <c r="F226">
        <v>3.5230000000000001</v>
      </c>
      <c r="G226">
        <v>215.386897</v>
      </c>
      <c r="H226">
        <v>7.8520000000000003</v>
      </c>
      <c r="I226">
        <f t="shared" si="35"/>
        <v>188599332.24999988</v>
      </c>
      <c r="J226">
        <f t="shared" si="36"/>
        <v>60.663782439782288</v>
      </c>
      <c r="K226" t="str">
        <f t="shared" si="37"/>
        <v>High</v>
      </c>
      <c r="L226">
        <f t="shared" si="38"/>
        <v>8455.2028715098659</v>
      </c>
      <c r="M226">
        <f t="shared" si="39"/>
        <v>122</v>
      </c>
      <c r="N226" t="str">
        <f t="shared" si="40"/>
        <v>High</v>
      </c>
      <c r="O226" t="str">
        <f t="shared" si="41"/>
        <v>-2 - 100</v>
      </c>
      <c r="P226" t="str">
        <f t="shared" si="42"/>
        <v>Store 2: 1925751</v>
      </c>
      <c r="Q226">
        <f t="shared" si="33"/>
        <v>7.4999999999999997E-2</v>
      </c>
      <c r="R226">
        <f t="shared" si="43"/>
        <v>6436</v>
      </c>
      <c r="S226" t="str">
        <f t="shared" si="34"/>
        <v>HIGH</v>
      </c>
    </row>
    <row r="227" spans="1:19" x14ac:dyDescent="0.2">
      <c r="A227">
        <v>2</v>
      </c>
      <c r="B227" s="6" t="s">
        <v>90</v>
      </c>
      <c r="C227">
        <v>1809119.7</v>
      </c>
      <c r="D227">
        <v>0</v>
      </c>
      <c r="E227">
        <v>89.64</v>
      </c>
      <c r="F227">
        <v>3.5329999999999999</v>
      </c>
      <c r="G227">
        <v>215.45086319999999</v>
      </c>
      <c r="H227">
        <v>7.8520000000000003</v>
      </c>
      <c r="I227">
        <f t="shared" si="35"/>
        <v>220847738.41999993</v>
      </c>
      <c r="J227">
        <f t="shared" si="36"/>
        <v>60.663782439782288</v>
      </c>
      <c r="K227" t="str">
        <f t="shared" si="37"/>
        <v>High</v>
      </c>
      <c r="L227">
        <f t="shared" si="38"/>
        <v>8396.9016096288269</v>
      </c>
      <c r="M227">
        <f t="shared" si="39"/>
        <v>122</v>
      </c>
      <c r="N227" t="str">
        <f t="shared" si="40"/>
        <v>High</v>
      </c>
      <c r="O227" t="str">
        <f t="shared" si="41"/>
        <v>-2 - 100</v>
      </c>
      <c r="P227" t="str">
        <f t="shared" si="42"/>
        <v>Store 2: 1925751</v>
      </c>
      <c r="Q227">
        <f t="shared" si="33"/>
        <v>7.4999999999999997E-2</v>
      </c>
      <c r="R227">
        <f t="shared" si="43"/>
        <v>6436</v>
      </c>
      <c r="S227" t="str">
        <f t="shared" si="34"/>
        <v>HIGH</v>
      </c>
    </row>
    <row r="228" spans="1:19" x14ac:dyDescent="0.2">
      <c r="A228">
        <v>2</v>
      </c>
      <c r="B228" s="6" t="s">
        <v>91</v>
      </c>
      <c r="C228">
        <v>1748000.65</v>
      </c>
      <c r="D228">
        <v>1</v>
      </c>
      <c r="E228">
        <v>77.97</v>
      </c>
      <c r="F228">
        <v>3.5459999999999998</v>
      </c>
      <c r="G228">
        <v>215.51482949999999</v>
      </c>
      <c r="H228">
        <v>7.8520000000000003</v>
      </c>
      <c r="I228">
        <f t="shared" si="35"/>
        <v>220847738.41999993</v>
      </c>
      <c r="J228">
        <f t="shared" si="36"/>
        <v>60.663782439782288</v>
      </c>
      <c r="K228" t="str">
        <f t="shared" si="37"/>
        <v>High</v>
      </c>
      <c r="L228">
        <f t="shared" si="38"/>
        <v>8110.8137850903668</v>
      </c>
      <c r="M228">
        <f t="shared" si="39"/>
        <v>122</v>
      </c>
      <c r="N228" t="str">
        <f t="shared" si="40"/>
        <v>High</v>
      </c>
      <c r="O228" t="str">
        <f t="shared" si="41"/>
        <v>-2 - 100</v>
      </c>
      <c r="P228" t="str">
        <f t="shared" si="42"/>
        <v>Store 2: 1925751</v>
      </c>
      <c r="Q228">
        <f t="shared" si="33"/>
        <v>7.4999999999999997E-2</v>
      </c>
      <c r="R228">
        <f t="shared" si="43"/>
        <v>6436</v>
      </c>
      <c r="S228" t="str">
        <f t="shared" si="34"/>
        <v>HIGH</v>
      </c>
    </row>
    <row r="229" spans="1:19" x14ac:dyDescent="0.2">
      <c r="A229">
        <v>2</v>
      </c>
      <c r="B229" s="6" t="s">
        <v>92</v>
      </c>
      <c r="C229">
        <v>1691439.52</v>
      </c>
      <c r="D229">
        <v>0</v>
      </c>
      <c r="E229">
        <v>78.849999999999994</v>
      </c>
      <c r="F229">
        <v>3.5259999999999998</v>
      </c>
      <c r="G229">
        <v>215.6944378</v>
      </c>
      <c r="H229">
        <v>7.8520000000000003</v>
      </c>
      <c r="I229">
        <f t="shared" si="35"/>
        <v>220847738.41999993</v>
      </c>
      <c r="J229">
        <f t="shared" si="36"/>
        <v>60.663782439782288</v>
      </c>
      <c r="K229" t="str">
        <f t="shared" si="37"/>
        <v>High</v>
      </c>
      <c r="L229">
        <f t="shared" si="38"/>
        <v>7841.8318861257167</v>
      </c>
      <c r="M229">
        <f t="shared" si="39"/>
        <v>122</v>
      </c>
      <c r="N229" t="str">
        <f t="shared" si="40"/>
        <v>High</v>
      </c>
      <c r="O229" t="str">
        <f t="shared" si="41"/>
        <v>-2 - 100</v>
      </c>
      <c r="P229" t="str">
        <f t="shared" si="42"/>
        <v>Store 2: 1925751</v>
      </c>
      <c r="Q229">
        <f t="shared" si="33"/>
        <v>7.4999999999999997E-2</v>
      </c>
      <c r="R229">
        <f t="shared" si="43"/>
        <v>6436</v>
      </c>
      <c r="S229" t="str">
        <f t="shared" si="34"/>
        <v>HIGH</v>
      </c>
    </row>
    <row r="230" spans="1:19" x14ac:dyDescent="0.2">
      <c r="A230">
        <v>2</v>
      </c>
      <c r="B230" s="6" t="s">
        <v>93</v>
      </c>
      <c r="C230">
        <v>1669299.78</v>
      </c>
      <c r="D230">
        <v>0</v>
      </c>
      <c r="E230">
        <v>75.58</v>
      </c>
      <c r="F230">
        <v>3.4670000000000001</v>
      </c>
      <c r="G230">
        <v>216.02823559999999</v>
      </c>
      <c r="H230">
        <v>7.8520000000000003</v>
      </c>
      <c r="I230">
        <f t="shared" si="35"/>
        <v>220847738.41999993</v>
      </c>
      <c r="J230">
        <f t="shared" si="36"/>
        <v>60.663782439782288</v>
      </c>
      <c r="K230" t="str">
        <f t="shared" si="37"/>
        <v>High</v>
      </c>
      <c r="L230">
        <f t="shared" si="38"/>
        <v>7727.2296159048947</v>
      </c>
      <c r="M230">
        <f t="shared" si="39"/>
        <v>122</v>
      </c>
      <c r="N230" t="str">
        <f t="shared" si="40"/>
        <v>High</v>
      </c>
      <c r="O230" t="str">
        <f t="shared" si="41"/>
        <v>-2 - 100</v>
      </c>
      <c r="P230" t="str">
        <f t="shared" si="42"/>
        <v>Store 2: 1925751</v>
      </c>
      <c r="Q230">
        <f t="shared" si="33"/>
        <v>7.4999999999999997E-2</v>
      </c>
      <c r="R230">
        <f t="shared" si="43"/>
        <v>6436</v>
      </c>
      <c r="S230" t="str">
        <f t="shared" si="34"/>
        <v>HIGH</v>
      </c>
    </row>
    <row r="231" spans="1:19" x14ac:dyDescent="0.2">
      <c r="A231">
        <v>2</v>
      </c>
      <c r="B231" s="6" t="s">
        <v>94</v>
      </c>
      <c r="C231">
        <v>1650394.44</v>
      </c>
      <c r="D231">
        <v>0</v>
      </c>
      <c r="E231">
        <v>78.14</v>
      </c>
      <c r="F231">
        <v>3.355</v>
      </c>
      <c r="G231">
        <v>216.36203330000001</v>
      </c>
      <c r="H231">
        <v>7.8520000000000003</v>
      </c>
      <c r="I231">
        <f t="shared" si="35"/>
        <v>220847738.41999993</v>
      </c>
      <c r="J231">
        <f t="shared" si="36"/>
        <v>60.663782439782288</v>
      </c>
      <c r="K231" t="str">
        <f t="shared" si="37"/>
        <v>High</v>
      </c>
      <c r="L231">
        <f t="shared" si="38"/>
        <v>7627.9299784154873</v>
      </c>
      <c r="M231">
        <f t="shared" si="39"/>
        <v>122</v>
      </c>
      <c r="N231" t="str">
        <f t="shared" si="40"/>
        <v>High</v>
      </c>
      <c r="O231" t="str">
        <f t="shared" si="41"/>
        <v>-2 - 100</v>
      </c>
      <c r="P231" t="str">
        <f t="shared" si="42"/>
        <v>Store 2: 1925751</v>
      </c>
      <c r="Q231">
        <f t="shared" si="33"/>
        <v>7.4999999999999997E-2</v>
      </c>
      <c r="R231">
        <f t="shared" si="43"/>
        <v>6436</v>
      </c>
      <c r="S231" t="str">
        <f t="shared" si="34"/>
        <v>HIGH</v>
      </c>
    </row>
    <row r="232" spans="1:19" x14ac:dyDescent="0.2">
      <c r="A232">
        <v>2</v>
      </c>
      <c r="B232" s="6" t="s">
        <v>95</v>
      </c>
      <c r="C232">
        <v>1837553.43</v>
      </c>
      <c r="D232">
        <v>0</v>
      </c>
      <c r="E232">
        <v>69.92</v>
      </c>
      <c r="F232">
        <v>3.2850000000000001</v>
      </c>
      <c r="G232">
        <v>216.69583109999999</v>
      </c>
      <c r="H232">
        <v>7.4409999999999998</v>
      </c>
      <c r="I232">
        <f t="shared" si="35"/>
        <v>183261283.15000007</v>
      </c>
      <c r="J232">
        <f t="shared" si="36"/>
        <v>60.663782439782288</v>
      </c>
      <c r="K232" t="str">
        <f t="shared" si="37"/>
        <v>High</v>
      </c>
      <c r="L232">
        <f t="shared" si="38"/>
        <v>8479.8743966237744</v>
      </c>
      <c r="M232">
        <f t="shared" si="39"/>
        <v>122</v>
      </c>
      <c r="N232" t="str">
        <f t="shared" si="40"/>
        <v>High</v>
      </c>
      <c r="O232" t="str">
        <f t="shared" si="41"/>
        <v>-2 - 100</v>
      </c>
      <c r="P232" t="str">
        <f t="shared" si="42"/>
        <v>Store 2: 1925751</v>
      </c>
      <c r="Q232">
        <f t="shared" si="33"/>
        <v>7.4999999999999997E-2</v>
      </c>
      <c r="R232">
        <f t="shared" si="43"/>
        <v>6436</v>
      </c>
      <c r="S232" t="str">
        <f t="shared" si="34"/>
        <v>HIGH</v>
      </c>
    </row>
    <row r="233" spans="1:19" x14ac:dyDescent="0.2">
      <c r="A233">
        <v>2</v>
      </c>
      <c r="B233" s="6" t="s">
        <v>96</v>
      </c>
      <c r="C233">
        <v>1743882.19</v>
      </c>
      <c r="D233">
        <v>0</v>
      </c>
      <c r="E233">
        <v>71.67</v>
      </c>
      <c r="F233">
        <v>3.274</v>
      </c>
      <c r="G233">
        <v>217.0048261</v>
      </c>
      <c r="H233">
        <v>7.4409999999999998</v>
      </c>
      <c r="I233">
        <f t="shared" si="35"/>
        <v>183261283.15000007</v>
      </c>
      <c r="J233">
        <f t="shared" si="36"/>
        <v>60.663782439782288</v>
      </c>
      <c r="K233" t="str">
        <f t="shared" si="37"/>
        <v>High</v>
      </c>
      <c r="L233">
        <f t="shared" si="38"/>
        <v>8036.1447316217082</v>
      </c>
      <c r="M233">
        <f t="shared" si="39"/>
        <v>122</v>
      </c>
      <c r="N233" t="str">
        <f t="shared" si="40"/>
        <v>High</v>
      </c>
      <c r="O233" t="str">
        <f t="shared" si="41"/>
        <v>-2 - 100</v>
      </c>
      <c r="P233" t="str">
        <f t="shared" si="42"/>
        <v>Store 2: 1925751</v>
      </c>
      <c r="Q233">
        <f t="shared" si="33"/>
        <v>7.4999999999999997E-2</v>
      </c>
      <c r="R233">
        <f t="shared" si="43"/>
        <v>6436</v>
      </c>
      <c r="S233" t="str">
        <f t="shared" si="34"/>
        <v>HIGH</v>
      </c>
    </row>
    <row r="234" spans="1:19" x14ac:dyDescent="0.2">
      <c r="A234">
        <v>2</v>
      </c>
      <c r="B234" s="6" t="s">
        <v>97</v>
      </c>
      <c r="C234">
        <v>1834680.25</v>
      </c>
      <c r="D234">
        <v>0</v>
      </c>
      <c r="E234">
        <v>64.53</v>
      </c>
      <c r="F234">
        <v>3.3530000000000002</v>
      </c>
      <c r="G234">
        <v>217.1650042</v>
      </c>
      <c r="H234">
        <v>7.4409999999999998</v>
      </c>
      <c r="I234">
        <f t="shared" si="35"/>
        <v>183261283.15000007</v>
      </c>
      <c r="J234">
        <f t="shared" si="36"/>
        <v>60.663782439782288</v>
      </c>
      <c r="K234" t="str">
        <f t="shared" si="37"/>
        <v>High</v>
      </c>
      <c r="L234">
        <f t="shared" si="38"/>
        <v>8448.3236917414888</v>
      </c>
      <c r="M234">
        <f t="shared" si="39"/>
        <v>122</v>
      </c>
      <c r="N234" t="str">
        <f t="shared" si="40"/>
        <v>High</v>
      </c>
      <c r="O234" t="str">
        <f t="shared" si="41"/>
        <v>-2 - 100</v>
      </c>
      <c r="P234" t="str">
        <f t="shared" si="42"/>
        <v>Store 2: 1925751</v>
      </c>
      <c r="Q234">
        <f t="shared" si="33"/>
        <v>7.4999999999999997E-2</v>
      </c>
      <c r="R234">
        <f t="shared" si="43"/>
        <v>6436</v>
      </c>
      <c r="S234" t="str">
        <f t="shared" si="34"/>
        <v>HIGH</v>
      </c>
    </row>
    <row r="235" spans="1:19" x14ac:dyDescent="0.2">
      <c r="A235">
        <v>2</v>
      </c>
      <c r="B235" s="6" t="s">
        <v>98</v>
      </c>
      <c r="C235">
        <v>1769296.25</v>
      </c>
      <c r="D235">
        <v>0</v>
      </c>
      <c r="E235">
        <v>65.87</v>
      </c>
      <c r="F235">
        <v>3.3719999999999999</v>
      </c>
      <c r="G235">
        <v>217.32518239999999</v>
      </c>
      <c r="H235">
        <v>7.4409999999999998</v>
      </c>
      <c r="I235">
        <f t="shared" si="35"/>
        <v>183261283.15000007</v>
      </c>
      <c r="J235">
        <f t="shared" si="36"/>
        <v>60.663782439782288</v>
      </c>
      <c r="K235" t="str">
        <f t="shared" si="37"/>
        <v>High</v>
      </c>
      <c r="L235">
        <f t="shared" si="38"/>
        <v>8141.2389970689383</v>
      </c>
      <c r="M235">
        <f t="shared" si="39"/>
        <v>122</v>
      </c>
      <c r="N235" t="str">
        <f t="shared" si="40"/>
        <v>High</v>
      </c>
      <c r="O235" t="str">
        <f t="shared" si="41"/>
        <v>-2 - 100</v>
      </c>
      <c r="P235" t="str">
        <f t="shared" si="42"/>
        <v>Store 2: 1925751</v>
      </c>
      <c r="Q235">
        <f t="shared" si="33"/>
        <v>7.4999999999999997E-2</v>
      </c>
      <c r="R235">
        <f t="shared" si="43"/>
        <v>6436</v>
      </c>
      <c r="S235" t="str">
        <f t="shared" si="34"/>
        <v>HIGH</v>
      </c>
    </row>
    <row r="236" spans="1:19" x14ac:dyDescent="0.2">
      <c r="A236">
        <v>2</v>
      </c>
      <c r="B236" s="6" t="s">
        <v>99</v>
      </c>
      <c r="C236">
        <v>1959707.9</v>
      </c>
      <c r="D236">
        <v>0</v>
      </c>
      <c r="E236">
        <v>55.53</v>
      </c>
      <c r="F236">
        <v>3.3319999999999999</v>
      </c>
      <c r="G236">
        <v>217.48536050000001</v>
      </c>
      <c r="H236">
        <v>7.4409999999999998</v>
      </c>
      <c r="I236">
        <f t="shared" si="35"/>
        <v>210162354.87</v>
      </c>
      <c r="J236">
        <f t="shared" si="36"/>
        <v>60.663782439782288</v>
      </c>
      <c r="K236" t="str">
        <f t="shared" si="37"/>
        <v>High</v>
      </c>
      <c r="L236">
        <f t="shared" si="38"/>
        <v>9010.7577608654719</v>
      </c>
      <c r="M236">
        <f t="shared" si="39"/>
        <v>122</v>
      </c>
      <c r="N236" t="str">
        <f t="shared" si="40"/>
        <v>High</v>
      </c>
      <c r="O236" t="str">
        <f t="shared" si="41"/>
        <v>-2 - 100</v>
      </c>
      <c r="P236" t="str">
        <f t="shared" si="42"/>
        <v>Store 2: 1925751</v>
      </c>
      <c r="Q236">
        <f t="shared" si="33"/>
        <v>7.4999999999999997E-2</v>
      </c>
      <c r="R236">
        <f t="shared" si="43"/>
        <v>6436</v>
      </c>
      <c r="S236" t="str">
        <f t="shared" si="34"/>
        <v>HIGH</v>
      </c>
    </row>
    <row r="237" spans="1:19" x14ac:dyDescent="0.2">
      <c r="A237">
        <v>2</v>
      </c>
      <c r="B237" s="6" t="s">
        <v>100</v>
      </c>
      <c r="C237">
        <v>1920725.15</v>
      </c>
      <c r="D237">
        <v>0</v>
      </c>
      <c r="E237">
        <v>59.33</v>
      </c>
      <c r="F237">
        <v>3.2970000000000002</v>
      </c>
      <c r="G237">
        <v>217.6455387</v>
      </c>
      <c r="H237">
        <v>7.4409999999999998</v>
      </c>
      <c r="I237">
        <f t="shared" si="35"/>
        <v>210162354.87</v>
      </c>
      <c r="J237">
        <f t="shared" si="36"/>
        <v>60.663782439782288</v>
      </c>
      <c r="K237" t="str">
        <f t="shared" si="37"/>
        <v>High</v>
      </c>
      <c r="L237">
        <f t="shared" si="38"/>
        <v>8825.0150288975346</v>
      </c>
      <c r="M237">
        <f t="shared" si="39"/>
        <v>122</v>
      </c>
      <c r="N237" t="str">
        <f t="shared" si="40"/>
        <v>High</v>
      </c>
      <c r="O237" t="str">
        <f t="shared" si="41"/>
        <v>-2 - 100</v>
      </c>
      <c r="P237" t="str">
        <f t="shared" si="42"/>
        <v>Store 2: 1925751</v>
      </c>
      <c r="Q237">
        <f t="shared" si="33"/>
        <v>7.4999999999999997E-2</v>
      </c>
      <c r="R237">
        <f t="shared" si="43"/>
        <v>6436</v>
      </c>
      <c r="S237" t="str">
        <f t="shared" si="34"/>
        <v>HIGH</v>
      </c>
    </row>
    <row r="238" spans="1:19" x14ac:dyDescent="0.2">
      <c r="A238">
        <v>2</v>
      </c>
      <c r="B238" s="6" t="s">
        <v>101</v>
      </c>
      <c r="C238">
        <v>1902762.5</v>
      </c>
      <c r="D238">
        <v>0</v>
      </c>
      <c r="E238">
        <v>62.01</v>
      </c>
      <c r="F238">
        <v>3.3079999999999998</v>
      </c>
      <c r="G238">
        <v>217.8670218</v>
      </c>
      <c r="H238">
        <v>7.4409999999999998</v>
      </c>
      <c r="I238">
        <f t="shared" si="35"/>
        <v>210162354.87</v>
      </c>
      <c r="J238">
        <f t="shared" si="36"/>
        <v>60.663782439782288</v>
      </c>
      <c r="K238" t="str">
        <f t="shared" si="37"/>
        <v>High</v>
      </c>
      <c r="L238">
        <f t="shared" si="38"/>
        <v>8733.595769931253</v>
      </c>
      <c r="M238">
        <f t="shared" si="39"/>
        <v>122</v>
      </c>
      <c r="N238" t="str">
        <f t="shared" si="40"/>
        <v>High</v>
      </c>
      <c r="O238" t="str">
        <f t="shared" si="41"/>
        <v>-2 - 100</v>
      </c>
      <c r="P238" t="str">
        <f t="shared" si="42"/>
        <v>Store 2: 1925751</v>
      </c>
      <c r="Q238">
        <f t="shared" si="33"/>
        <v>7.4999999999999997E-2</v>
      </c>
      <c r="R238">
        <f t="shared" si="43"/>
        <v>6436</v>
      </c>
      <c r="S238" t="str">
        <f t="shared" si="34"/>
        <v>HIGH</v>
      </c>
    </row>
    <row r="239" spans="1:19" x14ac:dyDescent="0.2">
      <c r="A239">
        <v>2</v>
      </c>
      <c r="B239" s="6" t="s">
        <v>102</v>
      </c>
      <c r="C239">
        <v>2614202.2999999998</v>
      </c>
      <c r="D239">
        <v>1</v>
      </c>
      <c r="E239">
        <v>56.36</v>
      </c>
      <c r="F239">
        <v>3.2360000000000002</v>
      </c>
      <c r="G239">
        <v>218.11302689999999</v>
      </c>
      <c r="H239">
        <v>7.4409999999999998</v>
      </c>
      <c r="I239">
        <f t="shared" si="35"/>
        <v>210162354.87</v>
      </c>
      <c r="J239">
        <f t="shared" si="36"/>
        <v>60.663782439782288</v>
      </c>
      <c r="K239" t="str">
        <f t="shared" si="37"/>
        <v>High</v>
      </c>
      <c r="L239">
        <f t="shared" si="38"/>
        <v>11985.539502867721</v>
      </c>
      <c r="M239">
        <f t="shared" si="39"/>
        <v>122</v>
      </c>
      <c r="N239" t="str">
        <f t="shared" si="40"/>
        <v>High</v>
      </c>
      <c r="O239" t="str">
        <f t="shared" si="41"/>
        <v>-2 - 100</v>
      </c>
      <c r="P239" t="str">
        <f t="shared" si="42"/>
        <v>Store 2: 1925751</v>
      </c>
      <c r="Q239">
        <f t="shared" si="33"/>
        <v>7.4999999999999997E-2</v>
      </c>
      <c r="R239">
        <f t="shared" si="43"/>
        <v>6436</v>
      </c>
      <c r="S239" t="str">
        <f t="shared" si="34"/>
        <v>HIGH</v>
      </c>
    </row>
    <row r="240" spans="1:19" x14ac:dyDescent="0.2">
      <c r="A240">
        <v>2</v>
      </c>
      <c r="B240" s="6" t="s">
        <v>103</v>
      </c>
      <c r="C240">
        <v>1954952</v>
      </c>
      <c r="D240">
        <v>0</v>
      </c>
      <c r="E240">
        <v>48.74</v>
      </c>
      <c r="F240">
        <v>3.1720000000000002</v>
      </c>
      <c r="G240">
        <v>218.35903189999999</v>
      </c>
      <c r="H240">
        <v>7.4409999999999998</v>
      </c>
      <c r="I240">
        <f t="shared" si="35"/>
        <v>288078102.4800002</v>
      </c>
      <c r="J240">
        <f t="shared" si="36"/>
        <v>60.663782439782288</v>
      </c>
      <c r="K240" t="str">
        <f t="shared" si="37"/>
        <v>High</v>
      </c>
      <c r="L240">
        <f t="shared" si="38"/>
        <v>8952.9248366300344</v>
      </c>
      <c r="M240">
        <f t="shared" si="39"/>
        <v>122</v>
      </c>
      <c r="N240" t="str">
        <f t="shared" si="40"/>
        <v>High</v>
      </c>
      <c r="O240" t="str">
        <f t="shared" si="41"/>
        <v>-2 - 100</v>
      </c>
      <c r="P240" t="str">
        <f t="shared" si="42"/>
        <v>Store 2: 1925751</v>
      </c>
      <c r="Q240">
        <f t="shared" si="33"/>
        <v>7.4999999999999997E-2</v>
      </c>
      <c r="R240">
        <f t="shared" si="43"/>
        <v>6436</v>
      </c>
      <c r="S240" t="str">
        <f t="shared" si="34"/>
        <v>HIGH</v>
      </c>
    </row>
    <row r="241" spans="1:19" x14ac:dyDescent="0.2">
      <c r="A241">
        <v>2</v>
      </c>
      <c r="B241" s="6" t="s">
        <v>104</v>
      </c>
      <c r="C241">
        <v>2290549.3199999998</v>
      </c>
      <c r="D241">
        <v>0</v>
      </c>
      <c r="E241">
        <v>41.76</v>
      </c>
      <c r="F241">
        <v>3.1579999999999999</v>
      </c>
      <c r="G241">
        <v>218.60503700000001</v>
      </c>
      <c r="H241">
        <v>7.4409999999999998</v>
      </c>
      <c r="I241">
        <f t="shared" si="35"/>
        <v>288078102.4800002</v>
      </c>
      <c r="J241">
        <f t="shared" si="36"/>
        <v>60.663782439782288</v>
      </c>
      <c r="K241" t="str">
        <f t="shared" si="37"/>
        <v>High</v>
      </c>
      <c r="L241">
        <f t="shared" si="38"/>
        <v>10478.026267985764</v>
      </c>
      <c r="M241">
        <f t="shared" si="39"/>
        <v>122</v>
      </c>
      <c r="N241" t="str">
        <f t="shared" si="40"/>
        <v>High</v>
      </c>
      <c r="O241" t="str">
        <f t="shared" si="41"/>
        <v>-2 - 100</v>
      </c>
      <c r="P241" t="str">
        <f t="shared" si="42"/>
        <v>Store 2: 1925751</v>
      </c>
      <c r="Q241">
        <f t="shared" si="33"/>
        <v>7.4999999999999997E-2</v>
      </c>
      <c r="R241">
        <f t="shared" si="43"/>
        <v>6436</v>
      </c>
      <c r="S241" t="str">
        <f t="shared" si="34"/>
        <v>HIGH</v>
      </c>
    </row>
    <row r="242" spans="1:19" x14ac:dyDescent="0.2">
      <c r="A242">
        <v>2</v>
      </c>
      <c r="B242" s="6" t="s">
        <v>105</v>
      </c>
      <c r="C242">
        <v>2432736.52</v>
      </c>
      <c r="D242">
        <v>0</v>
      </c>
      <c r="E242">
        <v>50.13</v>
      </c>
      <c r="F242">
        <v>3.1589999999999998</v>
      </c>
      <c r="G242">
        <v>218.8217928</v>
      </c>
      <c r="H242">
        <v>7.4409999999999998</v>
      </c>
      <c r="I242">
        <f t="shared" si="35"/>
        <v>288078102.4800002</v>
      </c>
      <c r="J242">
        <f t="shared" si="36"/>
        <v>60.663782439782288</v>
      </c>
      <c r="K242" t="str">
        <f t="shared" si="37"/>
        <v>High</v>
      </c>
      <c r="L242">
        <f t="shared" si="38"/>
        <v>11117.432541207112</v>
      </c>
      <c r="M242">
        <f t="shared" si="39"/>
        <v>122</v>
      </c>
      <c r="N242" t="str">
        <f t="shared" si="40"/>
        <v>High</v>
      </c>
      <c r="O242" t="str">
        <f t="shared" si="41"/>
        <v>-2 - 100</v>
      </c>
      <c r="P242" t="str">
        <f t="shared" si="42"/>
        <v>Store 2: 1925751</v>
      </c>
      <c r="Q242">
        <f t="shared" si="33"/>
        <v>7.4999999999999997E-2</v>
      </c>
      <c r="R242">
        <f t="shared" si="43"/>
        <v>6436</v>
      </c>
      <c r="S242" t="str">
        <f t="shared" si="34"/>
        <v>HIGH</v>
      </c>
    </row>
    <row r="243" spans="1:19" x14ac:dyDescent="0.2">
      <c r="A243">
        <v>2</v>
      </c>
      <c r="B243" s="6" t="s">
        <v>106</v>
      </c>
      <c r="C243">
        <v>3224369.8</v>
      </c>
      <c r="D243">
        <v>0</v>
      </c>
      <c r="E243">
        <v>46.66</v>
      </c>
      <c r="F243">
        <v>3.1120000000000001</v>
      </c>
      <c r="G243">
        <v>218.9995495</v>
      </c>
      <c r="H243">
        <v>7.4409999999999998</v>
      </c>
      <c r="I243">
        <f t="shared" si="35"/>
        <v>288078102.4800002</v>
      </c>
      <c r="J243">
        <f t="shared" si="36"/>
        <v>60.663782439782288</v>
      </c>
      <c r="K243" t="str">
        <f t="shared" si="37"/>
        <v>High</v>
      </c>
      <c r="L243">
        <f t="shared" si="38"/>
        <v>14723.180058413773</v>
      </c>
      <c r="M243">
        <f t="shared" si="39"/>
        <v>122</v>
      </c>
      <c r="N243" t="str">
        <f t="shared" si="40"/>
        <v>High</v>
      </c>
      <c r="O243" t="str">
        <f t="shared" si="41"/>
        <v>-2 - 100</v>
      </c>
      <c r="P243" t="str">
        <f t="shared" si="42"/>
        <v>Store 2: 1925751</v>
      </c>
      <c r="Q243">
        <f t="shared" si="33"/>
        <v>7.4999999999999997E-2</v>
      </c>
      <c r="R243">
        <f t="shared" si="43"/>
        <v>6436</v>
      </c>
      <c r="S243" t="str">
        <f t="shared" si="34"/>
        <v>HIGH</v>
      </c>
    </row>
    <row r="244" spans="1:19" x14ac:dyDescent="0.2">
      <c r="A244">
        <v>2</v>
      </c>
      <c r="B244" s="6" t="s">
        <v>107</v>
      </c>
      <c r="C244">
        <v>1874226.52</v>
      </c>
      <c r="D244">
        <v>1</v>
      </c>
      <c r="E244">
        <v>44.57</v>
      </c>
      <c r="F244">
        <v>3.129</v>
      </c>
      <c r="G244">
        <v>219.1773063</v>
      </c>
      <c r="H244">
        <v>7.4409999999999998</v>
      </c>
      <c r="I244">
        <f t="shared" si="35"/>
        <v>288078102.4800002</v>
      </c>
      <c r="J244">
        <f t="shared" si="36"/>
        <v>60.663782439782288</v>
      </c>
      <c r="K244" t="str">
        <f t="shared" si="37"/>
        <v>High</v>
      </c>
      <c r="L244">
        <f t="shared" si="38"/>
        <v>8551.1887687616872</v>
      </c>
      <c r="M244">
        <f t="shared" si="39"/>
        <v>122</v>
      </c>
      <c r="N244" t="str">
        <f t="shared" si="40"/>
        <v>High</v>
      </c>
      <c r="O244" t="str">
        <f t="shared" si="41"/>
        <v>-2 - 100</v>
      </c>
      <c r="P244" t="str">
        <f t="shared" si="42"/>
        <v>Store 2: 1925751</v>
      </c>
      <c r="Q244">
        <f t="shared" si="33"/>
        <v>7.4999999999999997E-2</v>
      </c>
      <c r="R244">
        <f t="shared" si="43"/>
        <v>6436</v>
      </c>
      <c r="S244" t="str">
        <f t="shared" si="34"/>
        <v>HIGH</v>
      </c>
    </row>
    <row r="245" spans="1:19" x14ac:dyDescent="0.2">
      <c r="A245">
        <v>2</v>
      </c>
      <c r="B245" s="6" t="s">
        <v>108</v>
      </c>
      <c r="C245">
        <v>1799520.14</v>
      </c>
      <c r="D245">
        <v>0</v>
      </c>
      <c r="E245">
        <v>46.75</v>
      </c>
      <c r="F245">
        <v>3.157</v>
      </c>
      <c r="G245">
        <v>219.355063</v>
      </c>
      <c r="H245">
        <v>7.0570000000000004</v>
      </c>
      <c r="I245">
        <f t="shared" si="35"/>
        <v>168894471.66000006</v>
      </c>
      <c r="J245">
        <f t="shared" si="36"/>
        <v>60.663782439782288</v>
      </c>
      <c r="K245" t="str">
        <f t="shared" si="37"/>
        <v>High</v>
      </c>
      <c r="L245">
        <f t="shared" si="38"/>
        <v>8203.6863676130415</v>
      </c>
      <c r="M245">
        <f t="shared" si="39"/>
        <v>122</v>
      </c>
      <c r="N245" t="str">
        <f t="shared" si="40"/>
        <v>High</v>
      </c>
      <c r="O245" t="str">
        <f t="shared" si="41"/>
        <v>-2 - 100</v>
      </c>
      <c r="P245" t="str">
        <f t="shared" si="42"/>
        <v>Store 2: 1925751</v>
      </c>
      <c r="Q245">
        <f t="shared" si="33"/>
        <v>7.4999999999999997E-2</v>
      </c>
      <c r="R245">
        <f t="shared" si="43"/>
        <v>6436</v>
      </c>
      <c r="S245" t="str">
        <f t="shared" si="34"/>
        <v>HIGH</v>
      </c>
    </row>
    <row r="246" spans="1:19" x14ac:dyDescent="0.2">
      <c r="A246">
        <v>2</v>
      </c>
      <c r="B246" s="6" t="s">
        <v>109</v>
      </c>
      <c r="C246">
        <v>1744725.48</v>
      </c>
      <c r="D246">
        <v>0</v>
      </c>
      <c r="E246">
        <v>45.99</v>
      </c>
      <c r="F246">
        <v>3.2610000000000001</v>
      </c>
      <c r="G246">
        <v>219.5328198</v>
      </c>
      <c r="H246">
        <v>7.0570000000000004</v>
      </c>
      <c r="I246">
        <f t="shared" si="35"/>
        <v>168894471.66000006</v>
      </c>
      <c r="J246">
        <f t="shared" si="36"/>
        <v>60.663782439782288</v>
      </c>
      <c r="K246" t="str">
        <f t="shared" si="37"/>
        <v>High</v>
      </c>
      <c r="L246">
        <f t="shared" si="38"/>
        <v>7947.4471361024262</v>
      </c>
      <c r="M246">
        <f t="shared" si="39"/>
        <v>122</v>
      </c>
      <c r="N246" t="str">
        <f t="shared" si="40"/>
        <v>High</v>
      </c>
      <c r="O246" t="str">
        <f t="shared" si="41"/>
        <v>-2 - 100</v>
      </c>
      <c r="P246" t="str">
        <f t="shared" si="42"/>
        <v>Store 2: 1925751</v>
      </c>
      <c r="Q246">
        <f t="shared" si="33"/>
        <v>7.4999999999999997E-2</v>
      </c>
      <c r="R246">
        <f t="shared" si="43"/>
        <v>6436</v>
      </c>
      <c r="S246" t="str">
        <f t="shared" si="34"/>
        <v>HIGH</v>
      </c>
    </row>
    <row r="247" spans="1:19" x14ac:dyDescent="0.2">
      <c r="A247">
        <v>2</v>
      </c>
      <c r="B247" s="6" t="s">
        <v>110</v>
      </c>
      <c r="C247">
        <v>1711769.11</v>
      </c>
      <c r="D247">
        <v>0</v>
      </c>
      <c r="E247">
        <v>51.7</v>
      </c>
      <c r="F247">
        <v>3.2679999999999998</v>
      </c>
      <c r="G247">
        <v>219.6258417</v>
      </c>
      <c r="H247">
        <v>7.0570000000000004</v>
      </c>
      <c r="I247">
        <f t="shared" si="35"/>
        <v>168894471.66000006</v>
      </c>
      <c r="J247">
        <f t="shared" si="36"/>
        <v>60.663782439782288</v>
      </c>
      <c r="K247" t="str">
        <f t="shared" si="37"/>
        <v>High</v>
      </c>
      <c r="L247">
        <f t="shared" si="38"/>
        <v>7794.0241309955109</v>
      </c>
      <c r="M247">
        <f t="shared" si="39"/>
        <v>122</v>
      </c>
      <c r="N247" t="str">
        <f t="shared" si="40"/>
        <v>High</v>
      </c>
      <c r="O247" t="str">
        <f t="shared" si="41"/>
        <v>-2 - 100</v>
      </c>
      <c r="P247" t="str">
        <f t="shared" si="42"/>
        <v>Store 2: 1925751</v>
      </c>
      <c r="Q247">
        <f t="shared" si="33"/>
        <v>7.4999999999999997E-2</v>
      </c>
      <c r="R247">
        <f t="shared" si="43"/>
        <v>6436</v>
      </c>
      <c r="S247" t="str">
        <f t="shared" si="34"/>
        <v>HIGH</v>
      </c>
    </row>
    <row r="248" spans="1:19" x14ac:dyDescent="0.2">
      <c r="A248">
        <v>2</v>
      </c>
      <c r="B248" s="6" t="s">
        <v>111</v>
      </c>
      <c r="C248">
        <v>1660906.14</v>
      </c>
      <c r="D248">
        <v>0</v>
      </c>
      <c r="E248">
        <v>50.5</v>
      </c>
      <c r="F248">
        <v>3.29</v>
      </c>
      <c r="G248">
        <v>219.71886359999999</v>
      </c>
      <c r="H248">
        <v>7.0570000000000004</v>
      </c>
      <c r="I248">
        <f t="shared" si="35"/>
        <v>168894471.66000006</v>
      </c>
      <c r="J248">
        <f t="shared" si="36"/>
        <v>60.663782439782288</v>
      </c>
      <c r="K248" t="str">
        <f t="shared" si="37"/>
        <v>High</v>
      </c>
      <c r="L248">
        <f t="shared" si="38"/>
        <v>7559.2332528339184</v>
      </c>
      <c r="M248">
        <f t="shared" si="39"/>
        <v>122</v>
      </c>
      <c r="N248" t="str">
        <f t="shared" si="40"/>
        <v>High</v>
      </c>
      <c r="O248" t="str">
        <f t="shared" si="41"/>
        <v>-2 - 100</v>
      </c>
      <c r="P248" t="str">
        <f t="shared" si="42"/>
        <v>Store 2: 1925751</v>
      </c>
      <c r="Q248">
        <f t="shared" si="33"/>
        <v>7.4999999999999997E-2</v>
      </c>
      <c r="R248">
        <f t="shared" si="43"/>
        <v>6436</v>
      </c>
      <c r="S248" t="str">
        <f t="shared" si="34"/>
        <v>HIGH</v>
      </c>
    </row>
    <row r="249" spans="1:19" x14ac:dyDescent="0.2">
      <c r="A249">
        <v>2</v>
      </c>
      <c r="B249" s="6" t="s">
        <v>112</v>
      </c>
      <c r="C249">
        <v>1935299.94</v>
      </c>
      <c r="D249">
        <v>0</v>
      </c>
      <c r="E249">
        <v>55.21</v>
      </c>
      <c r="F249">
        <v>3.36</v>
      </c>
      <c r="G249">
        <v>219.81188539999999</v>
      </c>
      <c r="H249">
        <v>7.0570000000000004</v>
      </c>
      <c r="I249">
        <f t="shared" si="35"/>
        <v>192063579.54000008</v>
      </c>
      <c r="J249">
        <f t="shared" si="36"/>
        <v>60.663782439782288</v>
      </c>
      <c r="K249" t="str">
        <f t="shared" si="37"/>
        <v>High</v>
      </c>
      <c r="L249">
        <f t="shared" si="38"/>
        <v>8804.3462093883663</v>
      </c>
      <c r="M249">
        <f t="shared" si="39"/>
        <v>122</v>
      </c>
      <c r="N249" t="str">
        <f t="shared" si="40"/>
        <v>High</v>
      </c>
      <c r="O249" t="str">
        <f t="shared" si="41"/>
        <v>-2 - 100</v>
      </c>
      <c r="P249" t="str">
        <f t="shared" si="42"/>
        <v>Store 2: 1925751</v>
      </c>
      <c r="Q249">
        <f t="shared" si="33"/>
        <v>7.4999999999999997E-2</v>
      </c>
      <c r="R249">
        <f t="shared" si="43"/>
        <v>6436</v>
      </c>
      <c r="S249" t="str">
        <f t="shared" si="34"/>
        <v>HIGH</v>
      </c>
    </row>
    <row r="250" spans="1:19" x14ac:dyDescent="0.2">
      <c r="A250">
        <v>2</v>
      </c>
      <c r="B250" s="6" t="s">
        <v>113</v>
      </c>
      <c r="C250">
        <v>2103322.6800000002</v>
      </c>
      <c r="D250">
        <v>1</v>
      </c>
      <c r="E250">
        <v>46.98</v>
      </c>
      <c r="F250">
        <v>3.4089999999999998</v>
      </c>
      <c r="G250">
        <v>219.90490729999999</v>
      </c>
      <c r="H250">
        <v>7.0570000000000004</v>
      </c>
      <c r="I250">
        <f t="shared" si="35"/>
        <v>192063579.54000008</v>
      </c>
      <c r="J250">
        <f t="shared" si="36"/>
        <v>60.663782439782288</v>
      </c>
      <c r="K250" t="str">
        <f t="shared" si="37"/>
        <v>High</v>
      </c>
      <c r="L250">
        <f t="shared" si="38"/>
        <v>9564.6918744318555</v>
      </c>
      <c r="M250">
        <f t="shared" si="39"/>
        <v>122</v>
      </c>
      <c r="N250" t="str">
        <f t="shared" si="40"/>
        <v>High</v>
      </c>
      <c r="O250" t="str">
        <f t="shared" si="41"/>
        <v>-2 - 100</v>
      </c>
      <c r="P250" t="str">
        <f t="shared" si="42"/>
        <v>Store 2: 1925751</v>
      </c>
      <c r="Q250">
        <f t="shared" si="33"/>
        <v>7.4999999999999997E-2</v>
      </c>
      <c r="R250">
        <f t="shared" si="43"/>
        <v>6436</v>
      </c>
      <c r="S250" t="str">
        <f t="shared" si="34"/>
        <v>HIGH</v>
      </c>
    </row>
    <row r="251" spans="1:19" x14ac:dyDescent="0.2">
      <c r="A251">
        <v>2</v>
      </c>
      <c r="B251" s="6" t="s">
        <v>114</v>
      </c>
      <c r="C251">
        <v>2196688.46</v>
      </c>
      <c r="D251">
        <v>0</v>
      </c>
      <c r="E251">
        <v>43.82</v>
      </c>
      <c r="F251">
        <v>3.51</v>
      </c>
      <c r="G251">
        <v>220.06519929999999</v>
      </c>
      <c r="H251">
        <v>7.0570000000000004</v>
      </c>
      <c r="I251">
        <f t="shared" si="35"/>
        <v>192063579.54000008</v>
      </c>
      <c r="J251">
        <f t="shared" si="36"/>
        <v>60.663782439782288</v>
      </c>
      <c r="K251" t="str">
        <f t="shared" si="37"/>
        <v>High</v>
      </c>
      <c r="L251">
        <f t="shared" si="38"/>
        <v>9981.9892785746797</v>
      </c>
      <c r="M251">
        <f t="shared" si="39"/>
        <v>122</v>
      </c>
      <c r="N251" t="str">
        <f t="shared" si="40"/>
        <v>High</v>
      </c>
      <c r="O251" t="str">
        <f t="shared" si="41"/>
        <v>-2 - 100</v>
      </c>
      <c r="P251" t="str">
        <f t="shared" si="42"/>
        <v>Store 2: 1925751</v>
      </c>
      <c r="Q251">
        <f t="shared" si="33"/>
        <v>7.4999999999999997E-2</v>
      </c>
      <c r="R251">
        <f t="shared" si="43"/>
        <v>6436</v>
      </c>
      <c r="S251" t="str">
        <f t="shared" si="34"/>
        <v>HIGH</v>
      </c>
    </row>
    <row r="252" spans="1:19" x14ac:dyDescent="0.2">
      <c r="A252">
        <v>2</v>
      </c>
      <c r="B252" s="6" t="s">
        <v>115</v>
      </c>
      <c r="C252">
        <v>1861802.7</v>
      </c>
      <c r="D252">
        <v>0</v>
      </c>
      <c r="E252">
        <v>54.63</v>
      </c>
      <c r="F252">
        <v>3.5550000000000002</v>
      </c>
      <c r="G252">
        <v>220.27594400000001</v>
      </c>
      <c r="H252">
        <v>7.0570000000000004</v>
      </c>
      <c r="I252">
        <f t="shared" si="35"/>
        <v>192063579.54000008</v>
      </c>
      <c r="J252">
        <f t="shared" si="36"/>
        <v>60.663782439782288</v>
      </c>
      <c r="K252" t="str">
        <f t="shared" si="37"/>
        <v>High</v>
      </c>
      <c r="L252">
        <f t="shared" si="38"/>
        <v>8452.138105466478</v>
      </c>
      <c r="M252">
        <f t="shared" si="39"/>
        <v>122</v>
      </c>
      <c r="N252" t="str">
        <f t="shared" si="40"/>
        <v>High</v>
      </c>
      <c r="O252" t="str">
        <f t="shared" si="41"/>
        <v>-2 - 100</v>
      </c>
      <c r="P252" t="str">
        <f t="shared" si="42"/>
        <v>Store 2: 1925751</v>
      </c>
      <c r="Q252">
        <f t="shared" si="33"/>
        <v>7.4999999999999997E-2</v>
      </c>
      <c r="R252">
        <f t="shared" si="43"/>
        <v>6436</v>
      </c>
      <c r="S252" t="str">
        <f t="shared" si="34"/>
        <v>HIGH</v>
      </c>
    </row>
    <row r="253" spans="1:19" x14ac:dyDescent="0.2">
      <c r="A253">
        <v>2</v>
      </c>
      <c r="B253" s="6" t="s">
        <v>116</v>
      </c>
      <c r="C253">
        <v>1952555.66</v>
      </c>
      <c r="D253">
        <v>0</v>
      </c>
      <c r="E253">
        <v>58.79</v>
      </c>
      <c r="F253">
        <v>3.63</v>
      </c>
      <c r="G253">
        <v>220.48668860000001</v>
      </c>
      <c r="H253">
        <v>7.0570000000000004</v>
      </c>
      <c r="I253">
        <f t="shared" si="35"/>
        <v>231509650.48999989</v>
      </c>
      <c r="J253">
        <f t="shared" si="36"/>
        <v>60.663782439782288</v>
      </c>
      <c r="K253" t="str">
        <f t="shared" si="37"/>
        <v>High</v>
      </c>
      <c r="L253">
        <f t="shared" si="38"/>
        <v>8855.6623186548222</v>
      </c>
      <c r="M253">
        <f t="shared" si="39"/>
        <v>122</v>
      </c>
      <c r="N253" t="str">
        <f t="shared" si="40"/>
        <v>High</v>
      </c>
      <c r="O253" t="str">
        <f t="shared" si="41"/>
        <v>-2 - 100</v>
      </c>
      <c r="P253" t="str">
        <f t="shared" si="42"/>
        <v>Store 2: 1925751</v>
      </c>
      <c r="Q253">
        <f t="shared" si="33"/>
        <v>7.4999999999999997E-2</v>
      </c>
      <c r="R253">
        <f t="shared" si="43"/>
        <v>6436</v>
      </c>
      <c r="S253" t="str">
        <f t="shared" si="34"/>
        <v>HIGH</v>
      </c>
    </row>
    <row r="254" spans="1:19" x14ac:dyDescent="0.2">
      <c r="A254">
        <v>2</v>
      </c>
      <c r="B254" s="6" t="s">
        <v>117</v>
      </c>
      <c r="C254">
        <v>1937628.26</v>
      </c>
      <c r="D254">
        <v>0</v>
      </c>
      <c r="E254">
        <v>57.11</v>
      </c>
      <c r="F254">
        <v>3.669</v>
      </c>
      <c r="G254">
        <v>220.69743320000001</v>
      </c>
      <c r="H254">
        <v>7.0570000000000004</v>
      </c>
      <c r="I254">
        <f t="shared" si="35"/>
        <v>231509650.48999989</v>
      </c>
      <c r="J254">
        <f t="shared" si="36"/>
        <v>60.663782439782288</v>
      </c>
      <c r="K254" t="str">
        <f t="shared" si="37"/>
        <v>High</v>
      </c>
      <c r="L254">
        <f t="shared" si="38"/>
        <v>8779.5686243622331</v>
      </c>
      <c r="M254">
        <f t="shared" si="39"/>
        <v>122</v>
      </c>
      <c r="N254" t="str">
        <f t="shared" si="40"/>
        <v>High</v>
      </c>
      <c r="O254" t="str">
        <f t="shared" si="41"/>
        <v>-2 - 100</v>
      </c>
      <c r="P254" t="str">
        <f t="shared" si="42"/>
        <v>Store 2: 1925751</v>
      </c>
      <c r="Q254">
        <f t="shared" si="33"/>
        <v>7.4999999999999997E-2</v>
      </c>
      <c r="R254">
        <f t="shared" si="43"/>
        <v>6436</v>
      </c>
      <c r="S254" t="str">
        <f t="shared" si="34"/>
        <v>HIGH</v>
      </c>
    </row>
    <row r="255" spans="1:19" x14ac:dyDescent="0.2">
      <c r="A255">
        <v>2</v>
      </c>
      <c r="B255" s="6" t="s">
        <v>118</v>
      </c>
      <c r="C255">
        <v>1976082.13</v>
      </c>
      <c r="D255">
        <v>0</v>
      </c>
      <c r="E255">
        <v>63.68</v>
      </c>
      <c r="F255">
        <v>3.734</v>
      </c>
      <c r="G255">
        <v>220.84984679999999</v>
      </c>
      <c r="H255">
        <v>7.0570000000000004</v>
      </c>
      <c r="I255">
        <f t="shared" si="35"/>
        <v>231509650.48999989</v>
      </c>
      <c r="J255">
        <f t="shared" si="36"/>
        <v>60.663782439782288</v>
      </c>
      <c r="K255" t="str">
        <f t="shared" si="37"/>
        <v>High</v>
      </c>
      <c r="L255">
        <f t="shared" si="38"/>
        <v>8947.6273523953369</v>
      </c>
      <c r="M255">
        <f t="shared" si="39"/>
        <v>122</v>
      </c>
      <c r="N255" t="str">
        <f t="shared" si="40"/>
        <v>High</v>
      </c>
      <c r="O255" t="str">
        <f t="shared" si="41"/>
        <v>-2 - 100</v>
      </c>
      <c r="P255" t="str">
        <f t="shared" si="42"/>
        <v>Store 2: 1925751</v>
      </c>
      <c r="Q255">
        <f t="shared" si="33"/>
        <v>7.4999999999999997E-2</v>
      </c>
      <c r="R255">
        <f t="shared" si="43"/>
        <v>6436</v>
      </c>
      <c r="S255" t="str">
        <f t="shared" si="34"/>
        <v>HIGH</v>
      </c>
    </row>
    <row r="256" spans="1:19" x14ac:dyDescent="0.2">
      <c r="A256">
        <v>2</v>
      </c>
      <c r="B256" s="6" t="s">
        <v>119</v>
      </c>
      <c r="C256">
        <v>1790439.16</v>
      </c>
      <c r="D256">
        <v>0</v>
      </c>
      <c r="E256">
        <v>64.010000000000005</v>
      </c>
      <c r="F256">
        <v>3.7869999999999999</v>
      </c>
      <c r="G256">
        <v>220.92448580000001</v>
      </c>
      <c r="H256">
        <v>7.0570000000000004</v>
      </c>
      <c r="I256">
        <f t="shared" si="35"/>
        <v>231509650.48999989</v>
      </c>
      <c r="J256">
        <f t="shared" si="36"/>
        <v>60.663782439782288</v>
      </c>
      <c r="K256" t="str">
        <f t="shared" si="37"/>
        <v>High</v>
      </c>
      <c r="L256">
        <f t="shared" si="38"/>
        <v>8104.3038462511604</v>
      </c>
      <c r="M256">
        <f t="shared" si="39"/>
        <v>122</v>
      </c>
      <c r="N256" t="str">
        <f t="shared" si="40"/>
        <v>High</v>
      </c>
      <c r="O256" t="str">
        <f t="shared" si="41"/>
        <v>-2 - 100</v>
      </c>
      <c r="P256" t="str">
        <f t="shared" si="42"/>
        <v>Store 2: 1925751</v>
      </c>
      <c r="Q256">
        <f t="shared" si="33"/>
        <v>7.4999999999999997E-2</v>
      </c>
      <c r="R256">
        <f t="shared" si="43"/>
        <v>6436</v>
      </c>
      <c r="S256" t="str">
        <f t="shared" si="34"/>
        <v>HIGH</v>
      </c>
    </row>
    <row r="257" spans="1:19" x14ac:dyDescent="0.2">
      <c r="A257">
        <v>2</v>
      </c>
      <c r="B257" s="6" t="s">
        <v>120</v>
      </c>
      <c r="C257">
        <v>1857480.84</v>
      </c>
      <c r="D257">
        <v>0</v>
      </c>
      <c r="E257">
        <v>66.83</v>
      </c>
      <c r="F257">
        <v>3.8450000000000002</v>
      </c>
      <c r="G257">
        <v>220.9991248</v>
      </c>
      <c r="H257">
        <v>7.0570000000000004</v>
      </c>
      <c r="I257">
        <f t="shared" si="35"/>
        <v>231509650.48999989</v>
      </c>
      <c r="J257">
        <f t="shared" si="36"/>
        <v>60.663782439782288</v>
      </c>
      <c r="K257" t="str">
        <f t="shared" si="37"/>
        <v>High</v>
      </c>
      <c r="L257">
        <f t="shared" si="38"/>
        <v>8404.9239637531809</v>
      </c>
      <c r="M257">
        <f t="shared" si="39"/>
        <v>122</v>
      </c>
      <c r="N257" t="str">
        <f t="shared" si="40"/>
        <v>High</v>
      </c>
      <c r="O257" t="str">
        <f t="shared" si="41"/>
        <v>-2 - 100</v>
      </c>
      <c r="P257" t="str">
        <f t="shared" si="42"/>
        <v>Store 2: 1925751</v>
      </c>
      <c r="Q257">
        <f t="shared" si="33"/>
        <v>7.4999999999999997E-2</v>
      </c>
      <c r="R257">
        <f t="shared" si="43"/>
        <v>6436</v>
      </c>
      <c r="S257" t="str">
        <f t="shared" si="34"/>
        <v>HIGH</v>
      </c>
    </row>
    <row r="258" spans="1:19" x14ac:dyDescent="0.2">
      <c r="A258">
        <v>2</v>
      </c>
      <c r="B258" s="6" t="s">
        <v>121</v>
      </c>
      <c r="C258">
        <v>2129035.91</v>
      </c>
      <c r="D258">
        <v>0</v>
      </c>
      <c r="E258">
        <v>68.430000000000007</v>
      </c>
      <c r="F258">
        <v>3.891</v>
      </c>
      <c r="G258">
        <v>221.07376379999999</v>
      </c>
      <c r="H258">
        <v>6.891</v>
      </c>
      <c r="I258">
        <f t="shared" si="35"/>
        <v>188920905.95000002</v>
      </c>
      <c r="J258">
        <f t="shared" si="36"/>
        <v>60.663782439782288</v>
      </c>
      <c r="K258" t="str">
        <f t="shared" si="37"/>
        <v>High</v>
      </c>
      <c r="L258">
        <f t="shared" si="38"/>
        <v>9630.4322747500992</v>
      </c>
      <c r="M258">
        <f t="shared" si="39"/>
        <v>122</v>
      </c>
      <c r="N258" t="str">
        <f t="shared" si="40"/>
        <v>High</v>
      </c>
      <c r="O258" t="str">
        <f t="shared" si="41"/>
        <v>-2 - 100</v>
      </c>
      <c r="P258" t="str">
        <f t="shared" si="42"/>
        <v>Store 2: 1925751</v>
      </c>
      <c r="Q258">
        <f t="shared" ref="Q258:Q321" si="44">ROUND(SUMIFS(C:C, D:D, "=1") / SUM(C:C), 4)</f>
        <v>7.4999999999999997E-2</v>
      </c>
      <c r="R258">
        <f t="shared" si="43"/>
        <v>6436</v>
      </c>
      <c r="S258" t="str">
        <f t="shared" ref="S258:S321" si="45">UPPER(N258)</f>
        <v>HIGH</v>
      </c>
    </row>
    <row r="259" spans="1:19" x14ac:dyDescent="0.2">
      <c r="A259">
        <v>2</v>
      </c>
      <c r="B259" s="6" t="s">
        <v>122</v>
      </c>
      <c r="C259">
        <v>1935869.1</v>
      </c>
      <c r="D259">
        <v>0</v>
      </c>
      <c r="E259">
        <v>68.08</v>
      </c>
      <c r="F259">
        <v>3.891</v>
      </c>
      <c r="G259">
        <v>221.14840280000001</v>
      </c>
      <c r="H259">
        <v>6.891</v>
      </c>
      <c r="I259">
        <f t="shared" ref="I259:I322" si="46">SUMIF(B:B, CONCATENATE("*", TEXT(DATE(YEAR(B259), MONTH(B259), 1), "mm-yyyy"), "*"), C:C)</f>
        <v>188920905.95000002</v>
      </c>
      <c r="J259">
        <f t="shared" ref="J259:J322" si="47">AVERAGEIF(C:C, "&gt;100", E:E)</f>
        <v>60.663782439782288</v>
      </c>
      <c r="K259" t="str">
        <f t="shared" ref="K259:K322" si="48">IF(C259&gt;AVERAGE(C:C), "High", "Low")</f>
        <v>High</v>
      </c>
      <c r="L259">
        <f t="shared" ref="L259:L322" si="49">IFERROR(C259/VLOOKUP(G259, G:G, 1, FALSE), C259)</f>
        <v>8753.7105196764278</v>
      </c>
      <c r="M259">
        <f t="shared" ref="M259:M322" si="50">COUNTIFS(C:C, "&gt;1500000", D:D, "=1")</f>
        <v>122</v>
      </c>
      <c r="N259" t="str">
        <f t="shared" ref="N259:N322" si="51">IF(AND(F259&gt;2.5, F259&lt;=3), "Medium", IF(F259&gt;3, "High", "Low"))</f>
        <v>High</v>
      </c>
      <c r="O259" t="str">
        <f t="shared" ref="O259:O322" si="52">CONCATENATE(ROUND(MIN(E:E), 0), " - ", ROUND(MAX(E:E), 0))</f>
        <v>-2 - 100</v>
      </c>
      <c r="P259" t="str">
        <f t="shared" ref="P259:P322" si="53">CONCATENATE("Store ", A259, ": ", ROUND(AVERAGEIF(A:A, A259, C:C), 0))</f>
        <v>Store 2: 1925751</v>
      </c>
      <c r="Q259">
        <f t="shared" si="44"/>
        <v>7.4999999999999997E-2</v>
      </c>
      <c r="R259">
        <f t="shared" ref="R259:R322" si="54">COUNTA(Q:Q)</f>
        <v>6436</v>
      </c>
      <c r="S259" t="str">
        <f t="shared" si="45"/>
        <v>HIGH</v>
      </c>
    </row>
    <row r="260" spans="1:19" x14ac:dyDescent="0.2">
      <c r="A260">
        <v>2</v>
      </c>
      <c r="B260" s="6" t="s">
        <v>123</v>
      </c>
      <c r="C260">
        <v>1847344.45</v>
      </c>
      <c r="D260">
        <v>0</v>
      </c>
      <c r="E260">
        <v>65.69</v>
      </c>
      <c r="F260">
        <v>3.8769999999999998</v>
      </c>
      <c r="G260">
        <v>221.20210739999999</v>
      </c>
      <c r="H260">
        <v>6.891</v>
      </c>
      <c r="I260">
        <f t="shared" si="46"/>
        <v>188920905.95000002</v>
      </c>
      <c r="J260">
        <f t="shared" si="47"/>
        <v>60.663782439782288</v>
      </c>
      <c r="K260" t="str">
        <f t="shared" si="48"/>
        <v>High</v>
      </c>
      <c r="L260">
        <f t="shared" si="49"/>
        <v>8351.3872074439387</v>
      </c>
      <c r="M260">
        <f t="shared" si="50"/>
        <v>122</v>
      </c>
      <c r="N260" t="str">
        <f t="shared" si="51"/>
        <v>High</v>
      </c>
      <c r="O260" t="str">
        <f t="shared" si="52"/>
        <v>-2 - 100</v>
      </c>
      <c r="P260" t="str">
        <f t="shared" si="53"/>
        <v>Store 2: 1925751</v>
      </c>
      <c r="Q260">
        <f t="shared" si="44"/>
        <v>7.4999999999999997E-2</v>
      </c>
      <c r="R260">
        <f t="shared" si="54"/>
        <v>6436</v>
      </c>
      <c r="S260" t="str">
        <f t="shared" si="45"/>
        <v>HIGH</v>
      </c>
    </row>
    <row r="261" spans="1:19" x14ac:dyDescent="0.2">
      <c r="A261">
        <v>2</v>
      </c>
      <c r="B261" s="6" t="s">
        <v>124</v>
      </c>
      <c r="C261">
        <v>1764133.09</v>
      </c>
      <c r="D261">
        <v>0</v>
      </c>
      <c r="E261">
        <v>67.2</v>
      </c>
      <c r="F261">
        <v>3.8140000000000001</v>
      </c>
      <c r="G261">
        <v>221.25581199999999</v>
      </c>
      <c r="H261">
        <v>6.891</v>
      </c>
      <c r="I261">
        <f t="shared" si="46"/>
        <v>188920905.95000002</v>
      </c>
      <c r="J261">
        <f t="shared" si="47"/>
        <v>60.663782439782288</v>
      </c>
      <c r="K261" t="str">
        <f t="shared" si="48"/>
        <v>High</v>
      </c>
      <c r="L261">
        <f t="shared" si="49"/>
        <v>7973.2734433208934</v>
      </c>
      <c r="M261">
        <f t="shared" si="50"/>
        <v>122</v>
      </c>
      <c r="N261" t="str">
        <f t="shared" si="51"/>
        <v>High</v>
      </c>
      <c r="O261" t="str">
        <f t="shared" si="52"/>
        <v>-2 - 100</v>
      </c>
      <c r="P261" t="str">
        <f t="shared" si="53"/>
        <v>Store 2: 1925751</v>
      </c>
      <c r="Q261">
        <f t="shared" si="44"/>
        <v>7.4999999999999997E-2</v>
      </c>
      <c r="R261">
        <f t="shared" si="54"/>
        <v>6436</v>
      </c>
      <c r="S261" t="str">
        <f t="shared" si="45"/>
        <v>HIGH</v>
      </c>
    </row>
    <row r="262" spans="1:19" x14ac:dyDescent="0.2">
      <c r="A262">
        <v>2</v>
      </c>
      <c r="B262" s="6" t="s">
        <v>125</v>
      </c>
      <c r="C262">
        <v>1923957.09</v>
      </c>
      <c r="D262">
        <v>0</v>
      </c>
      <c r="E262">
        <v>76.73</v>
      </c>
      <c r="F262">
        <v>3.7490000000000001</v>
      </c>
      <c r="G262">
        <v>221.30951659999999</v>
      </c>
      <c r="H262">
        <v>6.891</v>
      </c>
      <c r="I262">
        <f t="shared" si="46"/>
        <v>188766479.44999981</v>
      </c>
      <c r="J262">
        <f t="shared" si="47"/>
        <v>60.663782439782288</v>
      </c>
      <c r="K262" t="str">
        <f t="shared" si="48"/>
        <v>High</v>
      </c>
      <c r="L262">
        <f t="shared" si="49"/>
        <v>8693.5126855724211</v>
      </c>
      <c r="M262">
        <f t="shared" si="50"/>
        <v>122</v>
      </c>
      <c r="N262" t="str">
        <f t="shared" si="51"/>
        <v>High</v>
      </c>
      <c r="O262" t="str">
        <f t="shared" si="52"/>
        <v>-2 - 100</v>
      </c>
      <c r="P262" t="str">
        <f t="shared" si="53"/>
        <v>Store 2: 1925751</v>
      </c>
      <c r="Q262">
        <f t="shared" si="44"/>
        <v>7.4999999999999997E-2</v>
      </c>
      <c r="R262">
        <f t="shared" si="54"/>
        <v>6436</v>
      </c>
      <c r="S262" t="str">
        <f t="shared" si="45"/>
        <v>HIGH</v>
      </c>
    </row>
    <row r="263" spans="1:19" x14ac:dyDescent="0.2">
      <c r="A263">
        <v>2</v>
      </c>
      <c r="B263" s="6" t="s">
        <v>126</v>
      </c>
      <c r="C263">
        <v>1917520.99</v>
      </c>
      <c r="D263">
        <v>0</v>
      </c>
      <c r="E263">
        <v>73.87</v>
      </c>
      <c r="F263">
        <v>3.6880000000000002</v>
      </c>
      <c r="G263">
        <v>221.3632212</v>
      </c>
      <c r="H263">
        <v>6.891</v>
      </c>
      <c r="I263">
        <f t="shared" si="46"/>
        <v>188766479.44999981</v>
      </c>
      <c r="J263">
        <f t="shared" si="47"/>
        <v>60.663782439782288</v>
      </c>
      <c r="K263" t="str">
        <f t="shared" si="48"/>
        <v>High</v>
      </c>
      <c r="L263">
        <f t="shared" si="49"/>
        <v>8662.32872653915</v>
      </c>
      <c r="M263">
        <f t="shared" si="50"/>
        <v>122</v>
      </c>
      <c r="N263" t="str">
        <f t="shared" si="51"/>
        <v>High</v>
      </c>
      <c r="O263" t="str">
        <f t="shared" si="52"/>
        <v>-2 - 100</v>
      </c>
      <c r="P263" t="str">
        <f t="shared" si="53"/>
        <v>Store 2: 1925751</v>
      </c>
      <c r="Q263">
        <f t="shared" si="44"/>
        <v>7.4999999999999997E-2</v>
      </c>
      <c r="R263">
        <f t="shared" si="54"/>
        <v>6436</v>
      </c>
      <c r="S263" t="str">
        <f t="shared" si="45"/>
        <v>HIGH</v>
      </c>
    </row>
    <row r="264" spans="1:19" x14ac:dyDescent="0.2">
      <c r="A264">
        <v>2</v>
      </c>
      <c r="B264" s="6" t="s">
        <v>127</v>
      </c>
      <c r="C264">
        <v>2000940.67</v>
      </c>
      <c r="D264">
        <v>0</v>
      </c>
      <c r="E264">
        <v>71.27</v>
      </c>
      <c r="F264">
        <v>3.63</v>
      </c>
      <c r="G264">
        <v>221.38033100000001</v>
      </c>
      <c r="H264">
        <v>6.891</v>
      </c>
      <c r="I264">
        <f t="shared" si="46"/>
        <v>188766479.44999981</v>
      </c>
      <c r="J264">
        <f t="shared" si="47"/>
        <v>60.663782439782288</v>
      </c>
      <c r="K264" t="str">
        <f t="shared" si="48"/>
        <v>High</v>
      </c>
      <c r="L264">
        <f t="shared" si="49"/>
        <v>9038.4753738578511</v>
      </c>
      <c r="M264">
        <f t="shared" si="50"/>
        <v>122</v>
      </c>
      <c r="N264" t="str">
        <f t="shared" si="51"/>
        <v>High</v>
      </c>
      <c r="O264" t="str">
        <f t="shared" si="52"/>
        <v>-2 - 100</v>
      </c>
      <c r="P264" t="str">
        <f t="shared" si="53"/>
        <v>Store 2: 1925751</v>
      </c>
      <c r="Q264">
        <f t="shared" si="44"/>
        <v>7.4999999999999997E-2</v>
      </c>
      <c r="R264">
        <f t="shared" si="54"/>
        <v>6436</v>
      </c>
      <c r="S264" t="str">
        <f t="shared" si="45"/>
        <v>HIGH</v>
      </c>
    </row>
    <row r="265" spans="1:19" x14ac:dyDescent="0.2">
      <c r="A265">
        <v>2</v>
      </c>
      <c r="B265" s="6" t="s">
        <v>128</v>
      </c>
      <c r="C265">
        <v>1912791.09</v>
      </c>
      <c r="D265">
        <v>0</v>
      </c>
      <c r="E265">
        <v>78.19</v>
      </c>
      <c r="F265">
        <v>3.5609999999999999</v>
      </c>
      <c r="G265">
        <v>221.3828029</v>
      </c>
      <c r="H265">
        <v>6.891</v>
      </c>
      <c r="I265">
        <f t="shared" si="46"/>
        <v>188766479.44999981</v>
      </c>
      <c r="J265">
        <f t="shared" si="47"/>
        <v>60.663782439782288</v>
      </c>
      <c r="K265" t="str">
        <f t="shared" si="48"/>
        <v>High</v>
      </c>
      <c r="L265">
        <f t="shared" si="49"/>
        <v>8640.1972734260653</v>
      </c>
      <c r="M265">
        <f t="shared" si="50"/>
        <v>122</v>
      </c>
      <c r="N265" t="str">
        <f t="shared" si="51"/>
        <v>High</v>
      </c>
      <c r="O265" t="str">
        <f t="shared" si="52"/>
        <v>-2 - 100</v>
      </c>
      <c r="P265" t="str">
        <f t="shared" si="53"/>
        <v>Store 2: 1925751</v>
      </c>
      <c r="Q265">
        <f t="shared" si="44"/>
        <v>7.4999999999999997E-2</v>
      </c>
      <c r="R265">
        <f t="shared" si="54"/>
        <v>6436</v>
      </c>
      <c r="S265" t="str">
        <f t="shared" si="45"/>
        <v>HIGH</v>
      </c>
    </row>
    <row r="266" spans="1:19" x14ac:dyDescent="0.2">
      <c r="A266">
        <v>2</v>
      </c>
      <c r="B266" s="6" t="s">
        <v>129</v>
      </c>
      <c r="C266">
        <v>1910092.37</v>
      </c>
      <c r="D266">
        <v>0</v>
      </c>
      <c r="E266">
        <v>78.38</v>
      </c>
      <c r="F266">
        <v>3.5009999999999999</v>
      </c>
      <c r="G266">
        <v>221.38527479999999</v>
      </c>
      <c r="H266">
        <v>6.891</v>
      </c>
      <c r="I266">
        <f t="shared" si="46"/>
        <v>240610329.28999984</v>
      </c>
      <c r="J266">
        <f t="shared" si="47"/>
        <v>60.663782439782288</v>
      </c>
      <c r="K266" t="str">
        <f t="shared" si="48"/>
        <v>High</v>
      </c>
      <c r="L266">
        <f t="shared" si="49"/>
        <v>8627.9106490961622</v>
      </c>
      <c r="M266">
        <f t="shared" si="50"/>
        <v>122</v>
      </c>
      <c r="N266" t="str">
        <f t="shared" si="51"/>
        <v>High</v>
      </c>
      <c r="O266" t="str">
        <f t="shared" si="52"/>
        <v>-2 - 100</v>
      </c>
      <c r="P266" t="str">
        <f t="shared" si="53"/>
        <v>Store 2: 1925751</v>
      </c>
      <c r="Q266">
        <f t="shared" si="44"/>
        <v>7.4999999999999997E-2</v>
      </c>
      <c r="R266">
        <f t="shared" si="54"/>
        <v>6436</v>
      </c>
      <c r="S266" t="str">
        <f t="shared" si="45"/>
        <v>HIGH</v>
      </c>
    </row>
    <row r="267" spans="1:19" x14ac:dyDescent="0.2">
      <c r="A267">
        <v>2</v>
      </c>
      <c r="B267" s="6" t="s">
        <v>130</v>
      </c>
      <c r="C267">
        <v>2010216.49</v>
      </c>
      <c r="D267">
        <v>0</v>
      </c>
      <c r="E267">
        <v>78.69</v>
      </c>
      <c r="F267">
        <v>3.452</v>
      </c>
      <c r="G267">
        <v>221.38774670000001</v>
      </c>
      <c r="H267">
        <v>6.891</v>
      </c>
      <c r="I267">
        <f t="shared" si="46"/>
        <v>240610329.28999984</v>
      </c>
      <c r="J267">
        <f t="shared" si="47"/>
        <v>60.663782439782288</v>
      </c>
      <c r="K267" t="str">
        <f t="shared" si="48"/>
        <v>High</v>
      </c>
      <c r="L267">
        <f t="shared" si="49"/>
        <v>9080.0711419861072</v>
      </c>
      <c r="M267">
        <f t="shared" si="50"/>
        <v>122</v>
      </c>
      <c r="N267" t="str">
        <f t="shared" si="51"/>
        <v>High</v>
      </c>
      <c r="O267" t="str">
        <f t="shared" si="52"/>
        <v>-2 - 100</v>
      </c>
      <c r="P267" t="str">
        <f t="shared" si="53"/>
        <v>Store 2: 1925751</v>
      </c>
      <c r="Q267">
        <f t="shared" si="44"/>
        <v>7.4999999999999997E-2</v>
      </c>
      <c r="R267">
        <f t="shared" si="54"/>
        <v>6436</v>
      </c>
      <c r="S267" t="str">
        <f t="shared" si="45"/>
        <v>HIGH</v>
      </c>
    </row>
    <row r="268" spans="1:19" x14ac:dyDescent="0.2">
      <c r="A268">
        <v>2</v>
      </c>
      <c r="B268" s="6" t="s">
        <v>131</v>
      </c>
      <c r="C268">
        <v>1962924.3</v>
      </c>
      <c r="D268">
        <v>0</v>
      </c>
      <c r="E268">
        <v>80.56</v>
      </c>
      <c r="F268">
        <v>3.3929999999999998</v>
      </c>
      <c r="G268">
        <v>221.4009901</v>
      </c>
      <c r="H268">
        <v>6.891</v>
      </c>
      <c r="I268">
        <f t="shared" si="46"/>
        <v>240610329.28999984</v>
      </c>
      <c r="J268">
        <f t="shared" si="47"/>
        <v>60.663782439782288</v>
      </c>
      <c r="K268" t="str">
        <f t="shared" si="48"/>
        <v>High</v>
      </c>
      <c r="L268">
        <f t="shared" si="49"/>
        <v>8865.9237662551004</v>
      </c>
      <c r="M268">
        <f t="shared" si="50"/>
        <v>122</v>
      </c>
      <c r="N268" t="str">
        <f t="shared" si="51"/>
        <v>High</v>
      </c>
      <c r="O268" t="str">
        <f t="shared" si="52"/>
        <v>-2 - 100</v>
      </c>
      <c r="P268" t="str">
        <f t="shared" si="53"/>
        <v>Store 2: 1925751</v>
      </c>
      <c r="Q268">
        <f t="shared" si="44"/>
        <v>7.4999999999999997E-2</v>
      </c>
      <c r="R268">
        <f t="shared" si="54"/>
        <v>6436</v>
      </c>
      <c r="S268" t="str">
        <f t="shared" si="45"/>
        <v>HIGH</v>
      </c>
    </row>
    <row r="269" spans="1:19" x14ac:dyDescent="0.2">
      <c r="A269">
        <v>2</v>
      </c>
      <c r="B269" s="6" t="s">
        <v>132</v>
      </c>
      <c r="C269">
        <v>1887733.21</v>
      </c>
      <c r="D269">
        <v>0</v>
      </c>
      <c r="E269">
        <v>81.040000000000006</v>
      </c>
      <c r="F269">
        <v>3.3460000000000001</v>
      </c>
      <c r="G269">
        <v>221.44116220000001</v>
      </c>
      <c r="H269">
        <v>6.891</v>
      </c>
      <c r="I269">
        <f t="shared" si="46"/>
        <v>240610329.28999984</v>
      </c>
      <c r="J269">
        <f t="shared" si="47"/>
        <v>60.663782439782288</v>
      </c>
      <c r="K269" t="str">
        <f t="shared" si="48"/>
        <v>High</v>
      </c>
      <c r="L269">
        <f t="shared" si="49"/>
        <v>8524.7620236704115</v>
      </c>
      <c r="M269">
        <f t="shared" si="50"/>
        <v>122</v>
      </c>
      <c r="N269" t="str">
        <f t="shared" si="51"/>
        <v>High</v>
      </c>
      <c r="O269" t="str">
        <f t="shared" si="52"/>
        <v>-2 - 100</v>
      </c>
      <c r="P269" t="str">
        <f t="shared" si="53"/>
        <v>Store 2: 1925751</v>
      </c>
      <c r="Q269">
        <f t="shared" si="44"/>
        <v>7.4999999999999997E-2</v>
      </c>
      <c r="R269">
        <f t="shared" si="54"/>
        <v>6436</v>
      </c>
      <c r="S269" t="str">
        <f t="shared" si="45"/>
        <v>HIGH</v>
      </c>
    </row>
    <row r="270" spans="1:19" x14ac:dyDescent="0.2">
      <c r="A270">
        <v>2</v>
      </c>
      <c r="B270" s="6" t="s">
        <v>133</v>
      </c>
      <c r="C270">
        <v>1881046.12</v>
      </c>
      <c r="D270">
        <v>0</v>
      </c>
      <c r="E270">
        <v>86.32</v>
      </c>
      <c r="F270">
        <v>3.286</v>
      </c>
      <c r="G270">
        <v>221.48133429999999</v>
      </c>
      <c r="H270">
        <v>6.891</v>
      </c>
      <c r="I270">
        <f t="shared" si="46"/>
        <v>240610329.28999984</v>
      </c>
      <c r="J270">
        <f t="shared" si="47"/>
        <v>60.663782439782288</v>
      </c>
      <c r="K270" t="str">
        <f t="shared" si="48"/>
        <v>High</v>
      </c>
      <c r="L270">
        <f t="shared" si="49"/>
        <v>8493.0232425459981</v>
      </c>
      <c r="M270">
        <f t="shared" si="50"/>
        <v>122</v>
      </c>
      <c r="N270" t="str">
        <f t="shared" si="51"/>
        <v>High</v>
      </c>
      <c r="O270" t="str">
        <f t="shared" si="52"/>
        <v>-2 - 100</v>
      </c>
      <c r="P270" t="str">
        <f t="shared" si="53"/>
        <v>Store 2: 1925751</v>
      </c>
      <c r="Q270">
        <f t="shared" si="44"/>
        <v>7.4999999999999997E-2</v>
      </c>
      <c r="R270">
        <f t="shared" si="54"/>
        <v>6436</v>
      </c>
      <c r="S270" t="str">
        <f t="shared" si="45"/>
        <v>HIGH</v>
      </c>
    </row>
    <row r="271" spans="1:19" x14ac:dyDescent="0.2">
      <c r="A271">
        <v>2</v>
      </c>
      <c r="B271" s="6" t="s">
        <v>134</v>
      </c>
      <c r="C271">
        <v>2041507.4</v>
      </c>
      <c r="D271">
        <v>0</v>
      </c>
      <c r="E271">
        <v>84.2</v>
      </c>
      <c r="F271">
        <v>3.2269999999999999</v>
      </c>
      <c r="G271">
        <v>221.52150639999999</v>
      </c>
      <c r="H271">
        <v>6.5650000000000004</v>
      </c>
      <c r="I271">
        <f t="shared" si="46"/>
        <v>187509452.40000004</v>
      </c>
      <c r="J271">
        <f t="shared" si="47"/>
        <v>60.663782439782288</v>
      </c>
      <c r="K271" t="str">
        <f t="shared" si="48"/>
        <v>High</v>
      </c>
      <c r="L271">
        <f t="shared" si="49"/>
        <v>9215.8428911803385</v>
      </c>
      <c r="M271">
        <f t="shared" si="50"/>
        <v>122</v>
      </c>
      <c r="N271" t="str">
        <f t="shared" si="51"/>
        <v>High</v>
      </c>
      <c r="O271" t="str">
        <f t="shared" si="52"/>
        <v>-2 - 100</v>
      </c>
      <c r="P271" t="str">
        <f t="shared" si="53"/>
        <v>Store 2: 1925751</v>
      </c>
      <c r="Q271">
        <f t="shared" si="44"/>
        <v>7.4999999999999997E-2</v>
      </c>
      <c r="R271">
        <f t="shared" si="54"/>
        <v>6436</v>
      </c>
      <c r="S271" t="str">
        <f t="shared" si="45"/>
        <v>HIGH</v>
      </c>
    </row>
    <row r="272" spans="1:19" x14ac:dyDescent="0.2">
      <c r="A272">
        <v>2</v>
      </c>
      <c r="B272" s="6" t="s">
        <v>135</v>
      </c>
      <c r="C272">
        <v>1830075.13</v>
      </c>
      <c r="D272">
        <v>0</v>
      </c>
      <c r="E272">
        <v>80.17</v>
      </c>
      <c r="F272">
        <v>3.2559999999999998</v>
      </c>
      <c r="G272">
        <v>221.56167840000001</v>
      </c>
      <c r="H272">
        <v>6.5650000000000004</v>
      </c>
      <c r="I272">
        <f t="shared" si="46"/>
        <v>187509452.40000004</v>
      </c>
      <c r="J272">
        <f t="shared" si="47"/>
        <v>60.663782439782288</v>
      </c>
      <c r="K272" t="str">
        <f t="shared" si="48"/>
        <v>High</v>
      </c>
      <c r="L272">
        <f t="shared" si="49"/>
        <v>8259.890172415302</v>
      </c>
      <c r="M272">
        <f t="shared" si="50"/>
        <v>122</v>
      </c>
      <c r="N272" t="str">
        <f t="shared" si="51"/>
        <v>High</v>
      </c>
      <c r="O272" t="str">
        <f t="shared" si="52"/>
        <v>-2 - 100</v>
      </c>
      <c r="P272" t="str">
        <f t="shared" si="53"/>
        <v>Store 2: 1925751</v>
      </c>
      <c r="Q272">
        <f t="shared" si="44"/>
        <v>7.4999999999999997E-2</v>
      </c>
      <c r="R272">
        <f t="shared" si="54"/>
        <v>6436</v>
      </c>
      <c r="S272" t="str">
        <f t="shared" si="45"/>
        <v>HIGH</v>
      </c>
    </row>
    <row r="273" spans="1:19" x14ac:dyDescent="0.2">
      <c r="A273">
        <v>2</v>
      </c>
      <c r="B273" s="6" t="s">
        <v>136</v>
      </c>
      <c r="C273">
        <v>1819666.46</v>
      </c>
      <c r="D273">
        <v>0</v>
      </c>
      <c r="E273">
        <v>83.23</v>
      </c>
      <c r="F273">
        <v>3.3109999999999999</v>
      </c>
      <c r="G273">
        <v>221.57011230000001</v>
      </c>
      <c r="H273">
        <v>6.5650000000000004</v>
      </c>
      <c r="I273">
        <f t="shared" si="46"/>
        <v>187509452.40000004</v>
      </c>
      <c r="J273">
        <f t="shared" si="47"/>
        <v>60.663782439782288</v>
      </c>
      <c r="K273" t="str">
        <f t="shared" si="48"/>
        <v>High</v>
      </c>
      <c r="L273">
        <f t="shared" si="49"/>
        <v>8212.5988975273904</v>
      </c>
      <c r="M273">
        <f t="shared" si="50"/>
        <v>122</v>
      </c>
      <c r="N273" t="str">
        <f t="shared" si="51"/>
        <v>High</v>
      </c>
      <c r="O273" t="str">
        <f t="shared" si="52"/>
        <v>-2 - 100</v>
      </c>
      <c r="P273" t="str">
        <f t="shared" si="53"/>
        <v>Store 2: 1925751</v>
      </c>
      <c r="Q273">
        <f t="shared" si="44"/>
        <v>7.4999999999999997E-2</v>
      </c>
      <c r="R273">
        <f t="shared" si="54"/>
        <v>6436</v>
      </c>
      <c r="S273" t="str">
        <f t="shared" si="45"/>
        <v>HIGH</v>
      </c>
    </row>
    <row r="274" spans="1:19" x14ac:dyDescent="0.2">
      <c r="A274">
        <v>2</v>
      </c>
      <c r="B274" s="6" t="s">
        <v>137</v>
      </c>
      <c r="C274">
        <v>1757923.88</v>
      </c>
      <c r="D274">
        <v>0</v>
      </c>
      <c r="E274">
        <v>86.37</v>
      </c>
      <c r="F274">
        <v>3.407</v>
      </c>
      <c r="G274">
        <v>221.57854610000001</v>
      </c>
      <c r="H274">
        <v>6.5650000000000004</v>
      </c>
      <c r="I274">
        <f t="shared" si="46"/>
        <v>187509452.40000004</v>
      </c>
      <c r="J274">
        <f t="shared" si="47"/>
        <v>60.663782439782288</v>
      </c>
      <c r="K274" t="str">
        <f t="shared" si="48"/>
        <v>High</v>
      </c>
      <c r="L274">
        <f t="shared" si="49"/>
        <v>7933.6375788233399</v>
      </c>
      <c r="M274">
        <f t="shared" si="50"/>
        <v>122</v>
      </c>
      <c r="N274" t="str">
        <f t="shared" si="51"/>
        <v>High</v>
      </c>
      <c r="O274" t="str">
        <f t="shared" si="52"/>
        <v>-2 - 100</v>
      </c>
      <c r="P274" t="str">
        <f t="shared" si="53"/>
        <v>Store 2: 1925751</v>
      </c>
      <c r="Q274">
        <f t="shared" si="44"/>
        <v>7.4999999999999997E-2</v>
      </c>
      <c r="R274">
        <f t="shared" si="54"/>
        <v>6436</v>
      </c>
      <c r="S274" t="str">
        <f t="shared" si="45"/>
        <v>HIGH</v>
      </c>
    </row>
    <row r="275" spans="1:19" x14ac:dyDescent="0.2">
      <c r="A275">
        <v>2</v>
      </c>
      <c r="B275" s="6" t="s">
        <v>138</v>
      </c>
      <c r="C275">
        <v>1946104.64</v>
      </c>
      <c r="D275">
        <v>0</v>
      </c>
      <c r="E275">
        <v>90.22</v>
      </c>
      <c r="F275">
        <v>3.4169999999999998</v>
      </c>
      <c r="G275">
        <v>221.58697989999999</v>
      </c>
      <c r="H275">
        <v>6.5650000000000004</v>
      </c>
      <c r="I275">
        <f t="shared" si="46"/>
        <v>236850765.67999992</v>
      </c>
      <c r="J275">
        <f t="shared" si="47"/>
        <v>60.663782439782288</v>
      </c>
      <c r="K275" t="str">
        <f t="shared" si="48"/>
        <v>High</v>
      </c>
      <c r="L275">
        <f t="shared" si="49"/>
        <v>8782.5766697946674</v>
      </c>
      <c r="M275">
        <f t="shared" si="50"/>
        <v>122</v>
      </c>
      <c r="N275" t="str">
        <f t="shared" si="51"/>
        <v>High</v>
      </c>
      <c r="O275" t="str">
        <f t="shared" si="52"/>
        <v>-2 - 100</v>
      </c>
      <c r="P275" t="str">
        <f t="shared" si="53"/>
        <v>Store 2: 1925751</v>
      </c>
      <c r="Q275">
        <f t="shared" si="44"/>
        <v>7.4999999999999997E-2</v>
      </c>
      <c r="R275">
        <f t="shared" si="54"/>
        <v>6436</v>
      </c>
      <c r="S275" t="str">
        <f t="shared" si="45"/>
        <v>HIGH</v>
      </c>
    </row>
    <row r="276" spans="1:19" x14ac:dyDescent="0.2">
      <c r="A276">
        <v>2</v>
      </c>
      <c r="B276" s="6" t="s">
        <v>139</v>
      </c>
      <c r="C276">
        <v>1866719.96</v>
      </c>
      <c r="D276">
        <v>0</v>
      </c>
      <c r="E276">
        <v>88.55</v>
      </c>
      <c r="F276">
        <v>3.4940000000000002</v>
      </c>
      <c r="G276">
        <v>221.59541379999999</v>
      </c>
      <c r="H276">
        <v>6.5650000000000004</v>
      </c>
      <c r="I276">
        <f t="shared" si="46"/>
        <v>236850765.67999992</v>
      </c>
      <c r="J276">
        <f t="shared" si="47"/>
        <v>60.663782439782288</v>
      </c>
      <c r="K276" t="str">
        <f t="shared" si="48"/>
        <v>High</v>
      </c>
      <c r="L276">
        <f t="shared" si="49"/>
        <v>8424.0008761408772</v>
      </c>
      <c r="M276">
        <f t="shared" si="50"/>
        <v>122</v>
      </c>
      <c r="N276" t="str">
        <f t="shared" si="51"/>
        <v>High</v>
      </c>
      <c r="O276" t="str">
        <f t="shared" si="52"/>
        <v>-2 - 100</v>
      </c>
      <c r="P276" t="str">
        <f t="shared" si="53"/>
        <v>Store 2: 1925751</v>
      </c>
      <c r="Q276">
        <f t="shared" si="44"/>
        <v>7.4999999999999997E-2</v>
      </c>
      <c r="R276">
        <f t="shared" si="54"/>
        <v>6436</v>
      </c>
      <c r="S276" t="str">
        <f t="shared" si="45"/>
        <v>HIGH</v>
      </c>
    </row>
    <row r="277" spans="1:19" x14ac:dyDescent="0.2">
      <c r="A277">
        <v>2</v>
      </c>
      <c r="B277" s="6" t="s">
        <v>140</v>
      </c>
      <c r="C277">
        <v>1928016.01</v>
      </c>
      <c r="D277">
        <v>0</v>
      </c>
      <c r="E277">
        <v>84.79</v>
      </c>
      <c r="F277">
        <v>3.5710000000000002</v>
      </c>
      <c r="G277">
        <v>221.67514589999999</v>
      </c>
      <c r="H277">
        <v>6.5650000000000004</v>
      </c>
      <c r="I277">
        <f t="shared" si="46"/>
        <v>236850765.67999992</v>
      </c>
      <c r="J277">
        <f t="shared" si="47"/>
        <v>60.663782439782288</v>
      </c>
      <c r="K277" t="str">
        <f t="shared" si="48"/>
        <v>High</v>
      </c>
      <c r="L277">
        <f t="shared" si="49"/>
        <v>8697.4838887429833</v>
      </c>
      <c r="M277">
        <f t="shared" si="50"/>
        <v>122</v>
      </c>
      <c r="N277" t="str">
        <f t="shared" si="51"/>
        <v>High</v>
      </c>
      <c r="O277" t="str">
        <f t="shared" si="52"/>
        <v>-2 - 100</v>
      </c>
      <c r="P277" t="str">
        <f t="shared" si="53"/>
        <v>Store 2: 1925751</v>
      </c>
      <c r="Q277">
        <f t="shared" si="44"/>
        <v>7.4999999999999997E-2</v>
      </c>
      <c r="R277">
        <f t="shared" si="54"/>
        <v>6436</v>
      </c>
      <c r="S277" t="str">
        <f t="shared" si="45"/>
        <v>HIGH</v>
      </c>
    </row>
    <row r="278" spans="1:19" x14ac:dyDescent="0.2">
      <c r="A278">
        <v>2</v>
      </c>
      <c r="B278" s="6" t="s">
        <v>141</v>
      </c>
      <c r="C278">
        <v>1876788.15</v>
      </c>
      <c r="D278">
        <v>0</v>
      </c>
      <c r="E278">
        <v>76.91</v>
      </c>
      <c r="F278">
        <v>3.62</v>
      </c>
      <c r="G278">
        <v>221.8083518</v>
      </c>
      <c r="H278">
        <v>6.5650000000000004</v>
      </c>
      <c r="I278">
        <f t="shared" si="46"/>
        <v>236850765.67999992</v>
      </c>
      <c r="J278">
        <f t="shared" si="47"/>
        <v>60.663782439782288</v>
      </c>
      <c r="K278" t="str">
        <f t="shared" si="48"/>
        <v>High</v>
      </c>
      <c r="L278">
        <f t="shared" si="49"/>
        <v>8461.305152712468</v>
      </c>
      <c r="M278">
        <f t="shared" si="50"/>
        <v>122</v>
      </c>
      <c r="N278" t="str">
        <f t="shared" si="51"/>
        <v>High</v>
      </c>
      <c r="O278" t="str">
        <f t="shared" si="52"/>
        <v>-2 - 100</v>
      </c>
      <c r="P278" t="str">
        <f t="shared" si="53"/>
        <v>Store 2: 1925751</v>
      </c>
      <c r="Q278">
        <f t="shared" si="44"/>
        <v>7.4999999999999997E-2</v>
      </c>
      <c r="R278">
        <f t="shared" si="54"/>
        <v>6436</v>
      </c>
      <c r="S278" t="str">
        <f t="shared" si="45"/>
        <v>HIGH</v>
      </c>
    </row>
    <row r="279" spans="1:19" x14ac:dyDescent="0.2">
      <c r="A279">
        <v>2</v>
      </c>
      <c r="B279" s="6" t="s">
        <v>142</v>
      </c>
      <c r="C279">
        <v>1947083.3</v>
      </c>
      <c r="D279">
        <v>0</v>
      </c>
      <c r="E279">
        <v>82.64</v>
      </c>
      <c r="F279">
        <v>3.6379999999999999</v>
      </c>
      <c r="G279">
        <v>221.94155760000001</v>
      </c>
      <c r="H279">
        <v>6.5650000000000004</v>
      </c>
      <c r="I279">
        <f t="shared" si="46"/>
        <v>236850765.67999992</v>
      </c>
      <c r="J279">
        <f t="shared" si="47"/>
        <v>60.663782439782288</v>
      </c>
      <c r="K279" t="str">
        <f t="shared" si="48"/>
        <v>High</v>
      </c>
      <c r="L279">
        <f t="shared" si="49"/>
        <v>8772.9550114682988</v>
      </c>
      <c r="M279">
        <f t="shared" si="50"/>
        <v>122</v>
      </c>
      <c r="N279" t="str">
        <f t="shared" si="51"/>
        <v>High</v>
      </c>
      <c r="O279" t="str">
        <f t="shared" si="52"/>
        <v>-2 - 100</v>
      </c>
      <c r="P279" t="str">
        <f t="shared" si="53"/>
        <v>Store 2: 1925751</v>
      </c>
      <c r="Q279">
        <f t="shared" si="44"/>
        <v>7.4999999999999997E-2</v>
      </c>
      <c r="R279">
        <f t="shared" si="54"/>
        <v>6436</v>
      </c>
      <c r="S279" t="str">
        <f t="shared" si="45"/>
        <v>HIGH</v>
      </c>
    </row>
    <row r="280" spans="1:19" x14ac:dyDescent="0.2">
      <c r="A280">
        <v>2</v>
      </c>
      <c r="B280" s="6" t="s">
        <v>143</v>
      </c>
      <c r="C280">
        <v>1898777.07</v>
      </c>
      <c r="D280">
        <v>1</v>
      </c>
      <c r="E280">
        <v>87.65</v>
      </c>
      <c r="F280">
        <v>3.73</v>
      </c>
      <c r="G280">
        <v>222.07476349999999</v>
      </c>
      <c r="H280">
        <v>6.5650000000000004</v>
      </c>
      <c r="I280">
        <f t="shared" si="46"/>
        <v>180645544.46999988</v>
      </c>
      <c r="J280">
        <f t="shared" si="47"/>
        <v>60.663782439782288</v>
      </c>
      <c r="K280" t="str">
        <f t="shared" si="48"/>
        <v>High</v>
      </c>
      <c r="L280">
        <f t="shared" si="49"/>
        <v>8550.1704024104492</v>
      </c>
      <c r="M280">
        <f t="shared" si="50"/>
        <v>122</v>
      </c>
      <c r="N280" t="str">
        <f t="shared" si="51"/>
        <v>High</v>
      </c>
      <c r="O280" t="str">
        <f t="shared" si="52"/>
        <v>-2 - 100</v>
      </c>
      <c r="P280" t="str">
        <f t="shared" si="53"/>
        <v>Store 2: 1925751</v>
      </c>
      <c r="Q280">
        <f t="shared" si="44"/>
        <v>7.4999999999999997E-2</v>
      </c>
      <c r="R280">
        <f t="shared" si="54"/>
        <v>6436</v>
      </c>
      <c r="S280" t="str">
        <f t="shared" si="45"/>
        <v>HIGH</v>
      </c>
    </row>
    <row r="281" spans="1:19" x14ac:dyDescent="0.2">
      <c r="A281">
        <v>2</v>
      </c>
      <c r="B281" s="6" t="s">
        <v>144</v>
      </c>
      <c r="C281">
        <v>1814806.63</v>
      </c>
      <c r="D281">
        <v>0</v>
      </c>
      <c r="E281">
        <v>75.88</v>
      </c>
      <c r="F281">
        <v>3.7170000000000001</v>
      </c>
      <c r="G281">
        <v>222.21743950000001</v>
      </c>
      <c r="H281">
        <v>6.5650000000000004</v>
      </c>
      <c r="I281">
        <f t="shared" si="46"/>
        <v>180645544.46999988</v>
      </c>
      <c r="J281">
        <f t="shared" si="47"/>
        <v>60.663782439782288</v>
      </c>
      <c r="K281" t="str">
        <f t="shared" si="48"/>
        <v>High</v>
      </c>
      <c r="L281">
        <f t="shared" si="49"/>
        <v>8166.8056030318885</v>
      </c>
      <c r="M281">
        <f t="shared" si="50"/>
        <v>122</v>
      </c>
      <c r="N281" t="str">
        <f t="shared" si="51"/>
        <v>High</v>
      </c>
      <c r="O281" t="str">
        <f t="shared" si="52"/>
        <v>-2 - 100</v>
      </c>
      <c r="P281" t="str">
        <f t="shared" si="53"/>
        <v>Store 2: 1925751</v>
      </c>
      <c r="Q281">
        <f t="shared" si="44"/>
        <v>7.4999999999999997E-2</v>
      </c>
      <c r="R281">
        <f t="shared" si="54"/>
        <v>6436</v>
      </c>
      <c r="S281" t="str">
        <f t="shared" si="45"/>
        <v>HIGH</v>
      </c>
    </row>
    <row r="282" spans="1:19" x14ac:dyDescent="0.2">
      <c r="A282">
        <v>2</v>
      </c>
      <c r="B282" s="6" t="s">
        <v>145</v>
      </c>
      <c r="C282">
        <v>1829415.67</v>
      </c>
      <c r="D282">
        <v>0</v>
      </c>
      <c r="E282">
        <v>71.09</v>
      </c>
      <c r="F282">
        <v>3.7210000000000001</v>
      </c>
      <c r="G282">
        <v>222.41693620000001</v>
      </c>
      <c r="H282">
        <v>6.5650000000000004</v>
      </c>
      <c r="I282">
        <f t="shared" si="46"/>
        <v>180645544.46999988</v>
      </c>
      <c r="J282">
        <f t="shared" si="47"/>
        <v>60.663782439782288</v>
      </c>
      <c r="K282" t="str">
        <f t="shared" si="48"/>
        <v>High</v>
      </c>
      <c r="L282">
        <f t="shared" si="49"/>
        <v>8225.1635206186238</v>
      </c>
      <c r="M282">
        <f t="shared" si="50"/>
        <v>122</v>
      </c>
      <c r="N282" t="str">
        <f t="shared" si="51"/>
        <v>High</v>
      </c>
      <c r="O282" t="str">
        <f t="shared" si="52"/>
        <v>-2 - 100</v>
      </c>
      <c r="P282" t="str">
        <f t="shared" si="53"/>
        <v>Store 2: 1925751</v>
      </c>
      <c r="Q282">
        <f t="shared" si="44"/>
        <v>7.4999999999999997E-2</v>
      </c>
      <c r="R282">
        <f t="shared" si="54"/>
        <v>6436</v>
      </c>
      <c r="S282" t="str">
        <f t="shared" si="45"/>
        <v>HIGH</v>
      </c>
    </row>
    <row r="283" spans="1:19" x14ac:dyDescent="0.2">
      <c r="A283">
        <v>2</v>
      </c>
      <c r="B283" s="6" t="s">
        <v>146</v>
      </c>
      <c r="C283">
        <v>1746470.56</v>
      </c>
      <c r="D283">
        <v>0</v>
      </c>
      <c r="E283">
        <v>79.45</v>
      </c>
      <c r="F283">
        <v>3.6659999999999999</v>
      </c>
      <c r="G283">
        <v>222.61643290000001</v>
      </c>
      <c r="H283">
        <v>6.5650000000000004</v>
      </c>
      <c r="I283">
        <f t="shared" si="46"/>
        <v>180645544.46999988</v>
      </c>
      <c r="J283">
        <f t="shared" si="47"/>
        <v>60.663782439782288</v>
      </c>
      <c r="K283" t="str">
        <f t="shared" si="48"/>
        <v>High</v>
      </c>
      <c r="L283">
        <f t="shared" si="49"/>
        <v>7845.2005417970204</v>
      </c>
      <c r="M283">
        <f t="shared" si="50"/>
        <v>122</v>
      </c>
      <c r="N283" t="str">
        <f t="shared" si="51"/>
        <v>High</v>
      </c>
      <c r="O283" t="str">
        <f t="shared" si="52"/>
        <v>-2 - 100</v>
      </c>
      <c r="P283" t="str">
        <f t="shared" si="53"/>
        <v>Store 2: 1925751</v>
      </c>
      <c r="Q283">
        <f t="shared" si="44"/>
        <v>7.4999999999999997E-2</v>
      </c>
      <c r="R283">
        <f t="shared" si="54"/>
        <v>6436</v>
      </c>
      <c r="S283" t="str">
        <f t="shared" si="45"/>
        <v>HIGH</v>
      </c>
    </row>
    <row r="284" spans="1:19" x14ac:dyDescent="0.2">
      <c r="A284">
        <v>2</v>
      </c>
      <c r="B284" s="6" t="s">
        <v>147</v>
      </c>
      <c r="C284">
        <v>1998321.04</v>
      </c>
      <c r="D284">
        <v>0</v>
      </c>
      <c r="E284">
        <v>70.27</v>
      </c>
      <c r="F284">
        <v>3.617</v>
      </c>
      <c r="G284">
        <v>222.8159296</v>
      </c>
      <c r="H284">
        <v>6.17</v>
      </c>
      <c r="I284">
        <f t="shared" si="46"/>
        <v>184361680.41999996</v>
      </c>
      <c r="J284">
        <f t="shared" si="47"/>
        <v>60.663782439782288</v>
      </c>
      <c r="K284" t="str">
        <f t="shared" si="48"/>
        <v>High</v>
      </c>
      <c r="L284">
        <f t="shared" si="49"/>
        <v>8968.4837326819197</v>
      </c>
      <c r="M284">
        <f t="shared" si="50"/>
        <v>122</v>
      </c>
      <c r="N284" t="str">
        <f t="shared" si="51"/>
        <v>High</v>
      </c>
      <c r="O284" t="str">
        <f t="shared" si="52"/>
        <v>-2 - 100</v>
      </c>
      <c r="P284" t="str">
        <f t="shared" si="53"/>
        <v>Store 2: 1925751</v>
      </c>
      <c r="Q284">
        <f t="shared" si="44"/>
        <v>7.4999999999999997E-2</v>
      </c>
      <c r="R284">
        <f t="shared" si="54"/>
        <v>6436</v>
      </c>
      <c r="S284" t="str">
        <f t="shared" si="45"/>
        <v>HIGH</v>
      </c>
    </row>
    <row r="285" spans="1:19" x14ac:dyDescent="0.2">
      <c r="A285">
        <v>2</v>
      </c>
      <c r="B285" s="6" t="s">
        <v>148</v>
      </c>
      <c r="C285">
        <v>1900745.13</v>
      </c>
      <c r="D285">
        <v>0</v>
      </c>
      <c r="E285">
        <v>60.97</v>
      </c>
      <c r="F285">
        <v>3.601</v>
      </c>
      <c r="G285">
        <v>223.0154263</v>
      </c>
      <c r="H285">
        <v>6.17</v>
      </c>
      <c r="I285">
        <f t="shared" si="46"/>
        <v>184361680.41999996</v>
      </c>
      <c r="J285">
        <f t="shared" si="47"/>
        <v>60.663782439782288</v>
      </c>
      <c r="K285" t="str">
        <f t="shared" si="48"/>
        <v>High</v>
      </c>
      <c r="L285">
        <f t="shared" si="49"/>
        <v>8522.9311780572552</v>
      </c>
      <c r="M285">
        <f t="shared" si="50"/>
        <v>122</v>
      </c>
      <c r="N285" t="str">
        <f t="shared" si="51"/>
        <v>High</v>
      </c>
      <c r="O285" t="str">
        <f t="shared" si="52"/>
        <v>-2 - 100</v>
      </c>
      <c r="P285" t="str">
        <f t="shared" si="53"/>
        <v>Store 2: 1925751</v>
      </c>
      <c r="Q285">
        <f t="shared" si="44"/>
        <v>7.4999999999999997E-2</v>
      </c>
      <c r="R285">
        <f t="shared" si="54"/>
        <v>6436</v>
      </c>
      <c r="S285" t="str">
        <f t="shared" si="45"/>
        <v>HIGH</v>
      </c>
    </row>
    <row r="286" spans="1:19" x14ac:dyDescent="0.2">
      <c r="A286">
        <v>2</v>
      </c>
      <c r="B286" s="6" t="s">
        <v>149</v>
      </c>
      <c r="C286">
        <v>1847990.41</v>
      </c>
      <c r="D286">
        <v>0</v>
      </c>
      <c r="E286">
        <v>68.08</v>
      </c>
      <c r="F286">
        <v>3.5939999999999999</v>
      </c>
      <c r="G286">
        <v>223.05980769999999</v>
      </c>
      <c r="H286">
        <v>6.17</v>
      </c>
      <c r="I286">
        <f t="shared" si="46"/>
        <v>184361680.41999996</v>
      </c>
      <c r="J286">
        <f t="shared" si="47"/>
        <v>60.663782439782288</v>
      </c>
      <c r="K286" t="str">
        <f t="shared" si="48"/>
        <v>High</v>
      </c>
      <c r="L286">
        <f t="shared" si="49"/>
        <v>8284.7305799053647</v>
      </c>
      <c r="M286">
        <f t="shared" si="50"/>
        <v>122</v>
      </c>
      <c r="N286" t="str">
        <f t="shared" si="51"/>
        <v>High</v>
      </c>
      <c r="O286" t="str">
        <f t="shared" si="52"/>
        <v>-2 - 100</v>
      </c>
      <c r="P286" t="str">
        <f t="shared" si="53"/>
        <v>Store 2: 1925751</v>
      </c>
      <c r="Q286">
        <f t="shared" si="44"/>
        <v>7.4999999999999997E-2</v>
      </c>
      <c r="R286">
        <f t="shared" si="54"/>
        <v>6436</v>
      </c>
      <c r="S286" t="str">
        <f t="shared" si="45"/>
        <v>HIGH</v>
      </c>
    </row>
    <row r="287" spans="1:19" x14ac:dyDescent="0.2">
      <c r="A287">
        <v>2</v>
      </c>
      <c r="B287" s="6" t="s">
        <v>150</v>
      </c>
      <c r="C287">
        <v>1834458.35</v>
      </c>
      <c r="D287">
        <v>0</v>
      </c>
      <c r="E287">
        <v>69.790000000000006</v>
      </c>
      <c r="F287">
        <v>3.5059999999999998</v>
      </c>
      <c r="G287">
        <v>223.0783366</v>
      </c>
      <c r="H287">
        <v>6.17</v>
      </c>
      <c r="I287">
        <f t="shared" si="46"/>
        <v>184361680.41999996</v>
      </c>
      <c r="J287">
        <f t="shared" si="47"/>
        <v>60.663782439782288</v>
      </c>
      <c r="K287" t="str">
        <f t="shared" si="48"/>
        <v>High</v>
      </c>
      <c r="L287">
        <f t="shared" si="49"/>
        <v>8223.3818754411495</v>
      </c>
      <c r="M287">
        <f t="shared" si="50"/>
        <v>122</v>
      </c>
      <c r="N287" t="str">
        <f t="shared" si="51"/>
        <v>High</v>
      </c>
      <c r="O287" t="str">
        <f t="shared" si="52"/>
        <v>-2 - 100</v>
      </c>
      <c r="P287" t="str">
        <f t="shared" si="53"/>
        <v>Store 2: 1925751</v>
      </c>
      <c r="Q287">
        <f t="shared" si="44"/>
        <v>7.4999999999999997E-2</v>
      </c>
      <c r="R287">
        <f t="shared" si="54"/>
        <v>6436</v>
      </c>
      <c r="S287" t="str">
        <f t="shared" si="45"/>
        <v>HIGH</v>
      </c>
    </row>
    <row r="288" spans="1:19" x14ac:dyDescent="0.2">
      <c r="A288">
        <v>3</v>
      </c>
      <c r="B288" s="6" t="s">
        <v>8</v>
      </c>
      <c r="C288">
        <v>461622.22</v>
      </c>
      <c r="D288">
        <v>0</v>
      </c>
      <c r="E288">
        <v>45.71</v>
      </c>
      <c r="F288">
        <v>2.5720000000000001</v>
      </c>
      <c r="G288">
        <v>214.42488119999999</v>
      </c>
      <c r="H288">
        <v>7.3680000000000003</v>
      </c>
      <c r="I288">
        <f t="shared" si="46"/>
        <v>190332983.03999999</v>
      </c>
      <c r="J288">
        <f t="shared" si="47"/>
        <v>60.663782439782288</v>
      </c>
      <c r="K288" t="str">
        <f t="shared" si="48"/>
        <v>Low</v>
      </c>
      <c r="L288">
        <f t="shared" si="49"/>
        <v>2152.8388749318333</v>
      </c>
      <c r="M288">
        <f t="shared" si="50"/>
        <v>122</v>
      </c>
      <c r="N288" t="str">
        <f t="shared" si="51"/>
        <v>Medium</v>
      </c>
      <c r="O288" t="str">
        <f t="shared" si="52"/>
        <v>-2 - 100</v>
      </c>
      <c r="P288" t="str">
        <f t="shared" si="53"/>
        <v>Store 3: 402704</v>
      </c>
      <c r="Q288">
        <f t="shared" si="44"/>
        <v>7.4999999999999997E-2</v>
      </c>
      <c r="R288">
        <f t="shared" si="54"/>
        <v>6436</v>
      </c>
      <c r="S288" t="str">
        <f t="shared" si="45"/>
        <v>MEDIUM</v>
      </c>
    </row>
    <row r="289" spans="1:19" x14ac:dyDescent="0.2">
      <c r="A289">
        <v>3</v>
      </c>
      <c r="B289" s="6" t="s">
        <v>9</v>
      </c>
      <c r="C289">
        <v>420728.96</v>
      </c>
      <c r="D289">
        <v>1</v>
      </c>
      <c r="E289">
        <v>47.93</v>
      </c>
      <c r="F289">
        <v>2.548</v>
      </c>
      <c r="G289">
        <v>214.5747916</v>
      </c>
      <c r="H289">
        <v>7.3680000000000003</v>
      </c>
      <c r="I289">
        <f t="shared" si="46"/>
        <v>190332983.03999999</v>
      </c>
      <c r="J289">
        <f t="shared" si="47"/>
        <v>60.663782439782288</v>
      </c>
      <c r="K289" t="str">
        <f t="shared" si="48"/>
        <v>Low</v>
      </c>
      <c r="L289">
        <f t="shared" si="49"/>
        <v>1960.7566986913482</v>
      </c>
      <c r="M289">
        <f t="shared" si="50"/>
        <v>122</v>
      </c>
      <c r="N289" t="str">
        <f t="shared" si="51"/>
        <v>Medium</v>
      </c>
      <c r="O289" t="str">
        <f t="shared" si="52"/>
        <v>-2 - 100</v>
      </c>
      <c r="P289" t="str">
        <f t="shared" si="53"/>
        <v>Store 3: 402704</v>
      </c>
      <c r="Q289">
        <f t="shared" si="44"/>
        <v>7.4999999999999997E-2</v>
      </c>
      <c r="R289">
        <f t="shared" si="54"/>
        <v>6436</v>
      </c>
      <c r="S289" t="str">
        <f t="shared" si="45"/>
        <v>MEDIUM</v>
      </c>
    </row>
    <row r="290" spans="1:19" x14ac:dyDescent="0.2">
      <c r="A290">
        <v>3</v>
      </c>
      <c r="B290" s="6" t="s">
        <v>10</v>
      </c>
      <c r="C290">
        <v>421642.19</v>
      </c>
      <c r="D290">
        <v>0</v>
      </c>
      <c r="E290">
        <v>47.07</v>
      </c>
      <c r="F290">
        <v>2.5139999999999998</v>
      </c>
      <c r="G290">
        <v>214.61988679999999</v>
      </c>
      <c r="H290">
        <v>7.3680000000000003</v>
      </c>
      <c r="I290">
        <f t="shared" si="46"/>
        <v>190332983.03999999</v>
      </c>
      <c r="J290">
        <f t="shared" si="47"/>
        <v>60.663782439782288</v>
      </c>
      <c r="K290" t="str">
        <f t="shared" si="48"/>
        <v>Low</v>
      </c>
      <c r="L290">
        <f t="shared" si="49"/>
        <v>1964.5998154538213</v>
      </c>
      <c r="M290">
        <f t="shared" si="50"/>
        <v>122</v>
      </c>
      <c r="N290" t="str">
        <f t="shared" si="51"/>
        <v>Medium</v>
      </c>
      <c r="O290" t="str">
        <f t="shared" si="52"/>
        <v>-2 - 100</v>
      </c>
      <c r="P290" t="str">
        <f t="shared" si="53"/>
        <v>Store 3: 402704</v>
      </c>
      <c r="Q290">
        <f t="shared" si="44"/>
        <v>7.4999999999999997E-2</v>
      </c>
      <c r="R290">
        <f t="shared" si="54"/>
        <v>6436</v>
      </c>
      <c r="S290" t="str">
        <f t="shared" si="45"/>
        <v>MEDIUM</v>
      </c>
    </row>
    <row r="291" spans="1:19" x14ac:dyDescent="0.2">
      <c r="A291">
        <v>3</v>
      </c>
      <c r="B291" s="6" t="s">
        <v>11</v>
      </c>
      <c r="C291">
        <v>407204.86</v>
      </c>
      <c r="D291">
        <v>0</v>
      </c>
      <c r="E291">
        <v>52.05</v>
      </c>
      <c r="F291">
        <v>2.5609999999999999</v>
      </c>
      <c r="G291">
        <v>214.64751269999999</v>
      </c>
      <c r="H291">
        <v>7.3680000000000003</v>
      </c>
      <c r="I291">
        <f t="shared" si="46"/>
        <v>190332983.03999999</v>
      </c>
      <c r="J291">
        <f t="shared" si="47"/>
        <v>60.663782439782288</v>
      </c>
      <c r="K291" t="str">
        <f t="shared" si="48"/>
        <v>Low</v>
      </c>
      <c r="L291">
        <f t="shared" si="49"/>
        <v>1897.0863201621437</v>
      </c>
      <c r="M291">
        <f t="shared" si="50"/>
        <v>122</v>
      </c>
      <c r="N291" t="str">
        <f t="shared" si="51"/>
        <v>Medium</v>
      </c>
      <c r="O291" t="str">
        <f t="shared" si="52"/>
        <v>-2 - 100</v>
      </c>
      <c r="P291" t="str">
        <f t="shared" si="53"/>
        <v>Store 3: 402704</v>
      </c>
      <c r="Q291">
        <f t="shared" si="44"/>
        <v>7.4999999999999997E-2</v>
      </c>
      <c r="R291">
        <f t="shared" si="54"/>
        <v>6436</v>
      </c>
      <c r="S291" t="str">
        <f t="shared" si="45"/>
        <v>MEDIUM</v>
      </c>
    </row>
    <row r="292" spans="1:19" x14ac:dyDescent="0.2">
      <c r="A292">
        <v>3</v>
      </c>
      <c r="B292" s="6" t="s">
        <v>12</v>
      </c>
      <c r="C292">
        <v>415202.04</v>
      </c>
      <c r="D292">
        <v>0</v>
      </c>
      <c r="E292">
        <v>53.04</v>
      </c>
      <c r="F292">
        <v>2.625</v>
      </c>
      <c r="G292">
        <v>214.6751386</v>
      </c>
      <c r="H292">
        <v>7.3680000000000003</v>
      </c>
      <c r="I292">
        <f t="shared" si="46"/>
        <v>181919802.5</v>
      </c>
      <c r="J292">
        <f t="shared" si="47"/>
        <v>60.663782439782288</v>
      </c>
      <c r="K292" t="str">
        <f t="shared" si="48"/>
        <v>Low</v>
      </c>
      <c r="L292">
        <f t="shared" si="49"/>
        <v>1934.0946637218101</v>
      </c>
      <c r="M292">
        <f t="shared" si="50"/>
        <v>122</v>
      </c>
      <c r="N292" t="str">
        <f t="shared" si="51"/>
        <v>Medium</v>
      </c>
      <c r="O292" t="str">
        <f t="shared" si="52"/>
        <v>-2 - 100</v>
      </c>
      <c r="P292" t="str">
        <f t="shared" si="53"/>
        <v>Store 3: 402704</v>
      </c>
      <c r="Q292">
        <f t="shared" si="44"/>
        <v>7.4999999999999997E-2</v>
      </c>
      <c r="R292">
        <f t="shared" si="54"/>
        <v>6436</v>
      </c>
      <c r="S292" t="str">
        <f t="shared" si="45"/>
        <v>MEDIUM</v>
      </c>
    </row>
    <row r="293" spans="1:19" x14ac:dyDescent="0.2">
      <c r="A293">
        <v>3</v>
      </c>
      <c r="B293" s="6" t="s">
        <v>13</v>
      </c>
      <c r="C293">
        <v>384200.69</v>
      </c>
      <c r="D293">
        <v>0</v>
      </c>
      <c r="E293">
        <v>63.08</v>
      </c>
      <c r="F293">
        <v>2.6669999999999998</v>
      </c>
      <c r="G293">
        <v>214.70276459999999</v>
      </c>
      <c r="H293">
        <v>7.3680000000000003</v>
      </c>
      <c r="I293">
        <f t="shared" si="46"/>
        <v>181919802.5</v>
      </c>
      <c r="J293">
        <f t="shared" si="47"/>
        <v>60.663782439782288</v>
      </c>
      <c r="K293" t="str">
        <f t="shared" si="48"/>
        <v>Low</v>
      </c>
      <c r="L293">
        <f t="shared" si="49"/>
        <v>1789.4538559658583</v>
      </c>
      <c r="M293">
        <f t="shared" si="50"/>
        <v>122</v>
      </c>
      <c r="N293" t="str">
        <f t="shared" si="51"/>
        <v>Medium</v>
      </c>
      <c r="O293" t="str">
        <f t="shared" si="52"/>
        <v>-2 - 100</v>
      </c>
      <c r="P293" t="str">
        <f t="shared" si="53"/>
        <v>Store 3: 402704</v>
      </c>
      <c r="Q293">
        <f t="shared" si="44"/>
        <v>7.4999999999999997E-2</v>
      </c>
      <c r="R293">
        <f t="shared" si="54"/>
        <v>6436</v>
      </c>
      <c r="S293" t="str">
        <f t="shared" si="45"/>
        <v>MEDIUM</v>
      </c>
    </row>
    <row r="294" spans="1:19" x14ac:dyDescent="0.2">
      <c r="A294">
        <v>3</v>
      </c>
      <c r="B294" s="6" t="s">
        <v>14</v>
      </c>
      <c r="C294">
        <v>375328.59</v>
      </c>
      <c r="D294">
        <v>0</v>
      </c>
      <c r="E294">
        <v>60.42</v>
      </c>
      <c r="F294">
        <v>2.72</v>
      </c>
      <c r="G294">
        <v>214.53012190000001</v>
      </c>
      <c r="H294">
        <v>7.3680000000000003</v>
      </c>
      <c r="I294">
        <f t="shared" si="46"/>
        <v>181919802.5</v>
      </c>
      <c r="J294">
        <f t="shared" si="47"/>
        <v>60.663782439782288</v>
      </c>
      <c r="K294" t="str">
        <f t="shared" si="48"/>
        <v>Low</v>
      </c>
      <c r="L294">
        <f t="shared" si="49"/>
        <v>1749.5379514814886</v>
      </c>
      <c r="M294">
        <f t="shared" si="50"/>
        <v>122</v>
      </c>
      <c r="N294" t="str">
        <f t="shared" si="51"/>
        <v>Medium</v>
      </c>
      <c r="O294" t="str">
        <f t="shared" si="52"/>
        <v>-2 - 100</v>
      </c>
      <c r="P294" t="str">
        <f t="shared" si="53"/>
        <v>Store 3: 402704</v>
      </c>
      <c r="Q294">
        <f t="shared" si="44"/>
        <v>7.4999999999999997E-2</v>
      </c>
      <c r="R294">
        <f t="shared" si="54"/>
        <v>6436</v>
      </c>
      <c r="S294" t="str">
        <f t="shared" si="45"/>
        <v>MEDIUM</v>
      </c>
    </row>
    <row r="295" spans="1:19" x14ac:dyDescent="0.2">
      <c r="A295">
        <v>3</v>
      </c>
      <c r="B295" s="6" t="s">
        <v>15</v>
      </c>
      <c r="C295">
        <v>359949.27</v>
      </c>
      <c r="D295">
        <v>0</v>
      </c>
      <c r="E295">
        <v>57.06</v>
      </c>
      <c r="F295">
        <v>2.7320000000000002</v>
      </c>
      <c r="G295">
        <v>214.32410110000001</v>
      </c>
      <c r="H295">
        <v>7.3680000000000003</v>
      </c>
      <c r="I295">
        <f t="shared" si="46"/>
        <v>181919802.5</v>
      </c>
      <c r="J295">
        <f t="shared" si="47"/>
        <v>60.663782439782288</v>
      </c>
      <c r="K295" t="str">
        <f t="shared" si="48"/>
        <v>Low</v>
      </c>
      <c r="L295">
        <f t="shared" si="49"/>
        <v>1679.4624036801804</v>
      </c>
      <c r="M295">
        <f t="shared" si="50"/>
        <v>122</v>
      </c>
      <c r="N295" t="str">
        <f t="shared" si="51"/>
        <v>Medium</v>
      </c>
      <c r="O295" t="str">
        <f t="shared" si="52"/>
        <v>-2 - 100</v>
      </c>
      <c r="P295" t="str">
        <f t="shared" si="53"/>
        <v>Store 3: 402704</v>
      </c>
      <c r="Q295">
        <f t="shared" si="44"/>
        <v>7.4999999999999997E-2</v>
      </c>
      <c r="R295">
        <f t="shared" si="54"/>
        <v>6436</v>
      </c>
      <c r="S295" t="str">
        <f t="shared" si="45"/>
        <v>MEDIUM</v>
      </c>
    </row>
    <row r="296" spans="1:19" x14ac:dyDescent="0.2">
      <c r="A296">
        <v>3</v>
      </c>
      <c r="B296" s="6" t="s">
        <v>16</v>
      </c>
      <c r="C296">
        <v>423294.4</v>
      </c>
      <c r="D296">
        <v>0</v>
      </c>
      <c r="E296">
        <v>65.56</v>
      </c>
      <c r="F296">
        <v>2.7189999999999999</v>
      </c>
      <c r="G296">
        <v>214.1180803</v>
      </c>
      <c r="H296">
        <v>7.343</v>
      </c>
      <c r="I296">
        <f t="shared" si="46"/>
        <v>231412368.0500001</v>
      </c>
      <c r="J296">
        <f t="shared" si="47"/>
        <v>60.663782439782288</v>
      </c>
      <c r="K296" t="str">
        <f t="shared" si="48"/>
        <v>Low</v>
      </c>
      <c r="L296">
        <f t="shared" si="49"/>
        <v>1976.9203955449436</v>
      </c>
      <c r="M296">
        <f t="shared" si="50"/>
        <v>122</v>
      </c>
      <c r="N296" t="str">
        <f t="shared" si="51"/>
        <v>Medium</v>
      </c>
      <c r="O296" t="str">
        <f t="shared" si="52"/>
        <v>-2 - 100</v>
      </c>
      <c r="P296" t="str">
        <f t="shared" si="53"/>
        <v>Store 3: 402704</v>
      </c>
      <c r="Q296">
        <f t="shared" si="44"/>
        <v>7.4999999999999997E-2</v>
      </c>
      <c r="R296">
        <f t="shared" si="54"/>
        <v>6436</v>
      </c>
      <c r="S296" t="str">
        <f t="shared" si="45"/>
        <v>MEDIUM</v>
      </c>
    </row>
    <row r="297" spans="1:19" x14ac:dyDescent="0.2">
      <c r="A297">
        <v>3</v>
      </c>
      <c r="B297" s="6" t="s">
        <v>17</v>
      </c>
      <c r="C297">
        <v>415870.28</v>
      </c>
      <c r="D297">
        <v>0</v>
      </c>
      <c r="E297">
        <v>68</v>
      </c>
      <c r="F297">
        <v>2.77</v>
      </c>
      <c r="G297">
        <v>213.9120595</v>
      </c>
      <c r="H297">
        <v>7.343</v>
      </c>
      <c r="I297">
        <f t="shared" si="46"/>
        <v>231412368.0500001</v>
      </c>
      <c r="J297">
        <f t="shared" si="47"/>
        <v>60.663782439782288</v>
      </c>
      <c r="K297" t="str">
        <f t="shared" si="48"/>
        <v>Low</v>
      </c>
      <c r="L297">
        <f t="shared" si="49"/>
        <v>1944.1179752654386</v>
      </c>
      <c r="M297">
        <f t="shared" si="50"/>
        <v>122</v>
      </c>
      <c r="N297" t="str">
        <f t="shared" si="51"/>
        <v>Medium</v>
      </c>
      <c r="O297" t="str">
        <f t="shared" si="52"/>
        <v>-2 - 100</v>
      </c>
      <c r="P297" t="str">
        <f t="shared" si="53"/>
        <v>Store 3: 402704</v>
      </c>
      <c r="Q297">
        <f t="shared" si="44"/>
        <v>7.4999999999999997E-2</v>
      </c>
      <c r="R297">
        <f t="shared" si="54"/>
        <v>6436</v>
      </c>
      <c r="S297" t="str">
        <f t="shared" si="45"/>
        <v>MEDIUM</v>
      </c>
    </row>
    <row r="298" spans="1:19" x14ac:dyDescent="0.2">
      <c r="A298">
        <v>3</v>
      </c>
      <c r="B298" s="6" t="s">
        <v>18</v>
      </c>
      <c r="C298">
        <v>354993.26</v>
      </c>
      <c r="D298">
        <v>0</v>
      </c>
      <c r="E298">
        <v>66.98</v>
      </c>
      <c r="F298">
        <v>2.8079999999999998</v>
      </c>
      <c r="G298">
        <v>213.77268889999999</v>
      </c>
      <c r="H298">
        <v>7.343</v>
      </c>
      <c r="I298">
        <f t="shared" si="46"/>
        <v>231412368.0500001</v>
      </c>
      <c r="J298">
        <f t="shared" si="47"/>
        <v>60.663782439782288</v>
      </c>
      <c r="K298" t="str">
        <f t="shared" si="48"/>
        <v>Low</v>
      </c>
      <c r="L298">
        <f t="shared" si="49"/>
        <v>1660.6109125851017</v>
      </c>
      <c r="M298">
        <f t="shared" si="50"/>
        <v>122</v>
      </c>
      <c r="N298" t="str">
        <f t="shared" si="51"/>
        <v>Medium</v>
      </c>
      <c r="O298" t="str">
        <f t="shared" si="52"/>
        <v>-2 - 100</v>
      </c>
      <c r="P298" t="str">
        <f t="shared" si="53"/>
        <v>Store 3: 402704</v>
      </c>
      <c r="Q298">
        <f t="shared" si="44"/>
        <v>7.4999999999999997E-2</v>
      </c>
      <c r="R298">
        <f t="shared" si="54"/>
        <v>6436</v>
      </c>
      <c r="S298" t="str">
        <f t="shared" si="45"/>
        <v>MEDIUM</v>
      </c>
    </row>
    <row r="299" spans="1:19" x14ac:dyDescent="0.2">
      <c r="A299">
        <v>3</v>
      </c>
      <c r="B299" s="6" t="s">
        <v>19</v>
      </c>
      <c r="C299">
        <v>339976.65</v>
      </c>
      <c r="D299">
        <v>0</v>
      </c>
      <c r="E299">
        <v>67.87</v>
      </c>
      <c r="F299">
        <v>2.7949999999999999</v>
      </c>
      <c r="G299">
        <v>213.72218520000001</v>
      </c>
      <c r="H299">
        <v>7.343</v>
      </c>
      <c r="I299">
        <f t="shared" si="46"/>
        <v>231412368.0500001</v>
      </c>
      <c r="J299">
        <f t="shared" si="47"/>
        <v>60.663782439782288</v>
      </c>
      <c r="K299" t="str">
        <f t="shared" si="48"/>
        <v>Low</v>
      </c>
      <c r="L299">
        <f t="shared" si="49"/>
        <v>1590.7410345905448</v>
      </c>
      <c r="M299">
        <f t="shared" si="50"/>
        <v>122</v>
      </c>
      <c r="N299" t="str">
        <f t="shared" si="51"/>
        <v>Medium</v>
      </c>
      <c r="O299" t="str">
        <f t="shared" si="52"/>
        <v>-2 - 100</v>
      </c>
      <c r="P299" t="str">
        <f t="shared" si="53"/>
        <v>Store 3: 402704</v>
      </c>
      <c r="Q299">
        <f t="shared" si="44"/>
        <v>7.4999999999999997E-2</v>
      </c>
      <c r="R299">
        <f t="shared" si="54"/>
        <v>6436</v>
      </c>
      <c r="S299" t="str">
        <f t="shared" si="45"/>
        <v>MEDIUM</v>
      </c>
    </row>
    <row r="300" spans="1:19" x14ac:dyDescent="0.2">
      <c r="A300">
        <v>3</v>
      </c>
      <c r="B300" s="6" t="s">
        <v>20</v>
      </c>
      <c r="C300">
        <v>361248.39</v>
      </c>
      <c r="D300">
        <v>0</v>
      </c>
      <c r="E300">
        <v>70.239999999999995</v>
      </c>
      <c r="F300">
        <v>2.78</v>
      </c>
      <c r="G300">
        <v>213.67168150000001</v>
      </c>
      <c r="H300">
        <v>7.343</v>
      </c>
      <c r="I300">
        <f t="shared" si="46"/>
        <v>231412368.0500001</v>
      </c>
      <c r="J300">
        <f t="shared" si="47"/>
        <v>60.663782439782288</v>
      </c>
      <c r="K300" t="str">
        <f t="shared" si="48"/>
        <v>Low</v>
      </c>
      <c r="L300">
        <f t="shared" si="49"/>
        <v>1690.6704129625152</v>
      </c>
      <c r="M300">
        <f t="shared" si="50"/>
        <v>122</v>
      </c>
      <c r="N300" t="str">
        <f t="shared" si="51"/>
        <v>Medium</v>
      </c>
      <c r="O300" t="str">
        <f t="shared" si="52"/>
        <v>-2 - 100</v>
      </c>
      <c r="P300" t="str">
        <f t="shared" si="53"/>
        <v>Store 3: 402704</v>
      </c>
      <c r="Q300">
        <f t="shared" si="44"/>
        <v>7.4999999999999997E-2</v>
      </c>
      <c r="R300">
        <f t="shared" si="54"/>
        <v>6436</v>
      </c>
      <c r="S300" t="str">
        <f t="shared" si="45"/>
        <v>MEDIUM</v>
      </c>
    </row>
    <row r="301" spans="1:19" x14ac:dyDescent="0.2">
      <c r="A301">
        <v>3</v>
      </c>
      <c r="B301" s="6" t="s">
        <v>21</v>
      </c>
      <c r="C301">
        <v>399323.86</v>
      </c>
      <c r="D301">
        <v>0</v>
      </c>
      <c r="E301">
        <v>73.47</v>
      </c>
      <c r="F301">
        <v>2.835</v>
      </c>
      <c r="G301">
        <v>213.6211778</v>
      </c>
      <c r="H301">
        <v>7.343</v>
      </c>
      <c r="I301">
        <f t="shared" si="46"/>
        <v>186710934.34000003</v>
      </c>
      <c r="J301">
        <f t="shared" si="47"/>
        <v>60.663782439782288</v>
      </c>
      <c r="K301" t="str">
        <f t="shared" si="48"/>
        <v>Low</v>
      </c>
      <c r="L301">
        <f t="shared" si="49"/>
        <v>1869.3083902657895</v>
      </c>
      <c r="M301">
        <f t="shared" si="50"/>
        <v>122</v>
      </c>
      <c r="N301" t="str">
        <f t="shared" si="51"/>
        <v>Medium</v>
      </c>
      <c r="O301" t="str">
        <f t="shared" si="52"/>
        <v>-2 - 100</v>
      </c>
      <c r="P301" t="str">
        <f t="shared" si="53"/>
        <v>Store 3: 402704</v>
      </c>
      <c r="Q301">
        <f t="shared" si="44"/>
        <v>7.4999999999999997E-2</v>
      </c>
      <c r="R301">
        <f t="shared" si="54"/>
        <v>6436</v>
      </c>
      <c r="S301" t="str">
        <f t="shared" si="45"/>
        <v>MEDIUM</v>
      </c>
    </row>
    <row r="302" spans="1:19" x14ac:dyDescent="0.2">
      <c r="A302">
        <v>3</v>
      </c>
      <c r="B302" s="6" t="s">
        <v>22</v>
      </c>
      <c r="C302">
        <v>384357.94</v>
      </c>
      <c r="D302">
        <v>0</v>
      </c>
      <c r="E302">
        <v>77.180000000000007</v>
      </c>
      <c r="F302">
        <v>2.8540000000000001</v>
      </c>
      <c r="G302">
        <v>213.61961389999999</v>
      </c>
      <c r="H302">
        <v>7.343</v>
      </c>
      <c r="I302">
        <f t="shared" si="46"/>
        <v>186710934.34000003</v>
      </c>
      <c r="J302">
        <f t="shared" si="47"/>
        <v>60.663782439782288</v>
      </c>
      <c r="K302" t="str">
        <f t="shared" si="48"/>
        <v>Low</v>
      </c>
      <c r="L302">
        <f t="shared" si="49"/>
        <v>1799.2633400223556</v>
      </c>
      <c r="M302">
        <f t="shared" si="50"/>
        <v>122</v>
      </c>
      <c r="N302" t="str">
        <f t="shared" si="51"/>
        <v>Medium</v>
      </c>
      <c r="O302" t="str">
        <f t="shared" si="52"/>
        <v>-2 - 100</v>
      </c>
      <c r="P302" t="str">
        <f t="shared" si="53"/>
        <v>Store 3: 402704</v>
      </c>
      <c r="Q302">
        <f t="shared" si="44"/>
        <v>7.4999999999999997E-2</v>
      </c>
      <c r="R302">
        <f t="shared" si="54"/>
        <v>6436</v>
      </c>
      <c r="S302" t="str">
        <f t="shared" si="45"/>
        <v>MEDIUM</v>
      </c>
    </row>
    <row r="303" spans="1:19" x14ac:dyDescent="0.2">
      <c r="A303">
        <v>3</v>
      </c>
      <c r="B303" s="6" t="s">
        <v>23</v>
      </c>
      <c r="C303">
        <v>343763.17</v>
      </c>
      <c r="D303">
        <v>0</v>
      </c>
      <c r="E303">
        <v>75.81</v>
      </c>
      <c r="F303">
        <v>2.8260000000000001</v>
      </c>
      <c r="G303">
        <v>213.91168859999999</v>
      </c>
      <c r="H303">
        <v>7.343</v>
      </c>
      <c r="I303">
        <f t="shared" si="46"/>
        <v>186710934.34000003</v>
      </c>
      <c r="J303">
        <f t="shared" si="47"/>
        <v>60.663782439782288</v>
      </c>
      <c r="K303" t="str">
        <f t="shared" si="48"/>
        <v>Low</v>
      </c>
      <c r="L303">
        <f t="shared" si="49"/>
        <v>1607.0331277820599</v>
      </c>
      <c r="M303">
        <f t="shared" si="50"/>
        <v>122</v>
      </c>
      <c r="N303" t="str">
        <f t="shared" si="51"/>
        <v>Medium</v>
      </c>
      <c r="O303" t="str">
        <f t="shared" si="52"/>
        <v>-2 - 100</v>
      </c>
      <c r="P303" t="str">
        <f t="shared" si="53"/>
        <v>Store 3: 402704</v>
      </c>
      <c r="Q303">
        <f t="shared" si="44"/>
        <v>7.4999999999999997E-2</v>
      </c>
      <c r="R303">
        <f t="shared" si="54"/>
        <v>6436</v>
      </c>
      <c r="S303" t="str">
        <f t="shared" si="45"/>
        <v>MEDIUM</v>
      </c>
    </row>
    <row r="304" spans="1:19" x14ac:dyDescent="0.2">
      <c r="A304">
        <v>3</v>
      </c>
      <c r="B304" s="6" t="s">
        <v>24</v>
      </c>
      <c r="C304">
        <v>350089.23</v>
      </c>
      <c r="D304">
        <v>0</v>
      </c>
      <c r="E304">
        <v>78.599999999999994</v>
      </c>
      <c r="F304">
        <v>2.7589999999999999</v>
      </c>
      <c r="G304">
        <v>214.20376340000001</v>
      </c>
      <c r="H304">
        <v>7.343</v>
      </c>
      <c r="I304">
        <f t="shared" si="46"/>
        <v>186710934.34000003</v>
      </c>
      <c r="J304">
        <f t="shared" si="47"/>
        <v>60.663782439782288</v>
      </c>
      <c r="K304" t="str">
        <f t="shared" si="48"/>
        <v>Low</v>
      </c>
      <c r="L304">
        <f t="shared" si="49"/>
        <v>1634.3747861528</v>
      </c>
      <c r="M304">
        <f t="shared" si="50"/>
        <v>122</v>
      </c>
      <c r="N304" t="str">
        <f t="shared" si="51"/>
        <v>Medium</v>
      </c>
      <c r="O304" t="str">
        <f t="shared" si="52"/>
        <v>-2 - 100</v>
      </c>
      <c r="P304" t="str">
        <f t="shared" si="53"/>
        <v>Store 3: 402704</v>
      </c>
      <c r="Q304">
        <f t="shared" si="44"/>
        <v>7.4999999999999997E-2</v>
      </c>
      <c r="R304">
        <f t="shared" si="54"/>
        <v>6436</v>
      </c>
      <c r="S304" t="str">
        <f t="shared" si="45"/>
        <v>MEDIUM</v>
      </c>
    </row>
    <row r="305" spans="1:19" x14ac:dyDescent="0.2">
      <c r="A305">
        <v>3</v>
      </c>
      <c r="B305" s="6" t="s">
        <v>25</v>
      </c>
      <c r="C305">
        <v>396968.8</v>
      </c>
      <c r="D305">
        <v>0</v>
      </c>
      <c r="E305">
        <v>78.53</v>
      </c>
      <c r="F305">
        <v>2.7050000000000001</v>
      </c>
      <c r="G305">
        <v>214.49583820000001</v>
      </c>
      <c r="H305">
        <v>7.343</v>
      </c>
      <c r="I305">
        <f t="shared" si="46"/>
        <v>192246172.36000004</v>
      </c>
      <c r="J305">
        <f t="shared" si="47"/>
        <v>60.663782439782288</v>
      </c>
      <c r="K305" t="str">
        <f t="shared" si="48"/>
        <v>Low</v>
      </c>
      <c r="L305">
        <f t="shared" si="49"/>
        <v>1850.7063042867001</v>
      </c>
      <c r="M305">
        <f t="shared" si="50"/>
        <v>122</v>
      </c>
      <c r="N305" t="str">
        <f t="shared" si="51"/>
        <v>Medium</v>
      </c>
      <c r="O305" t="str">
        <f t="shared" si="52"/>
        <v>-2 - 100</v>
      </c>
      <c r="P305" t="str">
        <f t="shared" si="53"/>
        <v>Store 3: 402704</v>
      </c>
      <c r="Q305">
        <f t="shared" si="44"/>
        <v>7.4999999999999997E-2</v>
      </c>
      <c r="R305">
        <f t="shared" si="54"/>
        <v>6436</v>
      </c>
      <c r="S305" t="str">
        <f t="shared" si="45"/>
        <v>MEDIUM</v>
      </c>
    </row>
    <row r="306" spans="1:19" x14ac:dyDescent="0.2">
      <c r="A306">
        <v>3</v>
      </c>
      <c r="B306" s="6" t="s">
        <v>26</v>
      </c>
      <c r="C306">
        <v>355017.09</v>
      </c>
      <c r="D306">
        <v>0</v>
      </c>
      <c r="E306">
        <v>82.1</v>
      </c>
      <c r="F306">
        <v>2.6680000000000001</v>
      </c>
      <c r="G306">
        <v>214.787913</v>
      </c>
      <c r="H306">
        <v>7.343</v>
      </c>
      <c r="I306">
        <f t="shared" si="46"/>
        <v>192246172.36000004</v>
      </c>
      <c r="J306">
        <f t="shared" si="47"/>
        <v>60.663782439782288</v>
      </c>
      <c r="K306" t="str">
        <f t="shared" si="48"/>
        <v>Low</v>
      </c>
      <c r="L306">
        <f t="shared" si="49"/>
        <v>1652.872757323174</v>
      </c>
      <c r="M306">
        <f t="shared" si="50"/>
        <v>122</v>
      </c>
      <c r="N306" t="str">
        <f t="shared" si="51"/>
        <v>Medium</v>
      </c>
      <c r="O306" t="str">
        <f t="shared" si="52"/>
        <v>-2 - 100</v>
      </c>
      <c r="P306" t="str">
        <f t="shared" si="53"/>
        <v>Store 3: 402704</v>
      </c>
      <c r="Q306">
        <f t="shared" si="44"/>
        <v>7.4999999999999997E-2</v>
      </c>
      <c r="R306">
        <f t="shared" si="54"/>
        <v>6436</v>
      </c>
      <c r="S306" t="str">
        <f t="shared" si="45"/>
        <v>MEDIUM</v>
      </c>
    </row>
    <row r="307" spans="1:19" x14ac:dyDescent="0.2">
      <c r="A307">
        <v>3</v>
      </c>
      <c r="B307" s="6" t="s">
        <v>27</v>
      </c>
      <c r="C307">
        <v>364076.85</v>
      </c>
      <c r="D307">
        <v>0</v>
      </c>
      <c r="E307">
        <v>83.52</v>
      </c>
      <c r="F307">
        <v>2.637</v>
      </c>
      <c r="G307">
        <v>214.78582589999999</v>
      </c>
      <c r="H307">
        <v>7.343</v>
      </c>
      <c r="I307">
        <f t="shared" si="46"/>
        <v>192246172.36000004</v>
      </c>
      <c r="J307">
        <f t="shared" si="47"/>
        <v>60.663782439782288</v>
      </c>
      <c r="K307" t="str">
        <f t="shared" si="48"/>
        <v>Low</v>
      </c>
      <c r="L307">
        <f t="shared" si="49"/>
        <v>1695.0692554987634</v>
      </c>
      <c r="M307">
        <f t="shared" si="50"/>
        <v>122</v>
      </c>
      <c r="N307" t="str">
        <f t="shared" si="51"/>
        <v>Medium</v>
      </c>
      <c r="O307" t="str">
        <f t="shared" si="52"/>
        <v>-2 - 100</v>
      </c>
      <c r="P307" t="str">
        <f t="shared" si="53"/>
        <v>Store 3: 402704</v>
      </c>
      <c r="Q307">
        <f t="shared" si="44"/>
        <v>7.4999999999999997E-2</v>
      </c>
      <c r="R307">
        <f t="shared" si="54"/>
        <v>6436</v>
      </c>
      <c r="S307" t="str">
        <f t="shared" si="45"/>
        <v>MEDIUM</v>
      </c>
    </row>
    <row r="308" spans="1:19" x14ac:dyDescent="0.2">
      <c r="A308">
        <v>3</v>
      </c>
      <c r="B308" s="6" t="s">
        <v>28</v>
      </c>
      <c r="C308">
        <v>357346.48</v>
      </c>
      <c r="D308">
        <v>0</v>
      </c>
      <c r="E308">
        <v>83.79</v>
      </c>
      <c r="F308">
        <v>2.653</v>
      </c>
      <c r="G308">
        <v>214.6660741</v>
      </c>
      <c r="H308">
        <v>7.343</v>
      </c>
      <c r="I308">
        <f t="shared" si="46"/>
        <v>192246172.36000004</v>
      </c>
      <c r="J308">
        <f t="shared" si="47"/>
        <v>60.663782439782288</v>
      </c>
      <c r="K308" t="str">
        <f t="shared" si="48"/>
        <v>Low</v>
      </c>
      <c r="L308">
        <f t="shared" si="49"/>
        <v>1664.6621106674443</v>
      </c>
      <c r="M308">
        <f t="shared" si="50"/>
        <v>122</v>
      </c>
      <c r="N308" t="str">
        <f t="shared" si="51"/>
        <v>Medium</v>
      </c>
      <c r="O308" t="str">
        <f t="shared" si="52"/>
        <v>-2 - 100</v>
      </c>
      <c r="P308" t="str">
        <f t="shared" si="53"/>
        <v>Store 3: 402704</v>
      </c>
      <c r="Q308">
        <f t="shared" si="44"/>
        <v>7.4999999999999997E-2</v>
      </c>
      <c r="R308">
        <f t="shared" si="54"/>
        <v>6436</v>
      </c>
      <c r="S308" t="str">
        <f t="shared" si="45"/>
        <v>MEDIUM</v>
      </c>
    </row>
    <row r="309" spans="1:19" x14ac:dyDescent="0.2">
      <c r="A309">
        <v>3</v>
      </c>
      <c r="B309" s="6" t="s">
        <v>29</v>
      </c>
      <c r="C309">
        <v>381151.72</v>
      </c>
      <c r="D309">
        <v>0</v>
      </c>
      <c r="E309">
        <v>82.2</v>
      </c>
      <c r="F309">
        <v>2.669</v>
      </c>
      <c r="G309">
        <v>214.54632219999999</v>
      </c>
      <c r="H309">
        <v>7.3460000000000001</v>
      </c>
      <c r="I309">
        <f t="shared" si="46"/>
        <v>232580125.98000011</v>
      </c>
      <c r="J309">
        <f t="shared" si="47"/>
        <v>60.663782439782288</v>
      </c>
      <c r="K309" t="str">
        <f t="shared" si="48"/>
        <v>Low</v>
      </c>
      <c r="L309">
        <f t="shared" si="49"/>
        <v>1776.5474424897877</v>
      </c>
      <c r="M309">
        <f t="shared" si="50"/>
        <v>122</v>
      </c>
      <c r="N309" t="str">
        <f t="shared" si="51"/>
        <v>Medium</v>
      </c>
      <c r="O309" t="str">
        <f t="shared" si="52"/>
        <v>-2 - 100</v>
      </c>
      <c r="P309" t="str">
        <f t="shared" si="53"/>
        <v>Store 3: 402704</v>
      </c>
      <c r="Q309">
        <f t="shared" si="44"/>
        <v>7.4999999999999997E-2</v>
      </c>
      <c r="R309">
        <f t="shared" si="54"/>
        <v>6436</v>
      </c>
      <c r="S309" t="str">
        <f t="shared" si="45"/>
        <v>MEDIUM</v>
      </c>
    </row>
    <row r="310" spans="1:19" x14ac:dyDescent="0.2">
      <c r="A310">
        <v>3</v>
      </c>
      <c r="B310" s="6" t="s">
        <v>30</v>
      </c>
      <c r="C310">
        <v>349214.18</v>
      </c>
      <c r="D310">
        <v>0</v>
      </c>
      <c r="E310">
        <v>81.75</v>
      </c>
      <c r="F310">
        <v>2.6419999999999999</v>
      </c>
      <c r="G310">
        <v>214.4265704</v>
      </c>
      <c r="H310">
        <v>7.3460000000000001</v>
      </c>
      <c r="I310">
        <f t="shared" si="46"/>
        <v>232580125.98000011</v>
      </c>
      <c r="J310">
        <f t="shared" si="47"/>
        <v>60.663782439782288</v>
      </c>
      <c r="K310" t="str">
        <f t="shared" si="48"/>
        <v>Low</v>
      </c>
      <c r="L310">
        <f t="shared" si="49"/>
        <v>1628.595650942706</v>
      </c>
      <c r="M310">
        <f t="shared" si="50"/>
        <v>122</v>
      </c>
      <c r="N310" t="str">
        <f t="shared" si="51"/>
        <v>Medium</v>
      </c>
      <c r="O310" t="str">
        <f t="shared" si="52"/>
        <v>-2 - 100</v>
      </c>
      <c r="P310" t="str">
        <f t="shared" si="53"/>
        <v>Store 3: 402704</v>
      </c>
      <c r="Q310">
        <f t="shared" si="44"/>
        <v>7.4999999999999997E-2</v>
      </c>
      <c r="R310">
        <f t="shared" si="54"/>
        <v>6436</v>
      </c>
      <c r="S310" t="str">
        <f t="shared" si="45"/>
        <v>MEDIUM</v>
      </c>
    </row>
    <row r="311" spans="1:19" x14ac:dyDescent="0.2">
      <c r="A311">
        <v>3</v>
      </c>
      <c r="B311" s="6" t="s">
        <v>31</v>
      </c>
      <c r="C311">
        <v>352728.78</v>
      </c>
      <c r="D311">
        <v>0</v>
      </c>
      <c r="E311">
        <v>84.32</v>
      </c>
      <c r="F311">
        <v>2.6230000000000002</v>
      </c>
      <c r="G311">
        <v>214.41764760000001</v>
      </c>
      <c r="H311">
        <v>7.3460000000000001</v>
      </c>
      <c r="I311">
        <f t="shared" si="46"/>
        <v>232580125.98000011</v>
      </c>
      <c r="J311">
        <f t="shared" si="47"/>
        <v>60.663782439782288</v>
      </c>
      <c r="K311" t="str">
        <f t="shared" si="48"/>
        <v>Low</v>
      </c>
      <c r="L311">
        <f t="shared" si="49"/>
        <v>1645.0547981853711</v>
      </c>
      <c r="M311">
        <f t="shared" si="50"/>
        <v>122</v>
      </c>
      <c r="N311" t="str">
        <f t="shared" si="51"/>
        <v>Medium</v>
      </c>
      <c r="O311" t="str">
        <f t="shared" si="52"/>
        <v>-2 - 100</v>
      </c>
      <c r="P311" t="str">
        <f t="shared" si="53"/>
        <v>Store 3: 402704</v>
      </c>
      <c r="Q311">
        <f t="shared" si="44"/>
        <v>7.4999999999999997E-2</v>
      </c>
      <c r="R311">
        <f t="shared" si="54"/>
        <v>6436</v>
      </c>
      <c r="S311" t="str">
        <f t="shared" si="45"/>
        <v>MEDIUM</v>
      </c>
    </row>
    <row r="312" spans="1:19" x14ac:dyDescent="0.2">
      <c r="A312">
        <v>3</v>
      </c>
      <c r="B312" s="6" t="s">
        <v>32</v>
      </c>
      <c r="C312">
        <v>352864.49</v>
      </c>
      <c r="D312">
        <v>0</v>
      </c>
      <c r="E312">
        <v>83.32</v>
      </c>
      <c r="F312">
        <v>2.6080000000000001</v>
      </c>
      <c r="G312">
        <v>214.55649679999999</v>
      </c>
      <c r="H312">
        <v>7.3460000000000001</v>
      </c>
      <c r="I312">
        <f t="shared" si="46"/>
        <v>232580125.98000011</v>
      </c>
      <c r="J312">
        <f t="shared" si="47"/>
        <v>60.663782439782288</v>
      </c>
      <c r="K312" t="str">
        <f t="shared" si="48"/>
        <v>Low</v>
      </c>
      <c r="L312">
        <f t="shared" si="49"/>
        <v>1644.6227229787619</v>
      </c>
      <c r="M312">
        <f t="shared" si="50"/>
        <v>122</v>
      </c>
      <c r="N312" t="str">
        <f t="shared" si="51"/>
        <v>Medium</v>
      </c>
      <c r="O312" t="str">
        <f t="shared" si="52"/>
        <v>-2 - 100</v>
      </c>
      <c r="P312" t="str">
        <f t="shared" si="53"/>
        <v>Store 3: 402704</v>
      </c>
      <c r="Q312">
        <f t="shared" si="44"/>
        <v>7.4999999999999997E-2</v>
      </c>
      <c r="R312">
        <f t="shared" si="54"/>
        <v>6436</v>
      </c>
      <c r="S312" t="str">
        <f t="shared" si="45"/>
        <v>MEDIUM</v>
      </c>
    </row>
    <row r="313" spans="1:19" x14ac:dyDescent="0.2">
      <c r="A313">
        <v>3</v>
      </c>
      <c r="B313" s="6" t="s">
        <v>33</v>
      </c>
      <c r="C313">
        <v>347955.05</v>
      </c>
      <c r="D313">
        <v>0</v>
      </c>
      <c r="E313">
        <v>82.04</v>
      </c>
      <c r="F313">
        <v>2.64</v>
      </c>
      <c r="G313">
        <v>214.695346</v>
      </c>
      <c r="H313">
        <v>7.3460000000000001</v>
      </c>
      <c r="I313">
        <f t="shared" si="46"/>
        <v>232580125.98000011</v>
      </c>
      <c r="J313">
        <f t="shared" si="47"/>
        <v>60.663782439782288</v>
      </c>
      <c r="K313" t="str">
        <f t="shared" si="48"/>
        <v>Low</v>
      </c>
      <c r="L313">
        <f t="shared" si="49"/>
        <v>1620.6920945552308</v>
      </c>
      <c r="M313">
        <f t="shared" si="50"/>
        <v>122</v>
      </c>
      <c r="N313" t="str">
        <f t="shared" si="51"/>
        <v>Medium</v>
      </c>
      <c r="O313" t="str">
        <f t="shared" si="52"/>
        <v>-2 - 100</v>
      </c>
      <c r="P313" t="str">
        <f t="shared" si="53"/>
        <v>Store 3: 402704</v>
      </c>
      <c r="Q313">
        <f t="shared" si="44"/>
        <v>7.4999999999999997E-2</v>
      </c>
      <c r="R313">
        <f t="shared" si="54"/>
        <v>6436</v>
      </c>
      <c r="S313" t="str">
        <f t="shared" si="45"/>
        <v>MEDIUM</v>
      </c>
    </row>
    <row r="314" spans="1:19" x14ac:dyDescent="0.2">
      <c r="A314">
        <v>3</v>
      </c>
      <c r="B314" s="6" t="s">
        <v>34</v>
      </c>
      <c r="C314">
        <v>402635.76</v>
      </c>
      <c r="D314">
        <v>0</v>
      </c>
      <c r="E314">
        <v>85.13</v>
      </c>
      <c r="F314">
        <v>2.6269999999999998</v>
      </c>
      <c r="G314">
        <v>214.83419520000001</v>
      </c>
      <c r="H314">
        <v>7.3460000000000001</v>
      </c>
      <c r="I314">
        <f t="shared" si="46"/>
        <v>187640110.89000002</v>
      </c>
      <c r="J314">
        <f t="shared" si="47"/>
        <v>60.663782439782288</v>
      </c>
      <c r="K314" t="str">
        <f t="shared" si="48"/>
        <v>Low</v>
      </c>
      <c r="L314">
        <f t="shared" si="49"/>
        <v>1874.1697969690813</v>
      </c>
      <c r="M314">
        <f t="shared" si="50"/>
        <v>122</v>
      </c>
      <c r="N314" t="str">
        <f t="shared" si="51"/>
        <v>Medium</v>
      </c>
      <c r="O314" t="str">
        <f t="shared" si="52"/>
        <v>-2 - 100</v>
      </c>
      <c r="P314" t="str">
        <f t="shared" si="53"/>
        <v>Store 3: 402704</v>
      </c>
      <c r="Q314">
        <f t="shared" si="44"/>
        <v>7.4999999999999997E-2</v>
      </c>
      <c r="R314">
        <f t="shared" si="54"/>
        <v>6436</v>
      </c>
      <c r="S314" t="str">
        <f t="shared" si="45"/>
        <v>MEDIUM</v>
      </c>
    </row>
    <row r="315" spans="1:19" x14ac:dyDescent="0.2">
      <c r="A315">
        <v>3</v>
      </c>
      <c r="B315" s="6" t="s">
        <v>35</v>
      </c>
      <c r="C315">
        <v>339597.38</v>
      </c>
      <c r="D315">
        <v>0</v>
      </c>
      <c r="E315">
        <v>86.74</v>
      </c>
      <c r="F315">
        <v>2.6920000000000002</v>
      </c>
      <c r="G315">
        <v>214.97304439999999</v>
      </c>
      <c r="H315">
        <v>7.3460000000000001</v>
      </c>
      <c r="I315">
        <f t="shared" si="46"/>
        <v>187640110.89000002</v>
      </c>
      <c r="J315">
        <f t="shared" si="47"/>
        <v>60.663782439782288</v>
      </c>
      <c r="K315" t="str">
        <f t="shared" si="48"/>
        <v>Low</v>
      </c>
      <c r="L315">
        <f t="shared" si="49"/>
        <v>1579.7207549803859</v>
      </c>
      <c r="M315">
        <f t="shared" si="50"/>
        <v>122</v>
      </c>
      <c r="N315" t="str">
        <f t="shared" si="51"/>
        <v>Medium</v>
      </c>
      <c r="O315" t="str">
        <f t="shared" si="52"/>
        <v>-2 - 100</v>
      </c>
      <c r="P315" t="str">
        <f t="shared" si="53"/>
        <v>Store 3: 402704</v>
      </c>
      <c r="Q315">
        <f t="shared" si="44"/>
        <v>7.4999999999999997E-2</v>
      </c>
      <c r="R315">
        <f t="shared" si="54"/>
        <v>6436</v>
      </c>
      <c r="S315" t="str">
        <f t="shared" si="45"/>
        <v>MEDIUM</v>
      </c>
    </row>
    <row r="316" spans="1:19" x14ac:dyDescent="0.2">
      <c r="A316">
        <v>3</v>
      </c>
      <c r="B316" s="6" t="s">
        <v>36</v>
      </c>
      <c r="C316">
        <v>351728.21</v>
      </c>
      <c r="D316">
        <v>0</v>
      </c>
      <c r="E316">
        <v>88.02</v>
      </c>
      <c r="F316">
        <v>2.6640000000000001</v>
      </c>
      <c r="G316">
        <v>214.9314191</v>
      </c>
      <c r="H316">
        <v>7.3460000000000001</v>
      </c>
      <c r="I316">
        <f t="shared" si="46"/>
        <v>187640110.89000002</v>
      </c>
      <c r="J316">
        <f t="shared" si="47"/>
        <v>60.663782439782288</v>
      </c>
      <c r="K316" t="str">
        <f t="shared" si="48"/>
        <v>Low</v>
      </c>
      <c r="L316">
        <f t="shared" si="49"/>
        <v>1636.4671646091599</v>
      </c>
      <c r="M316">
        <f t="shared" si="50"/>
        <v>122</v>
      </c>
      <c r="N316" t="str">
        <f t="shared" si="51"/>
        <v>Medium</v>
      </c>
      <c r="O316" t="str">
        <f t="shared" si="52"/>
        <v>-2 - 100</v>
      </c>
      <c r="P316" t="str">
        <f t="shared" si="53"/>
        <v>Store 3: 402704</v>
      </c>
      <c r="Q316">
        <f t="shared" si="44"/>
        <v>7.4999999999999997E-2</v>
      </c>
      <c r="R316">
        <f t="shared" si="54"/>
        <v>6436</v>
      </c>
      <c r="S316" t="str">
        <f t="shared" si="45"/>
        <v>MEDIUM</v>
      </c>
    </row>
    <row r="317" spans="1:19" x14ac:dyDescent="0.2">
      <c r="A317">
        <v>3</v>
      </c>
      <c r="B317" s="6" t="s">
        <v>37</v>
      </c>
      <c r="C317">
        <v>362134.09</v>
      </c>
      <c r="D317">
        <v>0</v>
      </c>
      <c r="E317">
        <v>86.15</v>
      </c>
      <c r="F317">
        <v>2.6190000000000002</v>
      </c>
      <c r="G317">
        <v>214.88979380000001</v>
      </c>
      <c r="H317">
        <v>7.3460000000000001</v>
      </c>
      <c r="I317">
        <f t="shared" si="46"/>
        <v>187640110.89000002</v>
      </c>
      <c r="J317">
        <f t="shared" si="47"/>
        <v>60.663782439782288</v>
      </c>
      <c r="K317" t="str">
        <f t="shared" si="48"/>
        <v>Low</v>
      </c>
      <c r="L317">
        <f t="shared" si="49"/>
        <v>1685.2084205406316</v>
      </c>
      <c r="M317">
        <f t="shared" si="50"/>
        <v>122</v>
      </c>
      <c r="N317" t="str">
        <f t="shared" si="51"/>
        <v>Medium</v>
      </c>
      <c r="O317" t="str">
        <f t="shared" si="52"/>
        <v>-2 - 100</v>
      </c>
      <c r="P317" t="str">
        <f t="shared" si="53"/>
        <v>Store 3: 402704</v>
      </c>
      <c r="Q317">
        <f t="shared" si="44"/>
        <v>7.4999999999999997E-2</v>
      </c>
      <c r="R317">
        <f t="shared" si="54"/>
        <v>6436</v>
      </c>
      <c r="S317" t="str">
        <f t="shared" si="45"/>
        <v>MEDIUM</v>
      </c>
    </row>
    <row r="318" spans="1:19" x14ac:dyDescent="0.2">
      <c r="A318">
        <v>3</v>
      </c>
      <c r="B318" s="6" t="s">
        <v>38</v>
      </c>
      <c r="C318">
        <v>366473.97</v>
      </c>
      <c r="D318">
        <v>0</v>
      </c>
      <c r="E318">
        <v>84.16</v>
      </c>
      <c r="F318">
        <v>2.577</v>
      </c>
      <c r="G318">
        <v>214.84816850000001</v>
      </c>
      <c r="H318">
        <v>7.3460000000000001</v>
      </c>
      <c r="I318">
        <f t="shared" si="46"/>
        <v>177267896.36999997</v>
      </c>
      <c r="J318">
        <f t="shared" si="47"/>
        <v>60.663782439782288</v>
      </c>
      <c r="K318" t="str">
        <f t="shared" si="48"/>
        <v>Low</v>
      </c>
      <c r="L318">
        <f t="shared" si="49"/>
        <v>1705.7346709474041</v>
      </c>
      <c r="M318">
        <f t="shared" si="50"/>
        <v>122</v>
      </c>
      <c r="N318" t="str">
        <f t="shared" si="51"/>
        <v>Medium</v>
      </c>
      <c r="O318" t="str">
        <f t="shared" si="52"/>
        <v>-2 - 100</v>
      </c>
      <c r="P318" t="str">
        <f t="shared" si="53"/>
        <v>Store 3: 402704</v>
      </c>
      <c r="Q318">
        <f t="shared" si="44"/>
        <v>7.4999999999999997E-2</v>
      </c>
      <c r="R318">
        <f t="shared" si="54"/>
        <v>6436</v>
      </c>
      <c r="S318" t="str">
        <f t="shared" si="45"/>
        <v>MEDIUM</v>
      </c>
    </row>
    <row r="319" spans="1:19" x14ac:dyDescent="0.2">
      <c r="A319">
        <v>3</v>
      </c>
      <c r="B319" s="6" t="s">
        <v>39</v>
      </c>
      <c r="C319">
        <v>352260.97</v>
      </c>
      <c r="D319">
        <v>1</v>
      </c>
      <c r="E319">
        <v>80.84</v>
      </c>
      <c r="F319">
        <v>2.5649999999999999</v>
      </c>
      <c r="G319">
        <v>214.8065431</v>
      </c>
      <c r="H319">
        <v>7.3460000000000001</v>
      </c>
      <c r="I319">
        <f t="shared" si="46"/>
        <v>177267896.36999997</v>
      </c>
      <c r="J319">
        <f t="shared" si="47"/>
        <v>60.663782439782288</v>
      </c>
      <c r="K319" t="str">
        <f t="shared" si="48"/>
        <v>Low</v>
      </c>
      <c r="L319">
        <f t="shared" si="49"/>
        <v>1639.8986963633138</v>
      </c>
      <c r="M319">
        <f t="shared" si="50"/>
        <v>122</v>
      </c>
      <c r="N319" t="str">
        <f t="shared" si="51"/>
        <v>Medium</v>
      </c>
      <c r="O319" t="str">
        <f t="shared" si="52"/>
        <v>-2 - 100</v>
      </c>
      <c r="P319" t="str">
        <f t="shared" si="53"/>
        <v>Store 3: 402704</v>
      </c>
      <c r="Q319">
        <f t="shared" si="44"/>
        <v>7.4999999999999997E-2</v>
      </c>
      <c r="R319">
        <f t="shared" si="54"/>
        <v>6436</v>
      </c>
      <c r="S319" t="str">
        <f t="shared" si="45"/>
        <v>MEDIUM</v>
      </c>
    </row>
    <row r="320" spans="1:19" x14ac:dyDescent="0.2">
      <c r="A320">
        <v>3</v>
      </c>
      <c r="B320" s="6" t="s">
        <v>40</v>
      </c>
      <c r="C320">
        <v>363064.64</v>
      </c>
      <c r="D320">
        <v>0</v>
      </c>
      <c r="E320">
        <v>82.36</v>
      </c>
      <c r="F320">
        <v>2.5819999999999999</v>
      </c>
      <c r="G320">
        <v>214.8322484</v>
      </c>
      <c r="H320">
        <v>7.3460000000000001</v>
      </c>
      <c r="I320">
        <f t="shared" si="46"/>
        <v>177267896.36999997</v>
      </c>
      <c r="J320">
        <f t="shared" si="47"/>
        <v>60.663782439782288</v>
      </c>
      <c r="K320" t="str">
        <f t="shared" si="48"/>
        <v>Low</v>
      </c>
      <c r="L320">
        <f t="shared" si="49"/>
        <v>1689.9913430315335</v>
      </c>
      <c r="M320">
        <f t="shared" si="50"/>
        <v>122</v>
      </c>
      <c r="N320" t="str">
        <f t="shared" si="51"/>
        <v>Medium</v>
      </c>
      <c r="O320" t="str">
        <f t="shared" si="52"/>
        <v>-2 - 100</v>
      </c>
      <c r="P320" t="str">
        <f t="shared" si="53"/>
        <v>Store 3: 402704</v>
      </c>
      <c r="Q320">
        <f t="shared" si="44"/>
        <v>7.4999999999999997E-2</v>
      </c>
      <c r="R320">
        <f t="shared" si="54"/>
        <v>6436</v>
      </c>
      <c r="S320" t="str">
        <f t="shared" si="45"/>
        <v>MEDIUM</v>
      </c>
    </row>
    <row r="321" spans="1:19" x14ac:dyDescent="0.2">
      <c r="A321">
        <v>3</v>
      </c>
      <c r="B321" s="6" t="s">
        <v>41</v>
      </c>
      <c r="C321">
        <v>355626.87</v>
      </c>
      <c r="D321">
        <v>0</v>
      </c>
      <c r="E321">
        <v>76.900000000000006</v>
      </c>
      <c r="F321">
        <v>2.6240000000000001</v>
      </c>
      <c r="G321">
        <v>214.90845160000001</v>
      </c>
      <c r="H321">
        <v>7.3460000000000001</v>
      </c>
      <c r="I321">
        <f t="shared" si="46"/>
        <v>177267896.36999997</v>
      </c>
      <c r="J321">
        <f t="shared" si="47"/>
        <v>60.663782439782288</v>
      </c>
      <c r="K321" t="str">
        <f t="shared" si="48"/>
        <v>Low</v>
      </c>
      <c r="L321">
        <f t="shared" si="49"/>
        <v>1654.7830825281512</v>
      </c>
      <c r="M321">
        <f t="shared" si="50"/>
        <v>122</v>
      </c>
      <c r="N321" t="str">
        <f t="shared" si="51"/>
        <v>Medium</v>
      </c>
      <c r="O321" t="str">
        <f t="shared" si="52"/>
        <v>-2 - 100</v>
      </c>
      <c r="P321" t="str">
        <f t="shared" si="53"/>
        <v>Store 3: 402704</v>
      </c>
      <c r="Q321">
        <f t="shared" si="44"/>
        <v>7.4999999999999997E-2</v>
      </c>
      <c r="R321">
        <f t="shared" si="54"/>
        <v>6436</v>
      </c>
      <c r="S321" t="str">
        <f t="shared" si="45"/>
        <v>MEDIUM</v>
      </c>
    </row>
    <row r="322" spans="1:19" x14ac:dyDescent="0.2">
      <c r="A322">
        <v>3</v>
      </c>
      <c r="B322" s="6" t="s">
        <v>42</v>
      </c>
      <c r="C322">
        <v>358784.1</v>
      </c>
      <c r="D322">
        <v>0</v>
      </c>
      <c r="E322">
        <v>73.599999999999994</v>
      </c>
      <c r="F322">
        <v>2.6030000000000002</v>
      </c>
      <c r="G322">
        <v>214.98465479999999</v>
      </c>
      <c r="H322">
        <v>7.5640000000000001</v>
      </c>
      <c r="I322">
        <f t="shared" si="46"/>
        <v>217161824.02000001</v>
      </c>
      <c r="J322">
        <f t="shared" si="47"/>
        <v>60.663782439782288</v>
      </c>
      <c r="K322" t="str">
        <f t="shared" si="48"/>
        <v>Low</v>
      </c>
      <c r="L322">
        <f t="shared" si="49"/>
        <v>1668.8823689940868</v>
      </c>
      <c r="M322">
        <f t="shared" si="50"/>
        <v>122</v>
      </c>
      <c r="N322" t="str">
        <f t="shared" si="51"/>
        <v>Medium</v>
      </c>
      <c r="O322" t="str">
        <f t="shared" si="52"/>
        <v>-2 - 100</v>
      </c>
      <c r="P322" t="str">
        <f t="shared" si="53"/>
        <v>Store 3: 402704</v>
      </c>
      <c r="Q322">
        <f t="shared" ref="Q322:Q385" si="55">ROUND(SUMIFS(C:C, D:D, "=1") / SUM(C:C), 4)</f>
        <v>7.4999999999999997E-2</v>
      </c>
      <c r="R322">
        <f t="shared" si="54"/>
        <v>6436</v>
      </c>
      <c r="S322" t="str">
        <f t="shared" ref="S322:S385" si="56">UPPER(N322)</f>
        <v>MEDIUM</v>
      </c>
    </row>
    <row r="323" spans="1:19" x14ac:dyDescent="0.2">
      <c r="A323">
        <v>3</v>
      </c>
      <c r="B323" s="6" t="s">
        <v>43</v>
      </c>
      <c r="C323">
        <v>395107.35</v>
      </c>
      <c r="D323">
        <v>0</v>
      </c>
      <c r="E323">
        <v>66.989999999999995</v>
      </c>
      <c r="F323">
        <v>2.633</v>
      </c>
      <c r="G323">
        <v>215.060858</v>
      </c>
      <c r="H323">
        <v>7.5640000000000001</v>
      </c>
      <c r="I323">
        <f t="shared" ref="I323:I386" si="57">SUMIF(B:B, CONCATENATE("*", TEXT(DATE(YEAR(B323), MONTH(B323), 1), "mm-yyyy"), "*"), C:C)</f>
        <v>217161824.02000001</v>
      </c>
      <c r="J323">
        <f t="shared" ref="J323:J386" si="58">AVERAGEIF(C:C, "&gt;100", E:E)</f>
        <v>60.663782439782288</v>
      </c>
      <c r="K323" t="str">
        <f t="shared" ref="K323:K386" si="59">IF(C323&gt;AVERAGE(C:C), "High", "Low")</f>
        <v>Low</v>
      </c>
      <c r="L323">
        <f t="shared" ref="L323:L386" si="60">IFERROR(C323/VLOOKUP(G323, G:G, 1, FALSE), C323)</f>
        <v>1837.1885692002586</v>
      </c>
      <c r="M323">
        <f t="shared" ref="M323:M386" si="61">COUNTIFS(C:C, "&gt;1500000", D:D, "=1")</f>
        <v>122</v>
      </c>
      <c r="N323" t="str">
        <f t="shared" ref="N323:N386" si="62">IF(AND(F323&gt;2.5, F323&lt;=3), "Medium", IF(F323&gt;3, "High", "Low"))</f>
        <v>Medium</v>
      </c>
      <c r="O323" t="str">
        <f t="shared" ref="O323:O386" si="63">CONCATENATE(ROUND(MIN(E:E), 0), " - ", ROUND(MAX(E:E), 0))</f>
        <v>-2 - 100</v>
      </c>
      <c r="P323" t="str">
        <f t="shared" ref="P323:P386" si="64">CONCATENATE("Store ", A323, ": ", ROUND(AVERAGEIF(A:A, A323, C:C), 0))</f>
        <v>Store 3: 402704</v>
      </c>
      <c r="Q323">
        <f t="shared" si="55"/>
        <v>7.4999999999999997E-2</v>
      </c>
      <c r="R323">
        <f t="shared" ref="R323:R386" si="65">COUNTA(Q:Q)</f>
        <v>6436</v>
      </c>
      <c r="S323" t="str">
        <f t="shared" si="56"/>
        <v>MEDIUM</v>
      </c>
    </row>
    <row r="324" spans="1:19" x14ac:dyDescent="0.2">
      <c r="A324">
        <v>3</v>
      </c>
      <c r="B324" s="6" t="s">
        <v>44</v>
      </c>
      <c r="C324">
        <v>345584.39</v>
      </c>
      <c r="D324">
        <v>0</v>
      </c>
      <c r="E324">
        <v>69.709999999999994</v>
      </c>
      <c r="F324">
        <v>2.72</v>
      </c>
      <c r="G324">
        <v>215.12931140000001</v>
      </c>
      <c r="H324">
        <v>7.5640000000000001</v>
      </c>
      <c r="I324">
        <f t="shared" si="57"/>
        <v>217161824.02000001</v>
      </c>
      <c r="J324">
        <f t="shared" si="58"/>
        <v>60.663782439782288</v>
      </c>
      <c r="K324" t="str">
        <f t="shared" si="59"/>
        <v>Low</v>
      </c>
      <c r="L324">
        <f t="shared" si="60"/>
        <v>1606.4030872921765</v>
      </c>
      <c r="M324">
        <f t="shared" si="61"/>
        <v>122</v>
      </c>
      <c r="N324" t="str">
        <f t="shared" si="62"/>
        <v>Medium</v>
      </c>
      <c r="O324" t="str">
        <f t="shared" si="63"/>
        <v>-2 - 100</v>
      </c>
      <c r="P324" t="str">
        <f t="shared" si="64"/>
        <v>Store 3: 402704</v>
      </c>
      <c r="Q324">
        <f t="shared" si="55"/>
        <v>7.4999999999999997E-2</v>
      </c>
      <c r="R324">
        <f t="shared" si="65"/>
        <v>6436</v>
      </c>
      <c r="S324" t="str">
        <f t="shared" si="56"/>
        <v>MEDIUM</v>
      </c>
    </row>
    <row r="325" spans="1:19" x14ac:dyDescent="0.2">
      <c r="A325">
        <v>3</v>
      </c>
      <c r="B325" s="6" t="s">
        <v>45</v>
      </c>
      <c r="C325">
        <v>348895.98</v>
      </c>
      <c r="D325">
        <v>0</v>
      </c>
      <c r="E325">
        <v>71.64</v>
      </c>
      <c r="F325">
        <v>2.7250000000000001</v>
      </c>
      <c r="G325">
        <v>215.17839000000001</v>
      </c>
      <c r="H325">
        <v>7.5640000000000001</v>
      </c>
      <c r="I325">
        <f t="shared" si="57"/>
        <v>217161824.02000001</v>
      </c>
      <c r="J325">
        <f t="shared" si="58"/>
        <v>60.663782439782288</v>
      </c>
      <c r="K325" t="str">
        <f t="shared" si="59"/>
        <v>Low</v>
      </c>
      <c r="L325">
        <f t="shared" si="60"/>
        <v>1621.4266683564274</v>
      </c>
      <c r="M325">
        <f t="shared" si="61"/>
        <v>122</v>
      </c>
      <c r="N325" t="str">
        <f t="shared" si="62"/>
        <v>Medium</v>
      </c>
      <c r="O325" t="str">
        <f t="shared" si="63"/>
        <v>-2 - 100</v>
      </c>
      <c r="P325" t="str">
        <f t="shared" si="64"/>
        <v>Store 3: 402704</v>
      </c>
      <c r="Q325">
        <f t="shared" si="55"/>
        <v>7.4999999999999997E-2</v>
      </c>
      <c r="R325">
        <f t="shared" si="65"/>
        <v>6436</v>
      </c>
      <c r="S325" t="str">
        <f t="shared" si="56"/>
        <v>MEDIUM</v>
      </c>
    </row>
    <row r="326" spans="1:19" x14ac:dyDescent="0.2">
      <c r="A326">
        <v>3</v>
      </c>
      <c r="B326" s="6" t="s">
        <v>46</v>
      </c>
      <c r="C326">
        <v>348591.74</v>
      </c>
      <c r="D326">
        <v>0</v>
      </c>
      <c r="E326">
        <v>72.040000000000006</v>
      </c>
      <c r="F326">
        <v>2.7160000000000002</v>
      </c>
      <c r="G326">
        <v>215.22746860000001</v>
      </c>
      <c r="H326">
        <v>7.5640000000000001</v>
      </c>
      <c r="I326">
        <f t="shared" si="57"/>
        <v>217161824.02000001</v>
      </c>
      <c r="J326">
        <f t="shared" si="58"/>
        <v>60.663782439782288</v>
      </c>
      <c r="K326" t="str">
        <f t="shared" si="59"/>
        <v>Low</v>
      </c>
      <c r="L326">
        <f t="shared" si="60"/>
        <v>1619.6433581061965</v>
      </c>
      <c r="M326">
        <f t="shared" si="61"/>
        <v>122</v>
      </c>
      <c r="N326" t="str">
        <f t="shared" si="62"/>
        <v>Medium</v>
      </c>
      <c r="O326" t="str">
        <f t="shared" si="63"/>
        <v>-2 - 100</v>
      </c>
      <c r="P326" t="str">
        <f t="shared" si="64"/>
        <v>Store 3: 402704</v>
      </c>
      <c r="Q326">
        <f t="shared" si="55"/>
        <v>7.4999999999999997E-2</v>
      </c>
      <c r="R326">
        <f t="shared" si="65"/>
        <v>6436</v>
      </c>
      <c r="S326" t="str">
        <f t="shared" si="56"/>
        <v>MEDIUM</v>
      </c>
    </row>
    <row r="327" spans="1:19" x14ac:dyDescent="0.2">
      <c r="A327">
        <v>3</v>
      </c>
      <c r="B327" s="6" t="s">
        <v>47</v>
      </c>
      <c r="C327">
        <v>423175.56</v>
      </c>
      <c r="D327">
        <v>0</v>
      </c>
      <c r="E327">
        <v>62.94</v>
      </c>
      <c r="F327">
        <v>2.6890000000000001</v>
      </c>
      <c r="G327">
        <v>215.27654720000001</v>
      </c>
      <c r="H327">
        <v>7.5640000000000001</v>
      </c>
      <c r="I327">
        <f t="shared" si="57"/>
        <v>202853370.13999999</v>
      </c>
      <c r="J327">
        <f t="shared" si="58"/>
        <v>60.663782439782288</v>
      </c>
      <c r="K327" t="str">
        <f t="shared" si="59"/>
        <v>Low</v>
      </c>
      <c r="L327">
        <f t="shared" si="60"/>
        <v>1965.729966891628</v>
      </c>
      <c r="M327">
        <f t="shared" si="61"/>
        <v>122</v>
      </c>
      <c r="N327" t="str">
        <f t="shared" si="62"/>
        <v>Medium</v>
      </c>
      <c r="O327" t="str">
        <f t="shared" si="63"/>
        <v>-2 - 100</v>
      </c>
      <c r="P327" t="str">
        <f t="shared" si="64"/>
        <v>Store 3: 402704</v>
      </c>
      <c r="Q327">
        <f t="shared" si="55"/>
        <v>7.4999999999999997E-2</v>
      </c>
      <c r="R327">
        <f t="shared" si="65"/>
        <v>6436</v>
      </c>
      <c r="S327" t="str">
        <f t="shared" si="56"/>
        <v>MEDIUM</v>
      </c>
    </row>
    <row r="328" spans="1:19" x14ac:dyDescent="0.2">
      <c r="A328">
        <v>3</v>
      </c>
      <c r="B328" s="6" t="s">
        <v>48</v>
      </c>
      <c r="C328">
        <v>386635.03</v>
      </c>
      <c r="D328">
        <v>0</v>
      </c>
      <c r="E328">
        <v>62.79</v>
      </c>
      <c r="F328">
        <v>2.7280000000000002</v>
      </c>
      <c r="G328">
        <v>215.32562580000001</v>
      </c>
      <c r="H328">
        <v>7.5640000000000001</v>
      </c>
      <c r="I328">
        <f t="shared" si="57"/>
        <v>202853370.13999999</v>
      </c>
      <c r="J328">
        <f t="shared" si="58"/>
        <v>60.663782439782288</v>
      </c>
      <c r="K328" t="str">
        <f t="shared" si="59"/>
        <v>Low</v>
      </c>
      <c r="L328">
        <f t="shared" si="60"/>
        <v>1795.5829853670859</v>
      </c>
      <c r="M328">
        <f t="shared" si="61"/>
        <v>122</v>
      </c>
      <c r="N328" t="str">
        <f t="shared" si="62"/>
        <v>Medium</v>
      </c>
      <c r="O328" t="str">
        <f t="shared" si="63"/>
        <v>-2 - 100</v>
      </c>
      <c r="P328" t="str">
        <f t="shared" si="64"/>
        <v>Store 3: 402704</v>
      </c>
      <c r="Q328">
        <f t="shared" si="55"/>
        <v>7.4999999999999997E-2</v>
      </c>
      <c r="R328">
        <f t="shared" si="65"/>
        <v>6436</v>
      </c>
      <c r="S328" t="str">
        <f t="shared" si="56"/>
        <v>MEDIUM</v>
      </c>
    </row>
    <row r="329" spans="1:19" x14ac:dyDescent="0.2">
      <c r="A329">
        <v>3</v>
      </c>
      <c r="B329" s="6" t="s">
        <v>49</v>
      </c>
      <c r="C329">
        <v>372545.32</v>
      </c>
      <c r="D329">
        <v>0</v>
      </c>
      <c r="E329">
        <v>57.72</v>
      </c>
      <c r="F329">
        <v>2.7709999999999999</v>
      </c>
      <c r="G329">
        <v>215.2074519</v>
      </c>
      <c r="H329">
        <v>7.5640000000000001</v>
      </c>
      <c r="I329">
        <f t="shared" si="57"/>
        <v>202853370.13999999</v>
      </c>
      <c r="J329">
        <f t="shared" si="58"/>
        <v>60.663782439782288</v>
      </c>
      <c r="K329" t="str">
        <f t="shared" si="59"/>
        <v>Low</v>
      </c>
      <c r="L329">
        <f t="shared" si="60"/>
        <v>1731.0986060701555</v>
      </c>
      <c r="M329">
        <f t="shared" si="61"/>
        <v>122</v>
      </c>
      <c r="N329" t="str">
        <f t="shared" si="62"/>
        <v>Medium</v>
      </c>
      <c r="O329" t="str">
        <f t="shared" si="63"/>
        <v>-2 - 100</v>
      </c>
      <c r="P329" t="str">
        <f t="shared" si="64"/>
        <v>Store 3: 402704</v>
      </c>
      <c r="Q329">
        <f t="shared" si="55"/>
        <v>7.4999999999999997E-2</v>
      </c>
      <c r="R329">
        <f t="shared" si="65"/>
        <v>6436</v>
      </c>
      <c r="S329" t="str">
        <f t="shared" si="56"/>
        <v>MEDIUM</v>
      </c>
    </row>
    <row r="330" spans="1:19" x14ac:dyDescent="0.2">
      <c r="A330">
        <v>3</v>
      </c>
      <c r="B330" s="6" t="s">
        <v>50</v>
      </c>
      <c r="C330">
        <v>565567.84</v>
      </c>
      <c r="D330">
        <v>1</v>
      </c>
      <c r="E330">
        <v>68.709999999999994</v>
      </c>
      <c r="F330">
        <v>2.7349999999999999</v>
      </c>
      <c r="G330">
        <v>215.06140250000001</v>
      </c>
      <c r="H330">
        <v>7.5640000000000001</v>
      </c>
      <c r="I330">
        <f t="shared" si="57"/>
        <v>202853370.13999999</v>
      </c>
      <c r="J330">
        <f t="shared" si="58"/>
        <v>60.663782439782288</v>
      </c>
      <c r="K330" t="str">
        <f t="shared" si="59"/>
        <v>Low</v>
      </c>
      <c r="L330">
        <f t="shared" si="60"/>
        <v>2629.7970413356711</v>
      </c>
      <c r="M330">
        <f t="shared" si="61"/>
        <v>122</v>
      </c>
      <c r="N330" t="str">
        <f t="shared" si="62"/>
        <v>Medium</v>
      </c>
      <c r="O330" t="str">
        <f t="shared" si="63"/>
        <v>-2 - 100</v>
      </c>
      <c r="P330" t="str">
        <f t="shared" si="64"/>
        <v>Store 3: 402704</v>
      </c>
      <c r="Q330">
        <f t="shared" si="55"/>
        <v>7.4999999999999997E-2</v>
      </c>
      <c r="R330">
        <f t="shared" si="65"/>
        <v>6436</v>
      </c>
      <c r="S330" t="str">
        <f t="shared" si="56"/>
        <v>MEDIUM</v>
      </c>
    </row>
    <row r="331" spans="1:19" x14ac:dyDescent="0.2">
      <c r="A331">
        <v>3</v>
      </c>
      <c r="B331" s="6" t="s">
        <v>51</v>
      </c>
      <c r="C331">
        <v>476420.77</v>
      </c>
      <c r="D331">
        <v>0</v>
      </c>
      <c r="E331">
        <v>53.76</v>
      </c>
      <c r="F331">
        <v>2.7080000000000002</v>
      </c>
      <c r="G331">
        <v>214.9153531</v>
      </c>
      <c r="H331">
        <v>7.5640000000000001</v>
      </c>
      <c r="I331">
        <f t="shared" si="57"/>
        <v>288760532.71999997</v>
      </c>
      <c r="J331">
        <f t="shared" si="58"/>
        <v>60.663782439782288</v>
      </c>
      <c r="K331" t="str">
        <f t="shared" si="59"/>
        <v>Low</v>
      </c>
      <c r="L331">
        <f t="shared" si="60"/>
        <v>2216.783320167553</v>
      </c>
      <c r="M331">
        <f t="shared" si="61"/>
        <v>122</v>
      </c>
      <c r="N331" t="str">
        <f t="shared" si="62"/>
        <v>Medium</v>
      </c>
      <c r="O331" t="str">
        <f t="shared" si="63"/>
        <v>-2 - 100</v>
      </c>
      <c r="P331" t="str">
        <f t="shared" si="64"/>
        <v>Store 3: 402704</v>
      </c>
      <c r="Q331">
        <f t="shared" si="55"/>
        <v>7.4999999999999997E-2</v>
      </c>
      <c r="R331">
        <f t="shared" si="65"/>
        <v>6436</v>
      </c>
      <c r="S331" t="str">
        <f t="shared" si="56"/>
        <v>MEDIUM</v>
      </c>
    </row>
    <row r="332" spans="1:19" x14ac:dyDescent="0.2">
      <c r="A332">
        <v>3</v>
      </c>
      <c r="B332" s="6" t="s">
        <v>52</v>
      </c>
      <c r="C332">
        <v>467642.03</v>
      </c>
      <c r="D332">
        <v>0</v>
      </c>
      <c r="E332">
        <v>51.13</v>
      </c>
      <c r="F332">
        <v>2.843</v>
      </c>
      <c r="G332">
        <v>214.76930369999999</v>
      </c>
      <c r="H332">
        <v>7.5640000000000001</v>
      </c>
      <c r="I332">
        <f t="shared" si="57"/>
        <v>288760532.71999997</v>
      </c>
      <c r="J332">
        <f t="shared" si="58"/>
        <v>60.663782439782288</v>
      </c>
      <c r="K332" t="str">
        <f t="shared" si="59"/>
        <v>Low</v>
      </c>
      <c r="L332">
        <f t="shared" si="60"/>
        <v>2177.4155893955158</v>
      </c>
      <c r="M332">
        <f t="shared" si="61"/>
        <v>122</v>
      </c>
      <c r="N332" t="str">
        <f t="shared" si="62"/>
        <v>Medium</v>
      </c>
      <c r="O332" t="str">
        <f t="shared" si="63"/>
        <v>-2 - 100</v>
      </c>
      <c r="P332" t="str">
        <f t="shared" si="64"/>
        <v>Store 3: 402704</v>
      </c>
      <c r="Q332">
        <f t="shared" si="55"/>
        <v>7.4999999999999997E-2</v>
      </c>
      <c r="R332">
        <f t="shared" si="65"/>
        <v>6436</v>
      </c>
      <c r="S332" t="str">
        <f t="shared" si="56"/>
        <v>MEDIUM</v>
      </c>
    </row>
    <row r="333" spans="1:19" x14ac:dyDescent="0.2">
      <c r="A333">
        <v>3</v>
      </c>
      <c r="B333" s="6" t="s">
        <v>53</v>
      </c>
      <c r="C333">
        <v>498159.39</v>
      </c>
      <c r="D333">
        <v>0</v>
      </c>
      <c r="E333">
        <v>52.2</v>
      </c>
      <c r="F333">
        <v>2.8690000000000002</v>
      </c>
      <c r="G333">
        <v>214.70491899999999</v>
      </c>
      <c r="H333">
        <v>7.5640000000000001</v>
      </c>
      <c r="I333">
        <f t="shared" si="57"/>
        <v>288760532.71999997</v>
      </c>
      <c r="J333">
        <f t="shared" si="58"/>
        <v>60.663782439782288</v>
      </c>
      <c r="K333" t="str">
        <f t="shared" si="59"/>
        <v>Low</v>
      </c>
      <c r="L333">
        <f t="shared" si="60"/>
        <v>2320.2048295875329</v>
      </c>
      <c r="M333">
        <f t="shared" si="61"/>
        <v>122</v>
      </c>
      <c r="N333" t="str">
        <f t="shared" si="62"/>
        <v>Medium</v>
      </c>
      <c r="O333" t="str">
        <f t="shared" si="63"/>
        <v>-2 - 100</v>
      </c>
      <c r="P333" t="str">
        <f t="shared" si="64"/>
        <v>Store 3: 402704</v>
      </c>
      <c r="Q333">
        <f t="shared" si="55"/>
        <v>7.4999999999999997E-2</v>
      </c>
      <c r="R333">
        <f t="shared" si="65"/>
        <v>6436</v>
      </c>
      <c r="S333" t="str">
        <f t="shared" si="56"/>
        <v>MEDIUM</v>
      </c>
    </row>
    <row r="334" spans="1:19" x14ac:dyDescent="0.2">
      <c r="A334">
        <v>3</v>
      </c>
      <c r="B334" s="6" t="s">
        <v>54</v>
      </c>
      <c r="C334">
        <v>605990.41</v>
      </c>
      <c r="D334">
        <v>0</v>
      </c>
      <c r="E334">
        <v>57.16</v>
      </c>
      <c r="F334">
        <v>2.8860000000000001</v>
      </c>
      <c r="G334">
        <v>214.70178279999999</v>
      </c>
      <c r="H334">
        <v>7.5640000000000001</v>
      </c>
      <c r="I334">
        <f t="shared" si="57"/>
        <v>288760532.71999997</v>
      </c>
      <c r="J334">
        <f t="shared" si="58"/>
        <v>60.663782439782288</v>
      </c>
      <c r="K334" t="str">
        <f t="shared" si="59"/>
        <v>Low</v>
      </c>
      <c r="L334">
        <f t="shared" si="60"/>
        <v>2822.4749794671943</v>
      </c>
      <c r="M334">
        <f t="shared" si="61"/>
        <v>122</v>
      </c>
      <c r="N334" t="str">
        <f t="shared" si="62"/>
        <v>Medium</v>
      </c>
      <c r="O334" t="str">
        <f t="shared" si="63"/>
        <v>-2 - 100</v>
      </c>
      <c r="P334" t="str">
        <f t="shared" si="64"/>
        <v>Store 3: 402704</v>
      </c>
      <c r="Q334">
        <f t="shared" si="55"/>
        <v>7.4999999999999997E-2</v>
      </c>
      <c r="R334">
        <f t="shared" si="65"/>
        <v>6436</v>
      </c>
      <c r="S334" t="str">
        <f t="shared" si="56"/>
        <v>MEDIUM</v>
      </c>
    </row>
    <row r="335" spans="1:19" x14ac:dyDescent="0.2">
      <c r="A335">
        <v>3</v>
      </c>
      <c r="B335" s="6" t="s">
        <v>55</v>
      </c>
      <c r="C335">
        <v>382677.76000000001</v>
      </c>
      <c r="D335">
        <v>1</v>
      </c>
      <c r="E335">
        <v>53.2</v>
      </c>
      <c r="F335">
        <v>2.9430000000000001</v>
      </c>
      <c r="G335">
        <v>214.69864659999999</v>
      </c>
      <c r="H335">
        <v>7.5640000000000001</v>
      </c>
      <c r="I335">
        <f t="shared" si="57"/>
        <v>288760532.71999997</v>
      </c>
      <c r="J335">
        <f t="shared" si="58"/>
        <v>60.663782439782288</v>
      </c>
      <c r="K335" t="str">
        <f t="shared" si="59"/>
        <v>Low</v>
      </c>
      <c r="L335">
        <f t="shared" si="60"/>
        <v>1782.3948406761872</v>
      </c>
      <c r="M335">
        <f t="shared" si="61"/>
        <v>122</v>
      </c>
      <c r="N335" t="str">
        <f t="shared" si="62"/>
        <v>Medium</v>
      </c>
      <c r="O335" t="str">
        <f t="shared" si="63"/>
        <v>-2 - 100</v>
      </c>
      <c r="P335" t="str">
        <f t="shared" si="64"/>
        <v>Store 3: 402704</v>
      </c>
      <c r="Q335">
        <f t="shared" si="55"/>
        <v>7.4999999999999997E-2</v>
      </c>
      <c r="R335">
        <f t="shared" si="65"/>
        <v>6436</v>
      </c>
      <c r="S335" t="str">
        <f t="shared" si="56"/>
        <v>MEDIUM</v>
      </c>
    </row>
    <row r="336" spans="1:19" x14ac:dyDescent="0.2">
      <c r="A336">
        <v>3</v>
      </c>
      <c r="B336" s="6" t="s">
        <v>56</v>
      </c>
      <c r="C336">
        <v>378241.34</v>
      </c>
      <c r="D336">
        <v>0</v>
      </c>
      <c r="E336">
        <v>53.35</v>
      </c>
      <c r="F336">
        <v>2.976</v>
      </c>
      <c r="G336">
        <v>214.69551039999999</v>
      </c>
      <c r="H336">
        <v>7.5510000000000002</v>
      </c>
      <c r="I336">
        <f t="shared" si="57"/>
        <v>163703966.83000007</v>
      </c>
      <c r="J336">
        <f t="shared" si="58"/>
        <v>60.663782439782288</v>
      </c>
      <c r="K336" t="str">
        <f t="shared" si="59"/>
        <v>Low</v>
      </c>
      <c r="L336">
        <f t="shared" si="60"/>
        <v>1761.7571009999101</v>
      </c>
      <c r="M336">
        <f t="shared" si="61"/>
        <v>122</v>
      </c>
      <c r="N336" t="str">
        <f t="shared" si="62"/>
        <v>Medium</v>
      </c>
      <c r="O336" t="str">
        <f t="shared" si="63"/>
        <v>-2 - 100</v>
      </c>
      <c r="P336" t="str">
        <f t="shared" si="64"/>
        <v>Store 3: 402704</v>
      </c>
      <c r="Q336">
        <f t="shared" si="55"/>
        <v>7.4999999999999997E-2</v>
      </c>
      <c r="R336">
        <f t="shared" si="65"/>
        <v>6436</v>
      </c>
      <c r="S336" t="str">
        <f t="shared" si="56"/>
        <v>MEDIUM</v>
      </c>
    </row>
    <row r="337" spans="1:19" x14ac:dyDescent="0.2">
      <c r="A337">
        <v>3</v>
      </c>
      <c r="B337" s="6" t="s">
        <v>57</v>
      </c>
      <c r="C337">
        <v>381061.1</v>
      </c>
      <c r="D337">
        <v>0</v>
      </c>
      <c r="E337">
        <v>44.76</v>
      </c>
      <c r="F337">
        <v>2.9830000000000001</v>
      </c>
      <c r="G337">
        <v>214.74707290000001</v>
      </c>
      <c r="H337">
        <v>7.5510000000000002</v>
      </c>
      <c r="I337">
        <f t="shared" si="57"/>
        <v>163703966.83000007</v>
      </c>
      <c r="J337">
        <f t="shared" si="58"/>
        <v>60.663782439782288</v>
      </c>
      <c r="K337" t="str">
        <f t="shared" si="59"/>
        <v>Low</v>
      </c>
      <c r="L337">
        <f t="shared" si="60"/>
        <v>1774.4646986524767</v>
      </c>
      <c r="M337">
        <f t="shared" si="61"/>
        <v>122</v>
      </c>
      <c r="N337" t="str">
        <f t="shared" si="62"/>
        <v>Medium</v>
      </c>
      <c r="O337" t="str">
        <f t="shared" si="63"/>
        <v>-2 - 100</v>
      </c>
      <c r="P337" t="str">
        <f t="shared" si="64"/>
        <v>Store 3: 402704</v>
      </c>
      <c r="Q337">
        <f t="shared" si="55"/>
        <v>7.4999999999999997E-2</v>
      </c>
      <c r="R337">
        <f t="shared" si="65"/>
        <v>6436</v>
      </c>
      <c r="S337" t="str">
        <f t="shared" si="56"/>
        <v>MEDIUM</v>
      </c>
    </row>
    <row r="338" spans="1:19" x14ac:dyDescent="0.2">
      <c r="A338">
        <v>3</v>
      </c>
      <c r="B338" s="6" t="s">
        <v>58</v>
      </c>
      <c r="C338">
        <v>350876.7</v>
      </c>
      <c r="D338">
        <v>0</v>
      </c>
      <c r="E338">
        <v>50.74</v>
      </c>
      <c r="F338">
        <v>3.016</v>
      </c>
      <c r="G338">
        <v>215.12682749999999</v>
      </c>
      <c r="H338">
        <v>7.5510000000000002</v>
      </c>
      <c r="I338">
        <f t="shared" si="57"/>
        <v>163703966.83000007</v>
      </c>
      <c r="J338">
        <f t="shared" si="58"/>
        <v>60.663782439782288</v>
      </c>
      <c r="K338" t="str">
        <f t="shared" si="59"/>
        <v>Low</v>
      </c>
      <c r="L338">
        <f t="shared" si="60"/>
        <v>1631.0225185652405</v>
      </c>
      <c r="M338">
        <f t="shared" si="61"/>
        <v>122</v>
      </c>
      <c r="N338" t="str">
        <f t="shared" si="62"/>
        <v>High</v>
      </c>
      <c r="O338" t="str">
        <f t="shared" si="63"/>
        <v>-2 - 100</v>
      </c>
      <c r="P338" t="str">
        <f t="shared" si="64"/>
        <v>Store 3: 402704</v>
      </c>
      <c r="Q338">
        <f t="shared" si="55"/>
        <v>7.4999999999999997E-2</v>
      </c>
      <c r="R338">
        <f t="shared" si="65"/>
        <v>6436</v>
      </c>
      <c r="S338" t="str">
        <f t="shared" si="56"/>
        <v>HIGH</v>
      </c>
    </row>
    <row r="339" spans="1:19" x14ac:dyDescent="0.2">
      <c r="A339">
        <v>3</v>
      </c>
      <c r="B339" s="6" t="s">
        <v>59</v>
      </c>
      <c r="C339">
        <v>364866.24</v>
      </c>
      <c r="D339">
        <v>0</v>
      </c>
      <c r="E339">
        <v>48.71</v>
      </c>
      <c r="F339">
        <v>3.01</v>
      </c>
      <c r="G339">
        <v>215.5065821</v>
      </c>
      <c r="H339">
        <v>7.5510000000000002</v>
      </c>
      <c r="I339">
        <f t="shared" si="57"/>
        <v>163703966.83000007</v>
      </c>
      <c r="J339">
        <f t="shared" si="58"/>
        <v>60.663782439782288</v>
      </c>
      <c r="K339" t="str">
        <f t="shared" si="59"/>
        <v>Low</v>
      </c>
      <c r="L339">
        <f t="shared" si="60"/>
        <v>1693.0630909022243</v>
      </c>
      <c r="M339">
        <f t="shared" si="61"/>
        <v>122</v>
      </c>
      <c r="N339" t="str">
        <f t="shared" si="62"/>
        <v>High</v>
      </c>
      <c r="O339" t="str">
        <f t="shared" si="63"/>
        <v>-2 - 100</v>
      </c>
      <c r="P339" t="str">
        <f t="shared" si="64"/>
        <v>Store 3: 402704</v>
      </c>
      <c r="Q339">
        <f t="shared" si="55"/>
        <v>7.4999999999999997E-2</v>
      </c>
      <c r="R339">
        <f t="shared" si="65"/>
        <v>6436</v>
      </c>
      <c r="S339" t="str">
        <f t="shared" si="56"/>
        <v>HIGH</v>
      </c>
    </row>
    <row r="340" spans="1:19" x14ac:dyDescent="0.2">
      <c r="A340">
        <v>3</v>
      </c>
      <c r="B340" s="6" t="s">
        <v>60</v>
      </c>
      <c r="C340">
        <v>438516.53</v>
      </c>
      <c r="D340">
        <v>0</v>
      </c>
      <c r="E340">
        <v>45.95</v>
      </c>
      <c r="F340">
        <v>2.9889999999999999</v>
      </c>
      <c r="G340">
        <v>215.88633669999999</v>
      </c>
      <c r="H340">
        <v>7.5510000000000002</v>
      </c>
      <c r="I340">
        <f t="shared" si="57"/>
        <v>186331327.86999992</v>
      </c>
      <c r="J340">
        <f t="shared" si="58"/>
        <v>60.663782439782288</v>
      </c>
      <c r="K340" t="str">
        <f t="shared" si="59"/>
        <v>Low</v>
      </c>
      <c r="L340">
        <f t="shared" si="60"/>
        <v>2031.2379963599617</v>
      </c>
      <c r="M340">
        <f t="shared" si="61"/>
        <v>122</v>
      </c>
      <c r="N340" t="str">
        <f t="shared" si="62"/>
        <v>Medium</v>
      </c>
      <c r="O340" t="str">
        <f t="shared" si="63"/>
        <v>-2 - 100</v>
      </c>
      <c r="P340" t="str">
        <f t="shared" si="64"/>
        <v>Store 3: 402704</v>
      </c>
      <c r="Q340">
        <f t="shared" si="55"/>
        <v>7.4999999999999997E-2</v>
      </c>
      <c r="R340">
        <f t="shared" si="65"/>
        <v>6436</v>
      </c>
      <c r="S340" t="str">
        <f t="shared" si="56"/>
        <v>MEDIUM</v>
      </c>
    </row>
    <row r="341" spans="1:19" x14ac:dyDescent="0.2">
      <c r="A341">
        <v>3</v>
      </c>
      <c r="B341" s="6" t="s">
        <v>61</v>
      </c>
      <c r="C341">
        <v>430526.21</v>
      </c>
      <c r="D341">
        <v>1</v>
      </c>
      <c r="E341">
        <v>43.57</v>
      </c>
      <c r="F341">
        <v>3.0219999999999998</v>
      </c>
      <c r="G341">
        <v>216.2660913</v>
      </c>
      <c r="H341">
        <v>7.5510000000000002</v>
      </c>
      <c r="I341">
        <f t="shared" si="57"/>
        <v>186331327.86999992</v>
      </c>
      <c r="J341">
        <f t="shared" si="58"/>
        <v>60.663782439782288</v>
      </c>
      <c r="K341" t="str">
        <f t="shared" si="59"/>
        <v>Low</v>
      </c>
      <c r="L341">
        <f t="shared" si="60"/>
        <v>1990.7245163218058</v>
      </c>
      <c r="M341">
        <f t="shared" si="61"/>
        <v>122</v>
      </c>
      <c r="N341" t="str">
        <f t="shared" si="62"/>
        <v>High</v>
      </c>
      <c r="O341" t="str">
        <f t="shared" si="63"/>
        <v>-2 - 100</v>
      </c>
      <c r="P341" t="str">
        <f t="shared" si="64"/>
        <v>Store 3: 402704</v>
      </c>
      <c r="Q341">
        <f t="shared" si="55"/>
        <v>7.4999999999999997E-2</v>
      </c>
      <c r="R341">
        <f t="shared" si="65"/>
        <v>6436</v>
      </c>
      <c r="S341" t="str">
        <f t="shared" si="56"/>
        <v>HIGH</v>
      </c>
    </row>
    <row r="342" spans="1:19" x14ac:dyDescent="0.2">
      <c r="A342">
        <v>3</v>
      </c>
      <c r="B342" s="6" t="s">
        <v>62</v>
      </c>
      <c r="C342">
        <v>432782.1</v>
      </c>
      <c r="D342">
        <v>0</v>
      </c>
      <c r="E342">
        <v>61.58</v>
      </c>
      <c r="F342">
        <v>3.0449999999999999</v>
      </c>
      <c r="G342">
        <v>216.58435710000001</v>
      </c>
      <c r="H342">
        <v>7.5510000000000002</v>
      </c>
      <c r="I342">
        <f t="shared" si="57"/>
        <v>186331327.86999992</v>
      </c>
      <c r="J342">
        <f t="shared" si="58"/>
        <v>60.663782439782288</v>
      </c>
      <c r="K342" t="str">
        <f t="shared" si="59"/>
        <v>Low</v>
      </c>
      <c r="L342">
        <f t="shared" si="60"/>
        <v>1998.2149486455223</v>
      </c>
      <c r="M342">
        <f t="shared" si="61"/>
        <v>122</v>
      </c>
      <c r="N342" t="str">
        <f t="shared" si="62"/>
        <v>High</v>
      </c>
      <c r="O342" t="str">
        <f t="shared" si="63"/>
        <v>-2 - 100</v>
      </c>
      <c r="P342" t="str">
        <f t="shared" si="64"/>
        <v>Store 3: 402704</v>
      </c>
      <c r="Q342">
        <f t="shared" si="55"/>
        <v>7.4999999999999997E-2</v>
      </c>
      <c r="R342">
        <f t="shared" si="65"/>
        <v>6436</v>
      </c>
      <c r="S342" t="str">
        <f t="shared" si="56"/>
        <v>HIGH</v>
      </c>
    </row>
    <row r="343" spans="1:19" x14ac:dyDescent="0.2">
      <c r="A343">
        <v>3</v>
      </c>
      <c r="B343" s="6" t="s">
        <v>63</v>
      </c>
      <c r="C343">
        <v>397211.19</v>
      </c>
      <c r="D343">
        <v>0</v>
      </c>
      <c r="E343">
        <v>67.400000000000006</v>
      </c>
      <c r="F343">
        <v>3.0649999999999999</v>
      </c>
      <c r="G343">
        <v>216.8780275</v>
      </c>
      <c r="H343">
        <v>7.5510000000000002</v>
      </c>
      <c r="I343">
        <f t="shared" si="57"/>
        <v>186331327.86999992</v>
      </c>
      <c r="J343">
        <f t="shared" si="58"/>
        <v>60.663782439782288</v>
      </c>
      <c r="K343" t="str">
        <f t="shared" si="59"/>
        <v>Low</v>
      </c>
      <c r="L343">
        <f t="shared" si="60"/>
        <v>1831.4957701282119</v>
      </c>
      <c r="M343">
        <f t="shared" si="61"/>
        <v>122</v>
      </c>
      <c r="N343" t="str">
        <f t="shared" si="62"/>
        <v>High</v>
      </c>
      <c r="O343" t="str">
        <f t="shared" si="63"/>
        <v>-2 - 100</v>
      </c>
      <c r="P343" t="str">
        <f t="shared" si="64"/>
        <v>Store 3: 402704</v>
      </c>
      <c r="Q343">
        <f t="shared" si="55"/>
        <v>7.4999999999999997E-2</v>
      </c>
      <c r="R343">
        <f t="shared" si="65"/>
        <v>6436</v>
      </c>
      <c r="S343" t="str">
        <f t="shared" si="56"/>
        <v>HIGH</v>
      </c>
    </row>
    <row r="344" spans="1:19" x14ac:dyDescent="0.2">
      <c r="A344">
        <v>3</v>
      </c>
      <c r="B344" s="6" t="s">
        <v>64</v>
      </c>
      <c r="C344">
        <v>437084.51</v>
      </c>
      <c r="D344">
        <v>0</v>
      </c>
      <c r="E344">
        <v>65.11</v>
      </c>
      <c r="F344">
        <v>3.2879999999999998</v>
      </c>
      <c r="G344">
        <v>217.1716979</v>
      </c>
      <c r="H344">
        <v>7.5510000000000002</v>
      </c>
      <c r="I344">
        <f t="shared" si="57"/>
        <v>179356448.29000002</v>
      </c>
      <c r="J344">
        <f t="shared" si="58"/>
        <v>60.663782439782288</v>
      </c>
      <c r="K344" t="str">
        <f t="shared" si="59"/>
        <v>Low</v>
      </c>
      <c r="L344">
        <f t="shared" si="60"/>
        <v>2012.6218758084315</v>
      </c>
      <c r="M344">
        <f t="shared" si="61"/>
        <v>122</v>
      </c>
      <c r="N344" t="str">
        <f t="shared" si="62"/>
        <v>High</v>
      </c>
      <c r="O344" t="str">
        <f t="shared" si="63"/>
        <v>-2 - 100</v>
      </c>
      <c r="P344" t="str">
        <f t="shared" si="64"/>
        <v>Store 3: 402704</v>
      </c>
      <c r="Q344">
        <f t="shared" si="55"/>
        <v>7.4999999999999997E-2</v>
      </c>
      <c r="R344">
        <f t="shared" si="65"/>
        <v>6436</v>
      </c>
      <c r="S344" t="str">
        <f t="shared" si="56"/>
        <v>HIGH</v>
      </c>
    </row>
    <row r="345" spans="1:19" x14ac:dyDescent="0.2">
      <c r="A345">
        <v>3</v>
      </c>
      <c r="B345" s="6" t="s">
        <v>65</v>
      </c>
      <c r="C345">
        <v>404753.3</v>
      </c>
      <c r="D345">
        <v>0</v>
      </c>
      <c r="E345">
        <v>61.29</v>
      </c>
      <c r="F345">
        <v>3.4590000000000001</v>
      </c>
      <c r="G345">
        <v>217.46536829999999</v>
      </c>
      <c r="H345">
        <v>7.5510000000000002</v>
      </c>
      <c r="I345">
        <f t="shared" si="57"/>
        <v>179356448.29000002</v>
      </c>
      <c r="J345">
        <f t="shared" si="58"/>
        <v>60.663782439782288</v>
      </c>
      <c r="K345" t="str">
        <f t="shared" si="59"/>
        <v>Low</v>
      </c>
      <c r="L345">
        <f t="shared" si="60"/>
        <v>1861.2310694070179</v>
      </c>
      <c r="M345">
        <f t="shared" si="61"/>
        <v>122</v>
      </c>
      <c r="N345" t="str">
        <f t="shared" si="62"/>
        <v>High</v>
      </c>
      <c r="O345" t="str">
        <f t="shared" si="63"/>
        <v>-2 - 100</v>
      </c>
      <c r="P345" t="str">
        <f t="shared" si="64"/>
        <v>Store 3: 402704</v>
      </c>
      <c r="Q345">
        <f t="shared" si="55"/>
        <v>7.4999999999999997E-2</v>
      </c>
      <c r="R345">
        <f t="shared" si="65"/>
        <v>6436</v>
      </c>
      <c r="S345" t="str">
        <f t="shared" si="56"/>
        <v>HIGH</v>
      </c>
    </row>
    <row r="346" spans="1:19" x14ac:dyDescent="0.2">
      <c r="A346">
        <v>3</v>
      </c>
      <c r="B346" s="6" t="s">
        <v>66</v>
      </c>
      <c r="C346">
        <v>392109.51</v>
      </c>
      <c r="D346">
        <v>0</v>
      </c>
      <c r="E346">
        <v>69.47</v>
      </c>
      <c r="F346">
        <v>3.488</v>
      </c>
      <c r="G346">
        <v>217.7235226</v>
      </c>
      <c r="H346">
        <v>7.5510000000000002</v>
      </c>
      <c r="I346">
        <f t="shared" si="57"/>
        <v>179356448.29000002</v>
      </c>
      <c r="J346">
        <f t="shared" si="58"/>
        <v>60.663782439782288</v>
      </c>
      <c r="K346" t="str">
        <f t="shared" si="59"/>
        <v>Low</v>
      </c>
      <c r="L346">
        <f t="shared" si="60"/>
        <v>1800.951524748112</v>
      </c>
      <c r="M346">
        <f t="shared" si="61"/>
        <v>122</v>
      </c>
      <c r="N346" t="str">
        <f t="shared" si="62"/>
        <v>High</v>
      </c>
      <c r="O346" t="str">
        <f t="shared" si="63"/>
        <v>-2 - 100</v>
      </c>
      <c r="P346" t="str">
        <f t="shared" si="64"/>
        <v>Store 3: 402704</v>
      </c>
      <c r="Q346">
        <f t="shared" si="55"/>
        <v>7.4999999999999997E-2</v>
      </c>
      <c r="R346">
        <f t="shared" si="65"/>
        <v>6436</v>
      </c>
      <c r="S346" t="str">
        <f t="shared" si="56"/>
        <v>HIGH</v>
      </c>
    </row>
    <row r="347" spans="1:19" x14ac:dyDescent="0.2">
      <c r="A347">
        <v>3</v>
      </c>
      <c r="B347" s="6" t="s">
        <v>67</v>
      </c>
      <c r="C347">
        <v>380683.67</v>
      </c>
      <c r="D347">
        <v>0</v>
      </c>
      <c r="E347">
        <v>72.94</v>
      </c>
      <c r="F347">
        <v>3.4729999999999999</v>
      </c>
      <c r="G347">
        <v>217.96747049999999</v>
      </c>
      <c r="H347">
        <v>7.5510000000000002</v>
      </c>
      <c r="I347">
        <f t="shared" si="57"/>
        <v>179356448.29000002</v>
      </c>
      <c r="J347">
        <f t="shared" si="58"/>
        <v>60.663782439782288</v>
      </c>
      <c r="K347" t="str">
        <f t="shared" si="59"/>
        <v>Low</v>
      </c>
      <c r="L347">
        <f t="shared" si="60"/>
        <v>1746.5159784014652</v>
      </c>
      <c r="M347">
        <f t="shared" si="61"/>
        <v>122</v>
      </c>
      <c r="N347" t="str">
        <f t="shared" si="62"/>
        <v>High</v>
      </c>
      <c r="O347" t="str">
        <f t="shared" si="63"/>
        <v>-2 - 100</v>
      </c>
      <c r="P347" t="str">
        <f t="shared" si="64"/>
        <v>Store 3: 402704</v>
      </c>
      <c r="Q347">
        <f t="shared" si="55"/>
        <v>7.4999999999999997E-2</v>
      </c>
      <c r="R347">
        <f t="shared" si="65"/>
        <v>6436</v>
      </c>
      <c r="S347" t="str">
        <f t="shared" si="56"/>
        <v>HIGH</v>
      </c>
    </row>
    <row r="348" spans="1:19" x14ac:dyDescent="0.2">
      <c r="A348">
        <v>3</v>
      </c>
      <c r="B348" s="6" t="s">
        <v>68</v>
      </c>
      <c r="C348">
        <v>374556.08</v>
      </c>
      <c r="D348">
        <v>0</v>
      </c>
      <c r="E348">
        <v>68.760000000000005</v>
      </c>
      <c r="F348">
        <v>3.524</v>
      </c>
      <c r="G348">
        <v>218.21141840000001</v>
      </c>
      <c r="H348">
        <v>7.5739999999999998</v>
      </c>
      <c r="I348">
        <f t="shared" si="57"/>
        <v>226526510.97000009</v>
      </c>
      <c r="J348">
        <f t="shared" si="58"/>
        <v>60.663782439782288</v>
      </c>
      <c r="K348" t="str">
        <f t="shared" si="59"/>
        <v>Low</v>
      </c>
      <c r="L348">
        <f t="shared" si="60"/>
        <v>1716.4824954916292</v>
      </c>
      <c r="M348">
        <f t="shared" si="61"/>
        <v>122</v>
      </c>
      <c r="N348" t="str">
        <f t="shared" si="62"/>
        <v>High</v>
      </c>
      <c r="O348" t="str">
        <f t="shared" si="63"/>
        <v>-2 - 100</v>
      </c>
      <c r="P348" t="str">
        <f t="shared" si="64"/>
        <v>Store 3: 402704</v>
      </c>
      <c r="Q348">
        <f t="shared" si="55"/>
        <v>7.4999999999999997E-2</v>
      </c>
      <c r="R348">
        <f t="shared" si="65"/>
        <v>6436</v>
      </c>
      <c r="S348" t="str">
        <f t="shared" si="56"/>
        <v>HIGH</v>
      </c>
    </row>
    <row r="349" spans="1:19" x14ac:dyDescent="0.2">
      <c r="A349">
        <v>3</v>
      </c>
      <c r="B349" s="6" t="s">
        <v>69</v>
      </c>
      <c r="C349">
        <v>384075.31</v>
      </c>
      <c r="D349">
        <v>0</v>
      </c>
      <c r="E349">
        <v>72.55</v>
      </c>
      <c r="F349">
        <v>3.6219999999999999</v>
      </c>
      <c r="G349">
        <v>218.45536630000001</v>
      </c>
      <c r="H349">
        <v>7.5739999999999998</v>
      </c>
      <c r="I349">
        <f t="shared" si="57"/>
        <v>226526510.97000009</v>
      </c>
      <c r="J349">
        <f t="shared" si="58"/>
        <v>60.663782439782288</v>
      </c>
      <c r="K349" t="str">
        <f t="shared" si="59"/>
        <v>Low</v>
      </c>
      <c r="L349">
        <f t="shared" si="60"/>
        <v>1758.1408802407616</v>
      </c>
      <c r="M349">
        <f t="shared" si="61"/>
        <v>122</v>
      </c>
      <c r="N349" t="str">
        <f t="shared" si="62"/>
        <v>High</v>
      </c>
      <c r="O349" t="str">
        <f t="shared" si="63"/>
        <v>-2 - 100</v>
      </c>
      <c r="P349" t="str">
        <f t="shared" si="64"/>
        <v>Store 3: 402704</v>
      </c>
      <c r="Q349">
        <f t="shared" si="55"/>
        <v>7.4999999999999997E-2</v>
      </c>
      <c r="R349">
        <f t="shared" si="65"/>
        <v>6436</v>
      </c>
      <c r="S349" t="str">
        <f t="shared" si="56"/>
        <v>HIGH</v>
      </c>
    </row>
    <row r="350" spans="1:19" x14ac:dyDescent="0.2">
      <c r="A350">
        <v>3</v>
      </c>
      <c r="B350" s="6" t="s">
        <v>70</v>
      </c>
      <c r="C350">
        <v>366250.69</v>
      </c>
      <c r="D350">
        <v>0</v>
      </c>
      <c r="E350">
        <v>75.88</v>
      </c>
      <c r="F350">
        <v>3.7429999999999999</v>
      </c>
      <c r="G350">
        <v>218.67886419999999</v>
      </c>
      <c r="H350">
        <v>7.5739999999999998</v>
      </c>
      <c r="I350">
        <f t="shared" si="57"/>
        <v>226526510.97000009</v>
      </c>
      <c r="J350">
        <f t="shared" si="58"/>
        <v>60.663782439782288</v>
      </c>
      <c r="K350" t="str">
        <f t="shared" si="59"/>
        <v>Low</v>
      </c>
      <c r="L350">
        <f t="shared" si="60"/>
        <v>1674.8335114134914</v>
      </c>
      <c r="M350">
        <f t="shared" si="61"/>
        <v>122</v>
      </c>
      <c r="N350" t="str">
        <f t="shared" si="62"/>
        <v>High</v>
      </c>
      <c r="O350" t="str">
        <f t="shared" si="63"/>
        <v>-2 - 100</v>
      </c>
      <c r="P350" t="str">
        <f t="shared" si="64"/>
        <v>Store 3: 402704</v>
      </c>
      <c r="Q350">
        <f t="shared" si="55"/>
        <v>7.4999999999999997E-2</v>
      </c>
      <c r="R350">
        <f t="shared" si="65"/>
        <v>6436</v>
      </c>
      <c r="S350" t="str">
        <f t="shared" si="56"/>
        <v>HIGH</v>
      </c>
    </row>
    <row r="351" spans="1:19" x14ac:dyDescent="0.2">
      <c r="A351">
        <v>3</v>
      </c>
      <c r="B351" s="6" t="s">
        <v>71</v>
      </c>
      <c r="C351">
        <v>391860.04</v>
      </c>
      <c r="D351">
        <v>0</v>
      </c>
      <c r="E351">
        <v>76.91</v>
      </c>
      <c r="F351">
        <v>3.8069999999999999</v>
      </c>
      <c r="G351">
        <v>218.851237</v>
      </c>
      <c r="H351">
        <v>7.5739999999999998</v>
      </c>
      <c r="I351">
        <f t="shared" si="57"/>
        <v>226526510.97000009</v>
      </c>
      <c r="J351">
        <f t="shared" si="58"/>
        <v>60.663782439782288</v>
      </c>
      <c r="K351" t="str">
        <f t="shared" si="59"/>
        <v>Low</v>
      </c>
      <c r="L351">
        <f t="shared" si="60"/>
        <v>1790.5315289581845</v>
      </c>
      <c r="M351">
        <f t="shared" si="61"/>
        <v>122</v>
      </c>
      <c r="N351" t="str">
        <f t="shared" si="62"/>
        <v>High</v>
      </c>
      <c r="O351" t="str">
        <f t="shared" si="63"/>
        <v>-2 - 100</v>
      </c>
      <c r="P351" t="str">
        <f t="shared" si="64"/>
        <v>Store 3: 402704</v>
      </c>
      <c r="Q351">
        <f t="shared" si="55"/>
        <v>7.4999999999999997E-2</v>
      </c>
      <c r="R351">
        <f t="shared" si="65"/>
        <v>6436</v>
      </c>
      <c r="S351" t="str">
        <f t="shared" si="56"/>
        <v>HIGH</v>
      </c>
    </row>
    <row r="352" spans="1:19" x14ac:dyDescent="0.2">
      <c r="A352">
        <v>3</v>
      </c>
      <c r="B352" s="6" t="s">
        <v>72</v>
      </c>
      <c r="C352">
        <v>367405.4</v>
      </c>
      <c r="D352">
        <v>0</v>
      </c>
      <c r="E352">
        <v>78.69</v>
      </c>
      <c r="F352">
        <v>3.81</v>
      </c>
      <c r="G352">
        <v>219.0236099</v>
      </c>
      <c r="H352">
        <v>7.5739999999999998</v>
      </c>
      <c r="I352">
        <f t="shared" si="57"/>
        <v>226526510.97000009</v>
      </c>
      <c r="J352">
        <f t="shared" si="58"/>
        <v>60.663782439782288</v>
      </c>
      <c r="K352" t="str">
        <f t="shared" si="59"/>
        <v>Low</v>
      </c>
      <c r="L352">
        <f t="shared" si="60"/>
        <v>1677.4693840894458</v>
      </c>
      <c r="M352">
        <f t="shared" si="61"/>
        <v>122</v>
      </c>
      <c r="N352" t="str">
        <f t="shared" si="62"/>
        <v>High</v>
      </c>
      <c r="O352" t="str">
        <f t="shared" si="63"/>
        <v>-2 - 100</v>
      </c>
      <c r="P352" t="str">
        <f t="shared" si="64"/>
        <v>Store 3: 402704</v>
      </c>
      <c r="Q352">
        <f t="shared" si="55"/>
        <v>7.4999999999999997E-2</v>
      </c>
      <c r="R352">
        <f t="shared" si="65"/>
        <v>6436</v>
      </c>
      <c r="S352" t="str">
        <f t="shared" si="56"/>
        <v>HIGH</v>
      </c>
    </row>
    <row r="353" spans="1:19" x14ac:dyDescent="0.2">
      <c r="A353">
        <v>3</v>
      </c>
      <c r="B353" s="6" t="s">
        <v>73</v>
      </c>
      <c r="C353">
        <v>413042.12</v>
      </c>
      <c r="D353">
        <v>0</v>
      </c>
      <c r="E353">
        <v>69.45</v>
      </c>
      <c r="F353">
        <v>3.9060000000000001</v>
      </c>
      <c r="G353">
        <v>219.1959827</v>
      </c>
      <c r="H353">
        <v>7.5739999999999998</v>
      </c>
      <c r="I353">
        <f t="shared" si="57"/>
        <v>181648158.16</v>
      </c>
      <c r="J353">
        <f t="shared" si="58"/>
        <v>60.663782439782288</v>
      </c>
      <c r="K353" t="str">
        <f t="shared" si="59"/>
        <v>Low</v>
      </c>
      <c r="L353">
        <f t="shared" si="60"/>
        <v>1884.3507755582602</v>
      </c>
      <c r="M353">
        <f t="shared" si="61"/>
        <v>122</v>
      </c>
      <c r="N353" t="str">
        <f t="shared" si="62"/>
        <v>High</v>
      </c>
      <c r="O353" t="str">
        <f t="shared" si="63"/>
        <v>-2 - 100</v>
      </c>
      <c r="P353" t="str">
        <f t="shared" si="64"/>
        <v>Store 3: 402704</v>
      </c>
      <c r="Q353">
        <f t="shared" si="55"/>
        <v>7.4999999999999997E-2</v>
      </c>
      <c r="R353">
        <f t="shared" si="65"/>
        <v>6436</v>
      </c>
      <c r="S353" t="str">
        <f t="shared" si="56"/>
        <v>HIGH</v>
      </c>
    </row>
    <row r="354" spans="1:19" x14ac:dyDescent="0.2">
      <c r="A354">
        <v>3</v>
      </c>
      <c r="B354" s="6" t="s">
        <v>74</v>
      </c>
      <c r="C354">
        <v>386312.68</v>
      </c>
      <c r="D354">
        <v>0</v>
      </c>
      <c r="E354">
        <v>79.87</v>
      </c>
      <c r="F354">
        <v>3.899</v>
      </c>
      <c r="G354">
        <v>219.3683556</v>
      </c>
      <c r="H354">
        <v>7.5739999999999998</v>
      </c>
      <c r="I354">
        <f t="shared" si="57"/>
        <v>181648158.16</v>
      </c>
      <c r="J354">
        <f t="shared" si="58"/>
        <v>60.663782439782288</v>
      </c>
      <c r="K354" t="str">
        <f t="shared" si="59"/>
        <v>Low</v>
      </c>
      <c r="L354">
        <f t="shared" si="60"/>
        <v>1761.0228190998027</v>
      </c>
      <c r="M354">
        <f t="shared" si="61"/>
        <v>122</v>
      </c>
      <c r="N354" t="str">
        <f t="shared" si="62"/>
        <v>High</v>
      </c>
      <c r="O354" t="str">
        <f t="shared" si="63"/>
        <v>-2 - 100</v>
      </c>
      <c r="P354" t="str">
        <f t="shared" si="64"/>
        <v>Store 3: 402704</v>
      </c>
      <c r="Q354">
        <f t="shared" si="55"/>
        <v>7.4999999999999997E-2</v>
      </c>
      <c r="R354">
        <f t="shared" si="65"/>
        <v>6436</v>
      </c>
      <c r="S354" t="str">
        <f t="shared" si="56"/>
        <v>HIGH</v>
      </c>
    </row>
    <row r="355" spans="1:19" x14ac:dyDescent="0.2">
      <c r="A355">
        <v>3</v>
      </c>
      <c r="B355" s="6" t="s">
        <v>75</v>
      </c>
      <c r="C355">
        <v>364603.13</v>
      </c>
      <c r="D355">
        <v>0</v>
      </c>
      <c r="E355">
        <v>75.790000000000006</v>
      </c>
      <c r="F355">
        <v>3.907</v>
      </c>
      <c r="G355">
        <v>219.127216</v>
      </c>
      <c r="H355">
        <v>7.5739999999999998</v>
      </c>
      <c r="I355">
        <f t="shared" si="57"/>
        <v>181648158.16</v>
      </c>
      <c r="J355">
        <f t="shared" si="58"/>
        <v>60.663782439782288</v>
      </c>
      <c r="K355" t="str">
        <f t="shared" si="59"/>
        <v>Low</v>
      </c>
      <c r="L355">
        <f t="shared" si="60"/>
        <v>1663.8879307443033</v>
      </c>
      <c r="M355">
        <f t="shared" si="61"/>
        <v>122</v>
      </c>
      <c r="N355" t="str">
        <f t="shared" si="62"/>
        <v>High</v>
      </c>
      <c r="O355" t="str">
        <f t="shared" si="63"/>
        <v>-2 - 100</v>
      </c>
      <c r="P355" t="str">
        <f t="shared" si="64"/>
        <v>Store 3: 402704</v>
      </c>
      <c r="Q355">
        <f t="shared" si="55"/>
        <v>7.4999999999999997E-2</v>
      </c>
      <c r="R355">
        <f t="shared" si="65"/>
        <v>6436</v>
      </c>
      <c r="S355" t="str">
        <f t="shared" si="56"/>
        <v>HIGH</v>
      </c>
    </row>
    <row r="356" spans="1:19" x14ac:dyDescent="0.2">
      <c r="A356">
        <v>3</v>
      </c>
      <c r="B356" s="6" t="s">
        <v>76</v>
      </c>
      <c r="C356">
        <v>369350.6</v>
      </c>
      <c r="D356">
        <v>0</v>
      </c>
      <c r="E356">
        <v>84.41</v>
      </c>
      <c r="F356">
        <v>3.786</v>
      </c>
      <c r="G356">
        <v>218.8860765</v>
      </c>
      <c r="H356">
        <v>7.5739999999999998</v>
      </c>
      <c r="I356">
        <f t="shared" si="57"/>
        <v>181648158.16</v>
      </c>
      <c r="J356">
        <f t="shared" si="58"/>
        <v>60.663782439782288</v>
      </c>
      <c r="K356" t="str">
        <f t="shared" si="59"/>
        <v>Low</v>
      </c>
      <c r="L356">
        <f t="shared" si="60"/>
        <v>1687.4102085703016</v>
      </c>
      <c r="M356">
        <f t="shared" si="61"/>
        <v>122</v>
      </c>
      <c r="N356" t="str">
        <f t="shared" si="62"/>
        <v>High</v>
      </c>
      <c r="O356" t="str">
        <f t="shared" si="63"/>
        <v>-2 - 100</v>
      </c>
      <c r="P356" t="str">
        <f t="shared" si="64"/>
        <v>Store 3: 402704</v>
      </c>
      <c r="Q356">
        <f t="shared" si="55"/>
        <v>7.4999999999999997E-2</v>
      </c>
      <c r="R356">
        <f t="shared" si="65"/>
        <v>6436</v>
      </c>
      <c r="S356" t="str">
        <f t="shared" si="56"/>
        <v>HIGH</v>
      </c>
    </row>
    <row r="357" spans="1:19" x14ac:dyDescent="0.2">
      <c r="A357">
        <v>3</v>
      </c>
      <c r="B357" s="6" t="s">
        <v>77</v>
      </c>
      <c r="C357">
        <v>394507.84</v>
      </c>
      <c r="D357">
        <v>0</v>
      </c>
      <c r="E357">
        <v>84.29</v>
      </c>
      <c r="F357">
        <v>3.6989999999999998</v>
      </c>
      <c r="G357">
        <v>218.6449369</v>
      </c>
      <c r="H357">
        <v>7.5739999999999998</v>
      </c>
      <c r="I357">
        <f t="shared" si="57"/>
        <v>189773385.19000003</v>
      </c>
      <c r="J357">
        <f t="shared" si="58"/>
        <v>60.663782439782288</v>
      </c>
      <c r="K357" t="str">
        <f t="shared" si="59"/>
        <v>Low</v>
      </c>
      <c r="L357">
        <f t="shared" si="60"/>
        <v>1804.331010785917</v>
      </c>
      <c r="M357">
        <f t="shared" si="61"/>
        <v>122</v>
      </c>
      <c r="N357" t="str">
        <f t="shared" si="62"/>
        <v>High</v>
      </c>
      <c r="O357" t="str">
        <f t="shared" si="63"/>
        <v>-2 - 100</v>
      </c>
      <c r="P357" t="str">
        <f t="shared" si="64"/>
        <v>Store 3: 402704</v>
      </c>
      <c r="Q357">
        <f t="shared" si="55"/>
        <v>7.4999999999999997E-2</v>
      </c>
      <c r="R357">
        <f t="shared" si="65"/>
        <v>6436</v>
      </c>
      <c r="S357" t="str">
        <f t="shared" si="56"/>
        <v>HIGH</v>
      </c>
    </row>
    <row r="358" spans="1:19" x14ac:dyDescent="0.2">
      <c r="A358">
        <v>3</v>
      </c>
      <c r="B358" s="6" t="s">
        <v>78</v>
      </c>
      <c r="C358">
        <v>391638.75</v>
      </c>
      <c r="D358">
        <v>0</v>
      </c>
      <c r="E358">
        <v>84.84</v>
      </c>
      <c r="F358">
        <v>3.6480000000000001</v>
      </c>
      <c r="G358">
        <v>218.4037974</v>
      </c>
      <c r="H358">
        <v>7.5739999999999998</v>
      </c>
      <c r="I358">
        <f t="shared" si="57"/>
        <v>189773385.19000003</v>
      </c>
      <c r="J358">
        <f t="shared" si="58"/>
        <v>60.663782439782288</v>
      </c>
      <c r="K358" t="str">
        <f t="shared" si="59"/>
        <v>Low</v>
      </c>
      <c r="L358">
        <f t="shared" si="60"/>
        <v>1793.1865409955551</v>
      </c>
      <c r="M358">
        <f t="shared" si="61"/>
        <v>122</v>
      </c>
      <c r="N358" t="str">
        <f t="shared" si="62"/>
        <v>High</v>
      </c>
      <c r="O358" t="str">
        <f t="shared" si="63"/>
        <v>-2 - 100</v>
      </c>
      <c r="P358" t="str">
        <f t="shared" si="64"/>
        <v>Store 3: 402704</v>
      </c>
      <c r="Q358">
        <f t="shared" si="55"/>
        <v>7.4999999999999997E-2</v>
      </c>
      <c r="R358">
        <f t="shared" si="65"/>
        <v>6436</v>
      </c>
      <c r="S358" t="str">
        <f t="shared" si="56"/>
        <v>HIGH</v>
      </c>
    </row>
    <row r="359" spans="1:19" x14ac:dyDescent="0.2">
      <c r="A359">
        <v>3</v>
      </c>
      <c r="B359" s="6" t="s">
        <v>79</v>
      </c>
      <c r="C359">
        <v>403423.34</v>
      </c>
      <c r="D359">
        <v>0</v>
      </c>
      <c r="E359">
        <v>86.96</v>
      </c>
      <c r="F359">
        <v>3.637</v>
      </c>
      <c r="G359">
        <v>218.35517479999999</v>
      </c>
      <c r="H359">
        <v>7.5739999999999998</v>
      </c>
      <c r="I359">
        <f t="shared" si="57"/>
        <v>189773385.19000003</v>
      </c>
      <c r="J359">
        <f t="shared" si="58"/>
        <v>60.663782439782288</v>
      </c>
      <c r="K359" t="str">
        <f t="shared" si="59"/>
        <v>Low</v>
      </c>
      <c r="L359">
        <f t="shared" si="60"/>
        <v>1847.5556641582284</v>
      </c>
      <c r="M359">
        <f t="shared" si="61"/>
        <v>122</v>
      </c>
      <c r="N359" t="str">
        <f t="shared" si="62"/>
        <v>High</v>
      </c>
      <c r="O359" t="str">
        <f t="shared" si="63"/>
        <v>-2 - 100</v>
      </c>
      <c r="P359" t="str">
        <f t="shared" si="64"/>
        <v>Store 3: 402704</v>
      </c>
      <c r="Q359">
        <f t="shared" si="55"/>
        <v>7.4999999999999997E-2</v>
      </c>
      <c r="R359">
        <f t="shared" si="65"/>
        <v>6436</v>
      </c>
      <c r="S359" t="str">
        <f t="shared" si="56"/>
        <v>HIGH</v>
      </c>
    </row>
    <row r="360" spans="1:19" x14ac:dyDescent="0.2">
      <c r="A360">
        <v>3</v>
      </c>
      <c r="B360" s="6" t="s">
        <v>80</v>
      </c>
      <c r="C360">
        <v>385520.71</v>
      </c>
      <c r="D360">
        <v>0</v>
      </c>
      <c r="E360">
        <v>84.94</v>
      </c>
      <c r="F360">
        <v>3.5939999999999999</v>
      </c>
      <c r="G360">
        <v>218.45094</v>
      </c>
      <c r="H360">
        <v>7.5739999999999998</v>
      </c>
      <c r="I360">
        <f t="shared" si="57"/>
        <v>189773385.19000003</v>
      </c>
      <c r="J360">
        <f t="shared" si="58"/>
        <v>60.663782439782288</v>
      </c>
      <c r="K360" t="str">
        <f t="shared" si="59"/>
        <v>Low</v>
      </c>
      <c r="L360">
        <f t="shared" si="60"/>
        <v>1764.7930926733482</v>
      </c>
      <c r="M360">
        <f t="shared" si="61"/>
        <v>122</v>
      </c>
      <c r="N360" t="str">
        <f t="shared" si="62"/>
        <v>High</v>
      </c>
      <c r="O360" t="str">
        <f t="shared" si="63"/>
        <v>-2 - 100</v>
      </c>
      <c r="P360" t="str">
        <f t="shared" si="64"/>
        <v>Store 3: 402704</v>
      </c>
      <c r="Q360">
        <f t="shared" si="55"/>
        <v>7.4999999999999997E-2</v>
      </c>
      <c r="R360">
        <f t="shared" si="65"/>
        <v>6436</v>
      </c>
      <c r="S360" t="str">
        <f t="shared" si="56"/>
        <v>HIGH</v>
      </c>
    </row>
    <row r="361" spans="1:19" x14ac:dyDescent="0.2">
      <c r="A361">
        <v>3</v>
      </c>
      <c r="B361" s="6" t="s">
        <v>81</v>
      </c>
      <c r="C361">
        <v>368962.72</v>
      </c>
      <c r="D361">
        <v>0</v>
      </c>
      <c r="E361">
        <v>85.1</v>
      </c>
      <c r="F361">
        <v>3.524</v>
      </c>
      <c r="G361">
        <v>218.54670519999999</v>
      </c>
      <c r="H361">
        <v>7.5670000000000002</v>
      </c>
      <c r="I361">
        <f t="shared" si="57"/>
        <v>229911398.87000012</v>
      </c>
      <c r="J361">
        <f t="shared" si="58"/>
        <v>60.663782439782288</v>
      </c>
      <c r="K361" t="str">
        <f t="shared" si="59"/>
        <v>Low</v>
      </c>
      <c r="L361">
        <f t="shared" si="60"/>
        <v>1688.2556964761782</v>
      </c>
      <c r="M361">
        <f t="shared" si="61"/>
        <v>122</v>
      </c>
      <c r="N361" t="str">
        <f t="shared" si="62"/>
        <v>High</v>
      </c>
      <c r="O361" t="str">
        <f t="shared" si="63"/>
        <v>-2 - 100</v>
      </c>
      <c r="P361" t="str">
        <f t="shared" si="64"/>
        <v>Store 3: 402704</v>
      </c>
      <c r="Q361">
        <f t="shared" si="55"/>
        <v>7.4999999999999997E-2</v>
      </c>
      <c r="R361">
        <f t="shared" si="65"/>
        <v>6436</v>
      </c>
      <c r="S361" t="str">
        <f t="shared" si="56"/>
        <v>HIGH</v>
      </c>
    </row>
    <row r="362" spans="1:19" x14ac:dyDescent="0.2">
      <c r="A362">
        <v>3</v>
      </c>
      <c r="B362" s="6" t="s">
        <v>82</v>
      </c>
      <c r="C362">
        <v>395146.23999999999</v>
      </c>
      <c r="D362">
        <v>0</v>
      </c>
      <c r="E362">
        <v>85.38</v>
      </c>
      <c r="F362">
        <v>3.48</v>
      </c>
      <c r="G362">
        <v>218.64247040000001</v>
      </c>
      <c r="H362">
        <v>7.5670000000000002</v>
      </c>
      <c r="I362">
        <f t="shared" si="57"/>
        <v>229911398.87000012</v>
      </c>
      <c r="J362">
        <f t="shared" si="58"/>
        <v>60.663782439782288</v>
      </c>
      <c r="K362" t="str">
        <f t="shared" si="59"/>
        <v>Low</v>
      </c>
      <c r="L362">
        <f t="shared" si="60"/>
        <v>1807.2712006825184</v>
      </c>
      <c r="M362">
        <f t="shared" si="61"/>
        <v>122</v>
      </c>
      <c r="N362" t="str">
        <f t="shared" si="62"/>
        <v>High</v>
      </c>
      <c r="O362" t="str">
        <f t="shared" si="63"/>
        <v>-2 - 100</v>
      </c>
      <c r="P362" t="str">
        <f t="shared" si="64"/>
        <v>Store 3: 402704</v>
      </c>
      <c r="Q362">
        <f t="shared" si="55"/>
        <v>7.4999999999999997E-2</v>
      </c>
      <c r="R362">
        <f t="shared" si="65"/>
        <v>6436</v>
      </c>
      <c r="S362" t="str">
        <f t="shared" si="56"/>
        <v>HIGH</v>
      </c>
    </row>
    <row r="363" spans="1:19" x14ac:dyDescent="0.2">
      <c r="A363">
        <v>3</v>
      </c>
      <c r="B363" s="6" t="s">
        <v>83</v>
      </c>
      <c r="C363">
        <v>373454.33</v>
      </c>
      <c r="D363">
        <v>0</v>
      </c>
      <c r="E363">
        <v>87.14</v>
      </c>
      <c r="F363">
        <v>3.5750000000000002</v>
      </c>
      <c r="G363">
        <v>218.72752159999999</v>
      </c>
      <c r="H363">
        <v>7.5670000000000002</v>
      </c>
      <c r="I363">
        <f t="shared" si="57"/>
        <v>229911398.87000012</v>
      </c>
      <c r="J363">
        <f t="shared" si="58"/>
        <v>60.663782439782288</v>
      </c>
      <c r="K363" t="str">
        <f t="shared" si="59"/>
        <v>Low</v>
      </c>
      <c r="L363">
        <f t="shared" si="60"/>
        <v>1707.395243489103</v>
      </c>
      <c r="M363">
        <f t="shared" si="61"/>
        <v>122</v>
      </c>
      <c r="N363" t="str">
        <f t="shared" si="62"/>
        <v>High</v>
      </c>
      <c r="O363" t="str">
        <f t="shared" si="63"/>
        <v>-2 - 100</v>
      </c>
      <c r="P363" t="str">
        <f t="shared" si="64"/>
        <v>Store 3: 402704</v>
      </c>
      <c r="Q363">
        <f t="shared" si="55"/>
        <v>7.4999999999999997E-2</v>
      </c>
      <c r="R363">
        <f t="shared" si="65"/>
        <v>6436</v>
      </c>
      <c r="S363" t="str">
        <f t="shared" si="56"/>
        <v>HIGH</v>
      </c>
    </row>
    <row r="364" spans="1:19" x14ac:dyDescent="0.2">
      <c r="A364">
        <v>3</v>
      </c>
      <c r="B364" s="6" t="s">
        <v>84</v>
      </c>
      <c r="C364">
        <v>360617.37</v>
      </c>
      <c r="D364">
        <v>0</v>
      </c>
      <c r="E364">
        <v>86.19</v>
      </c>
      <c r="F364">
        <v>3.6509999999999998</v>
      </c>
      <c r="G364">
        <v>218.78578809999999</v>
      </c>
      <c r="H364">
        <v>7.5670000000000002</v>
      </c>
      <c r="I364">
        <f t="shared" si="57"/>
        <v>229911398.87000012</v>
      </c>
      <c r="J364">
        <f t="shared" si="58"/>
        <v>60.663782439782288</v>
      </c>
      <c r="K364" t="str">
        <f t="shared" si="59"/>
        <v>Low</v>
      </c>
      <c r="L364">
        <f t="shared" si="60"/>
        <v>1648.2668875876586</v>
      </c>
      <c r="M364">
        <f t="shared" si="61"/>
        <v>122</v>
      </c>
      <c r="N364" t="str">
        <f t="shared" si="62"/>
        <v>High</v>
      </c>
      <c r="O364" t="str">
        <f t="shared" si="63"/>
        <v>-2 - 100</v>
      </c>
      <c r="P364" t="str">
        <f t="shared" si="64"/>
        <v>Store 3: 402704</v>
      </c>
      <c r="Q364">
        <f t="shared" si="55"/>
        <v>7.4999999999999997E-2</v>
      </c>
      <c r="R364">
        <f t="shared" si="65"/>
        <v>6436</v>
      </c>
      <c r="S364" t="str">
        <f t="shared" si="56"/>
        <v>HIGH</v>
      </c>
    </row>
    <row r="365" spans="1:19" x14ac:dyDescent="0.2">
      <c r="A365">
        <v>3</v>
      </c>
      <c r="B365" s="6" t="s">
        <v>85</v>
      </c>
      <c r="C365">
        <v>345381.29</v>
      </c>
      <c r="D365">
        <v>0</v>
      </c>
      <c r="E365">
        <v>88.07</v>
      </c>
      <c r="F365">
        <v>3.6819999999999999</v>
      </c>
      <c r="G365">
        <v>218.8440545</v>
      </c>
      <c r="H365">
        <v>7.5670000000000002</v>
      </c>
      <c r="I365">
        <f t="shared" si="57"/>
        <v>229911398.87000012</v>
      </c>
      <c r="J365">
        <f t="shared" si="58"/>
        <v>60.663782439782288</v>
      </c>
      <c r="K365" t="str">
        <f t="shared" si="59"/>
        <v>Low</v>
      </c>
      <c r="L365">
        <f t="shared" si="60"/>
        <v>1578.2073257100983</v>
      </c>
      <c r="M365">
        <f t="shared" si="61"/>
        <v>122</v>
      </c>
      <c r="N365" t="str">
        <f t="shared" si="62"/>
        <v>High</v>
      </c>
      <c r="O365" t="str">
        <f t="shared" si="63"/>
        <v>-2 - 100</v>
      </c>
      <c r="P365" t="str">
        <f t="shared" si="64"/>
        <v>Store 3: 402704</v>
      </c>
      <c r="Q365">
        <f t="shared" si="55"/>
        <v>7.4999999999999997E-2</v>
      </c>
      <c r="R365">
        <f t="shared" si="65"/>
        <v>6436</v>
      </c>
      <c r="S365" t="str">
        <f t="shared" si="56"/>
        <v>HIGH</v>
      </c>
    </row>
    <row r="366" spans="1:19" x14ac:dyDescent="0.2">
      <c r="A366">
        <v>3</v>
      </c>
      <c r="B366" s="6" t="s">
        <v>86</v>
      </c>
      <c r="C366">
        <v>409981.25</v>
      </c>
      <c r="D366">
        <v>0</v>
      </c>
      <c r="E366">
        <v>88.45</v>
      </c>
      <c r="F366">
        <v>3.6840000000000002</v>
      </c>
      <c r="G366">
        <v>218.90232090000001</v>
      </c>
      <c r="H366">
        <v>7.5670000000000002</v>
      </c>
      <c r="I366">
        <f t="shared" si="57"/>
        <v>188599332.24999988</v>
      </c>
      <c r="J366">
        <f t="shared" si="58"/>
        <v>60.663782439782288</v>
      </c>
      <c r="K366" t="str">
        <f t="shared" si="59"/>
        <v>Low</v>
      </c>
      <c r="L366">
        <f t="shared" si="60"/>
        <v>1872.8958574509111</v>
      </c>
      <c r="M366">
        <f t="shared" si="61"/>
        <v>122</v>
      </c>
      <c r="N366" t="str">
        <f t="shared" si="62"/>
        <v>High</v>
      </c>
      <c r="O366" t="str">
        <f t="shared" si="63"/>
        <v>-2 - 100</v>
      </c>
      <c r="P366" t="str">
        <f t="shared" si="64"/>
        <v>Store 3: 402704</v>
      </c>
      <c r="Q366">
        <f t="shared" si="55"/>
        <v>7.4999999999999997E-2</v>
      </c>
      <c r="R366">
        <f t="shared" si="65"/>
        <v>6436</v>
      </c>
      <c r="S366" t="str">
        <f t="shared" si="56"/>
        <v>HIGH</v>
      </c>
    </row>
    <row r="367" spans="1:19" x14ac:dyDescent="0.2">
      <c r="A367">
        <v>3</v>
      </c>
      <c r="B367" s="6" t="s">
        <v>87</v>
      </c>
      <c r="C367">
        <v>380376.85</v>
      </c>
      <c r="D367">
        <v>0</v>
      </c>
      <c r="E367">
        <v>88.88</v>
      </c>
      <c r="F367">
        <v>3.6379999999999999</v>
      </c>
      <c r="G367">
        <v>218.96058729999999</v>
      </c>
      <c r="H367">
        <v>7.5670000000000002</v>
      </c>
      <c r="I367">
        <f t="shared" si="57"/>
        <v>188599332.24999988</v>
      </c>
      <c r="J367">
        <f t="shared" si="58"/>
        <v>60.663782439782288</v>
      </c>
      <c r="K367" t="str">
        <f t="shared" si="59"/>
        <v>Low</v>
      </c>
      <c r="L367">
        <f t="shared" si="60"/>
        <v>1737.1932304823517</v>
      </c>
      <c r="M367">
        <f t="shared" si="61"/>
        <v>122</v>
      </c>
      <c r="N367" t="str">
        <f t="shared" si="62"/>
        <v>High</v>
      </c>
      <c r="O367" t="str">
        <f t="shared" si="63"/>
        <v>-2 - 100</v>
      </c>
      <c r="P367" t="str">
        <f t="shared" si="64"/>
        <v>Store 3: 402704</v>
      </c>
      <c r="Q367">
        <f t="shared" si="55"/>
        <v>7.4999999999999997E-2</v>
      </c>
      <c r="R367">
        <f t="shared" si="65"/>
        <v>6436</v>
      </c>
      <c r="S367" t="str">
        <f t="shared" si="56"/>
        <v>HIGH</v>
      </c>
    </row>
    <row r="368" spans="1:19" x14ac:dyDescent="0.2">
      <c r="A368">
        <v>3</v>
      </c>
      <c r="B368" s="6" t="s">
        <v>88</v>
      </c>
      <c r="C368">
        <v>379716.91</v>
      </c>
      <c r="D368">
        <v>0</v>
      </c>
      <c r="E368">
        <v>88.44</v>
      </c>
      <c r="F368">
        <v>3.5539999999999998</v>
      </c>
      <c r="G368">
        <v>219.02327099999999</v>
      </c>
      <c r="H368">
        <v>7.5670000000000002</v>
      </c>
      <c r="I368">
        <f t="shared" si="57"/>
        <v>188599332.24999988</v>
      </c>
      <c r="J368">
        <f t="shared" si="58"/>
        <v>60.663782439782288</v>
      </c>
      <c r="K368" t="str">
        <f t="shared" si="59"/>
        <v>Low</v>
      </c>
      <c r="L368">
        <f t="shared" si="60"/>
        <v>1733.6829473248072</v>
      </c>
      <c r="M368">
        <f t="shared" si="61"/>
        <v>122</v>
      </c>
      <c r="N368" t="str">
        <f t="shared" si="62"/>
        <v>High</v>
      </c>
      <c r="O368" t="str">
        <f t="shared" si="63"/>
        <v>-2 - 100</v>
      </c>
      <c r="P368" t="str">
        <f t="shared" si="64"/>
        <v>Store 3: 402704</v>
      </c>
      <c r="Q368">
        <f t="shared" si="55"/>
        <v>7.4999999999999997E-2</v>
      </c>
      <c r="R368">
        <f t="shared" si="65"/>
        <v>6436</v>
      </c>
      <c r="S368" t="str">
        <f t="shared" si="56"/>
        <v>HIGH</v>
      </c>
    </row>
    <row r="369" spans="1:19" x14ac:dyDescent="0.2">
      <c r="A369">
        <v>3</v>
      </c>
      <c r="B369" s="6" t="s">
        <v>89</v>
      </c>
      <c r="C369">
        <v>366367.55</v>
      </c>
      <c r="D369">
        <v>0</v>
      </c>
      <c r="E369">
        <v>87.67</v>
      </c>
      <c r="F369">
        <v>3.5230000000000001</v>
      </c>
      <c r="G369">
        <v>219.08669080000001</v>
      </c>
      <c r="H369">
        <v>7.5670000000000002</v>
      </c>
      <c r="I369">
        <f t="shared" si="57"/>
        <v>188599332.24999988</v>
      </c>
      <c r="J369">
        <f t="shared" si="58"/>
        <v>60.663782439782288</v>
      </c>
      <c r="K369" t="str">
        <f t="shared" si="59"/>
        <v>Low</v>
      </c>
      <c r="L369">
        <f t="shared" si="60"/>
        <v>1672.2492300294489</v>
      </c>
      <c r="M369">
        <f t="shared" si="61"/>
        <v>122</v>
      </c>
      <c r="N369" t="str">
        <f t="shared" si="62"/>
        <v>High</v>
      </c>
      <c r="O369" t="str">
        <f t="shared" si="63"/>
        <v>-2 - 100</v>
      </c>
      <c r="P369" t="str">
        <f t="shared" si="64"/>
        <v>Store 3: 402704</v>
      </c>
      <c r="Q369">
        <f t="shared" si="55"/>
        <v>7.4999999999999997E-2</v>
      </c>
      <c r="R369">
        <f t="shared" si="65"/>
        <v>6436</v>
      </c>
      <c r="S369" t="str">
        <f t="shared" si="56"/>
        <v>HIGH</v>
      </c>
    </row>
    <row r="370" spans="1:19" x14ac:dyDescent="0.2">
      <c r="A370">
        <v>3</v>
      </c>
      <c r="B370" s="6" t="s">
        <v>90</v>
      </c>
      <c r="C370">
        <v>375988.69</v>
      </c>
      <c r="D370">
        <v>0</v>
      </c>
      <c r="E370">
        <v>89.12</v>
      </c>
      <c r="F370">
        <v>3.5329999999999999</v>
      </c>
      <c r="G370">
        <v>219.1501106</v>
      </c>
      <c r="H370">
        <v>7.5670000000000002</v>
      </c>
      <c r="I370">
        <f t="shared" si="57"/>
        <v>220847738.41999993</v>
      </c>
      <c r="J370">
        <f t="shared" si="58"/>
        <v>60.663782439782288</v>
      </c>
      <c r="K370" t="str">
        <f t="shared" si="59"/>
        <v>Low</v>
      </c>
      <c r="L370">
        <f t="shared" si="60"/>
        <v>1715.6673522573162</v>
      </c>
      <c r="M370">
        <f t="shared" si="61"/>
        <v>122</v>
      </c>
      <c r="N370" t="str">
        <f t="shared" si="62"/>
        <v>High</v>
      </c>
      <c r="O370" t="str">
        <f t="shared" si="63"/>
        <v>-2 - 100</v>
      </c>
      <c r="P370" t="str">
        <f t="shared" si="64"/>
        <v>Store 3: 402704</v>
      </c>
      <c r="Q370">
        <f t="shared" si="55"/>
        <v>7.4999999999999997E-2</v>
      </c>
      <c r="R370">
        <f t="shared" si="65"/>
        <v>6436</v>
      </c>
      <c r="S370" t="str">
        <f t="shared" si="56"/>
        <v>HIGH</v>
      </c>
    </row>
    <row r="371" spans="1:19" x14ac:dyDescent="0.2">
      <c r="A371">
        <v>3</v>
      </c>
      <c r="B371" s="6" t="s">
        <v>91</v>
      </c>
      <c r="C371">
        <v>377347.49</v>
      </c>
      <c r="D371">
        <v>1</v>
      </c>
      <c r="E371">
        <v>81.72</v>
      </c>
      <c r="F371">
        <v>3.5459999999999998</v>
      </c>
      <c r="G371">
        <v>219.21353049999999</v>
      </c>
      <c r="H371">
        <v>7.5670000000000002</v>
      </c>
      <c r="I371">
        <f t="shared" si="57"/>
        <v>220847738.41999993</v>
      </c>
      <c r="J371">
        <f t="shared" si="58"/>
        <v>60.663782439782288</v>
      </c>
      <c r="K371" t="str">
        <f t="shared" si="59"/>
        <v>Low</v>
      </c>
      <c r="L371">
        <f t="shared" si="60"/>
        <v>1721.3695210296337</v>
      </c>
      <c r="M371">
        <f t="shared" si="61"/>
        <v>122</v>
      </c>
      <c r="N371" t="str">
        <f t="shared" si="62"/>
        <v>High</v>
      </c>
      <c r="O371" t="str">
        <f t="shared" si="63"/>
        <v>-2 - 100</v>
      </c>
      <c r="P371" t="str">
        <f t="shared" si="64"/>
        <v>Store 3: 402704</v>
      </c>
      <c r="Q371">
        <f t="shared" si="55"/>
        <v>7.4999999999999997E-2</v>
      </c>
      <c r="R371">
        <f t="shared" si="65"/>
        <v>6436</v>
      </c>
      <c r="S371" t="str">
        <f t="shared" si="56"/>
        <v>HIGH</v>
      </c>
    </row>
    <row r="372" spans="1:19" x14ac:dyDescent="0.2">
      <c r="A372">
        <v>3</v>
      </c>
      <c r="B372" s="6" t="s">
        <v>92</v>
      </c>
      <c r="C372">
        <v>375629.51</v>
      </c>
      <c r="D372">
        <v>0</v>
      </c>
      <c r="E372">
        <v>83.63</v>
      </c>
      <c r="F372">
        <v>3.5259999999999998</v>
      </c>
      <c r="G372">
        <v>219.3972867</v>
      </c>
      <c r="H372">
        <v>7.5670000000000002</v>
      </c>
      <c r="I372">
        <f t="shared" si="57"/>
        <v>220847738.41999993</v>
      </c>
      <c r="J372">
        <f t="shared" si="58"/>
        <v>60.663782439782288</v>
      </c>
      <c r="K372" t="str">
        <f t="shared" si="59"/>
        <v>Low</v>
      </c>
      <c r="L372">
        <f t="shared" si="60"/>
        <v>1712.0973356139505</v>
      </c>
      <c r="M372">
        <f t="shared" si="61"/>
        <v>122</v>
      </c>
      <c r="N372" t="str">
        <f t="shared" si="62"/>
        <v>High</v>
      </c>
      <c r="O372" t="str">
        <f t="shared" si="63"/>
        <v>-2 - 100</v>
      </c>
      <c r="P372" t="str">
        <f t="shared" si="64"/>
        <v>Store 3: 402704</v>
      </c>
      <c r="Q372">
        <f t="shared" si="55"/>
        <v>7.4999999999999997E-2</v>
      </c>
      <c r="R372">
        <f t="shared" si="65"/>
        <v>6436</v>
      </c>
      <c r="S372" t="str">
        <f t="shared" si="56"/>
        <v>HIGH</v>
      </c>
    </row>
    <row r="373" spans="1:19" x14ac:dyDescent="0.2">
      <c r="A373">
        <v>3</v>
      </c>
      <c r="B373" s="6" t="s">
        <v>93</v>
      </c>
      <c r="C373">
        <v>365248.94</v>
      </c>
      <c r="D373">
        <v>0</v>
      </c>
      <c r="E373">
        <v>80.19</v>
      </c>
      <c r="F373">
        <v>3.4670000000000001</v>
      </c>
      <c r="G373">
        <v>219.7414914</v>
      </c>
      <c r="H373">
        <v>7.5670000000000002</v>
      </c>
      <c r="I373">
        <f t="shared" si="57"/>
        <v>220847738.41999993</v>
      </c>
      <c r="J373">
        <f t="shared" si="58"/>
        <v>60.663782439782288</v>
      </c>
      <c r="K373" t="str">
        <f t="shared" si="59"/>
        <v>Low</v>
      </c>
      <c r="L373">
        <f t="shared" si="60"/>
        <v>1662.1755758230008</v>
      </c>
      <c r="M373">
        <f t="shared" si="61"/>
        <v>122</v>
      </c>
      <c r="N373" t="str">
        <f t="shared" si="62"/>
        <v>High</v>
      </c>
      <c r="O373" t="str">
        <f t="shared" si="63"/>
        <v>-2 - 100</v>
      </c>
      <c r="P373" t="str">
        <f t="shared" si="64"/>
        <v>Store 3: 402704</v>
      </c>
      <c r="Q373">
        <f t="shared" si="55"/>
        <v>7.4999999999999997E-2</v>
      </c>
      <c r="R373">
        <f t="shared" si="65"/>
        <v>6436</v>
      </c>
      <c r="S373" t="str">
        <f t="shared" si="56"/>
        <v>HIGH</v>
      </c>
    </row>
    <row r="374" spans="1:19" x14ac:dyDescent="0.2">
      <c r="A374">
        <v>3</v>
      </c>
      <c r="B374" s="6" t="s">
        <v>94</v>
      </c>
      <c r="C374">
        <v>368477.93</v>
      </c>
      <c r="D374">
        <v>0</v>
      </c>
      <c r="E374">
        <v>82.58</v>
      </c>
      <c r="F374">
        <v>3.355</v>
      </c>
      <c r="G374">
        <v>220.08569600000001</v>
      </c>
      <c r="H374">
        <v>7.5670000000000002</v>
      </c>
      <c r="I374">
        <f t="shared" si="57"/>
        <v>220847738.41999993</v>
      </c>
      <c r="J374">
        <f t="shared" si="58"/>
        <v>60.663782439782288</v>
      </c>
      <c r="K374" t="str">
        <f t="shared" si="59"/>
        <v>Low</v>
      </c>
      <c r="L374">
        <f t="shared" si="60"/>
        <v>1674.247516749112</v>
      </c>
      <c r="M374">
        <f t="shared" si="61"/>
        <v>122</v>
      </c>
      <c r="N374" t="str">
        <f t="shared" si="62"/>
        <v>High</v>
      </c>
      <c r="O374" t="str">
        <f t="shared" si="63"/>
        <v>-2 - 100</v>
      </c>
      <c r="P374" t="str">
        <f t="shared" si="64"/>
        <v>Store 3: 402704</v>
      </c>
      <c r="Q374">
        <f t="shared" si="55"/>
        <v>7.4999999999999997E-2</v>
      </c>
      <c r="R374">
        <f t="shared" si="65"/>
        <v>6436</v>
      </c>
      <c r="S374" t="str">
        <f t="shared" si="56"/>
        <v>HIGH</v>
      </c>
    </row>
    <row r="375" spans="1:19" x14ac:dyDescent="0.2">
      <c r="A375">
        <v>3</v>
      </c>
      <c r="B375" s="6" t="s">
        <v>95</v>
      </c>
      <c r="C375">
        <v>403342.4</v>
      </c>
      <c r="D375">
        <v>0</v>
      </c>
      <c r="E375">
        <v>75.540000000000006</v>
      </c>
      <c r="F375">
        <v>3.2850000000000001</v>
      </c>
      <c r="G375">
        <v>220.42990069999999</v>
      </c>
      <c r="H375">
        <v>7.1970000000000001</v>
      </c>
      <c r="I375">
        <f t="shared" si="57"/>
        <v>183261283.15000007</v>
      </c>
      <c r="J375">
        <f t="shared" si="58"/>
        <v>60.663782439782288</v>
      </c>
      <c r="K375" t="str">
        <f t="shared" si="59"/>
        <v>Low</v>
      </c>
      <c r="L375">
        <f t="shared" si="60"/>
        <v>1829.7989461463294</v>
      </c>
      <c r="M375">
        <f t="shared" si="61"/>
        <v>122</v>
      </c>
      <c r="N375" t="str">
        <f t="shared" si="62"/>
        <v>High</v>
      </c>
      <c r="O375" t="str">
        <f t="shared" si="63"/>
        <v>-2 - 100</v>
      </c>
      <c r="P375" t="str">
        <f t="shared" si="64"/>
        <v>Store 3: 402704</v>
      </c>
      <c r="Q375">
        <f t="shared" si="55"/>
        <v>7.4999999999999997E-2</v>
      </c>
      <c r="R375">
        <f t="shared" si="65"/>
        <v>6436</v>
      </c>
      <c r="S375" t="str">
        <f t="shared" si="56"/>
        <v>HIGH</v>
      </c>
    </row>
    <row r="376" spans="1:19" x14ac:dyDescent="0.2">
      <c r="A376">
        <v>3</v>
      </c>
      <c r="B376" s="6" t="s">
        <v>96</v>
      </c>
      <c r="C376">
        <v>368282.57</v>
      </c>
      <c r="D376">
        <v>0</v>
      </c>
      <c r="E376">
        <v>73.75</v>
      </c>
      <c r="F376">
        <v>3.274</v>
      </c>
      <c r="G376">
        <v>220.74861670000001</v>
      </c>
      <c r="H376">
        <v>7.1970000000000001</v>
      </c>
      <c r="I376">
        <f t="shared" si="57"/>
        <v>183261283.15000007</v>
      </c>
      <c r="J376">
        <f t="shared" si="58"/>
        <v>60.663782439782288</v>
      </c>
      <c r="K376" t="str">
        <f t="shared" si="59"/>
        <v>Low</v>
      </c>
      <c r="L376">
        <f t="shared" si="60"/>
        <v>1668.3346673039423</v>
      </c>
      <c r="M376">
        <f t="shared" si="61"/>
        <v>122</v>
      </c>
      <c r="N376" t="str">
        <f t="shared" si="62"/>
        <v>High</v>
      </c>
      <c r="O376" t="str">
        <f t="shared" si="63"/>
        <v>-2 - 100</v>
      </c>
      <c r="P376" t="str">
        <f t="shared" si="64"/>
        <v>Store 3: 402704</v>
      </c>
      <c r="Q376">
        <f t="shared" si="55"/>
        <v>7.4999999999999997E-2</v>
      </c>
      <c r="R376">
        <f t="shared" si="65"/>
        <v>6436</v>
      </c>
      <c r="S376" t="str">
        <f t="shared" si="56"/>
        <v>HIGH</v>
      </c>
    </row>
    <row r="377" spans="1:19" x14ac:dyDescent="0.2">
      <c r="A377">
        <v>3</v>
      </c>
      <c r="B377" s="6" t="s">
        <v>97</v>
      </c>
      <c r="C377">
        <v>394976.36</v>
      </c>
      <c r="D377">
        <v>0</v>
      </c>
      <c r="E377">
        <v>69.03</v>
      </c>
      <c r="F377">
        <v>3.3530000000000002</v>
      </c>
      <c r="G377">
        <v>220.9144005</v>
      </c>
      <c r="H377">
        <v>7.1970000000000001</v>
      </c>
      <c r="I377">
        <f t="shared" si="57"/>
        <v>183261283.15000007</v>
      </c>
      <c r="J377">
        <f t="shared" si="58"/>
        <v>60.663782439782288</v>
      </c>
      <c r="K377" t="str">
        <f t="shared" si="59"/>
        <v>Low</v>
      </c>
      <c r="L377">
        <f t="shared" si="60"/>
        <v>1787.9158583869682</v>
      </c>
      <c r="M377">
        <f t="shared" si="61"/>
        <v>122</v>
      </c>
      <c r="N377" t="str">
        <f t="shared" si="62"/>
        <v>High</v>
      </c>
      <c r="O377" t="str">
        <f t="shared" si="63"/>
        <v>-2 - 100</v>
      </c>
      <c r="P377" t="str">
        <f t="shared" si="64"/>
        <v>Store 3: 402704</v>
      </c>
      <c r="Q377">
        <f t="shared" si="55"/>
        <v>7.4999999999999997E-2</v>
      </c>
      <c r="R377">
        <f t="shared" si="65"/>
        <v>6436</v>
      </c>
      <c r="S377" t="str">
        <f t="shared" si="56"/>
        <v>HIGH</v>
      </c>
    </row>
    <row r="378" spans="1:19" x14ac:dyDescent="0.2">
      <c r="A378">
        <v>3</v>
      </c>
      <c r="B378" s="6" t="s">
        <v>98</v>
      </c>
      <c r="C378">
        <v>389540.62</v>
      </c>
      <c r="D378">
        <v>0</v>
      </c>
      <c r="E378">
        <v>71.040000000000006</v>
      </c>
      <c r="F378">
        <v>3.3719999999999999</v>
      </c>
      <c r="G378">
        <v>221.08018419999999</v>
      </c>
      <c r="H378">
        <v>7.1970000000000001</v>
      </c>
      <c r="I378">
        <f t="shared" si="57"/>
        <v>183261283.15000007</v>
      </c>
      <c r="J378">
        <f t="shared" si="58"/>
        <v>60.663782439782288</v>
      </c>
      <c r="K378" t="str">
        <f t="shared" si="59"/>
        <v>Low</v>
      </c>
      <c r="L378">
        <f t="shared" si="60"/>
        <v>1761.9879475385385</v>
      </c>
      <c r="M378">
        <f t="shared" si="61"/>
        <v>122</v>
      </c>
      <c r="N378" t="str">
        <f t="shared" si="62"/>
        <v>High</v>
      </c>
      <c r="O378" t="str">
        <f t="shared" si="63"/>
        <v>-2 - 100</v>
      </c>
      <c r="P378" t="str">
        <f t="shared" si="64"/>
        <v>Store 3: 402704</v>
      </c>
      <c r="Q378">
        <f t="shared" si="55"/>
        <v>7.4999999999999997E-2</v>
      </c>
      <c r="R378">
        <f t="shared" si="65"/>
        <v>6436</v>
      </c>
      <c r="S378" t="str">
        <f t="shared" si="56"/>
        <v>HIGH</v>
      </c>
    </row>
    <row r="379" spans="1:19" x14ac:dyDescent="0.2">
      <c r="A379">
        <v>3</v>
      </c>
      <c r="B379" s="6" t="s">
        <v>99</v>
      </c>
      <c r="C379">
        <v>459443.22</v>
      </c>
      <c r="D379">
        <v>0</v>
      </c>
      <c r="E379">
        <v>59.31</v>
      </c>
      <c r="F379">
        <v>3.3319999999999999</v>
      </c>
      <c r="G379">
        <v>221.245968</v>
      </c>
      <c r="H379">
        <v>7.1970000000000001</v>
      </c>
      <c r="I379">
        <f t="shared" si="57"/>
        <v>210162354.87</v>
      </c>
      <c r="J379">
        <f t="shared" si="58"/>
        <v>60.663782439782288</v>
      </c>
      <c r="K379" t="str">
        <f t="shared" si="59"/>
        <v>Low</v>
      </c>
      <c r="L379">
        <f t="shared" si="60"/>
        <v>2076.6173691355134</v>
      </c>
      <c r="M379">
        <f t="shared" si="61"/>
        <v>122</v>
      </c>
      <c r="N379" t="str">
        <f t="shared" si="62"/>
        <v>High</v>
      </c>
      <c r="O379" t="str">
        <f t="shared" si="63"/>
        <v>-2 - 100</v>
      </c>
      <c r="P379" t="str">
        <f t="shared" si="64"/>
        <v>Store 3: 402704</v>
      </c>
      <c r="Q379">
        <f t="shared" si="55"/>
        <v>7.4999999999999997E-2</v>
      </c>
      <c r="R379">
        <f t="shared" si="65"/>
        <v>6436</v>
      </c>
      <c r="S379" t="str">
        <f t="shared" si="56"/>
        <v>HIGH</v>
      </c>
    </row>
    <row r="380" spans="1:19" x14ac:dyDescent="0.2">
      <c r="A380">
        <v>3</v>
      </c>
      <c r="B380" s="6" t="s">
        <v>100</v>
      </c>
      <c r="C380">
        <v>407764.25</v>
      </c>
      <c r="D380">
        <v>0</v>
      </c>
      <c r="E380">
        <v>61.7</v>
      </c>
      <c r="F380">
        <v>3.2970000000000002</v>
      </c>
      <c r="G380">
        <v>221.4117517</v>
      </c>
      <c r="H380">
        <v>7.1970000000000001</v>
      </c>
      <c r="I380">
        <f t="shared" si="57"/>
        <v>210162354.87</v>
      </c>
      <c r="J380">
        <f t="shared" si="58"/>
        <v>60.663782439782288</v>
      </c>
      <c r="K380" t="str">
        <f t="shared" si="59"/>
        <v>Low</v>
      </c>
      <c r="L380">
        <f t="shared" si="60"/>
        <v>1841.6558600398807</v>
      </c>
      <c r="M380">
        <f t="shared" si="61"/>
        <v>122</v>
      </c>
      <c r="N380" t="str">
        <f t="shared" si="62"/>
        <v>High</v>
      </c>
      <c r="O380" t="str">
        <f t="shared" si="63"/>
        <v>-2 - 100</v>
      </c>
      <c r="P380" t="str">
        <f t="shared" si="64"/>
        <v>Store 3: 402704</v>
      </c>
      <c r="Q380">
        <f t="shared" si="55"/>
        <v>7.4999999999999997E-2</v>
      </c>
      <c r="R380">
        <f t="shared" si="65"/>
        <v>6436</v>
      </c>
      <c r="S380" t="str">
        <f t="shared" si="56"/>
        <v>HIGH</v>
      </c>
    </row>
    <row r="381" spans="1:19" x14ac:dyDescent="0.2">
      <c r="A381">
        <v>3</v>
      </c>
      <c r="B381" s="6" t="s">
        <v>101</v>
      </c>
      <c r="C381">
        <v>398838.97</v>
      </c>
      <c r="D381">
        <v>0</v>
      </c>
      <c r="E381">
        <v>63.91</v>
      </c>
      <c r="F381">
        <v>3.3079999999999998</v>
      </c>
      <c r="G381">
        <v>221.64328520000001</v>
      </c>
      <c r="H381">
        <v>7.1970000000000001</v>
      </c>
      <c r="I381">
        <f t="shared" si="57"/>
        <v>210162354.87</v>
      </c>
      <c r="J381">
        <f t="shared" si="58"/>
        <v>60.663782439782288</v>
      </c>
      <c r="K381" t="str">
        <f t="shared" si="59"/>
        <v>Low</v>
      </c>
      <c r="L381">
        <f t="shared" si="60"/>
        <v>1799.4633568082484</v>
      </c>
      <c r="M381">
        <f t="shared" si="61"/>
        <v>122</v>
      </c>
      <c r="N381" t="str">
        <f t="shared" si="62"/>
        <v>High</v>
      </c>
      <c r="O381" t="str">
        <f t="shared" si="63"/>
        <v>-2 - 100</v>
      </c>
      <c r="P381" t="str">
        <f t="shared" si="64"/>
        <v>Store 3: 402704</v>
      </c>
      <c r="Q381">
        <f t="shared" si="55"/>
        <v>7.4999999999999997E-2</v>
      </c>
      <c r="R381">
        <f t="shared" si="65"/>
        <v>6436</v>
      </c>
      <c r="S381" t="str">
        <f t="shared" si="56"/>
        <v>HIGH</v>
      </c>
    </row>
    <row r="382" spans="1:19" x14ac:dyDescent="0.2">
      <c r="A382">
        <v>3</v>
      </c>
      <c r="B382" s="6" t="s">
        <v>102</v>
      </c>
      <c r="C382">
        <v>556925.18999999994</v>
      </c>
      <c r="D382">
        <v>1</v>
      </c>
      <c r="E382">
        <v>68</v>
      </c>
      <c r="F382">
        <v>3.2360000000000002</v>
      </c>
      <c r="G382">
        <v>221.9011185</v>
      </c>
      <c r="H382">
        <v>7.1970000000000001</v>
      </c>
      <c r="I382">
        <f t="shared" si="57"/>
        <v>210162354.87</v>
      </c>
      <c r="J382">
        <f t="shared" si="58"/>
        <v>60.663782439782288</v>
      </c>
      <c r="K382" t="str">
        <f t="shared" si="59"/>
        <v>Low</v>
      </c>
      <c r="L382">
        <f t="shared" si="60"/>
        <v>2509.7899179809674</v>
      </c>
      <c r="M382">
        <f t="shared" si="61"/>
        <v>122</v>
      </c>
      <c r="N382" t="str">
        <f t="shared" si="62"/>
        <v>High</v>
      </c>
      <c r="O382" t="str">
        <f t="shared" si="63"/>
        <v>-2 - 100</v>
      </c>
      <c r="P382" t="str">
        <f t="shared" si="64"/>
        <v>Store 3: 402704</v>
      </c>
      <c r="Q382">
        <f t="shared" si="55"/>
        <v>7.4999999999999997E-2</v>
      </c>
      <c r="R382">
        <f t="shared" si="65"/>
        <v>6436</v>
      </c>
      <c r="S382" t="str">
        <f t="shared" si="56"/>
        <v>HIGH</v>
      </c>
    </row>
    <row r="383" spans="1:19" x14ac:dyDescent="0.2">
      <c r="A383">
        <v>3</v>
      </c>
      <c r="B383" s="6" t="s">
        <v>103</v>
      </c>
      <c r="C383">
        <v>472511.32</v>
      </c>
      <c r="D383">
        <v>0</v>
      </c>
      <c r="E383">
        <v>54.97</v>
      </c>
      <c r="F383">
        <v>3.1720000000000002</v>
      </c>
      <c r="G383">
        <v>222.15895190000001</v>
      </c>
      <c r="H383">
        <v>7.1970000000000001</v>
      </c>
      <c r="I383">
        <f t="shared" si="57"/>
        <v>288078102.4800002</v>
      </c>
      <c r="J383">
        <f t="shared" si="58"/>
        <v>60.663782439782288</v>
      </c>
      <c r="K383" t="str">
        <f t="shared" si="59"/>
        <v>Low</v>
      </c>
      <c r="L383">
        <f t="shared" si="60"/>
        <v>2126.9065052696624</v>
      </c>
      <c r="M383">
        <f t="shared" si="61"/>
        <v>122</v>
      </c>
      <c r="N383" t="str">
        <f t="shared" si="62"/>
        <v>High</v>
      </c>
      <c r="O383" t="str">
        <f t="shared" si="63"/>
        <v>-2 - 100</v>
      </c>
      <c r="P383" t="str">
        <f t="shared" si="64"/>
        <v>Store 3: 402704</v>
      </c>
      <c r="Q383">
        <f t="shared" si="55"/>
        <v>7.4999999999999997E-2</v>
      </c>
      <c r="R383">
        <f t="shared" si="65"/>
        <v>6436</v>
      </c>
      <c r="S383" t="str">
        <f t="shared" si="56"/>
        <v>HIGH</v>
      </c>
    </row>
    <row r="384" spans="1:19" x14ac:dyDescent="0.2">
      <c r="A384">
        <v>3</v>
      </c>
      <c r="B384" s="6" t="s">
        <v>104</v>
      </c>
      <c r="C384">
        <v>468772.8</v>
      </c>
      <c r="D384">
        <v>0</v>
      </c>
      <c r="E384">
        <v>49.26</v>
      </c>
      <c r="F384">
        <v>3.1579999999999999</v>
      </c>
      <c r="G384">
        <v>222.41678519999999</v>
      </c>
      <c r="H384">
        <v>7.1970000000000001</v>
      </c>
      <c r="I384">
        <f t="shared" si="57"/>
        <v>288078102.4800002</v>
      </c>
      <c r="J384">
        <f t="shared" si="58"/>
        <v>60.663782439782288</v>
      </c>
      <c r="K384" t="str">
        <f t="shared" si="59"/>
        <v>Low</v>
      </c>
      <c r="L384">
        <f t="shared" si="60"/>
        <v>2107.6322975285948</v>
      </c>
      <c r="M384">
        <f t="shared" si="61"/>
        <v>122</v>
      </c>
      <c r="N384" t="str">
        <f t="shared" si="62"/>
        <v>High</v>
      </c>
      <c r="O384" t="str">
        <f t="shared" si="63"/>
        <v>-2 - 100</v>
      </c>
      <c r="P384" t="str">
        <f t="shared" si="64"/>
        <v>Store 3: 402704</v>
      </c>
      <c r="Q384">
        <f t="shared" si="55"/>
        <v>7.4999999999999997E-2</v>
      </c>
      <c r="R384">
        <f t="shared" si="65"/>
        <v>6436</v>
      </c>
      <c r="S384" t="str">
        <f t="shared" si="56"/>
        <v>HIGH</v>
      </c>
    </row>
    <row r="385" spans="1:19" x14ac:dyDescent="0.2">
      <c r="A385">
        <v>3</v>
      </c>
      <c r="B385" s="6" t="s">
        <v>105</v>
      </c>
      <c r="C385">
        <v>510747.62</v>
      </c>
      <c r="D385">
        <v>0</v>
      </c>
      <c r="E385">
        <v>57.95</v>
      </c>
      <c r="F385">
        <v>3.1589999999999998</v>
      </c>
      <c r="G385">
        <v>222.64264180000001</v>
      </c>
      <c r="H385">
        <v>7.1970000000000001</v>
      </c>
      <c r="I385">
        <f t="shared" si="57"/>
        <v>288078102.4800002</v>
      </c>
      <c r="J385">
        <f t="shared" si="58"/>
        <v>60.663782439782288</v>
      </c>
      <c r="K385" t="str">
        <f t="shared" si="59"/>
        <v>Low</v>
      </c>
      <c r="L385">
        <f t="shared" si="60"/>
        <v>2294.0242528149879</v>
      </c>
      <c r="M385">
        <f t="shared" si="61"/>
        <v>122</v>
      </c>
      <c r="N385" t="str">
        <f t="shared" si="62"/>
        <v>High</v>
      </c>
      <c r="O385" t="str">
        <f t="shared" si="63"/>
        <v>-2 - 100</v>
      </c>
      <c r="P385" t="str">
        <f t="shared" si="64"/>
        <v>Store 3: 402704</v>
      </c>
      <c r="Q385">
        <f t="shared" si="55"/>
        <v>7.4999999999999997E-2</v>
      </c>
      <c r="R385">
        <f t="shared" si="65"/>
        <v>6436</v>
      </c>
      <c r="S385" t="str">
        <f t="shared" si="56"/>
        <v>HIGH</v>
      </c>
    </row>
    <row r="386" spans="1:19" x14ac:dyDescent="0.2">
      <c r="A386">
        <v>3</v>
      </c>
      <c r="B386" s="6" t="s">
        <v>106</v>
      </c>
      <c r="C386">
        <v>551221.21</v>
      </c>
      <c r="D386">
        <v>0</v>
      </c>
      <c r="E386">
        <v>53.41</v>
      </c>
      <c r="F386">
        <v>3.1120000000000001</v>
      </c>
      <c r="G386">
        <v>222.82586280000001</v>
      </c>
      <c r="H386">
        <v>7.1970000000000001</v>
      </c>
      <c r="I386">
        <f t="shared" si="57"/>
        <v>288078102.4800002</v>
      </c>
      <c r="J386">
        <f t="shared" si="58"/>
        <v>60.663782439782288</v>
      </c>
      <c r="K386" t="str">
        <f t="shared" si="59"/>
        <v>Low</v>
      </c>
      <c r="L386">
        <f t="shared" si="60"/>
        <v>2473.7757236679258</v>
      </c>
      <c r="M386">
        <f t="shared" si="61"/>
        <v>122</v>
      </c>
      <c r="N386" t="str">
        <f t="shared" si="62"/>
        <v>High</v>
      </c>
      <c r="O386" t="str">
        <f t="shared" si="63"/>
        <v>-2 - 100</v>
      </c>
      <c r="P386" t="str">
        <f t="shared" si="64"/>
        <v>Store 3: 402704</v>
      </c>
      <c r="Q386">
        <f t="shared" ref="Q386:Q449" si="66">ROUND(SUMIFS(C:C, D:D, "=1") / SUM(C:C), 4)</f>
        <v>7.4999999999999997E-2</v>
      </c>
      <c r="R386">
        <f t="shared" si="65"/>
        <v>6436</v>
      </c>
      <c r="S386" t="str">
        <f t="shared" ref="S386:S449" si="67">UPPER(N386)</f>
        <v>HIGH</v>
      </c>
    </row>
    <row r="387" spans="1:19" x14ac:dyDescent="0.2">
      <c r="A387">
        <v>3</v>
      </c>
      <c r="B387" s="6" t="s">
        <v>107</v>
      </c>
      <c r="C387">
        <v>410553.88</v>
      </c>
      <c r="D387">
        <v>1</v>
      </c>
      <c r="E387">
        <v>48.29</v>
      </c>
      <c r="F387">
        <v>3.129</v>
      </c>
      <c r="G387">
        <v>223.00908390000001</v>
      </c>
      <c r="H387">
        <v>7.1970000000000001</v>
      </c>
      <c r="I387">
        <f t="shared" ref="I387:I450" si="68">SUMIF(B:B, CONCATENATE("*", TEXT(DATE(YEAR(B387), MONTH(B387), 1), "mm-yyyy"), "*"), C:C)</f>
        <v>288078102.4800002</v>
      </c>
      <c r="J387">
        <f t="shared" ref="J387:J450" si="69">AVERAGEIF(C:C, "&gt;100", E:E)</f>
        <v>60.663782439782288</v>
      </c>
      <c r="K387" t="str">
        <f t="shared" ref="K387:K450" si="70">IF(C387&gt;AVERAGE(C:C), "High", "Low")</f>
        <v>Low</v>
      </c>
      <c r="L387">
        <f t="shared" ref="L387:L450" si="71">IFERROR(C387/VLOOKUP(G387, G:G, 1, FALSE), C387)</f>
        <v>1840.9737972113162</v>
      </c>
      <c r="M387">
        <f t="shared" ref="M387:M450" si="72">COUNTIFS(C:C, "&gt;1500000", D:D, "=1")</f>
        <v>122</v>
      </c>
      <c r="N387" t="str">
        <f t="shared" ref="N387:N450" si="73">IF(AND(F387&gt;2.5, F387&lt;=3), "Medium", IF(F387&gt;3, "High", "Low"))</f>
        <v>High</v>
      </c>
      <c r="O387" t="str">
        <f t="shared" ref="O387:O450" si="74">CONCATENATE(ROUND(MIN(E:E), 0), " - ", ROUND(MAX(E:E), 0))</f>
        <v>-2 - 100</v>
      </c>
      <c r="P387" t="str">
        <f t="shared" ref="P387:P450" si="75">CONCATENATE("Store ", A387, ": ", ROUND(AVERAGEIF(A:A, A387, C:C), 0))</f>
        <v>Store 3: 402704</v>
      </c>
      <c r="Q387">
        <f t="shared" si="66"/>
        <v>7.4999999999999997E-2</v>
      </c>
      <c r="R387">
        <f t="shared" ref="R387:R450" si="76">COUNTA(Q:Q)</f>
        <v>6436</v>
      </c>
      <c r="S387" t="str">
        <f t="shared" si="67"/>
        <v>HIGH</v>
      </c>
    </row>
    <row r="388" spans="1:19" x14ac:dyDescent="0.2">
      <c r="A388">
        <v>3</v>
      </c>
      <c r="B388" s="6" t="s">
        <v>108</v>
      </c>
      <c r="C388">
        <v>398178.21</v>
      </c>
      <c r="D388">
        <v>0</v>
      </c>
      <c r="E388">
        <v>52.42</v>
      </c>
      <c r="F388">
        <v>3.157</v>
      </c>
      <c r="G388">
        <v>223.19230490000001</v>
      </c>
      <c r="H388">
        <v>6.8330000000000002</v>
      </c>
      <c r="I388">
        <f t="shared" si="68"/>
        <v>168894471.66000006</v>
      </c>
      <c r="J388">
        <f t="shared" si="69"/>
        <v>60.663782439782288</v>
      </c>
      <c r="K388" t="str">
        <f t="shared" si="70"/>
        <v>Low</v>
      </c>
      <c r="L388">
        <f t="shared" si="71"/>
        <v>1784.014059886166</v>
      </c>
      <c r="M388">
        <f t="shared" si="72"/>
        <v>122</v>
      </c>
      <c r="N388" t="str">
        <f t="shared" si="73"/>
        <v>High</v>
      </c>
      <c r="O388" t="str">
        <f t="shared" si="74"/>
        <v>-2 - 100</v>
      </c>
      <c r="P388" t="str">
        <f t="shared" si="75"/>
        <v>Store 3: 402704</v>
      </c>
      <c r="Q388">
        <f t="shared" si="66"/>
        <v>7.4999999999999997E-2</v>
      </c>
      <c r="R388">
        <f t="shared" si="76"/>
        <v>6436</v>
      </c>
      <c r="S388" t="str">
        <f t="shared" si="67"/>
        <v>HIGH</v>
      </c>
    </row>
    <row r="389" spans="1:19" x14ac:dyDescent="0.2">
      <c r="A389">
        <v>3</v>
      </c>
      <c r="B389" s="6" t="s">
        <v>109</v>
      </c>
      <c r="C389">
        <v>367438.62</v>
      </c>
      <c r="D389">
        <v>0</v>
      </c>
      <c r="E389">
        <v>51.86</v>
      </c>
      <c r="F389">
        <v>3.2610000000000001</v>
      </c>
      <c r="G389">
        <v>223.37552590000001</v>
      </c>
      <c r="H389">
        <v>6.8330000000000002</v>
      </c>
      <c r="I389">
        <f t="shared" si="68"/>
        <v>168894471.66000006</v>
      </c>
      <c r="J389">
        <f t="shared" si="69"/>
        <v>60.663782439782288</v>
      </c>
      <c r="K389" t="str">
        <f t="shared" si="70"/>
        <v>Low</v>
      </c>
      <c r="L389">
        <f t="shared" si="71"/>
        <v>1644.936787589226</v>
      </c>
      <c r="M389">
        <f t="shared" si="72"/>
        <v>122</v>
      </c>
      <c r="N389" t="str">
        <f t="shared" si="73"/>
        <v>High</v>
      </c>
      <c r="O389" t="str">
        <f t="shared" si="74"/>
        <v>-2 - 100</v>
      </c>
      <c r="P389" t="str">
        <f t="shared" si="75"/>
        <v>Store 3: 402704</v>
      </c>
      <c r="Q389">
        <f t="shared" si="66"/>
        <v>7.4999999999999997E-2</v>
      </c>
      <c r="R389">
        <f t="shared" si="76"/>
        <v>6436</v>
      </c>
      <c r="S389" t="str">
        <f t="shared" si="67"/>
        <v>HIGH</v>
      </c>
    </row>
    <row r="390" spans="1:19" x14ac:dyDescent="0.2">
      <c r="A390">
        <v>3</v>
      </c>
      <c r="B390" s="6" t="s">
        <v>110</v>
      </c>
      <c r="C390">
        <v>365818.61</v>
      </c>
      <c r="D390">
        <v>0</v>
      </c>
      <c r="E390">
        <v>56.2</v>
      </c>
      <c r="F390">
        <v>3.2679999999999998</v>
      </c>
      <c r="G390">
        <v>223.47005519999999</v>
      </c>
      <c r="H390">
        <v>6.8330000000000002</v>
      </c>
      <c r="I390">
        <f t="shared" si="68"/>
        <v>168894471.66000006</v>
      </c>
      <c r="J390">
        <f t="shared" si="69"/>
        <v>60.663782439782288</v>
      </c>
      <c r="K390" t="str">
        <f t="shared" si="70"/>
        <v>Low</v>
      </c>
      <c r="L390">
        <f t="shared" si="71"/>
        <v>1636.9916303667696</v>
      </c>
      <c r="M390">
        <f t="shared" si="72"/>
        <v>122</v>
      </c>
      <c r="N390" t="str">
        <f t="shared" si="73"/>
        <v>High</v>
      </c>
      <c r="O390" t="str">
        <f t="shared" si="74"/>
        <v>-2 - 100</v>
      </c>
      <c r="P390" t="str">
        <f t="shared" si="75"/>
        <v>Store 3: 402704</v>
      </c>
      <c r="Q390">
        <f t="shared" si="66"/>
        <v>7.4999999999999997E-2</v>
      </c>
      <c r="R390">
        <f t="shared" si="76"/>
        <v>6436</v>
      </c>
      <c r="S390" t="str">
        <f t="shared" si="67"/>
        <v>HIGH</v>
      </c>
    </row>
    <row r="391" spans="1:19" x14ac:dyDescent="0.2">
      <c r="A391">
        <v>3</v>
      </c>
      <c r="B391" s="6" t="s">
        <v>111</v>
      </c>
      <c r="C391">
        <v>349518.1</v>
      </c>
      <c r="D391">
        <v>0</v>
      </c>
      <c r="E391">
        <v>58.06</v>
      </c>
      <c r="F391">
        <v>3.29</v>
      </c>
      <c r="G391">
        <v>223.5645845</v>
      </c>
      <c r="H391">
        <v>6.8330000000000002</v>
      </c>
      <c r="I391">
        <f t="shared" si="68"/>
        <v>168894471.66000006</v>
      </c>
      <c r="J391">
        <f t="shared" si="69"/>
        <v>60.663782439782288</v>
      </c>
      <c r="K391" t="str">
        <f t="shared" si="70"/>
        <v>Low</v>
      </c>
      <c r="L391">
        <f t="shared" si="71"/>
        <v>1563.3876035495236</v>
      </c>
      <c r="M391">
        <f t="shared" si="72"/>
        <v>122</v>
      </c>
      <c r="N391" t="str">
        <f t="shared" si="73"/>
        <v>High</v>
      </c>
      <c r="O391" t="str">
        <f t="shared" si="74"/>
        <v>-2 - 100</v>
      </c>
      <c r="P391" t="str">
        <f t="shared" si="75"/>
        <v>Store 3: 402704</v>
      </c>
      <c r="Q391">
        <f t="shared" si="66"/>
        <v>7.4999999999999997E-2</v>
      </c>
      <c r="R391">
        <f t="shared" si="76"/>
        <v>6436</v>
      </c>
      <c r="S391" t="str">
        <f t="shared" si="67"/>
        <v>HIGH</v>
      </c>
    </row>
    <row r="392" spans="1:19" x14ac:dyDescent="0.2">
      <c r="A392">
        <v>3</v>
      </c>
      <c r="B392" s="6" t="s">
        <v>112</v>
      </c>
      <c r="C392">
        <v>424960.66</v>
      </c>
      <c r="D392">
        <v>0</v>
      </c>
      <c r="E392">
        <v>59.33</v>
      </c>
      <c r="F392">
        <v>3.36</v>
      </c>
      <c r="G392">
        <v>223.65911370000001</v>
      </c>
      <c r="H392">
        <v>6.8330000000000002</v>
      </c>
      <c r="I392">
        <f t="shared" si="68"/>
        <v>192063579.54000008</v>
      </c>
      <c r="J392">
        <f t="shared" si="69"/>
        <v>60.663782439782288</v>
      </c>
      <c r="K392" t="str">
        <f t="shared" si="70"/>
        <v>Low</v>
      </c>
      <c r="L392">
        <f t="shared" si="71"/>
        <v>1900.037306639832</v>
      </c>
      <c r="M392">
        <f t="shared" si="72"/>
        <v>122</v>
      </c>
      <c r="N392" t="str">
        <f t="shared" si="73"/>
        <v>High</v>
      </c>
      <c r="O392" t="str">
        <f t="shared" si="74"/>
        <v>-2 - 100</v>
      </c>
      <c r="P392" t="str">
        <f t="shared" si="75"/>
        <v>Store 3: 402704</v>
      </c>
      <c r="Q392">
        <f t="shared" si="66"/>
        <v>7.4999999999999997E-2</v>
      </c>
      <c r="R392">
        <f t="shared" si="76"/>
        <v>6436</v>
      </c>
      <c r="S392" t="str">
        <f t="shared" si="67"/>
        <v>HIGH</v>
      </c>
    </row>
    <row r="393" spans="1:19" x14ac:dyDescent="0.2">
      <c r="A393">
        <v>3</v>
      </c>
      <c r="B393" s="6" t="s">
        <v>113</v>
      </c>
      <c r="C393">
        <v>473292.47</v>
      </c>
      <c r="D393">
        <v>1</v>
      </c>
      <c r="E393">
        <v>51.65</v>
      </c>
      <c r="F393">
        <v>3.4089999999999998</v>
      </c>
      <c r="G393">
        <v>223.75364300000001</v>
      </c>
      <c r="H393">
        <v>6.8330000000000002</v>
      </c>
      <c r="I393">
        <f t="shared" si="68"/>
        <v>192063579.54000008</v>
      </c>
      <c r="J393">
        <f t="shared" si="69"/>
        <v>60.663782439782288</v>
      </c>
      <c r="K393" t="str">
        <f t="shared" si="70"/>
        <v>Low</v>
      </c>
      <c r="L393">
        <f t="shared" si="71"/>
        <v>2115.2391695361134</v>
      </c>
      <c r="M393">
        <f t="shared" si="72"/>
        <v>122</v>
      </c>
      <c r="N393" t="str">
        <f t="shared" si="73"/>
        <v>High</v>
      </c>
      <c r="O393" t="str">
        <f t="shared" si="74"/>
        <v>-2 - 100</v>
      </c>
      <c r="P393" t="str">
        <f t="shared" si="75"/>
        <v>Store 3: 402704</v>
      </c>
      <c r="Q393">
        <f t="shared" si="66"/>
        <v>7.4999999999999997E-2</v>
      </c>
      <c r="R393">
        <f t="shared" si="76"/>
        <v>6436</v>
      </c>
      <c r="S393" t="str">
        <f t="shared" si="67"/>
        <v>HIGH</v>
      </c>
    </row>
    <row r="394" spans="1:19" x14ac:dyDescent="0.2">
      <c r="A394">
        <v>3</v>
      </c>
      <c r="B394" s="6" t="s">
        <v>114</v>
      </c>
      <c r="C394">
        <v>475591.08</v>
      </c>
      <c r="D394">
        <v>0</v>
      </c>
      <c r="E394">
        <v>52.39</v>
      </c>
      <c r="F394">
        <v>3.51</v>
      </c>
      <c r="G394">
        <v>223.9170153</v>
      </c>
      <c r="H394">
        <v>6.8330000000000002</v>
      </c>
      <c r="I394">
        <f t="shared" si="68"/>
        <v>192063579.54000008</v>
      </c>
      <c r="J394">
        <f t="shared" si="69"/>
        <v>60.663782439782288</v>
      </c>
      <c r="K394" t="str">
        <f t="shared" si="70"/>
        <v>Low</v>
      </c>
      <c r="L394">
        <f t="shared" si="71"/>
        <v>2123.9613227374061</v>
      </c>
      <c r="M394">
        <f t="shared" si="72"/>
        <v>122</v>
      </c>
      <c r="N394" t="str">
        <f t="shared" si="73"/>
        <v>High</v>
      </c>
      <c r="O394" t="str">
        <f t="shared" si="74"/>
        <v>-2 - 100</v>
      </c>
      <c r="P394" t="str">
        <f t="shared" si="75"/>
        <v>Store 3: 402704</v>
      </c>
      <c r="Q394">
        <f t="shared" si="66"/>
        <v>7.4999999999999997E-2</v>
      </c>
      <c r="R394">
        <f t="shared" si="76"/>
        <v>6436</v>
      </c>
      <c r="S394" t="str">
        <f t="shared" si="67"/>
        <v>HIGH</v>
      </c>
    </row>
    <row r="395" spans="1:19" x14ac:dyDescent="0.2">
      <c r="A395">
        <v>3</v>
      </c>
      <c r="B395" s="6" t="s">
        <v>115</v>
      </c>
      <c r="C395">
        <v>418925.47</v>
      </c>
      <c r="D395">
        <v>0</v>
      </c>
      <c r="E395">
        <v>60.12</v>
      </c>
      <c r="F395">
        <v>3.5550000000000002</v>
      </c>
      <c r="G395">
        <v>224.13201989999999</v>
      </c>
      <c r="H395">
        <v>6.8330000000000002</v>
      </c>
      <c r="I395">
        <f t="shared" si="68"/>
        <v>192063579.54000008</v>
      </c>
      <c r="J395">
        <f t="shared" si="69"/>
        <v>60.663782439782288</v>
      </c>
      <c r="K395" t="str">
        <f t="shared" si="70"/>
        <v>Low</v>
      </c>
      <c r="L395">
        <f t="shared" si="71"/>
        <v>1869.101390273956</v>
      </c>
      <c r="M395">
        <f t="shared" si="72"/>
        <v>122</v>
      </c>
      <c r="N395" t="str">
        <f t="shared" si="73"/>
        <v>High</v>
      </c>
      <c r="O395" t="str">
        <f t="shared" si="74"/>
        <v>-2 - 100</v>
      </c>
      <c r="P395" t="str">
        <f t="shared" si="75"/>
        <v>Store 3: 402704</v>
      </c>
      <c r="Q395">
        <f t="shared" si="66"/>
        <v>7.4999999999999997E-2</v>
      </c>
      <c r="R395">
        <f t="shared" si="76"/>
        <v>6436</v>
      </c>
      <c r="S395" t="str">
        <f t="shared" si="67"/>
        <v>HIGH</v>
      </c>
    </row>
    <row r="396" spans="1:19" x14ac:dyDescent="0.2">
      <c r="A396">
        <v>3</v>
      </c>
      <c r="B396" s="6" t="s">
        <v>116</v>
      </c>
      <c r="C396">
        <v>469752.56</v>
      </c>
      <c r="D396">
        <v>0</v>
      </c>
      <c r="E396">
        <v>61.65</v>
      </c>
      <c r="F396">
        <v>3.63</v>
      </c>
      <c r="G396">
        <v>224.3470245</v>
      </c>
      <c r="H396">
        <v>6.8330000000000002</v>
      </c>
      <c r="I396">
        <f t="shared" si="68"/>
        <v>231509650.48999989</v>
      </c>
      <c r="J396">
        <f t="shared" si="69"/>
        <v>60.663782439782288</v>
      </c>
      <c r="K396" t="str">
        <f t="shared" si="70"/>
        <v>Low</v>
      </c>
      <c r="L396">
        <f t="shared" si="71"/>
        <v>2093.8657913869501</v>
      </c>
      <c r="M396">
        <f t="shared" si="72"/>
        <v>122</v>
      </c>
      <c r="N396" t="str">
        <f t="shared" si="73"/>
        <v>High</v>
      </c>
      <c r="O396" t="str">
        <f t="shared" si="74"/>
        <v>-2 - 100</v>
      </c>
      <c r="P396" t="str">
        <f t="shared" si="75"/>
        <v>Store 3: 402704</v>
      </c>
      <c r="Q396">
        <f t="shared" si="66"/>
        <v>7.4999999999999997E-2</v>
      </c>
      <c r="R396">
        <f t="shared" si="76"/>
        <v>6436</v>
      </c>
      <c r="S396" t="str">
        <f t="shared" si="67"/>
        <v>HIGH</v>
      </c>
    </row>
    <row r="397" spans="1:19" x14ac:dyDescent="0.2">
      <c r="A397">
        <v>3</v>
      </c>
      <c r="B397" s="6" t="s">
        <v>117</v>
      </c>
      <c r="C397">
        <v>445162.05</v>
      </c>
      <c r="D397">
        <v>0</v>
      </c>
      <c r="E397">
        <v>60.71</v>
      </c>
      <c r="F397">
        <v>3.669</v>
      </c>
      <c r="G397">
        <v>224.56202909999999</v>
      </c>
      <c r="H397">
        <v>6.8330000000000002</v>
      </c>
      <c r="I397">
        <f t="shared" si="68"/>
        <v>231509650.48999989</v>
      </c>
      <c r="J397">
        <f t="shared" si="69"/>
        <v>60.663782439782288</v>
      </c>
      <c r="K397" t="str">
        <f t="shared" si="70"/>
        <v>Low</v>
      </c>
      <c r="L397">
        <f t="shared" si="71"/>
        <v>1982.3567313856267</v>
      </c>
      <c r="M397">
        <f t="shared" si="72"/>
        <v>122</v>
      </c>
      <c r="N397" t="str">
        <f t="shared" si="73"/>
        <v>High</v>
      </c>
      <c r="O397" t="str">
        <f t="shared" si="74"/>
        <v>-2 - 100</v>
      </c>
      <c r="P397" t="str">
        <f t="shared" si="75"/>
        <v>Store 3: 402704</v>
      </c>
      <c r="Q397">
        <f t="shared" si="66"/>
        <v>7.4999999999999997E-2</v>
      </c>
      <c r="R397">
        <f t="shared" si="76"/>
        <v>6436</v>
      </c>
      <c r="S397" t="str">
        <f t="shared" si="67"/>
        <v>HIGH</v>
      </c>
    </row>
    <row r="398" spans="1:19" x14ac:dyDescent="0.2">
      <c r="A398">
        <v>3</v>
      </c>
      <c r="B398" s="6" t="s">
        <v>118</v>
      </c>
      <c r="C398">
        <v>411775.8</v>
      </c>
      <c r="D398">
        <v>0</v>
      </c>
      <c r="E398">
        <v>64</v>
      </c>
      <c r="F398">
        <v>3.734</v>
      </c>
      <c r="G398">
        <v>224.7166953</v>
      </c>
      <c r="H398">
        <v>6.8330000000000002</v>
      </c>
      <c r="I398">
        <f t="shared" si="68"/>
        <v>231509650.48999989</v>
      </c>
      <c r="J398">
        <f t="shared" si="69"/>
        <v>60.663782439782288</v>
      </c>
      <c r="K398" t="str">
        <f t="shared" si="70"/>
        <v>Low</v>
      </c>
      <c r="L398">
        <f t="shared" si="71"/>
        <v>1832.4219277534025</v>
      </c>
      <c r="M398">
        <f t="shared" si="72"/>
        <v>122</v>
      </c>
      <c r="N398" t="str">
        <f t="shared" si="73"/>
        <v>High</v>
      </c>
      <c r="O398" t="str">
        <f t="shared" si="74"/>
        <v>-2 - 100</v>
      </c>
      <c r="P398" t="str">
        <f t="shared" si="75"/>
        <v>Store 3: 402704</v>
      </c>
      <c r="Q398">
        <f t="shared" si="66"/>
        <v>7.4999999999999997E-2</v>
      </c>
      <c r="R398">
        <f t="shared" si="76"/>
        <v>6436</v>
      </c>
      <c r="S398" t="str">
        <f t="shared" si="67"/>
        <v>HIGH</v>
      </c>
    </row>
    <row r="399" spans="1:19" x14ac:dyDescent="0.2">
      <c r="A399">
        <v>3</v>
      </c>
      <c r="B399" s="6" t="s">
        <v>119</v>
      </c>
      <c r="C399">
        <v>413907.25</v>
      </c>
      <c r="D399">
        <v>0</v>
      </c>
      <c r="E399">
        <v>66.53</v>
      </c>
      <c r="F399">
        <v>3.7869999999999999</v>
      </c>
      <c r="G399">
        <v>224.7909104</v>
      </c>
      <c r="H399">
        <v>6.8330000000000002</v>
      </c>
      <c r="I399">
        <f t="shared" si="68"/>
        <v>231509650.48999989</v>
      </c>
      <c r="J399">
        <f t="shared" si="69"/>
        <v>60.663782439782288</v>
      </c>
      <c r="K399" t="str">
        <f t="shared" si="70"/>
        <v>Low</v>
      </c>
      <c r="L399">
        <f t="shared" si="71"/>
        <v>1841.2988730882421</v>
      </c>
      <c r="M399">
        <f t="shared" si="72"/>
        <v>122</v>
      </c>
      <c r="N399" t="str">
        <f t="shared" si="73"/>
        <v>High</v>
      </c>
      <c r="O399" t="str">
        <f t="shared" si="74"/>
        <v>-2 - 100</v>
      </c>
      <c r="P399" t="str">
        <f t="shared" si="75"/>
        <v>Store 3: 402704</v>
      </c>
      <c r="Q399">
        <f t="shared" si="66"/>
        <v>7.4999999999999997E-2</v>
      </c>
      <c r="R399">
        <f t="shared" si="76"/>
        <v>6436</v>
      </c>
      <c r="S399" t="str">
        <f t="shared" si="67"/>
        <v>HIGH</v>
      </c>
    </row>
    <row r="400" spans="1:19" x14ac:dyDescent="0.2">
      <c r="A400">
        <v>3</v>
      </c>
      <c r="B400" s="6" t="s">
        <v>120</v>
      </c>
      <c r="C400">
        <v>407488.84</v>
      </c>
      <c r="D400">
        <v>0</v>
      </c>
      <c r="E400">
        <v>69.36</v>
      </c>
      <c r="F400">
        <v>3.8450000000000002</v>
      </c>
      <c r="G400">
        <v>224.86512540000001</v>
      </c>
      <c r="H400">
        <v>6.8330000000000002</v>
      </c>
      <c r="I400">
        <f t="shared" si="68"/>
        <v>231509650.48999989</v>
      </c>
      <c r="J400">
        <f t="shared" si="69"/>
        <v>60.663782439782288</v>
      </c>
      <c r="K400" t="str">
        <f t="shared" si="70"/>
        <v>Low</v>
      </c>
      <c r="L400">
        <f t="shared" si="71"/>
        <v>1812.1477898146318</v>
      </c>
      <c r="M400">
        <f t="shared" si="72"/>
        <v>122</v>
      </c>
      <c r="N400" t="str">
        <f t="shared" si="73"/>
        <v>High</v>
      </c>
      <c r="O400" t="str">
        <f t="shared" si="74"/>
        <v>-2 - 100</v>
      </c>
      <c r="P400" t="str">
        <f t="shared" si="75"/>
        <v>Store 3: 402704</v>
      </c>
      <c r="Q400">
        <f t="shared" si="66"/>
        <v>7.4999999999999997E-2</v>
      </c>
      <c r="R400">
        <f t="shared" si="76"/>
        <v>6436</v>
      </c>
      <c r="S400" t="str">
        <f t="shared" si="67"/>
        <v>HIGH</v>
      </c>
    </row>
    <row r="401" spans="1:19" x14ac:dyDescent="0.2">
      <c r="A401">
        <v>3</v>
      </c>
      <c r="B401" s="6" t="s">
        <v>121</v>
      </c>
      <c r="C401">
        <v>503232.13</v>
      </c>
      <c r="D401">
        <v>0</v>
      </c>
      <c r="E401">
        <v>73.010000000000005</v>
      </c>
      <c r="F401">
        <v>3.891</v>
      </c>
      <c r="G401">
        <v>224.93934049999999</v>
      </c>
      <c r="H401">
        <v>6.6639999999999997</v>
      </c>
      <c r="I401">
        <f t="shared" si="68"/>
        <v>188920905.95000002</v>
      </c>
      <c r="J401">
        <f t="shared" si="69"/>
        <v>60.663782439782288</v>
      </c>
      <c r="K401" t="str">
        <f t="shared" si="70"/>
        <v>Low</v>
      </c>
      <c r="L401">
        <f t="shared" si="71"/>
        <v>2237.1903860009761</v>
      </c>
      <c r="M401">
        <f t="shared" si="72"/>
        <v>122</v>
      </c>
      <c r="N401" t="str">
        <f t="shared" si="73"/>
        <v>High</v>
      </c>
      <c r="O401" t="str">
        <f t="shared" si="74"/>
        <v>-2 - 100</v>
      </c>
      <c r="P401" t="str">
        <f t="shared" si="75"/>
        <v>Store 3: 402704</v>
      </c>
      <c r="Q401">
        <f t="shared" si="66"/>
        <v>7.4999999999999997E-2</v>
      </c>
      <c r="R401">
        <f t="shared" si="76"/>
        <v>6436</v>
      </c>
      <c r="S401" t="str">
        <f t="shared" si="67"/>
        <v>HIGH</v>
      </c>
    </row>
    <row r="402" spans="1:19" x14ac:dyDescent="0.2">
      <c r="A402">
        <v>3</v>
      </c>
      <c r="B402" s="6" t="s">
        <v>122</v>
      </c>
      <c r="C402">
        <v>420789.74</v>
      </c>
      <c r="D402">
        <v>0</v>
      </c>
      <c r="E402">
        <v>72.83</v>
      </c>
      <c r="F402">
        <v>3.891</v>
      </c>
      <c r="G402">
        <v>225.01355559999999</v>
      </c>
      <c r="H402">
        <v>6.6639999999999997</v>
      </c>
      <c r="I402">
        <f t="shared" si="68"/>
        <v>188920905.95000002</v>
      </c>
      <c r="J402">
        <f t="shared" si="69"/>
        <v>60.663782439782288</v>
      </c>
      <c r="K402" t="str">
        <f t="shared" si="70"/>
        <v>Low</v>
      </c>
      <c r="L402">
        <f t="shared" si="71"/>
        <v>1870.0639562712638</v>
      </c>
      <c r="M402">
        <f t="shared" si="72"/>
        <v>122</v>
      </c>
      <c r="N402" t="str">
        <f t="shared" si="73"/>
        <v>High</v>
      </c>
      <c r="O402" t="str">
        <f t="shared" si="74"/>
        <v>-2 - 100</v>
      </c>
      <c r="P402" t="str">
        <f t="shared" si="75"/>
        <v>Store 3: 402704</v>
      </c>
      <c r="Q402">
        <f t="shared" si="66"/>
        <v>7.4999999999999997E-2</v>
      </c>
      <c r="R402">
        <f t="shared" si="76"/>
        <v>6436</v>
      </c>
      <c r="S402" t="str">
        <f t="shared" si="67"/>
        <v>HIGH</v>
      </c>
    </row>
    <row r="403" spans="1:19" x14ac:dyDescent="0.2">
      <c r="A403">
        <v>3</v>
      </c>
      <c r="B403" s="6" t="s">
        <v>123</v>
      </c>
      <c r="C403">
        <v>434822.13</v>
      </c>
      <c r="D403">
        <v>0</v>
      </c>
      <c r="E403">
        <v>72.05</v>
      </c>
      <c r="F403">
        <v>3.8769999999999998</v>
      </c>
      <c r="G403">
        <v>225.06895410000001</v>
      </c>
      <c r="H403">
        <v>6.6639999999999997</v>
      </c>
      <c r="I403">
        <f t="shared" si="68"/>
        <v>188920905.95000002</v>
      </c>
      <c r="J403">
        <f t="shared" si="69"/>
        <v>60.663782439782288</v>
      </c>
      <c r="K403" t="str">
        <f t="shared" si="70"/>
        <v>Low</v>
      </c>
      <c r="L403">
        <f t="shared" si="71"/>
        <v>1931.9507292276521</v>
      </c>
      <c r="M403">
        <f t="shared" si="72"/>
        <v>122</v>
      </c>
      <c r="N403" t="str">
        <f t="shared" si="73"/>
        <v>High</v>
      </c>
      <c r="O403" t="str">
        <f t="shared" si="74"/>
        <v>-2 - 100</v>
      </c>
      <c r="P403" t="str">
        <f t="shared" si="75"/>
        <v>Store 3: 402704</v>
      </c>
      <c r="Q403">
        <f t="shared" si="66"/>
        <v>7.4999999999999997E-2</v>
      </c>
      <c r="R403">
        <f t="shared" si="76"/>
        <v>6436</v>
      </c>
      <c r="S403" t="str">
        <f t="shared" si="67"/>
        <v>HIGH</v>
      </c>
    </row>
    <row r="404" spans="1:19" x14ac:dyDescent="0.2">
      <c r="A404">
        <v>3</v>
      </c>
      <c r="B404" s="6" t="s">
        <v>124</v>
      </c>
      <c r="C404">
        <v>394616.11</v>
      </c>
      <c r="D404">
        <v>0</v>
      </c>
      <c r="E404">
        <v>73.39</v>
      </c>
      <c r="F404">
        <v>3.8140000000000001</v>
      </c>
      <c r="G404">
        <v>225.12435260000001</v>
      </c>
      <c r="H404">
        <v>6.6639999999999997</v>
      </c>
      <c r="I404">
        <f t="shared" si="68"/>
        <v>188920905.95000002</v>
      </c>
      <c r="J404">
        <f t="shared" si="69"/>
        <v>60.663782439782288</v>
      </c>
      <c r="K404" t="str">
        <f t="shared" si="70"/>
        <v>Low</v>
      </c>
      <c r="L404">
        <f t="shared" si="71"/>
        <v>1752.8805988446404</v>
      </c>
      <c r="M404">
        <f t="shared" si="72"/>
        <v>122</v>
      </c>
      <c r="N404" t="str">
        <f t="shared" si="73"/>
        <v>High</v>
      </c>
      <c r="O404" t="str">
        <f t="shared" si="74"/>
        <v>-2 - 100</v>
      </c>
      <c r="P404" t="str">
        <f t="shared" si="75"/>
        <v>Store 3: 402704</v>
      </c>
      <c r="Q404">
        <f t="shared" si="66"/>
        <v>7.4999999999999997E-2</v>
      </c>
      <c r="R404">
        <f t="shared" si="76"/>
        <v>6436</v>
      </c>
      <c r="S404" t="str">
        <f t="shared" si="67"/>
        <v>HIGH</v>
      </c>
    </row>
    <row r="405" spans="1:19" x14ac:dyDescent="0.2">
      <c r="A405">
        <v>3</v>
      </c>
      <c r="B405" s="6" t="s">
        <v>125</v>
      </c>
      <c r="C405">
        <v>439913.57</v>
      </c>
      <c r="D405">
        <v>0</v>
      </c>
      <c r="E405">
        <v>79.510000000000005</v>
      </c>
      <c r="F405">
        <v>3.7490000000000001</v>
      </c>
      <c r="G405">
        <v>225.1797511</v>
      </c>
      <c r="H405">
        <v>6.6639999999999997</v>
      </c>
      <c r="I405">
        <f t="shared" si="68"/>
        <v>188766479.44999981</v>
      </c>
      <c r="J405">
        <f t="shared" si="69"/>
        <v>60.663782439782288</v>
      </c>
      <c r="K405" t="str">
        <f t="shared" si="70"/>
        <v>Low</v>
      </c>
      <c r="L405">
        <f t="shared" si="71"/>
        <v>1953.6106947939511</v>
      </c>
      <c r="M405">
        <f t="shared" si="72"/>
        <v>122</v>
      </c>
      <c r="N405" t="str">
        <f t="shared" si="73"/>
        <v>High</v>
      </c>
      <c r="O405" t="str">
        <f t="shared" si="74"/>
        <v>-2 - 100</v>
      </c>
      <c r="P405" t="str">
        <f t="shared" si="75"/>
        <v>Store 3: 402704</v>
      </c>
      <c r="Q405">
        <f t="shared" si="66"/>
        <v>7.4999999999999997E-2</v>
      </c>
      <c r="R405">
        <f t="shared" si="76"/>
        <v>6436</v>
      </c>
      <c r="S405" t="str">
        <f t="shared" si="67"/>
        <v>HIGH</v>
      </c>
    </row>
    <row r="406" spans="1:19" x14ac:dyDescent="0.2">
      <c r="A406">
        <v>3</v>
      </c>
      <c r="B406" s="6" t="s">
        <v>126</v>
      </c>
      <c r="C406">
        <v>431985.36</v>
      </c>
      <c r="D406">
        <v>0</v>
      </c>
      <c r="E406">
        <v>75.19</v>
      </c>
      <c r="F406">
        <v>3.6880000000000002</v>
      </c>
      <c r="G406">
        <v>225.2351496</v>
      </c>
      <c r="H406">
        <v>6.6639999999999997</v>
      </c>
      <c r="I406">
        <f t="shared" si="68"/>
        <v>188766479.44999981</v>
      </c>
      <c r="J406">
        <f t="shared" si="69"/>
        <v>60.663782439782288</v>
      </c>
      <c r="K406" t="str">
        <f t="shared" si="70"/>
        <v>Low</v>
      </c>
      <c r="L406">
        <f t="shared" si="71"/>
        <v>1917.9304862814361</v>
      </c>
      <c r="M406">
        <f t="shared" si="72"/>
        <v>122</v>
      </c>
      <c r="N406" t="str">
        <f t="shared" si="73"/>
        <v>High</v>
      </c>
      <c r="O406" t="str">
        <f t="shared" si="74"/>
        <v>-2 - 100</v>
      </c>
      <c r="P406" t="str">
        <f t="shared" si="75"/>
        <v>Store 3: 402704</v>
      </c>
      <c r="Q406">
        <f t="shared" si="66"/>
        <v>7.4999999999999997E-2</v>
      </c>
      <c r="R406">
        <f t="shared" si="76"/>
        <v>6436</v>
      </c>
      <c r="S406" t="str">
        <f t="shared" si="67"/>
        <v>HIGH</v>
      </c>
    </row>
    <row r="407" spans="1:19" x14ac:dyDescent="0.2">
      <c r="A407">
        <v>3</v>
      </c>
      <c r="B407" s="6" t="s">
        <v>127</v>
      </c>
      <c r="C407">
        <v>418112.76</v>
      </c>
      <c r="D407">
        <v>0</v>
      </c>
      <c r="E407">
        <v>72.38</v>
      </c>
      <c r="F407">
        <v>3.63</v>
      </c>
      <c r="G407">
        <v>225.25120240000001</v>
      </c>
      <c r="H407">
        <v>6.6639999999999997</v>
      </c>
      <c r="I407">
        <f t="shared" si="68"/>
        <v>188766479.44999981</v>
      </c>
      <c r="J407">
        <f t="shared" si="69"/>
        <v>60.663782439782288</v>
      </c>
      <c r="K407" t="str">
        <f t="shared" si="70"/>
        <v>Low</v>
      </c>
      <c r="L407">
        <f t="shared" si="71"/>
        <v>1856.206562029877</v>
      </c>
      <c r="M407">
        <f t="shared" si="72"/>
        <v>122</v>
      </c>
      <c r="N407" t="str">
        <f t="shared" si="73"/>
        <v>High</v>
      </c>
      <c r="O407" t="str">
        <f t="shared" si="74"/>
        <v>-2 - 100</v>
      </c>
      <c r="P407" t="str">
        <f t="shared" si="75"/>
        <v>Store 3: 402704</v>
      </c>
      <c r="Q407">
        <f t="shared" si="66"/>
        <v>7.4999999999999997E-2</v>
      </c>
      <c r="R407">
        <f t="shared" si="76"/>
        <v>6436</v>
      </c>
      <c r="S407" t="str">
        <f t="shared" si="67"/>
        <v>HIGH</v>
      </c>
    </row>
    <row r="408" spans="1:19" x14ac:dyDescent="0.2">
      <c r="A408">
        <v>3</v>
      </c>
      <c r="B408" s="6" t="s">
        <v>128</v>
      </c>
      <c r="C408">
        <v>413701.29</v>
      </c>
      <c r="D408">
        <v>0</v>
      </c>
      <c r="E408">
        <v>78.58</v>
      </c>
      <c r="F408">
        <v>3.5609999999999999</v>
      </c>
      <c r="G408">
        <v>225.25151679999999</v>
      </c>
      <c r="H408">
        <v>6.6639999999999997</v>
      </c>
      <c r="I408">
        <f t="shared" si="68"/>
        <v>188766479.44999981</v>
      </c>
      <c r="J408">
        <f t="shared" si="69"/>
        <v>60.663782439782288</v>
      </c>
      <c r="K408" t="str">
        <f t="shared" si="70"/>
        <v>Low</v>
      </c>
      <c r="L408">
        <f t="shared" si="71"/>
        <v>1836.6193305917841</v>
      </c>
      <c r="M408">
        <f t="shared" si="72"/>
        <v>122</v>
      </c>
      <c r="N408" t="str">
        <f t="shared" si="73"/>
        <v>High</v>
      </c>
      <c r="O408" t="str">
        <f t="shared" si="74"/>
        <v>-2 - 100</v>
      </c>
      <c r="P408" t="str">
        <f t="shared" si="75"/>
        <v>Store 3: 402704</v>
      </c>
      <c r="Q408">
        <f t="shared" si="66"/>
        <v>7.4999999999999997E-2</v>
      </c>
      <c r="R408">
        <f t="shared" si="76"/>
        <v>6436</v>
      </c>
      <c r="S408" t="str">
        <f t="shared" si="67"/>
        <v>HIGH</v>
      </c>
    </row>
    <row r="409" spans="1:19" x14ac:dyDescent="0.2">
      <c r="A409">
        <v>3</v>
      </c>
      <c r="B409" s="6" t="s">
        <v>129</v>
      </c>
      <c r="C409">
        <v>432268.53</v>
      </c>
      <c r="D409">
        <v>0</v>
      </c>
      <c r="E409">
        <v>81.55</v>
      </c>
      <c r="F409">
        <v>3.5009999999999999</v>
      </c>
      <c r="G409">
        <v>225.25183129999999</v>
      </c>
      <c r="H409">
        <v>6.6639999999999997</v>
      </c>
      <c r="I409">
        <f t="shared" si="68"/>
        <v>240610329.28999984</v>
      </c>
      <c r="J409">
        <f t="shared" si="69"/>
        <v>60.663782439782288</v>
      </c>
      <c r="K409" t="str">
        <f t="shared" si="70"/>
        <v>Low</v>
      </c>
      <c r="L409">
        <f t="shared" si="71"/>
        <v>1919.0455744809744</v>
      </c>
      <c r="M409">
        <f t="shared" si="72"/>
        <v>122</v>
      </c>
      <c r="N409" t="str">
        <f t="shared" si="73"/>
        <v>High</v>
      </c>
      <c r="O409" t="str">
        <f t="shared" si="74"/>
        <v>-2 - 100</v>
      </c>
      <c r="P409" t="str">
        <f t="shared" si="75"/>
        <v>Store 3: 402704</v>
      </c>
      <c r="Q409">
        <f t="shared" si="66"/>
        <v>7.4999999999999997E-2</v>
      </c>
      <c r="R409">
        <f t="shared" si="76"/>
        <v>6436</v>
      </c>
      <c r="S409" t="str">
        <f t="shared" si="67"/>
        <v>HIGH</v>
      </c>
    </row>
    <row r="410" spans="1:19" x14ac:dyDescent="0.2">
      <c r="A410">
        <v>3</v>
      </c>
      <c r="B410" s="6" t="s">
        <v>130</v>
      </c>
      <c r="C410">
        <v>446336.8</v>
      </c>
      <c r="D410">
        <v>0</v>
      </c>
      <c r="E410">
        <v>81.650000000000006</v>
      </c>
      <c r="F410">
        <v>3.452</v>
      </c>
      <c r="G410">
        <v>225.25214579999999</v>
      </c>
      <c r="H410">
        <v>6.6639999999999997</v>
      </c>
      <c r="I410">
        <f t="shared" si="68"/>
        <v>240610329.28999984</v>
      </c>
      <c r="J410">
        <f t="shared" si="69"/>
        <v>60.663782439782288</v>
      </c>
      <c r="K410" t="str">
        <f t="shared" si="70"/>
        <v>Low</v>
      </c>
      <c r="L410">
        <f t="shared" si="71"/>
        <v>1981.4985487254789</v>
      </c>
      <c r="M410">
        <f t="shared" si="72"/>
        <v>122</v>
      </c>
      <c r="N410" t="str">
        <f t="shared" si="73"/>
        <v>High</v>
      </c>
      <c r="O410" t="str">
        <f t="shared" si="74"/>
        <v>-2 - 100</v>
      </c>
      <c r="P410" t="str">
        <f t="shared" si="75"/>
        <v>Store 3: 402704</v>
      </c>
      <c r="Q410">
        <f t="shared" si="66"/>
        <v>7.4999999999999997E-2</v>
      </c>
      <c r="R410">
        <f t="shared" si="76"/>
        <v>6436</v>
      </c>
      <c r="S410" t="str">
        <f t="shared" si="67"/>
        <v>HIGH</v>
      </c>
    </row>
    <row r="411" spans="1:19" x14ac:dyDescent="0.2">
      <c r="A411">
        <v>3</v>
      </c>
      <c r="B411" s="6" t="s">
        <v>131</v>
      </c>
      <c r="C411">
        <v>442074.79</v>
      </c>
      <c r="D411">
        <v>0</v>
      </c>
      <c r="E411">
        <v>84.66</v>
      </c>
      <c r="F411">
        <v>3.3929999999999998</v>
      </c>
      <c r="G411">
        <v>225.26447949999999</v>
      </c>
      <c r="H411">
        <v>6.6639999999999997</v>
      </c>
      <c r="I411">
        <f t="shared" si="68"/>
        <v>240610329.28999984</v>
      </c>
      <c r="J411">
        <f t="shared" si="69"/>
        <v>60.663782439782288</v>
      </c>
      <c r="K411" t="str">
        <f t="shared" si="70"/>
        <v>Low</v>
      </c>
      <c r="L411">
        <f t="shared" si="71"/>
        <v>1962.4700307000687</v>
      </c>
      <c r="M411">
        <f t="shared" si="72"/>
        <v>122</v>
      </c>
      <c r="N411" t="str">
        <f t="shared" si="73"/>
        <v>High</v>
      </c>
      <c r="O411" t="str">
        <f t="shared" si="74"/>
        <v>-2 - 100</v>
      </c>
      <c r="P411" t="str">
        <f t="shared" si="75"/>
        <v>Store 3: 402704</v>
      </c>
      <c r="Q411">
        <f t="shared" si="66"/>
        <v>7.4999999999999997E-2</v>
      </c>
      <c r="R411">
        <f t="shared" si="76"/>
        <v>6436</v>
      </c>
      <c r="S411" t="str">
        <f t="shared" si="67"/>
        <v>HIGH</v>
      </c>
    </row>
    <row r="412" spans="1:19" x14ac:dyDescent="0.2">
      <c r="A412">
        <v>3</v>
      </c>
      <c r="B412" s="6" t="s">
        <v>132</v>
      </c>
      <c r="C412">
        <v>419497.95</v>
      </c>
      <c r="D412">
        <v>0</v>
      </c>
      <c r="E412">
        <v>82.7</v>
      </c>
      <c r="F412">
        <v>3.3460000000000001</v>
      </c>
      <c r="G412">
        <v>225.3068615</v>
      </c>
      <c r="H412">
        <v>6.6639999999999997</v>
      </c>
      <c r="I412">
        <f t="shared" si="68"/>
        <v>240610329.28999984</v>
      </c>
      <c r="J412">
        <f t="shared" si="69"/>
        <v>60.663782439782288</v>
      </c>
      <c r="K412" t="str">
        <f t="shared" si="70"/>
        <v>Low</v>
      </c>
      <c r="L412">
        <f t="shared" si="71"/>
        <v>1861.8960257453145</v>
      </c>
      <c r="M412">
        <f t="shared" si="72"/>
        <v>122</v>
      </c>
      <c r="N412" t="str">
        <f t="shared" si="73"/>
        <v>High</v>
      </c>
      <c r="O412" t="str">
        <f t="shared" si="74"/>
        <v>-2 - 100</v>
      </c>
      <c r="P412" t="str">
        <f t="shared" si="75"/>
        <v>Store 3: 402704</v>
      </c>
      <c r="Q412">
        <f t="shared" si="66"/>
        <v>7.4999999999999997E-2</v>
      </c>
      <c r="R412">
        <f t="shared" si="76"/>
        <v>6436</v>
      </c>
      <c r="S412" t="str">
        <f t="shared" si="67"/>
        <v>HIGH</v>
      </c>
    </row>
    <row r="413" spans="1:19" x14ac:dyDescent="0.2">
      <c r="A413">
        <v>3</v>
      </c>
      <c r="B413" s="6" t="s">
        <v>133</v>
      </c>
      <c r="C413">
        <v>422965.33</v>
      </c>
      <c r="D413">
        <v>0</v>
      </c>
      <c r="E413">
        <v>86.42</v>
      </c>
      <c r="F413">
        <v>3.286</v>
      </c>
      <c r="G413">
        <v>225.3492435</v>
      </c>
      <c r="H413">
        <v>6.6639999999999997</v>
      </c>
      <c r="I413">
        <f t="shared" si="68"/>
        <v>240610329.28999984</v>
      </c>
      <c r="J413">
        <f t="shared" si="69"/>
        <v>60.663782439782288</v>
      </c>
      <c r="K413" t="str">
        <f t="shared" si="70"/>
        <v>Low</v>
      </c>
      <c r="L413">
        <f t="shared" si="71"/>
        <v>1876.9325489215587</v>
      </c>
      <c r="M413">
        <f t="shared" si="72"/>
        <v>122</v>
      </c>
      <c r="N413" t="str">
        <f t="shared" si="73"/>
        <v>High</v>
      </c>
      <c r="O413" t="str">
        <f t="shared" si="74"/>
        <v>-2 - 100</v>
      </c>
      <c r="P413" t="str">
        <f t="shared" si="75"/>
        <v>Store 3: 402704</v>
      </c>
      <c r="Q413">
        <f t="shared" si="66"/>
        <v>7.4999999999999997E-2</v>
      </c>
      <c r="R413">
        <f t="shared" si="76"/>
        <v>6436</v>
      </c>
      <c r="S413" t="str">
        <f t="shared" si="67"/>
        <v>HIGH</v>
      </c>
    </row>
    <row r="414" spans="1:19" x14ac:dyDescent="0.2">
      <c r="A414">
        <v>3</v>
      </c>
      <c r="B414" s="6" t="s">
        <v>134</v>
      </c>
      <c r="C414">
        <v>411206.5</v>
      </c>
      <c r="D414">
        <v>0</v>
      </c>
      <c r="E414">
        <v>83.14</v>
      </c>
      <c r="F414">
        <v>3.2269999999999999</v>
      </c>
      <c r="G414">
        <v>225.39162540000001</v>
      </c>
      <c r="H414">
        <v>6.3339999999999996</v>
      </c>
      <c r="I414">
        <f t="shared" si="68"/>
        <v>187509452.40000004</v>
      </c>
      <c r="J414">
        <f t="shared" si="69"/>
        <v>60.663782439782288</v>
      </c>
      <c r="K414" t="str">
        <f t="shared" si="70"/>
        <v>Low</v>
      </c>
      <c r="L414">
        <f t="shared" si="71"/>
        <v>1824.4089560569803</v>
      </c>
      <c r="M414">
        <f t="shared" si="72"/>
        <v>122</v>
      </c>
      <c r="N414" t="str">
        <f t="shared" si="73"/>
        <v>High</v>
      </c>
      <c r="O414" t="str">
        <f t="shared" si="74"/>
        <v>-2 - 100</v>
      </c>
      <c r="P414" t="str">
        <f t="shared" si="75"/>
        <v>Store 3: 402704</v>
      </c>
      <c r="Q414">
        <f t="shared" si="66"/>
        <v>7.4999999999999997E-2</v>
      </c>
      <c r="R414">
        <f t="shared" si="76"/>
        <v>6436</v>
      </c>
      <c r="S414" t="str">
        <f t="shared" si="67"/>
        <v>HIGH</v>
      </c>
    </row>
    <row r="415" spans="1:19" x14ac:dyDescent="0.2">
      <c r="A415">
        <v>3</v>
      </c>
      <c r="B415" s="6" t="s">
        <v>135</v>
      </c>
      <c r="C415">
        <v>416913.1</v>
      </c>
      <c r="D415">
        <v>0</v>
      </c>
      <c r="E415">
        <v>82.28</v>
      </c>
      <c r="F415">
        <v>3.2559999999999998</v>
      </c>
      <c r="G415">
        <v>225.43400740000001</v>
      </c>
      <c r="H415">
        <v>6.3339999999999996</v>
      </c>
      <c r="I415">
        <f t="shared" si="68"/>
        <v>187509452.40000004</v>
      </c>
      <c r="J415">
        <f t="shared" si="69"/>
        <v>60.663782439782288</v>
      </c>
      <c r="K415" t="str">
        <f t="shared" si="70"/>
        <v>Low</v>
      </c>
      <c r="L415">
        <f t="shared" si="71"/>
        <v>1849.3798021353896</v>
      </c>
      <c r="M415">
        <f t="shared" si="72"/>
        <v>122</v>
      </c>
      <c r="N415" t="str">
        <f t="shared" si="73"/>
        <v>High</v>
      </c>
      <c r="O415" t="str">
        <f t="shared" si="74"/>
        <v>-2 - 100</v>
      </c>
      <c r="P415" t="str">
        <f t="shared" si="75"/>
        <v>Store 3: 402704</v>
      </c>
      <c r="Q415">
        <f t="shared" si="66"/>
        <v>7.4999999999999997E-2</v>
      </c>
      <c r="R415">
        <f t="shared" si="76"/>
        <v>6436</v>
      </c>
      <c r="S415" t="str">
        <f t="shared" si="67"/>
        <v>HIGH</v>
      </c>
    </row>
    <row r="416" spans="1:19" x14ac:dyDescent="0.2">
      <c r="A416">
        <v>3</v>
      </c>
      <c r="B416" s="6" t="s">
        <v>136</v>
      </c>
      <c r="C416">
        <v>432424.85</v>
      </c>
      <c r="D416">
        <v>0</v>
      </c>
      <c r="E416">
        <v>81.38</v>
      </c>
      <c r="F416">
        <v>3.3109999999999999</v>
      </c>
      <c r="G416">
        <v>225.44388269999999</v>
      </c>
      <c r="H416">
        <v>6.3339999999999996</v>
      </c>
      <c r="I416">
        <f t="shared" si="68"/>
        <v>187509452.40000004</v>
      </c>
      <c r="J416">
        <f t="shared" si="69"/>
        <v>60.663782439782288</v>
      </c>
      <c r="K416" t="str">
        <f t="shared" si="70"/>
        <v>Low</v>
      </c>
      <c r="L416">
        <f t="shared" si="71"/>
        <v>1918.104163311591</v>
      </c>
      <c r="M416">
        <f t="shared" si="72"/>
        <v>122</v>
      </c>
      <c r="N416" t="str">
        <f t="shared" si="73"/>
        <v>High</v>
      </c>
      <c r="O416" t="str">
        <f t="shared" si="74"/>
        <v>-2 - 100</v>
      </c>
      <c r="P416" t="str">
        <f t="shared" si="75"/>
        <v>Store 3: 402704</v>
      </c>
      <c r="Q416">
        <f t="shared" si="66"/>
        <v>7.4999999999999997E-2</v>
      </c>
      <c r="R416">
        <f t="shared" si="76"/>
        <v>6436</v>
      </c>
      <c r="S416" t="str">
        <f t="shared" si="67"/>
        <v>HIGH</v>
      </c>
    </row>
    <row r="417" spans="1:19" x14ac:dyDescent="0.2">
      <c r="A417">
        <v>3</v>
      </c>
      <c r="B417" s="6" t="s">
        <v>137</v>
      </c>
      <c r="C417">
        <v>389427.9</v>
      </c>
      <c r="D417">
        <v>0</v>
      </c>
      <c r="E417">
        <v>84.94</v>
      </c>
      <c r="F417">
        <v>3.407</v>
      </c>
      <c r="G417">
        <v>225.4537579</v>
      </c>
      <c r="H417">
        <v>6.3339999999999996</v>
      </c>
      <c r="I417">
        <f t="shared" si="68"/>
        <v>187509452.40000004</v>
      </c>
      <c r="J417">
        <f t="shared" si="69"/>
        <v>60.663782439782288</v>
      </c>
      <c r="K417" t="str">
        <f t="shared" si="70"/>
        <v>Low</v>
      </c>
      <c r="L417">
        <f t="shared" si="71"/>
        <v>1727.3072031592872</v>
      </c>
      <c r="M417">
        <f t="shared" si="72"/>
        <v>122</v>
      </c>
      <c r="N417" t="str">
        <f t="shared" si="73"/>
        <v>High</v>
      </c>
      <c r="O417" t="str">
        <f t="shared" si="74"/>
        <v>-2 - 100</v>
      </c>
      <c r="P417" t="str">
        <f t="shared" si="75"/>
        <v>Store 3: 402704</v>
      </c>
      <c r="Q417">
        <f t="shared" si="66"/>
        <v>7.4999999999999997E-2</v>
      </c>
      <c r="R417">
        <f t="shared" si="76"/>
        <v>6436</v>
      </c>
      <c r="S417" t="str">
        <f t="shared" si="67"/>
        <v>HIGH</v>
      </c>
    </row>
    <row r="418" spans="1:19" x14ac:dyDescent="0.2">
      <c r="A418">
        <v>3</v>
      </c>
      <c r="B418" s="6" t="s">
        <v>138</v>
      </c>
      <c r="C418">
        <v>419990.29</v>
      </c>
      <c r="D418">
        <v>0</v>
      </c>
      <c r="E418">
        <v>86.55</v>
      </c>
      <c r="F418">
        <v>3.4169999999999998</v>
      </c>
      <c r="G418">
        <v>225.4636332</v>
      </c>
      <c r="H418">
        <v>6.3339999999999996</v>
      </c>
      <c r="I418">
        <f t="shared" si="68"/>
        <v>236850765.67999992</v>
      </c>
      <c r="J418">
        <f t="shared" si="69"/>
        <v>60.663782439782288</v>
      </c>
      <c r="K418" t="str">
        <f t="shared" si="70"/>
        <v>Low</v>
      </c>
      <c r="L418">
        <f t="shared" si="71"/>
        <v>1862.7850710958915</v>
      </c>
      <c r="M418">
        <f t="shared" si="72"/>
        <v>122</v>
      </c>
      <c r="N418" t="str">
        <f t="shared" si="73"/>
        <v>High</v>
      </c>
      <c r="O418" t="str">
        <f t="shared" si="74"/>
        <v>-2 - 100</v>
      </c>
      <c r="P418" t="str">
        <f t="shared" si="75"/>
        <v>Store 3: 402704</v>
      </c>
      <c r="Q418">
        <f t="shared" si="66"/>
        <v>7.4999999999999997E-2</v>
      </c>
      <c r="R418">
        <f t="shared" si="76"/>
        <v>6436</v>
      </c>
      <c r="S418" t="str">
        <f t="shared" si="67"/>
        <v>HIGH</v>
      </c>
    </row>
    <row r="419" spans="1:19" x14ac:dyDescent="0.2">
      <c r="A419">
        <v>3</v>
      </c>
      <c r="B419" s="6" t="s">
        <v>139</v>
      </c>
      <c r="C419">
        <v>391811.6</v>
      </c>
      <c r="D419">
        <v>0</v>
      </c>
      <c r="E419">
        <v>85.85</v>
      </c>
      <c r="F419">
        <v>3.4940000000000002</v>
      </c>
      <c r="G419">
        <v>225.47350850000001</v>
      </c>
      <c r="H419">
        <v>6.3339999999999996</v>
      </c>
      <c r="I419">
        <f t="shared" si="68"/>
        <v>236850765.67999992</v>
      </c>
      <c r="J419">
        <f t="shared" si="69"/>
        <v>60.663782439782288</v>
      </c>
      <c r="K419" t="str">
        <f t="shared" si="70"/>
        <v>Low</v>
      </c>
      <c r="L419">
        <f t="shared" si="71"/>
        <v>1737.7278714763067</v>
      </c>
      <c r="M419">
        <f t="shared" si="72"/>
        <v>122</v>
      </c>
      <c r="N419" t="str">
        <f t="shared" si="73"/>
        <v>High</v>
      </c>
      <c r="O419" t="str">
        <f t="shared" si="74"/>
        <v>-2 - 100</v>
      </c>
      <c r="P419" t="str">
        <f t="shared" si="75"/>
        <v>Store 3: 402704</v>
      </c>
      <c r="Q419">
        <f t="shared" si="66"/>
        <v>7.4999999999999997E-2</v>
      </c>
      <c r="R419">
        <f t="shared" si="76"/>
        <v>6436</v>
      </c>
      <c r="S419" t="str">
        <f t="shared" si="67"/>
        <v>HIGH</v>
      </c>
    </row>
    <row r="420" spans="1:19" x14ac:dyDescent="0.2">
      <c r="A420">
        <v>3</v>
      </c>
      <c r="B420" s="6" t="s">
        <v>140</v>
      </c>
      <c r="C420">
        <v>394918.83</v>
      </c>
      <c r="D420">
        <v>0</v>
      </c>
      <c r="E420">
        <v>87.36</v>
      </c>
      <c r="F420">
        <v>3.5710000000000002</v>
      </c>
      <c r="G420">
        <v>225.55586640000001</v>
      </c>
      <c r="H420">
        <v>6.3339999999999996</v>
      </c>
      <c r="I420">
        <f t="shared" si="68"/>
        <v>236850765.67999992</v>
      </c>
      <c r="J420">
        <f t="shared" si="69"/>
        <v>60.663782439782288</v>
      </c>
      <c r="K420" t="str">
        <f t="shared" si="70"/>
        <v>Low</v>
      </c>
      <c r="L420">
        <f t="shared" si="71"/>
        <v>1750.8692471764502</v>
      </c>
      <c r="M420">
        <f t="shared" si="72"/>
        <v>122</v>
      </c>
      <c r="N420" t="str">
        <f t="shared" si="73"/>
        <v>High</v>
      </c>
      <c r="O420" t="str">
        <f t="shared" si="74"/>
        <v>-2 - 100</v>
      </c>
      <c r="P420" t="str">
        <f t="shared" si="75"/>
        <v>Store 3: 402704</v>
      </c>
      <c r="Q420">
        <f t="shared" si="66"/>
        <v>7.4999999999999997E-2</v>
      </c>
      <c r="R420">
        <f t="shared" si="76"/>
        <v>6436</v>
      </c>
      <c r="S420" t="str">
        <f t="shared" si="67"/>
        <v>HIGH</v>
      </c>
    </row>
    <row r="421" spans="1:19" x14ac:dyDescent="0.2">
      <c r="A421">
        <v>3</v>
      </c>
      <c r="B421" s="6" t="s">
        <v>141</v>
      </c>
      <c r="C421">
        <v>412449.67</v>
      </c>
      <c r="D421">
        <v>0</v>
      </c>
      <c r="E421">
        <v>83.01</v>
      </c>
      <c r="F421">
        <v>3.62</v>
      </c>
      <c r="G421">
        <v>225.69258640000001</v>
      </c>
      <c r="H421">
        <v>6.3339999999999996</v>
      </c>
      <c r="I421">
        <f t="shared" si="68"/>
        <v>236850765.67999992</v>
      </c>
      <c r="J421">
        <f t="shared" si="69"/>
        <v>60.663782439782288</v>
      </c>
      <c r="K421" t="str">
        <f t="shared" si="70"/>
        <v>Low</v>
      </c>
      <c r="L421">
        <f t="shared" si="71"/>
        <v>1827.4843519627457</v>
      </c>
      <c r="M421">
        <f t="shared" si="72"/>
        <v>122</v>
      </c>
      <c r="N421" t="str">
        <f t="shared" si="73"/>
        <v>High</v>
      </c>
      <c r="O421" t="str">
        <f t="shared" si="74"/>
        <v>-2 - 100</v>
      </c>
      <c r="P421" t="str">
        <f t="shared" si="75"/>
        <v>Store 3: 402704</v>
      </c>
      <c r="Q421">
        <f t="shared" si="66"/>
        <v>7.4999999999999997E-2</v>
      </c>
      <c r="R421">
        <f t="shared" si="76"/>
        <v>6436</v>
      </c>
      <c r="S421" t="str">
        <f t="shared" si="67"/>
        <v>HIGH</v>
      </c>
    </row>
    <row r="422" spans="1:19" x14ac:dyDescent="0.2">
      <c r="A422">
        <v>3</v>
      </c>
      <c r="B422" s="6" t="s">
        <v>142</v>
      </c>
      <c r="C422">
        <v>408838.73</v>
      </c>
      <c r="D422">
        <v>0</v>
      </c>
      <c r="E422">
        <v>85.18</v>
      </c>
      <c r="F422">
        <v>3.6379999999999999</v>
      </c>
      <c r="G422">
        <v>225.82930630000001</v>
      </c>
      <c r="H422">
        <v>6.3339999999999996</v>
      </c>
      <c r="I422">
        <f t="shared" si="68"/>
        <v>236850765.67999992</v>
      </c>
      <c r="J422">
        <f t="shared" si="69"/>
        <v>60.663782439782288</v>
      </c>
      <c r="K422" t="str">
        <f t="shared" si="70"/>
        <v>Low</v>
      </c>
      <c r="L422">
        <f t="shared" si="71"/>
        <v>1810.3882826300828</v>
      </c>
      <c r="M422">
        <f t="shared" si="72"/>
        <v>122</v>
      </c>
      <c r="N422" t="str">
        <f t="shared" si="73"/>
        <v>High</v>
      </c>
      <c r="O422" t="str">
        <f t="shared" si="74"/>
        <v>-2 - 100</v>
      </c>
      <c r="P422" t="str">
        <f t="shared" si="75"/>
        <v>Store 3: 402704</v>
      </c>
      <c r="Q422">
        <f t="shared" si="66"/>
        <v>7.4999999999999997E-2</v>
      </c>
      <c r="R422">
        <f t="shared" si="76"/>
        <v>6436</v>
      </c>
      <c r="S422" t="str">
        <f t="shared" si="67"/>
        <v>HIGH</v>
      </c>
    </row>
    <row r="423" spans="1:19" x14ac:dyDescent="0.2">
      <c r="A423">
        <v>3</v>
      </c>
      <c r="B423" s="6" t="s">
        <v>143</v>
      </c>
      <c r="C423">
        <v>408229.73</v>
      </c>
      <c r="D423">
        <v>1</v>
      </c>
      <c r="E423">
        <v>84.99</v>
      </c>
      <c r="F423">
        <v>3.73</v>
      </c>
      <c r="G423">
        <v>225.96602630000001</v>
      </c>
      <c r="H423">
        <v>6.3339999999999996</v>
      </c>
      <c r="I423">
        <f t="shared" si="68"/>
        <v>180645544.46999988</v>
      </c>
      <c r="J423">
        <f t="shared" si="69"/>
        <v>60.663782439782288</v>
      </c>
      <c r="K423" t="str">
        <f t="shared" si="70"/>
        <v>Low</v>
      </c>
      <c r="L423">
        <f t="shared" si="71"/>
        <v>1806.5978177534557</v>
      </c>
      <c r="M423">
        <f t="shared" si="72"/>
        <v>122</v>
      </c>
      <c r="N423" t="str">
        <f t="shared" si="73"/>
        <v>High</v>
      </c>
      <c r="O423" t="str">
        <f t="shared" si="74"/>
        <v>-2 - 100</v>
      </c>
      <c r="P423" t="str">
        <f t="shared" si="75"/>
        <v>Store 3: 402704</v>
      </c>
      <c r="Q423">
        <f t="shared" si="66"/>
        <v>7.4999999999999997E-2</v>
      </c>
      <c r="R423">
        <f t="shared" si="76"/>
        <v>6436</v>
      </c>
      <c r="S423" t="str">
        <f t="shared" si="67"/>
        <v>HIGH</v>
      </c>
    </row>
    <row r="424" spans="1:19" x14ac:dyDescent="0.2">
      <c r="A424">
        <v>3</v>
      </c>
      <c r="B424" s="6" t="s">
        <v>144</v>
      </c>
      <c r="C424">
        <v>407589.16</v>
      </c>
      <c r="D424">
        <v>0</v>
      </c>
      <c r="E424">
        <v>78.36</v>
      </c>
      <c r="F424">
        <v>3.7170000000000001</v>
      </c>
      <c r="G424">
        <v>226.1122067</v>
      </c>
      <c r="H424">
        <v>6.3339999999999996</v>
      </c>
      <c r="I424">
        <f t="shared" si="68"/>
        <v>180645544.46999988</v>
      </c>
      <c r="J424">
        <f t="shared" si="69"/>
        <v>60.663782439782288</v>
      </c>
      <c r="K424" t="str">
        <f t="shared" si="70"/>
        <v>Low</v>
      </c>
      <c r="L424">
        <f t="shared" si="71"/>
        <v>1802.5968873974991</v>
      </c>
      <c r="M424">
        <f t="shared" si="72"/>
        <v>122</v>
      </c>
      <c r="N424" t="str">
        <f t="shared" si="73"/>
        <v>High</v>
      </c>
      <c r="O424" t="str">
        <f t="shared" si="74"/>
        <v>-2 - 100</v>
      </c>
      <c r="P424" t="str">
        <f t="shared" si="75"/>
        <v>Store 3: 402704</v>
      </c>
      <c r="Q424">
        <f t="shared" si="66"/>
        <v>7.4999999999999997E-2</v>
      </c>
      <c r="R424">
        <f t="shared" si="76"/>
        <v>6436</v>
      </c>
      <c r="S424" t="str">
        <f t="shared" si="67"/>
        <v>HIGH</v>
      </c>
    </row>
    <row r="425" spans="1:19" x14ac:dyDescent="0.2">
      <c r="A425">
        <v>3</v>
      </c>
      <c r="B425" s="6" t="s">
        <v>145</v>
      </c>
      <c r="C425">
        <v>414392.09</v>
      </c>
      <c r="D425">
        <v>0</v>
      </c>
      <c r="E425">
        <v>72.78</v>
      </c>
      <c r="F425">
        <v>3.7210000000000001</v>
      </c>
      <c r="G425">
        <v>226.31514960000001</v>
      </c>
      <c r="H425">
        <v>6.3339999999999996</v>
      </c>
      <c r="I425">
        <f t="shared" si="68"/>
        <v>180645544.46999988</v>
      </c>
      <c r="J425">
        <f t="shared" si="69"/>
        <v>60.663782439782288</v>
      </c>
      <c r="K425" t="str">
        <f t="shared" si="70"/>
        <v>Low</v>
      </c>
      <c r="L425">
        <f t="shared" si="71"/>
        <v>1831.0399932678656</v>
      </c>
      <c r="M425">
        <f t="shared" si="72"/>
        <v>122</v>
      </c>
      <c r="N425" t="str">
        <f t="shared" si="73"/>
        <v>High</v>
      </c>
      <c r="O425" t="str">
        <f t="shared" si="74"/>
        <v>-2 - 100</v>
      </c>
      <c r="P425" t="str">
        <f t="shared" si="75"/>
        <v>Store 3: 402704</v>
      </c>
      <c r="Q425">
        <f t="shared" si="66"/>
        <v>7.4999999999999997E-2</v>
      </c>
      <c r="R425">
        <f t="shared" si="76"/>
        <v>6436</v>
      </c>
      <c r="S425" t="str">
        <f t="shared" si="67"/>
        <v>HIGH</v>
      </c>
    </row>
    <row r="426" spans="1:19" x14ac:dyDescent="0.2">
      <c r="A426">
        <v>3</v>
      </c>
      <c r="B426" s="6" t="s">
        <v>146</v>
      </c>
      <c r="C426">
        <v>389813.02</v>
      </c>
      <c r="D426">
        <v>0</v>
      </c>
      <c r="E426">
        <v>77.459999999999994</v>
      </c>
      <c r="F426">
        <v>3.6659999999999999</v>
      </c>
      <c r="G426">
        <v>226.51809259999999</v>
      </c>
      <c r="H426">
        <v>6.3339999999999996</v>
      </c>
      <c r="I426">
        <f t="shared" si="68"/>
        <v>180645544.46999988</v>
      </c>
      <c r="J426">
        <f t="shared" si="69"/>
        <v>60.663782439782288</v>
      </c>
      <c r="K426" t="str">
        <f t="shared" si="70"/>
        <v>Low</v>
      </c>
      <c r="L426">
        <f t="shared" si="71"/>
        <v>1720.8913227446099</v>
      </c>
      <c r="M426">
        <f t="shared" si="72"/>
        <v>122</v>
      </c>
      <c r="N426" t="str">
        <f t="shared" si="73"/>
        <v>High</v>
      </c>
      <c r="O426" t="str">
        <f t="shared" si="74"/>
        <v>-2 - 100</v>
      </c>
      <c r="P426" t="str">
        <f t="shared" si="75"/>
        <v>Store 3: 402704</v>
      </c>
      <c r="Q426">
        <f t="shared" si="66"/>
        <v>7.4999999999999997E-2</v>
      </c>
      <c r="R426">
        <f t="shared" si="76"/>
        <v>6436</v>
      </c>
      <c r="S426" t="str">
        <f t="shared" si="67"/>
        <v>HIGH</v>
      </c>
    </row>
    <row r="427" spans="1:19" x14ac:dyDescent="0.2">
      <c r="A427">
        <v>3</v>
      </c>
      <c r="B427" s="6" t="s">
        <v>147</v>
      </c>
      <c r="C427">
        <v>443557.65</v>
      </c>
      <c r="D427">
        <v>0</v>
      </c>
      <c r="E427">
        <v>72.739999999999995</v>
      </c>
      <c r="F427">
        <v>3.617</v>
      </c>
      <c r="G427">
        <v>226.72103559999999</v>
      </c>
      <c r="H427">
        <v>6.0339999999999998</v>
      </c>
      <c r="I427">
        <f t="shared" si="68"/>
        <v>184361680.41999996</v>
      </c>
      <c r="J427">
        <f t="shared" si="69"/>
        <v>60.663782439782288</v>
      </c>
      <c r="K427" t="str">
        <f t="shared" si="70"/>
        <v>Low</v>
      </c>
      <c r="L427">
        <f t="shared" si="71"/>
        <v>1956.4027167843442</v>
      </c>
      <c r="M427">
        <f t="shared" si="72"/>
        <v>122</v>
      </c>
      <c r="N427" t="str">
        <f t="shared" si="73"/>
        <v>High</v>
      </c>
      <c r="O427" t="str">
        <f t="shared" si="74"/>
        <v>-2 - 100</v>
      </c>
      <c r="P427" t="str">
        <f t="shared" si="75"/>
        <v>Store 3: 402704</v>
      </c>
      <c r="Q427">
        <f t="shared" si="66"/>
        <v>7.4999999999999997E-2</v>
      </c>
      <c r="R427">
        <f t="shared" si="76"/>
        <v>6436</v>
      </c>
      <c r="S427" t="str">
        <f t="shared" si="67"/>
        <v>HIGH</v>
      </c>
    </row>
    <row r="428" spans="1:19" x14ac:dyDescent="0.2">
      <c r="A428">
        <v>3</v>
      </c>
      <c r="B428" s="6" t="s">
        <v>148</v>
      </c>
      <c r="C428">
        <v>410804.39</v>
      </c>
      <c r="D428">
        <v>0</v>
      </c>
      <c r="E428">
        <v>70.31</v>
      </c>
      <c r="F428">
        <v>3.601</v>
      </c>
      <c r="G428">
        <v>226.9239785</v>
      </c>
      <c r="H428">
        <v>6.0339999999999998</v>
      </c>
      <c r="I428">
        <f t="shared" si="68"/>
        <v>184361680.41999996</v>
      </c>
      <c r="J428">
        <f t="shared" si="69"/>
        <v>60.663782439782288</v>
      </c>
      <c r="K428" t="str">
        <f t="shared" si="70"/>
        <v>Low</v>
      </c>
      <c r="L428">
        <f t="shared" si="71"/>
        <v>1810.317238026038</v>
      </c>
      <c r="M428">
        <f t="shared" si="72"/>
        <v>122</v>
      </c>
      <c r="N428" t="str">
        <f t="shared" si="73"/>
        <v>High</v>
      </c>
      <c r="O428" t="str">
        <f t="shared" si="74"/>
        <v>-2 - 100</v>
      </c>
      <c r="P428" t="str">
        <f t="shared" si="75"/>
        <v>Store 3: 402704</v>
      </c>
      <c r="Q428">
        <f t="shared" si="66"/>
        <v>7.4999999999999997E-2</v>
      </c>
      <c r="R428">
        <f t="shared" si="76"/>
        <v>6436</v>
      </c>
      <c r="S428" t="str">
        <f t="shared" si="67"/>
        <v>HIGH</v>
      </c>
    </row>
    <row r="429" spans="1:19" x14ac:dyDescent="0.2">
      <c r="A429">
        <v>3</v>
      </c>
      <c r="B429" s="6" t="s">
        <v>149</v>
      </c>
      <c r="C429">
        <v>424513.08</v>
      </c>
      <c r="D429">
        <v>0</v>
      </c>
      <c r="E429">
        <v>73.44</v>
      </c>
      <c r="F429">
        <v>3.5939999999999999</v>
      </c>
      <c r="G429">
        <v>226.96884420000001</v>
      </c>
      <c r="H429">
        <v>6.0339999999999998</v>
      </c>
      <c r="I429">
        <f t="shared" si="68"/>
        <v>184361680.41999996</v>
      </c>
      <c r="J429">
        <f t="shared" si="69"/>
        <v>60.663782439782288</v>
      </c>
      <c r="K429" t="str">
        <f t="shared" si="70"/>
        <v>Low</v>
      </c>
      <c r="L429">
        <f t="shared" si="71"/>
        <v>1870.3583811085909</v>
      </c>
      <c r="M429">
        <f t="shared" si="72"/>
        <v>122</v>
      </c>
      <c r="N429" t="str">
        <f t="shared" si="73"/>
        <v>High</v>
      </c>
      <c r="O429" t="str">
        <f t="shared" si="74"/>
        <v>-2 - 100</v>
      </c>
      <c r="P429" t="str">
        <f t="shared" si="75"/>
        <v>Store 3: 402704</v>
      </c>
      <c r="Q429">
        <f t="shared" si="66"/>
        <v>7.4999999999999997E-2</v>
      </c>
      <c r="R429">
        <f t="shared" si="76"/>
        <v>6436</v>
      </c>
      <c r="S429" t="str">
        <f t="shared" si="67"/>
        <v>HIGH</v>
      </c>
    </row>
    <row r="430" spans="1:19" x14ac:dyDescent="0.2">
      <c r="A430">
        <v>3</v>
      </c>
      <c r="B430" s="6" t="s">
        <v>150</v>
      </c>
      <c r="C430">
        <v>405432.7</v>
      </c>
      <c r="D430">
        <v>0</v>
      </c>
      <c r="E430">
        <v>74.66</v>
      </c>
      <c r="F430">
        <v>3.5059999999999998</v>
      </c>
      <c r="G430">
        <v>226.9873637</v>
      </c>
      <c r="H430">
        <v>6.0339999999999998</v>
      </c>
      <c r="I430">
        <f t="shared" si="68"/>
        <v>184361680.41999996</v>
      </c>
      <c r="J430">
        <f t="shared" si="69"/>
        <v>60.663782439782288</v>
      </c>
      <c r="K430" t="str">
        <f t="shared" si="70"/>
        <v>Low</v>
      </c>
      <c r="L430">
        <f t="shared" si="71"/>
        <v>1786.1465651270526</v>
      </c>
      <c r="M430">
        <f t="shared" si="72"/>
        <v>122</v>
      </c>
      <c r="N430" t="str">
        <f t="shared" si="73"/>
        <v>High</v>
      </c>
      <c r="O430" t="str">
        <f t="shared" si="74"/>
        <v>-2 - 100</v>
      </c>
      <c r="P430" t="str">
        <f t="shared" si="75"/>
        <v>Store 3: 402704</v>
      </c>
      <c r="Q430">
        <f t="shared" si="66"/>
        <v>7.4999999999999997E-2</v>
      </c>
      <c r="R430">
        <f t="shared" si="76"/>
        <v>6436</v>
      </c>
      <c r="S430" t="str">
        <f t="shared" si="67"/>
        <v>HIGH</v>
      </c>
    </row>
    <row r="431" spans="1:19" x14ac:dyDescent="0.2">
      <c r="A431">
        <v>4</v>
      </c>
      <c r="B431" s="6" t="s">
        <v>8</v>
      </c>
      <c r="C431">
        <v>2135143.87</v>
      </c>
      <c r="D431">
        <v>0</v>
      </c>
      <c r="E431">
        <v>43.76</v>
      </c>
      <c r="F431">
        <v>2.5979999999999999</v>
      </c>
      <c r="G431">
        <v>126.4420645</v>
      </c>
      <c r="H431">
        <v>8.6229999999999993</v>
      </c>
      <c r="I431">
        <f t="shared" si="68"/>
        <v>190332983.03999999</v>
      </c>
      <c r="J431">
        <f t="shared" si="69"/>
        <v>60.663782439782288</v>
      </c>
      <c r="K431" t="str">
        <f t="shared" si="70"/>
        <v>High</v>
      </c>
      <c r="L431">
        <f t="shared" si="71"/>
        <v>16886.341412117643</v>
      </c>
      <c r="M431">
        <f t="shared" si="72"/>
        <v>122</v>
      </c>
      <c r="N431" t="str">
        <f t="shared" si="73"/>
        <v>Medium</v>
      </c>
      <c r="O431" t="str">
        <f t="shared" si="74"/>
        <v>-2 - 100</v>
      </c>
      <c r="P431" t="str">
        <f t="shared" si="75"/>
        <v>Store 4: 2094713</v>
      </c>
      <c r="Q431">
        <f t="shared" si="66"/>
        <v>7.4999999999999997E-2</v>
      </c>
      <c r="R431">
        <f t="shared" si="76"/>
        <v>6436</v>
      </c>
      <c r="S431" t="str">
        <f t="shared" si="67"/>
        <v>MEDIUM</v>
      </c>
    </row>
    <row r="432" spans="1:19" x14ac:dyDescent="0.2">
      <c r="A432">
        <v>4</v>
      </c>
      <c r="B432" s="6" t="s">
        <v>9</v>
      </c>
      <c r="C432">
        <v>2188307.39</v>
      </c>
      <c r="D432">
        <v>1</v>
      </c>
      <c r="E432">
        <v>28.84</v>
      </c>
      <c r="F432">
        <v>2.573</v>
      </c>
      <c r="G432">
        <v>126.49625810000001</v>
      </c>
      <c r="H432">
        <v>8.6229999999999993</v>
      </c>
      <c r="I432">
        <f t="shared" si="68"/>
        <v>190332983.03999999</v>
      </c>
      <c r="J432">
        <f t="shared" si="69"/>
        <v>60.663782439782288</v>
      </c>
      <c r="K432" t="str">
        <f t="shared" si="70"/>
        <v>High</v>
      </c>
      <c r="L432">
        <f t="shared" si="71"/>
        <v>17299.384368113573</v>
      </c>
      <c r="M432">
        <f t="shared" si="72"/>
        <v>122</v>
      </c>
      <c r="N432" t="str">
        <f t="shared" si="73"/>
        <v>Medium</v>
      </c>
      <c r="O432" t="str">
        <f t="shared" si="74"/>
        <v>-2 - 100</v>
      </c>
      <c r="P432" t="str">
        <f t="shared" si="75"/>
        <v>Store 4: 2094713</v>
      </c>
      <c r="Q432">
        <f t="shared" si="66"/>
        <v>7.4999999999999997E-2</v>
      </c>
      <c r="R432">
        <f t="shared" si="76"/>
        <v>6436</v>
      </c>
      <c r="S432" t="str">
        <f t="shared" si="67"/>
        <v>MEDIUM</v>
      </c>
    </row>
    <row r="433" spans="1:19" x14ac:dyDescent="0.2">
      <c r="A433">
        <v>4</v>
      </c>
      <c r="B433" s="6" t="s">
        <v>10</v>
      </c>
      <c r="C433">
        <v>2049860.26</v>
      </c>
      <c r="D433">
        <v>0</v>
      </c>
      <c r="E433">
        <v>36.450000000000003</v>
      </c>
      <c r="F433">
        <v>2.54</v>
      </c>
      <c r="G433">
        <v>126.5262857</v>
      </c>
      <c r="H433">
        <v>8.6229999999999993</v>
      </c>
      <c r="I433">
        <f t="shared" si="68"/>
        <v>190332983.03999999</v>
      </c>
      <c r="J433">
        <f t="shared" si="69"/>
        <v>60.663782439782288</v>
      </c>
      <c r="K433" t="str">
        <f t="shared" si="70"/>
        <v>High</v>
      </c>
      <c r="L433">
        <f t="shared" si="71"/>
        <v>16201.062480094601</v>
      </c>
      <c r="M433">
        <f t="shared" si="72"/>
        <v>122</v>
      </c>
      <c r="N433" t="str">
        <f t="shared" si="73"/>
        <v>Medium</v>
      </c>
      <c r="O433" t="str">
        <f t="shared" si="74"/>
        <v>-2 - 100</v>
      </c>
      <c r="P433" t="str">
        <f t="shared" si="75"/>
        <v>Store 4: 2094713</v>
      </c>
      <c r="Q433">
        <f t="shared" si="66"/>
        <v>7.4999999999999997E-2</v>
      </c>
      <c r="R433">
        <f t="shared" si="76"/>
        <v>6436</v>
      </c>
      <c r="S433" t="str">
        <f t="shared" si="67"/>
        <v>MEDIUM</v>
      </c>
    </row>
    <row r="434" spans="1:19" x14ac:dyDescent="0.2">
      <c r="A434">
        <v>4</v>
      </c>
      <c r="B434" s="6" t="s">
        <v>11</v>
      </c>
      <c r="C434">
        <v>1925728.84</v>
      </c>
      <c r="D434">
        <v>0</v>
      </c>
      <c r="E434">
        <v>41.36</v>
      </c>
      <c r="F434">
        <v>2.59</v>
      </c>
      <c r="G434">
        <v>126.5522857</v>
      </c>
      <c r="H434">
        <v>8.6229999999999993</v>
      </c>
      <c r="I434">
        <f t="shared" si="68"/>
        <v>190332983.03999999</v>
      </c>
      <c r="J434">
        <f t="shared" si="69"/>
        <v>60.663782439782288</v>
      </c>
      <c r="K434" t="str">
        <f t="shared" si="70"/>
        <v>High</v>
      </c>
      <c r="L434">
        <f t="shared" si="71"/>
        <v>15216.863364799741</v>
      </c>
      <c r="M434">
        <f t="shared" si="72"/>
        <v>122</v>
      </c>
      <c r="N434" t="str">
        <f t="shared" si="73"/>
        <v>Medium</v>
      </c>
      <c r="O434" t="str">
        <f t="shared" si="74"/>
        <v>-2 - 100</v>
      </c>
      <c r="P434" t="str">
        <f t="shared" si="75"/>
        <v>Store 4: 2094713</v>
      </c>
      <c r="Q434">
        <f t="shared" si="66"/>
        <v>7.4999999999999997E-2</v>
      </c>
      <c r="R434">
        <f t="shared" si="76"/>
        <v>6436</v>
      </c>
      <c r="S434" t="str">
        <f t="shared" si="67"/>
        <v>MEDIUM</v>
      </c>
    </row>
    <row r="435" spans="1:19" x14ac:dyDescent="0.2">
      <c r="A435">
        <v>4</v>
      </c>
      <c r="B435" s="6" t="s">
        <v>12</v>
      </c>
      <c r="C435">
        <v>1971057.44</v>
      </c>
      <c r="D435">
        <v>0</v>
      </c>
      <c r="E435">
        <v>43.49</v>
      </c>
      <c r="F435">
        <v>2.6539999999999999</v>
      </c>
      <c r="G435">
        <v>126.5782857</v>
      </c>
      <c r="H435">
        <v>8.6229999999999993</v>
      </c>
      <c r="I435">
        <f t="shared" si="68"/>
        <v>181919802.5</v>
      </c>
      <c r="J435">
        <f t="shared" si="69"/>
        <v>60.663782439782288</v>
      </c>
      <c r="K435" t="str">
        <f t="shared" si="70"/>
        <v>High</v>
      </c>
      <c r="L435">
        <f t="shared" si="71"/>
        <v>15571.844958238362</v>
      </c>
      <c r="M435">
        <f t="shared" si="72"/>
        <v>122</v>
      </c>
      <c r="N435" t="str">
        <f t="shared" si="73"/>
        <v>Medium</v>
      </c>
      <c r="O435" t="str">
        <f t="shared" si="74"/>
        <v>-2 - 100</v>
      </c>
      <c r="P435" t="str">
        <f t="shared" si="75"/>
        <v>Store 4: 2094713</v>
      </c>
      <c r="Q435">
        <f t="shared" si="66"/>
        <v>7.4999999999999997E-2</v>
      </c>
      <c r="R435">
        <f t="shared" si="76"/>
        <v>6436</v>
      </c>
      <c r="S435" t="str">
        <f t="shared" si="67"/>
        <v>MEDIUM</v>
      </c>
    </row>
    <row r="436" spans="1:19" x14ac:dyDescent="0.2">
      <c r="A436">
        <v>4</v>
      </c>
      <c r="B436" s="6" t="s">
        <v>13</v>
      </c>
      <c r="C436">
        <v>1894324.09</v>
      </c>
      <c r="D436">
        <v>0</v>
      </c>
      <c r="E436">
        <v>49.63</v>
      </c>
      <c r="F436">
        <v>2.7040000000000002</v>
      </c>
      <c r="G436">
        <v>126.60428570000001</v>
      </c>
      <c r="H436">
        <v>8.6229999999999993</v>
      </c>
      <c r="I436">
        <f t="shared" si="68"/>
        <v>181919802.5</v>
      </c>
      <c r="J436">
        <f t="shared" si="69"/>
        <v>60.663782439782288</v>
      </c>
      <c r="K436" t="str">
        <f t="shared" si="70"/>
        <v>High</v>
      </c>
      <c r="L436">
        <f t="shared" si="71"/>
        <v>14962.558964937156</v>
      </c>
      <c r="M436">
        <f t="shared" si="72"/>
        <v>122</v>
      </c>
      <c r="N436" t="str">
        <f t="shared" si="73"/>
        <v>Medium</v>
      </c>
      <c r="O436" t="str">
        <f t="shared" si="74"/>
        <v>-2 - 100</v>
      </c>
      <c r="P436" t="str">
        <f t="shared" si="75"/>
        <v>Store 4: 2094713</v>
      </c>
      <c r="Q436">
        <f t="shared" si="66"/>
        <v>7.4999999999999997E-2</v>
      </c>
      <c r="R436">
        <f t="shared" si="76"/>
        <v>6436</v>
      </c>
      <c r="S436" t="str">
        <f t="shared" si="67"/>
        <v>MEDIUM</v>
      </c>
    </row>
    <row r="437" spans="1:19" x14ac:dyDescent="0.2">
      <c r="A437">
        <v>4</v>
      </c>
      <c r="B437" s="6" t="s">
        <v>14</v>
      </c>
      <c r="C437">
        <v>1897429.36</v>
      </c>
      <c r="D437">
        <v>0</v>
      </c>
      <c r="E437">
        <v>55.19</v>
      </c>
      <c r="F437">
        <v>2.7429999999999999</v>
      </c>
      <c r="G437">
        <v>126.6066452</v>
      </c>
      <c r="H437">
        <v>8.6229999999999993</v>
      </c>
      <c r="I437">
        <f t="shared" si="68"/>
        <v>181919802.5</v>
      </c>
      <c r="J437">
        <f t="shared" si="69"/>
        <v>60.663782439782288</v>
      </c>
      <c r="K437" t="str">
        <f t="shared" si="70"/>
        <v>High</v>
      </c>
      <c r="L437">
        <f t="shared" si="71"/>
        <v>14986.8070274087</v>
      </c>
      <c r="M437">
        <f t="shared" si="72"/>
        <v>122</v>
      </c>
      <c r="N437" t="str">
        <f t="shared" si="73"/>
        <v>Medium</v>
      </c>
      <c r="O437" t="str">
        <f t="shared" si="74"/>
        <v>-2 - 100</v>
      </c>
      <c r="P437" t="str">
        <f t="shared" si="75"/>
        <v>Store 4: 2094713</v>
      </c>
      <c r="Q437">
        <f t="shared" si="66"/>
        <v>7.4999999999999997E-2</v>
      </c>
      <c r="R437">
        <f t="shared" si="76"/>
        <v>6436</v>
      </c>
      <c r="S437" t="str">
        <f t="shared" si="67"/>
        <v>MEDIUM</v>
      </c>
    </row>
    <row r="438" spans="1:19" x14ac:dyDescent="0.2">
      <c r="A438">
        <v>4</v>
      </c>
      <c r="B438" s="6" t="s">
        <v>15</v>
      </c>
      <c r="C438">
        <v>1762539.3</v>
      </c>
      <c r="D438">
        <v>0</v>
      </c>
      <c r="E438">
        <v>39.909999999999997</v>
      </c>
      <c r="F438">
        <v>2.7519999999999998</v>
      </c>
      <c r="G438">
        <v>126.6050645</v>
      </c>
      <c r="H438">
        <v>8.6229999999999993</v>
      </c>
      <c r="I438">
        <f t="shared" si="68"/>
        <v>181919802.5</v>
      </c>
      <c r="J438">
        <f t="shared" si="69"/>
        <v>60.663782439782288</v>
      </c>
      <c r="K438" t="str">
        <f t="shared" si="70"/>
        <v>High</v>
      </c>
      <c r="L438">
        <f t="shared" si="71"/>
        <v>13921.554457246852</v>
      </c>
      <c r="M438">
        <f t="shared" si="72"/>
        <v>122</v>
      </c>
      <c r="N438" t="str">
        <f t="shared" si="73"/>
        <v>Medium</v>
      </c>
      <c r="O438" t="str">
        <f t="shared" si="74"/>
        <v>-2 - 100</v>
      </c>
      <c r="P438" t="str">
        <f t="shared" si="75"/>
        <v>Store 4: 2094713</v>
      </c>
      <c r="Q438">
        <f t="shared" si="66"/>
        <v>7.4999999999999997E-2</v>
      </c>
      <c r="R438">
        <f t="shared" si="76"/>
        <v>6436</v>
      </c>
      <c r="S438" t="str">
        <f t="shared" si="67"/>
        <v>MEDIUM</v>
      </c>
    </row>
    <row r="439" spans="1:19" x14ac:dyDescent="0.2">
      <c r="A439">
        <v>4</v>
      </c>
      <c r="B439" s="6" t="s">
        <v>16</v>
      </c>
      <c r="C439">
        <v>1979247.12</v>
      </c>
      <c r="D439">
        <v>0</v>
      </c>
      <c r="E439">
        <v>48.77</v>
      </c>
      <c r="F439">
        <v>2.74</v>
      </c>
      <c r="G439">
        <v>126.6034839</v>
      </c>
      <c r="H439">
        <v>7.8959999999999999</v>
      </c>
      <c r="I439">
        <f t="shared" si="68"/>
        <v>231412368.0500001</v>
      </c>
      <c r="J439">
        <f t="shared" si="69"/>
        <v>60.663782439782288</v>
      </c>
      <c r="K439" t="str">
        <f t="shared" si="70"/>
        <v>High</v>
      </c>
      <c r="L439">
        <f t="shared" si="71"/>
        <v>15633.433291325091</v>
      </c>
      <c r="M439">
        <f t="shared" si="72"/>
        <v>122</v>
      </c>
      <c r="N439" t="str">
        <f t="shared" si="73"/>
        <v>Medium</v>
      </c>
      <c r="O439" t="str">
        <f t="shared" si="74"/>
        <v>-2 - 100</v>
      </c>
      <c r="P439" t="str">
        <f t="shared" si="75"/>
        <v>Store 4: 2094713</v>
      </c>
      <c r="Q439">
        <f t="shared" si="66"/>
        <v>7.4999999999999997E-2</v>
      </c>
      <c r="R439">
        <f t="shared" si="76"/>
        <v>6436</v>
      </c>
      <c r="S439" t="str">
        <f t="shared" si="67"/>
        <v>MEDIUM</v>
      </c>
    </row>
    <row r="440" spans="1:19" x14ac:dyDescent="0.2">
      <c r="A440">
        <v>4</v>
      </c>
      <c r="B440" s="6" t="s">
        <v>17</v>
      </c>
      <c r="C440">
        <v>1818452.72</v>
      </c>
      <c r="D440">
        <v>0</v>
      </c>
      <c r="E440">
        <v>54.16</v>
      </c>
      <c r="F440">
        <v>2.7730000000000001</v>
      </c>
      <c r="G440">
        <v>126.6019032</v>
      </c>
      <c r="H440">
        <v>7.8959999999999999</v>
      </c>
      <c r="I440">
        <f t="shared" si="68"/>
        <v>231412368.0500001</v>
      </c>
      <c r="J440">
        <f t="shared" si="69"/>
        <v>60.663782439782288</v>
      </c>
      <c r="K440" t="str">
        <f t="shared" si="70"/>
        <v>High</v>
      </c>
      <c r="L440">
        <f t="shared" si="71"/>
        <v>14363.549631061154</v>
      </c>
      <c r="M440">
        <f t="shared" si="72"/>
        <v>122</v>
      </c>
      <c r="N440" t="str">
        <f t="shared" si="73"/>
        <v>Medium</v>
      </c>
      <c r="O440" t="str">
        <f t="shared" si="74"/>
        <v>-2 - 100</v>
      </c>
      <c r="P440" t="str">
        <f t="shared" si="75"/>
        <v>Store 4: 2094713</v>
      </c>
      <c r="Q440">
        <f t="shared" si="66"/>
        <v>7.4999999999999997E-2</v>
      </c>
      <c r="R440">
        <f t="shared" si="76"/>
        <v>6436</v>
      </c>
      <c r="S440" t="str">
        <f t="shared" si="67"/>
        <v>MEDIUM</v>
      </c>
    </row>
    <row r="441" spans="1:19" x14ac:dyDescent="0.2">
      <c r="A441">
        <v>4</v>
      </c>
      <c r="B441" s="6" t="s">
        <v>18</v>
      </c>
      <c r="C441">
        <v>1851519.69</v>
      </c>
      <c r="D441">
        <v>0</v>
      </c>
      <c r="E441">
        <v>56.23</v>
      </c>
      <c r="F441">
        <v>2.81</v>
      </c>
      <c r="G441">
        <v>126.5621</v>
      </c>
      <c r="H441">
        <v>7.8959999999999999</v>
      </c>
      <c r="I441">
        <f t="shared" si="68"/>
        <v>231412368.0500001</v>
      </c>
      <c r="J441">
        <f t="shared" si="69"/>
        <v>60.663782439782288</v>
      </c>
      <c r="K441" t="str">
        <f t="shared" si="70"/>
        <v>High</v>
      </c>
      <c r="L441">
        <f t="shared" si="71"/>
        <v>14629.337613709</v>
      </c>
      <c r="M441">
        <f t="shared" si="72"/>
        <v>122</v>
      </c>
      <c r="N441" t="str">
        <f t="shared" si="73"/>
        <v>Medium</v>
      </c>
      <c r="O441" t="str">
        <f t="shared" si="74"/>
        <v>-2 - 100</v>
      </c>
      <c r="P441" t="str">
        <f t="shared" si="75"/>
        <v>Store 4: 2094713</v>
      </c>
      <c r="Q441">
        <f t="shared" si="66"/>
        <v>7.4999999999999997E-2</v>
      </c>
      <c r="R441">
        <f t="shared" si="76"/>
        <v>6436</v>
      </c>
      <c r="S441" t="str">
        <f t="shared" si="67"/>
        <v>MEDIUM</v>
      </c>
    </row>
    <row r="442" spans="1:19" x14ac:dyDescent="0.2">
      <c r="A442">
        <v>4</v>
      </c>
      <c r="B442" s="6" t="s">
        <v>19</v>
      </c>
      <c r="C442">
        <v>1802677.9</v>
      </c>
      <c r="D442">
        <v>0</v>
      </c>
      <c r="E442">
        <v>56.87</v>
      </c>
      <c r="F442">
        <v>2.8050000000000002</v>
      </c>
      <c r="G442">
        <v>126.4713333</v>
      </c>
      <c r="H442">
        <v>7.8959999999999999</v>
      </c>
      <c r="I442">
        <f t="shared" si="68"/>
        <v>231412368.0500001</v>
      </c>
      <c r="J442">
        <f t="shared" si="69"/>
        <v>60.663782439782288</v>
      </c>
      <c r="K442" t="str">
        <f t="shared" si="70"/>
        <v>High</v>
      </c>
      <c r="L442">
        <f t="shared" si="71"/>
        <v>14253.64826133291</v>
      </c>
      <c r="M442">
        <f t="shared" si="72"/>
        <v>122</v>
      </c>
      <c r="N442" t="str">
        <f t="shared" si="73"/>
        <v>Medium</v>
      </c>
      <c r="O442" t="str">
        <f t="shared" si="74"/>
        <v>-2 - 100</v>
      </c>
      <c r="P442" t="str">
        <f t="shared" si="75"/>
        <v>Store 4: 2094713</v>
      </c>
      <c r="Q442">
        <f t="shared" si="66"/>
        <v>7.4999999999999997E-2</v>
      </c>
      <c r="R442">
        <f t="shared" si="76"/>
        <v>6436</v>
      </c>
      <c r="S442" t="str">
        <f t="shared" si="67"/>
        <v>MEDIUM</v>
      </c>
    </row>
    <row r="443" spans="1:19" x14ac:dyDescent="0.2">
      <c r="A443">
        <v>4</v>
      </c>
      <c r="B443" s="6" t="s">
        <v>20</v>
      </c>
      <c r="C443">
        <v>1817273.28</v>
      </c>
      <c r="D443">
        <v>0</v>
      </c>
      <c r="E443">
        <v>53.04</v>
      </c>
      <c r="F443">
        <v>2.7869999999999999</v>
      </c>
      <c r="G443">
        <v>126.3805667</v>
      </c>
      <c r="H443">
        <v>7.8959999999999999</v>
      </c>
      <c r="I443">
        <f t="shared" si="68"/>
        <v>231412368.0500001</v>
      </c>
      <c r="J443">
        <f t="shared" si="69"/>
        <v>60.663782439782288</v>
      </c>
      <c r="K443" t="str">
        <f t="shared" si="70"/>
        <v>High</v>
      </c>
      <c r="L443">
        <f t="shared" si="71"/>
        <v>14379.372774247893</v>
      </c>
      <c r="M443">
        <f t="shared" si="72"/>
        <v>122</v>
      </c>
      <c r="N443" t="str">
        <f t="shared" si="73"/>
        <v>Medium</v>
      </c>
      <c r="O443" t="str">
        <f t="shared" si="74"/>
        <v>-2 - 100</v>
      </c>
      <c r="P443" t="str">
        <f t="shared" si="75"/>
        <v>Store 4: 2094713</v>
      </c>
      <c r="Q443">
        <f t="shared" si="66"/>
        <v>7.4999999999999997E-2</v>
      </c>
      <c r="R443">
        <f t="shared" si="76"/>
        <v>6436</v>
      </c>
      <c r="S443" t="str">
        <f t="shared" si="67"/>
        <v>MEDIUM</v>
      </c>
    </row>
    <row r="444" spans="1:19" x14ac:dyDescent="0.2">
      <c r="A444">
        <v>4</v>
      </c>
      <c r="B444" s="6" t="s">
        <v>21</v>
      </c>
      <c r="C444">
        <v>2000626.14</v>
      </c>
      <c r="D444">
        <v>0</v>
      </c>
      <c r="E444">
        <v>56.77</v>
      </c>
      <c r="F444">
        <v>2.8359999999999999</v>
      </c>
      <c r="G444">
        <v>126.2898</v>
      </c>
      <c r="H444">
        <v>7.8959999999999999</v>
      </c>
      <c r="I444">
        <f t="shared" si="68"/>
        <v>186710934.34000003</v>
      </c>
      <c r="J444">
        <f t="shared" si="69"/>
        <v>60.663782439782288</v>
      </c>
      <c r="K444" t="str">
        <f t="shared" si="70"/>
        <v>High</v>
      </c>
      <c r="L444">
        <f t="shared" si="71"/>
        <v>15841.549673845393</v>
      </c>
      <c r="M444">
        <f t="shared" si="72"/>
        <v>122</v>
      </c>
      <c r="N444" t="str">
        <f t="shared" si="73"/>
        <v>Medium</v>
      </c>
      <c r="O444" t="str">
        <f t="shared" si="74"/>
        <v>-2 - 100</v>
      </c>
      <c r="P444" t="str">
        <f t="shared" si="75"/>
        <v>Store 4: 2094713</v>
      </c>
      <c r="Q444">
        <f t="shared" si="66"/>
        <v>7.4999999999999997E-2</v>
      </c>
      <c r="R444">
        <f t="shared" si="76"/>
        <v>6436</v>
      </c>
      <c r="S444" t="str">
        <f t="shared" si="67"/>
        <v>MEDIUM</v>
      </c>
    </row>
    <row r="445" spans="1:19" x14ac:dyDescent="0.2">
      <c r="A445">
        <v>4</v>
      </c>
      <c r="B445" s="6" t="s">
        <v>22</v>
      </c>
      <c r="C445">
        <v>1875597.28</v>
      </c>
      <c r="D445">
        <v>0</v>
      </c>
      <c r="E445">
        <v>62.35</v>
      </c>
      <c r="F445">
        <v>2.8450000000000002</v>
      </c>
      <c r="G445">
        <v>126.2085484</v>
      </c>
      <c r="H445">
        <v>7.8959999999999999</v>
      </c>
      <c r="I445">
        <f t="shared" si="68"/>
        <v>186710934.34000003</v>
      </c>
      <c r="J445">
        <f t="shared" si="69"/>
        <v>60.663782439782288</v>
      </c>
      <c r="K445" t="str">
        <f t="shared" si="70"/>
        <v>High</v>
      </c>
      <c r="L445">
        <f t="shared" si="71"/>
        <v>14861.095415308651</v>
      </c>
      <c r="M445">
        <f t="shared" si="72"/>
        <v>122</v>
      </c>
      <c r="N445" t="str">
        <f t="shared" si="73"/>
        <v>Medium</v>
      </c>
      <c r="O445" t="str">
        <f t="shared" si="74"/>
        <v>-2 - 100</v>
      </c>
      <c r="P445" t="str">
        <f t="shared" si="75"/>
        <v>Store 4: 2094713</v>
      </c>
      <c r="Q445">
        <f t="shared" si="66"/>
        <v>7.4999999999999997E-2</v>
      </c>
      <c r="R445">
        <f t="shared" si="76"/>
        <v>6436</v>
      </c>
      <c r="S445" t="str">
        <f t="shared" si="67"/>
        <v>MEDIUM</v>
      </c>
    </row>
    <row r="446" spans="1:19" x14ac:dyDescent="0.2">
      <c r="A446">
        <v>4</v>
      </c>
      <c r="B446" s="6" t="s">
        <v>23</v>
      </c>
      <c r="C446">
        <v>1903752.6</v>
      </c>
      <c r="D446">
        <v>0</v>
      </c>
      <c r="E446">
        <v>67.400000000000006</v>
      </c>
      <c r="F446">
        <v>2.82</v>
      </c>
      <c r="G446">
        <v>126.1843871</v>
      </c>
      <c r="H446">
        <v>7.8959999999999999</v>
      </c>
      <c r="I446">
        <f t="shared" si="68"/>
        <v>186710934.34000003</v>
      </c>
      <c r="J446">
        <f t="shared" si="69"/>
        <v>60.663782439782288</v>
      </c>
      <c r="K446" t="str">
        <f t="shared" si="70"/>
        <v>High</v>
      </c>
      <c r="L446">
        <f t="shared" si="71"/>
        <v>15087.069357410226</v>
      </c>
      <c r="M446">
        <f t="shared" si="72"/>
        <v>122</v>
      </c>
      <c r="N446" t="str">
        <f t="shared" si="73"/>
        <v>Medium</v>
      </c>
      <c r="O446" t="str">
        <f t="shared" si="74"/>
        <v>-2 - 100</v>
      </c>
      <c r="P446" t="str">
        <f t="shared" si="75"/>
        <v>Store 4: 2094713</v>
      </c>
      <c r="Q446">
        <f t="shared" si="66"/>
        <v>7.4999999999999997E-2</v>
      </c>
      <c r="R446">
        <f t="shared" si="76"/>
        <v>6436</v>
      </c>
      <c r="S446" t="str">
        <f t="shared" si="67"/>
        <v>MEDIUM</v>
      </c>
    </row>
    <row r="447" spans="1:19" x14ac:dyDescent="0.2">
      <c r="A447">
        <v>4</v>
      </c>
      <c r="B447" s="6" t="s">
        <v>24</v>
      </c>
      <c r="C447">
        <v>1857533.7</v>
      </c>
      <c r="D447">
        <v>0</v>
      </c>
      <c r="E447">
        <v>67.73</v>
      </c>
      <c r="F447">
        <v>2.7559999999999998</v>
      </c>
      <c r="G447">
        <v>126.16022580000001</v>
      </c>
      <c r="H447">
        <v>7.8959999999999999</v>
      </c>
      <c r="I447">
        <f t="shared" si="68"/>
        <v>186710934.34000003</v>
      </c>
      <c r="J447">
        <f t="shared" si="69"/>
        <v>60.663782439782288</v>
      </c>
      <c r="K447" t="str">
        <f t="shared" si="70"/>
        <v>High</v>
      </c>
      <c r="L447">
        <f t="shared" si="71"/>
        <v>14723.607921760709</v>
      </c>
      <c r="M447">
        <f t="shared" si="72"/>
        <v>122</v>
      </c>
      <c r="N447" t="str">
        <f t="shared" si="73"/>
        <v>Medium</v>
      </c>
      <c r="O447" t="str">
        <f t="shared" si="74"/>
        <v>-2 - 100</v>
      </c>
      <c r="P447" t="str">
        <f t="shared" si="75"/>
        <v>Store 4: 2094713</v>
      </c>
      <c r="Q447">
        <f t="shared" si="66"/>
        <v>7.4999999999999997E-2</v>
      </c>
      <c r="R447">
        <f t="shared" si="76"/>
        <v>6436</v>
      </c>
      <c r="S447" t="str">
        <f t="shared" si="67"/>
        <v>MEDIUM</v>
      </c>
    </row>
    <row r="448" spans="1:19" x14ac:dyDescent="0.2">
      <c r="A448">
        <v>4</v>
      </c>
      <c r="B448" s="6" t="s">
        <v>25</v>
      </c>
      <c r="C448">
        <v>1903290.58</v>
      </c>
      <c r="D448">
        <v>0</v>
      </c>
      <c r="E448">
        <v>70.83</v>
      </c>
      <c r="F448">
        <v>2.7010000000000001</v>
      </c>
      <c r="G448">
        <v>126.1360645</v>
      </c>
      <c r="H448">
        <v>7.8959999999999999</v>
      </c>
      <c r="I448">
        <f t="shared" si="68"/>
        <v>192246172.36000004</v>
      </c>
      <c r="J448">
        <f t="shared" si="69"/>
        <v>60.663782439782288</v>
      </c>
      <c r="K448" t="str">
        <f t="shared" si="70"/>
        <v>High</v>
      </c>
      <c r="L448">
        <f t="shared" si="71"/>
        <v>15089.186328625308</v>
      </c>
      <c r="M448">
        <f t="shared" si="72"/>
        <v>122</v>
      </c>
      <c r="N448" t="str">
        <f t="shared" si="73"/>
        <v>Medium</v>
      </c>
      <c r="O448" t="str">
        <f t="shared" si="74"/>
        <v>-2 - 100</v>
      </c>
      <c r="P448" t="str">
        <f t="shared" si="75"/>
        <v>Store 4: 2094713</v>
      </c>
      <c r="Q448">
        <f t="shared" si="66"/>
        <v>7.4999999999999997E-2</v>
      </c>
      <c r="R448">
        <f t="shared" si="76"/>
        <v>6436</v>
      </c>
      <c r="S448" t="str">
        <f t="shared" si="67"/>
        <v>MEDIUM</v>
      </c>
    </row>
    <row r="449" spans="1:19" x14ac:dyDescent="0.2">
      <c r="A449">
        <v>4</v>
      </c>
      <c r="B449" s="6" t="s">
        <v>26</v>
      </c>
      <c r="C449">
        <v>1870619.23</v>
      </c>
      <c r="D449">
        <v>0</v>
      </c>
      <c r="E449">
        <v>78.45</v>
      </c>
      <c r="F449">
        <v>2.6680000000000001</v>
      </c>
      <c r="G449">
        <v>126.1119032</v>
      </c>
      <c r="H449">
        <v>7.8959999999999999</v>
      </c>
      <c r="I449">
        <f t="shared" si="68"/>
        <v>192246172.36000004</v>
      </c>
      <c r="J449">
        <f t="shared" si="69"/>
        <v>60.663782439782288</v>
      </c>
      <c r="K449" t="str">
        <f t="shared" si="70"/>
        <v>High</v>
      </c>
      <c r="L449">
        <f t="shared" si="71"/>
        <v>14833.010862054773</v>
      </c>
      <c r="M449">
        <f t="shared" si="72"/>
        <v>122</v>
      </c>
      <c r="N449" t="str">
        <f t="shared" si="73"/>
        <v>Medium</v>
      </c>
      <c r="O449" t="str">
        <f t="shared" si="74"/>
        <v>-2 - 100</v>
      </c>
      <c r="P449" t="str">
        <f t="shared" si="75"/>
        <v>Store 4: 2094713</v>
      </c>
      <c r="Q449">
        <f t="shared" si="66"/>
        <v>7.4999999999999997E-2</v>
      </c>
      <c r="R449">
        <f t="shared" si="76"/>
        <v>6436</v>
      </c>
      <c r="S449" t="str">
        <f t="shared" si="67"/>
        <v>MEDIUM</v>
      </c>
    </row>
    <row r="450" spans="1:19" x14ac:dyDescent="0.2">
      <c r="A450">
        <v>4</v>
      </c>
      <c r="B450" s="6" t="s">
        <v>27</v>
      </c>
      <c r="C450">
        <v>1929736.35</v>
      </c>
      <c r="D450">
        <v>0</v>
      </c>
      <c r="E450">
        <v>81.53</v>
      </c>
      <c r="F450">
        <v>2.6349999999999998</v>
      </c>
      <c r="G450">
        <v>126.114</v>
      </c>
      <c r="H450">
        <v>7.8959999999999999</v>
      </c>
      <c r="I450">
        <f t="shared" si="68"/>
        <v>192246172.36000004</v>
      </c>
      <c r="J450">
        <f t="shared" si="69"/>
        <v>60.663782439782288</v>
      </c>
      <c r="K450" t="str">
        <f t="shared" si="70"/>
        <v>High</v>
      </c>
      <c r="L450">
        <f t="shared" si="71"/>
        <v>15301.523621485323</v>
      </c>
      <c r="M450">
        <f t="shared" si="72"/>
        <v>122</v>
      </c>
      <c r="N450" t="str">
        <f t="shared" si="73"/>
        <v>Medium</v>
      </c>
      <c r="O450" t="str">
        <f t="shared" si="74"/>
        <v>-2 - 100</v>
      </c>
      <c r="P450" t="str">
        <f t="shared" si="75"/>
        <v>Store 4: 2094713</v>
      </c>
      <c r="Q450">
        <f t="shared" ref="Q450:Q513" si="77">ROUND(SUMIFS(C:C, D:D, "=1") / SUM(C:C), 4)</f>
        <v>7.4999999999999997E-2</v>
      </c>
      <c r="R450">
        <f t="shared" si="76"/>
        <v>6436</v>
      </c>
      <c r="S450" t="str">
        <f t="shared" ref="S450:S513" si="78">UPPER(N450)</f>
        <v>MEDIUM</v>
      </c>
    </row>
    <row r="451" spans="1:19" x14ac:dyDescent="0.2">
      <c r="A451">
        <v>4</v>
      </c>
      <c r="B451" s="6" t="s">
        <v>28</v>
      </c>
      <c r="C451">
        <v>1846651.95</v>
      </c>
      <c r="D451">
        <v>0</v>
      </c>
      <c r="E451">
        <v>81.099999999999994</v>
      </c>
      <c r="F451">
        <v>2.6539999999999999</v>
      </c>
      <c r="G451">
        <v>126.1266</v>
      </c>
      <c r="H451">
        <v>7.8959999999999999</v>
      </c>
      <c r="I451">
        <f t="shared" ref="I451:I514" si="79">SUMIF(B:B, CONCATENATE("*", TEXT(DATE(YEAR(B451), MONTH(B451), 1), "mm-yyyy"), "*"), C:C)</f>
        <v>192246172.36000004</v>
      </c>
      <c r="J451">
        <f t="shared" ref="J451:J514" si="80">AVERAGEIF(C:C, "&gt;100", E:E)</f>
        <v>60.663782439782288</v>
      </c>
      <c r="K451" t="str">
        <f t="shared" ref="K451:K514" si="81">IF(C451&gt;AVERAGE(C:C), "High", "Low")</f>
        <v>High</v>
      </c>
      <c r="L451">
        <f t="shared" ref="L451:L514" si="82">IFERROR(C451/VLOOKUP(G451, G:G, 1, FALSE), C451)</f>
        <v>14641.256879992008</v>
      </c>
      <c r="M451">
        <f t="shared" ref="M451:M514" si="83">COUNTIFS(C:C, "&gt;1500000", D:D, "=1")</f>
        <v>122</v>
      </c>
      <c r="N451" t="str">
        <f t="shared" ref="N451:N514" si="84">IF(AND(F451&gt;2.5, F451&lt;=3), "Medium", IF(F451&gt;3, "High", "Low"))</f>
        <v>Medium</v>
      </c>
      <c r="O451" t="str">
        <f t="shared" ref="O451:O514" si="85">CONCATENATE(ROUND(MIN(E:E), 0), " - ", ROUND(MAX(E:E), 0))</f>
        <v>-2 - 100</v>
      </c>
      <c r="P451" t="str">
        <f t="shared" ref="P451:P514" si="86">CONCATENATE("Store ", A451, ": ", ROUND(AVERAGEIF(A:A, A451, C:C), 0))</f>
        <v>Store 4: 2094713</v>
      </c>
      <c r="Q451">
        <f t="shared" si="77"/>
        <v>7.4999999999999997E-2</v>
      </c>
      <c r="R451">
        <f t="shared" ref="R451:R514" si="87">COUNTA(Q:Q)</f>
        <v>6436</v>
      </c>
      <c r="S451" t="str">
        <f t="shared" si="78"/>
        <v>MEDIUM</v>
      </c>
    </row>
    <row r="452" spans="1:19" x14ac:dyDescent="0.2">
      <c r="A452">
        <v>4</v>
      </c>
      <c r="B452" s="6" t="s">
        <v>29</v>
      </c>
      <c r="C452">
        <v>1881337.21</v>
      </c>
      <c r="D452">
        <v>0</v>
      </c>
      <c r="E452">
        <v>73.66</v>
      </c>
      <c r="F452">
        <v>2.6680000000000001</v>
      </c>
      <c r="G452">
        <v>126.1392</v>
      </c>
      <c r="H452">
        <v>7.3719999999999999</v>
      </c>
      <c r="I452">
        <f t="shared" si="79"/>
        <v>232580125.98000011</v>
      </c>
      <c r="J452">
        <f t="shared" si="80"/>
        <v>60.663782439782288</v>
      </c>
      <c r="K452" t="str">
        <f t="shared" si="81"/>
        <v>High</v>
      </c>
      <c r="L452">
        <f t="shared" si="82"/>
        <v>14914.770428225325</v>
      </c>
      <c r="M452">
        <f t="shared" si="83"/>
        <v>122</v>
      </c>
      <c r="N452" t="str">
        <f t="shared" si="84"/>
        <v>Medium</v>
      </c>
      <c r="O452" t="str">
        <f t="shared" si="85"/>
        <v>-2 - 100</v>
      </c>
      <c r="P452" t="str">
        <f t="shared" si="86"/>
        <v>Store 4: 2094713</v>
      </c>
      <c r="Q452">
        <f t="shared" si="77"/>
        <v>7.4999999999999997E-2</v>
      </c>
      <c r="R452">
        <f t="shared" si="87"/>
        <v>6436</v>
      </c>
      <c r="S452" t="str">
        <f t="shared" si="78"/>
        <v>MEDIUM</v>
      </c>
    </row>
    <row r="453" spans="1:19" x14ac:dyDescent="0.2">
      <c r="A453">
        <v>4</v>
      </c>
      <c r="B453" s="6" t="s">
        <v>30</v>
      </c>
      <c r="C453">
        <v>1812208.22</v>
      </c>
      <c r="D453">
        <v>0</v>
      </c>
      <c r="E453">
        <v>80.349999999999994</v>
      </c>
      <c r="F453">
        <v>2.637</v>
      </c>
      <c r="G453">
        <v>126.15179999999999</v>
      </c>
      <c r="H453">
        <v>7.3719999999999999</v>
      </c>
      <c r="I453">
        <f t="shared" si="79"/>
        <v>232580125.98000011</v>
      </c>
      <c r="J453">
        <f t="shared" si="80"/>
        <v>60.663782439782288</v>
      </c>
      <c r="K453" t="str">
        <f t="shared" si="81"/>
        <v>High</v>
      </c>
      <c r="L453">
        <f t="shared" si="82"/>
        <v>14365.298156665225</v>
      </c>
      <c r="M453">
        <f t="shared" si="83"/>
        <v>122</v>
      </c>
      <c r="N453" t="str">
        <f t="shared" si="84"/>
        <v>Medium</v>
      </c>
      <c r="O453" t="str">
        <f t="shared" si="85"/>
        <v>-2 - 100</v>
      </c>
      <c r="P453" t="str">
        <f t="shared" si="86"/>
        <v>Store 4: 2094713</v>
      </c>
      <c r="Q453">
        <f t="shared" si="77"/>
        <v>7.4999999999999997E-2</v>
      </c>
      <c r="R453">
        <f t="shared" si="87"/>
        <v>6436</v>
      </c>
      <c r="S453" t="str">
        <f t="shared" si="78"/>
        <v>MEDIUM</v>
      </c>
    </row>
    <row r="454" spans="1:19" x14ac:dyDescent="0.2">
      <c r="A454">
        <v>4</v>
      </c>
      <c r="B454" s="6" t="s">
        <v>31</v>
      </c>
      <c r="C454">
        <v>1898427.66</v>
      </c>
      <c r="D454">
        <v>0</v>
      </c>
      <c r="E454">
        <v>78.53</v>
      </c>
      <c r="F454">
        <v>2.621</v>
      </c>
      <c r="G454">
        <v>126.1498065</v>
      </c>
      <c r="H454">
        <v>7.3719999999999999</v>
      </c>
      <c r="I454">
        <f t="shared" si="79"/>
        <v>232580125.98000011</v>
      </c>
      <c r="J454">
        <f t="shared" si="80"/>
        <v>60.663782439782288</v>
      </c>
      <c r="K454" t="str">
        <f t="shared" si="81"/>
        <v>High</v>
      </c>
      <c r="L454">
        <f t="shared" si="82"/>
        <v>15048.993832582692</v>
      </c>
      <c r="M454">
        <f t="shared" si="83"/>
        <v>122</v>
      </c>
      <c r="N454" t="str">
        <f t="shared" si="84"/>
        <v>Medium</v>
      </c>
      <c r="O454" t="str">
        <f t="shared" si="85"/>
        <v>-2 - 100</v>
      </c>
      <c r="P454" t="str">
        <f t="shared" si="86"/>
        <v>Store 4: 2094713</v>
      </c>
      <c r="Q454">
        <f t="shared" si="77"/>
        <v>7.4999999999999997E-2</v>
      </c>
      <c r="R454">
        <f t="shared" si="87"/>
        <v>6436</v>
      </c>
      <c r="S454" t="str">
        <f t="shared" si="78"/>
        <v>MEDIUM</v>
      </c>
    </row>
    <row r="455" spans="1:19" x14ac:dyDescent="0.2">
      <c r="A455">
        <v>4</v>
      </c>
      <c r="B455" s="6" t="s">
        <v>32</v>
      </c>
      <c r="C455">
        <v>1848426.78</v>
      </c>
      <c r="D455">
        <v>0</v>
      </c>
      <c r="E455">
        <v>79.78</v>
      </c>
      <c r="F455">
        <v>2.6120000000000001</v>
      </c>
      <c r="G455">
        <v>126.1283548</v>
      </c>
      <c r="H455">
        <v>7.3719999999999999</v>
      </c>
      <c r="I455">
        <f t="shared" si="79"/>
        <v>232580125.98000011</v>
      </c>
      <c r="J455">
        <f t="shared" si="80"/>
        <v>60.663782439782288</v>
      </c>
      <c r="K455" t="str">
        <f t="shared" si="81"/>
        <v>High</v>
      </c>
      <c r="L455">
        <f t="shared" si="82"/>
        <v>14655.124796728103</v>
      </c>
      <c r="M455">
        <f t="shared" si="83"/>
        <v>122</v>
      </c>
      <c r="N455" t="str">
        <f t="shared" si="84"/>
        <v>Medium</v>
      </c>
      <c r="O455" t="str">
        <f t="shared" si="85"/>
        <v>-2 - 100</v>
      </c>
      <c r="P455" t="str">
        <f t="shared" si="86"/>
        <v>Store 4: 2094713</v>
      </c>
      <c r="Q455">
        <f t="shared" si="77"/>
        <v>7.4999999999999997E-2</v>
      </c>
      <c r="R455">
        <f t="shared" si="87"/>
        <v>6436</v>
      </c>
      <c r="S455" t="str">
        <f t="shared" si="78"/>
        <v>MEDIUM</v>
      </c>
    </row>
    <row r="456" spans="1:19" x14ac:dyDescent="0.2">
      <c r="A456">
        <v>4</v>
      </c>
      <c r="B456" s="6" t="s">
        <v>33</v>
      </c>
      <c r="C456">
        <v>1796637.61</v>
      </c>
      <c r="D456">
        <v>0</v>
      </c>
      <c r="E456">
        <v>80.7</v>
      </c>
      <c r="F456">
        <v>2.65</v>
      </c>
      <c r="G456">
        <v>126.1069032</v>
      </c>
      <c r="H456">
        <v>7.3719999999999999</v>
      </c>
      <c r="I456">
        <f t="shared" si="79"/>
        <v>232580125.98000011</v>
      </c>
      <c r="J456">
        <f t="shared" si="80"/>
        <v>60.663782439782288</v>
      </c>
      <c r="K456" t="str">
        <f t="shared" si="81"/>
        <v>High</v>
      </c>
      <c r="L456">
        <f t="shared" si="82"/>
        <v>14246.941003305838</v>
      </c>
      <c r="M456">
        <f t="shared" si="83"/>
        <v>122</v>
      </c>
      <c r="N456" t="str">
        <f t="shared" si="84"/>
        <v>Medium</v>
      </c>
      <c r="O456" t="str">
        <f t="shared" si="85"/>
        <v>-2 - 100</v>
      </c>
      <c r="P456" t="str">
        <f t="shared" si="86"/>
        <v>Store 4: 2094713</v>
      </c>
      <c r="Q456">
        <f t="shared" si="77"/>
        <v>7.4999999999999997E-2</v>
      </c>
      <c r="R456">
        <f t="shared" si="87"/>
        <v>6436</v>
      </c>
      <c r="S456" t="str">
        <f t="shared" si="78"/>
        <v>MEDIUM</v>
      </c>
    </row>
    <row r="457" spans="1:19" x14ac:dyDescent="0.2">
      <c r="A457">
        <v>4</v>
      </c>
      <c r="B457" s="6" t="s">
        <v>34</v>
      </c>
      <c r="C457">
        <v>1907638.58</v>
      </c>
      <c r="D457">
        <v>0</v>
      </c>
      <c r="E457">
        <v>76.53</v>
      </c>
      <c r="F457">
        <v>2.64</v>
      </c>
      <c r="G457">
        <v>126.0854516</v>
      </c>
      <c r="H457">
        <v>7.3719999999999999</v>
      </c>
      <c r="I457">
        <f t="shared" si="79"/>
        <v>187640110.89000002</v>
      </c>
      <c r="J457">
        <f t="shared" si="80"/>
        <v>60.663782439782288</v>
      </c>
      <c r="K457" t="str">
        <f t="shared" si="81"/>
        <v>High</v>
      </c>
      <c r="L457">
        <f t="shared" si="82"/>
        <v>15129.727940792814</v>
      </c>
      <c r="M457">
        <f t="shared" si="83"/>
        <v>122</v>
      </c>
      <c r="N457" t="str">
        <f t="shared" si="84"/>
        <v>Medium</v>
      </c>
      <c r="O457" t="str">
        <f t="shared" si="85"/>
        <v>-2 - 100</v>
      </c>
      <c r="P457" t="str">
        <f t="shared" si="86"/>
        <v>Store 4: 2094713</v>
      </c>
      <c r="Q457">
        <f t="shared" si="77"/>
        <v>7.4999999999999997E-2</v>
      </c>
      <c r="R457">
        <f t="shared" si="87"/>
        <v>6436</v>
      </c>
      <c r="S457" t="str">
        <f t="shared" si="78"/>
        <v>MEDIUM</v>
      </c>
    </row>
    <row r="458" spans="1:19" x14ac:dyDescent="0.2">
      <c r="A458">
        <v>4</v>
      </c>
      <c r="B458" s="6" t="s">
        <v>35</v>
      </c>
      <c r="C458">
        <v>2007050.75</v>
      </c>
      <c r="D458">
        <v>0</v>
      </c>
      <c r="E458">
        <v>78.08</v>
      </c>
      <c r="F458">
        <v>2.698</v>
      </c>
      <c r="G458">
        <v>126.06399999999999</v>
      </c>
      <c r="H458">
        <v>7.3719999999999999</v>
      </c>
      <c r="I458">
        <f t="shared" si="79"/>
        <v>187640110.89000002</v>
      </c>
      <c r="J458">
        <f t="shared" si="80"/>
        <v>60.663782439782288</v>
      </c>
      <c r="K458" t="str">
        <f t="shared" si="81"/>
        <v>High</v>
      </c>
      <c r="L458">
        <f t="shared" si="82"/>
        <v>15920.887406396752</v>
      </c>
      <c r="M458">
        <f t="shared" si="83"/>
        <v>122</v>
      </c>
      <c r="N458" t="str">
        <f t="shared" si="84"/>
        <v>Medium</v>
      </c>
      <c r="O458" t="str">
        <f t="shared" si="85"/>
        <v>-2 - 100</v>
      </c>
      <c r="P458" t="str">
        <f t="shared" si="86"/>
        <v>Store 4: 2094713</v>
      </c>
      <c r="Q458">
        <f t="shared" si="77"/>
        <v>7.4999999999999997E-2</v>
      </c>
      <c r="R458">
        <f t="shared" si="87"/>
        <v>6436</v>
      </c>
      <c r="S458" t="str">
        <f t="shared" si="78"/>
        <v>MEDIUM</v>
      </c>
    </row>
    <row r="459" spans="1:19" x14ac:dyDescent="0.2">
      <c r="A459">
        <v>4</v>
      </c>
      <c r="B459" s="6" t="s">
        <v>36</v>
      </c>
      <c r="C459">
        <v>1997181.09</v>
      </c>
      <c r="D459">
        <v>0</v>
      </c>
      <c r="E459">
        <v>78.83</v>
      </c>
      <c r="F459">
        <v>2.6709999999999998</v>
      </c>
      <c r="G459">
        <v>126.0766452</v>
      </c>
      <c r="H459">
        <v>7.3719999999999999</v>
      </c>
      <c r="I459">
        <f t="shared" si="79"/>
        <v>187640110.89000002</v>
      </c>
      <c r="J459">
        <f t="shared" si="80"/>
        <v>60.663782439782288</v>
      </c>
      <c r="K459" t="str">
        <f t="shared" si="81"/>
        <v>High</v>
      </c>
      <c r="L459">
        <f t="shared" si="82"/>
        <v>15841.007561962</v>
      </c>
      <c r="M459">
        <f t="shared" si="83"/>
        <v>122</v>
      </c>
      <c r="N459" t="str">
        <f t="shared" si="84"/>
        <v>Medium</v>
      </c>
      <c r="O459" t="str">
        <f t="shared" si="85"/>
        <v>-2 - 100</v>
      </c>
      <c r="P459" t="str">
        <f t="shared" si="86"/>
        <v>Store 4: 2094713</v>
      </c>
      <c r="Q459">
        <f t="shared" si="77"/>
        <v>7.4999999999999997E-2</v>
      </c>
      <c r="R459">
        <f t="shared" si="87"/>
        <v>6436</v>
      </c>
      <c r="S459" t="str">
        <f t="shared" si="78"/>
        <v>MEDIUM</v>
      </c>
    </row>
    <row r="460" spans="1:19" x14ac:dyDescent="0.2">
      <c r="A460">
        <v>4</v>
      </c>
      <c r="B460" s="6" t="s">
        <v>37</v>
      </c>
      <c r="C460">
        <v>1848403.92</v>
      </c>
      <c r="D460">
        <v>0</v>
      </c>
      <c r="E460">
        <v>74.44</v>
      </c>
      <c r="F460">
        <v>2.621</v>
      </c>
      <c r="G460">
        <v>126.0892903</v>
      </c>
      <c r="H460">
        <v>7.3719999999999999</v>
      </c>
      <c r="I460">
        <f t="shared" si="79"/>
        <v>187640110.89000002</v>
      </c>
      <c r="J460">
        <f t="shared" si="80"/>
        <v>60.663782439782288</v>
      </c>
      <c r="K460" t="str">
        <f t="shared" si="81"/>
        <v>High</v>
      </c>
      <c r="L460">
        <f t="shared" si="82"/>
        <v>14659.483891154869</v>
      </c>
      <c r="M460">
        <f t="shared" si="83"/>
        <v>122</v>
      </c>
      <c r="N460" t="str">
        <f t="shared" si="84"/>
        <v>Medium</v>
      </c>
      <c r="O460" t="str">
        <f t="shared" si="85"/>
        <v>-2 - 100</v>
      </c>
      <c r="P460" t="str">
        <f t="shared" si="86"/>
        <v>Store 4: 2094713</v>
      </c>
      <c r="Q460">
        <f t="shared" si="77"/>
        <v>7.4999999999999997E-2</v>
      </c>
      <c r="R460">
        <f t="shared" si="87"/>
        <v>6436</v>
      </c>
      <c r="S460" t="str">
        <f t="shared" si="78"/>
        <v>MEDIUM</v>
      </c>
    </row>
    <row r="461" spans="1:19" x14ac:dyDescent="0.2">
      <c r="A461">
        <v>4</v>
      </c>
      <c r="B461" s="6" t="s">
        <v>38</v>
      </c>
      <c r="C461">
        <v>1935857.58</v>
      </c>
      <c r="D461">
        <v>0</v>
      </c>
      <c r="E461">
        <v>76.8</v>
      </c>
      <c r="F461">
        <v>2.5840000000000001</v>
      </c>
      <c r="G461">
        <v>126.1019355</v>
      </c>
      <c r="H461">
        <v>7.3719999999999999</v>
      </c>
      <c r="I461">
        <f t="shared" si="79"/>
        <v>177267896.36999997</v>
      </c>
      <c r="J461">
        <f t="shared" si="80"/>
        <v>60.663782439782288</v>
      </c>
      <c r="K461" t="str">
        <f t="shared" si="81"/>
        <v>High</v>
      </c>
      <c r="L461">
        <f t="shared" si="82"/>
        <v>15351.529477515436</v>
      </c>
      <c r="M461">
        <f t="shared" si="83"/>
        <v>122</v>
      </c>
      <c r="N461" t="str">
        <f t="shared" si="84"/>
        <v>Medium</v>
      </c>
      <c r="O461" t="str">
        <f t="shared" si="85"/>
        <v>-2 - 100</v>
      </c>
      <c r="P461" t="str">
        <f t="shared" si="86"/>
        <v>Store 4: 2094713</v>
      </c>
      <c r="Q461">
        <f t="shared" si="77"/>
        <v>7.4999999999999997E-2</v>
      </c>
      <c r="R461">
        <f t="shared" si="87"/>
        <v>6436</v>
      </c>
      <c r="S461" t="str">
        <f t="shared" si="78"/>
        <v>MEDIUM</v>
      </c>
    </row>
    <row r="462" spans="1:19" x14ac:dyDescent="0.2">
      <c r="A462">
        <v>4</v>
      </c>
      <c r="B462" s="6" t="s">
        <v>39</v>
      </c>
      <c r="C462">
        <v>1865820.81</v>
      </c>
      <c r="D462">
        <v>1</v>
      </c>
      <c r="E462">
        <v>73.540000000000006</v>
      </c>
      <c r="F462">
        <v>2.5739999999999998</v>
      </c>
      <c r="G462">
        <v>126.1145806</v>
      </c>
      <c r="H462">
        <v>7.3719999999999999</v>
      </c>
      <c r="I462">
        <f t="shared" si="79"/>
        <v>177267896.36999997</v>
      </c>
      <c r="J462">
        <f t="shared" si="80"/>
        <v>60.663782439782288</v>
      </c>
      <c r="K462" t="str">
        <f t="shared" si="81"/>
        <v>High</v>
      </c>
      <c r="L462">
        <f t="shared" si="82"/>
        <v>14794.647860090494</v>
      </c>
      <c r="M462">
        <f t="shared" si="83"/>
        <v>122</v>
      </c>
      <c r="N462" t="str">
        <f t="shared" si="84"/>
        <v>Medium</v>
      </c>
      <c r="O462" t="str">
        <f t="shared" si="85"/>
        <v>-2 - 100</v>
      </c>
      <c r="P462" t="str">
        <f t="shared" si="86"/>
        <v>Store 4: 2094713</v>
      </c>
      <c r="Q462">
        <f t="shared" si="77"/>
        <v>7.4999999999999997E-2</v>
      </c>
      <c r="R462">
        <f t="shared" si="87"/>
        <v>6436</v>
      </c>
      <c r="S462" t="str">
        <f t="shared" si="78"/>
        <v>MEDIUM</v>
      </c>
    </row>
    <row r="463" spans="1:19" x14ac:dyDescent="0.2">
      <c r="A463">
        <v>4</v>
      </c>
      <c r="B463" s="6" t="s">
        <v>40</v>
      </c>
      <c r="C463">
        <v>1899959.61</v>
      </c>
      <c r="D463">
        <v>0</v>
      </c>
      <c r="E463">
        <v>64.91</v>
      </c>
      <c r="F463">
        <v>2.5939999999999999</v>
      </c>
      <c r="G463">
        <v>126.1454667</v>
      </c>
      <c r="H463">
        <v>7.3719999999999999</v>
      </c>
      <c r="I463">
        <f t="shared" si="79"/>
        <v>177267896.36999997</v>
      </c>
      <c r="J463">
        <f t="shared" si="80"/>
        <v>60.663782439782288</v>
      </c>
      <c r="K463" t="str">
        <f t="shared" si="81"/>
        <v>High</v>
      </c>
      <c r="L463">
        <f t="shared" si="82"/>
        <v>15061.655877959505</v>
      </c>
      <c r="M463">
        <f t="shared" si="83"/>
        <v>122</v>
      </c>
      <c r="N463" t="str">
        <f t="shared" si="84"/>
        <v>Medium</v>
      </c>
      <c r="O463" t="str">
        <f t="shared" si="85"/>
        <v>-2 - 100</v>
      </c>
      <c r="P463" t="str">
        <f t="shared" si="86"/>
        <v>Store 4: 2094713</v>
      </c>
      <c r="Q463">
        <f t="shared" si="77"/>
        <v>7.4999999999999997E-2</v>
      </c>
      <c r="R463">
        <f t="shared" si="87"/>
        <v>6436</v>
      </c>
      <c r="S463" t="str">
        <f t="shared" si="78"/>
        <v>MEDIUM</v>
      </c>
    </row>
    <row r="464" spans="1:19" x14ac:dyDescent="0.2">
      <c r="A464">
        <v>4</v>
      </c>
      <c r="B464" s="6" t="s">
        <v>41</v>
      </c>
      <c r="C464">
        <v>1810684.68</v>
      </c>
      <c r="D464">
        <v>0</v>
      </c>
      <c r="E464">
        <v>60.96</v>
      </c>
      <c r="F464">
        <v>2.6419999999999999</v>
      </c>
      <c r="G464">
        <v>126.1900333</v>
      </c>
      <c r="H464">
        <v>7.3719999999999999</v>
      </c>
      <c r="I464">
        <f t="shared" si="79"/>
        <v>177267896.36999997</v>
      </c>
      <c r="J464">
        <f t="shared" si="80"/>
        <v>60.663782439782288</v>
      </c>
      <c r="K464" t="str">
        <f t="shared" si="81"/>
        <v>High</v>
      </c>
      <c r="L464">
        <f t="shared" si="82"/>
        <v>14348.872352663053</v>
      </c>
      <c r="M464">
        <f t="shared" si="83"/>
        <v>122</v>
      </c>
      <c r="N464" t="str">
        <f t="shared" si="84"/>
        <v>Medium</v>
      </c>
      <c r="O464" t="str">
        <f t="shared" si="85"/>
        <v>-2 - 100</v>
      </c>
      <c r="P464" t="str">
        <f t="shared" si="86"/>
        <v>Store 4: 2094713</v>
      </c>
      <c r="Q464">
        <f t="shared" si="77"/>
        <v>7.4999999999999997E-2</v>
      </c>
      <c r="R464">
        <f t="shared" si="87"/>
        <v>6436</v>
      </c>
      <c r="S464" t="str">
        <f t="shared" si="78"/>
        <v>MEDIUM</v>
      </c>
    </row>
    <row r="465" spans="1:19" x14ac:dyDescent="0.2">
      <c r="A465">
        <v>4</v>
      </c>
      <c r="B465" s="6" t="s">
        <v>42</v>
      </c>
      <c r="C465">
        <v>1842821.02</v>
      </c>
      <c r="D465">
        <v>0</v>
      </c>
      <c r="E465">
        <v>63.96</v>
      </c>
      <c r="F465">
        <v>2.6190000000000002</v>
      </c>
      <c r="G465">
        <v>126.2346</v>
      </c>
      <c r="H465">
        <v>7.1269999999999998</v>
      </c>
      <c r="I465">
        <f t="shared" si="79"/>
        <v>217161824.02000001</v>
      </c>
      <c r="J465">
        <f t="shared" si="80"/>
        <v>60.663782439782288</v>
      </c>
      <c r="K465" t="str">
        <f t="shared" si="81"/>
        <v>High</v>
      </c>
      <c r="L465">
        <f t="shared" si="82"/>
        <v>14598.382852244948</v>
      </c>
      <c r="M465">
        <f t="shared" si="83"/>
        <v>122</v>
      </c>
      <c r="N465" t="str">
        <f t="shared" si="84"/>
        <v>Medium</v>
      </c>
      <c r="O465" t="str">
        <f t="shared" si="85"/>
        <v>-2 - 100</v>
      </c>
      <c r="P465" t="str">
        <f t="shared" si="86"/>
        <v>Store 4: 2094713</v>
      </c>
      <c r="Q465">
        <f t="shared" si="77"/>
        <v>7.4999999999999997E-2</v>
      </c>
      <c r="R465">
        <f t="shared" si="87"/>
        <v>6436</v>
      </c>
      <c r="S465" t="str">
        <f t="shared" si="78"/>
        <v>MEDIUM</v>
      </c>
    </row>
    <row r="466" spans="1:19" x14ac:dyDescent="0.2">
      <c r="A466">
        <v>4</v>
      </c>
      <c r="B466" s="6" t="s">
        <v>43</v>
      </c>
      <c r="C466">
        <v>1951494.85</v>
      </c>
      <c r="D466">
        <v>0</v>
      </c>
      <c r="E466">
        <v>67.73</v>
      </c>
      <c r="F466">
        <v>2.645</v>
      </c>
      <c r="G466">
        <v>126.2791667</v>
      </c>
      <c r="H466">
        <v>7.1269999999999998</v>
      </c>
      <c r="I466">
        <f t="shared" si="79"/>
        <v>217161824.02000001</v>
      </c>
      <c r="J466">
        <f t="shared" si="80"/>
        <v>60.663782439782288</v>
      </c>
      <c r="K466" t="str">
        <f t="shared" si="81"/>
        <v>High</v>
      </c>
      <c r="L466">
        <f t="shared" si="82"/>
        <v>15453.814758186871</v>
      </c>
      <c r="M466">
        <f t="shared" si="83"/>
        <v>122</v>
      </c>
      <c r="N466" t="str">
        <f t="shared" si="84"/>
        <v>Medium</v>
      </c>
      <c r="O466" t="str">
        <f t="shared" si="85"/>
        <v>-2 - 100</v>
      </c>
      <c r="P466" t="str">
        <f t="shared" si="86"/>
        <v>Store 4: 2094713</v>
      </c>
      <c r="Q466">
        <f t="shared" si="77"/>
        <v>7.4999999999999997E-2</v>
      </c>
      <c r="R466">
        <f t="shared" si="87"/>
        <v>6436</v>
      </c>
      <c r="S466" t="str">
        <f t="shared" si="78"/>
        <v>MEDIUM</v>
      </c>
    </row>
    <row r="467" spans="1:19" x14ac:dyDescent="0.2">
      <c r="A467">
        <v>4</v>
      </c>
      <c r="B467" s="6" t="s">
        <v>44</v>
      </c>
      <c r="C467">
        <v>1867345.09</v>
      </c>
      <c r="D467">
        <v>0</v>
      </c>
      <c r="E467">
        <v>62.03</v>
      </c>
      <c r="F467">
        <v>2.7320000000000002</v>
      </c>
      <c r="G467">
        <v>126.32667739999999</v>
      </c>
      <c r="H467">
        <v>7.1269999999999998</v>
      </c>
      <c r="I467">
        <f t="shared" si="79"/>
        <v>217161824.02000001</v>
      </c>
      <c r="J467">
        <f t="shared" si="80"/>
        <v>60.663782439782288</v>
      </c>
      <c r="K467" t="str">
        <f t="shared" si="81"/>
        <v>High</v>
      </c>
      <c r="L467">
        <f t="shared" si="82"/>
        <v>14781.87448948135</v>
      </c>
      <c r="M467">
        <f t="shared" si="83"/>
        <v>122</v>
      </c>
      <c r="N467" t="str">
        <f t="shared" si="84"/>
        <v>Medium</v>
      </c>
      <c r="O467" t="str">
        <f t="shared" si="85"/>
        <v>-2 - 100</v>
      </c>
      <c r="P467" t="str">
        <f t="shared" si="86"/>
        <v>Store 4: 2094713</v>
      </c>
      <c r="Q467">
        <f t="shared" si="77"/>
        <v>7.4999999999999997E-2</v>
      </c>
      <c r="R467">
        <f t="shared" si="87"/>
        <v>6436</v>
      </c>
      <c r="S467" t="str">
        <f t="shared" si="78"/>
        <v>MEDIUM</v>
      </c>
    </row>
    <row r="468" spans="1:19" x14ac:dyDescent="0.2">
      <c r="A468">
        <v>4</v>
      </c>
      <c r="B468" s="6" t="s">
        <v>45</v>
      </c>
      <c r="C468">
        <v>1927610.06</v>
      </c>
      <c r="D468">
        <v>0</v>
      </c>
      <c r="E468">
        <v>64.17</v>
      </c>
      <c r="F468">
        <v>2.7360000000000002</v>
      </c>
      <c r="G468">
        <v>126.3815484</v>
      </c>
      <c r="H468">
        <v>7.1269999999999998</v>
      </c>
      <c r="I468">
        <f t="shared" si="79"/>
        <v>217161824.02000001</v>
      </c>
      <c r="J468">
        <f t="shared" si="80"/>
        <v>60.663782439782288</v>
      </c>
      <c r="K468" t="str">
        <f t="shared" si="81"/>
        <v>High</v>
      </c>
      <c r="L468">
        <f t="shared" si="82"/>
        <v>15252.30608742882</v>
      </c>
      <c r="M468">
        <f t="shared" si="83"/>
        <v>122</v>
      </c>
      <c r="N468" t="str">
        <f t="shared" si="84"/>
        <v>Medium</v>
      </c>
      <c r="O468" t="str">
        <f t="shared" si="85"/>
        <v>-2 - 100</v>
      </c>
      <c r="P468" t="str">
        <f t="shared" si="86"/>
        <v>Store 4: 2094713</v>
      </c>
      <c r="Q468">
        <f t="shared" si="77"/>
        <v>7.4999999999999997E-2</v>
      </c>
      <c r="R468">
        <f t="shared" si="87"/>
        <v>6436</v>
      </c>
      <c r="S468" t="str">
        <f t="shared" si="78"/>
        <v>MEDIUM</v>
      </c>
    </row>
    <row r="469" spans="1:19" x14ac:dyDescent="0.2">
      <c r="A469">
        <v>4</v>
      </c>
      <c r="B469" s="6" t="s">
        <v>46</v>
      </c>
      <c r="C469">
        <v>1933333</v>
      </c>
      <c r="D469">
        <v>0</v>
      </c>
      <c r="E469">
        <v>56.94</v>
      </c>
      <c r="F469">
        <v>2.718</v>
      </c>
      <c r="G469">
        <v>126.43641940000001</v>
      </c>
      <c r="H469">
        <v>7.1269999999999998</v>
      </c>
      <c r="I469">
        <f t="shared" si="79"/>
        <v>217161824.02000001</v>
      </c>
      <c r="J469">
        <f t="shared" si="80"/>
        <v>60.663782439782288</v>
      </c>
      <c r="K469" t="str">
        <f t="shared" si="81"/>
        <v>High</v>
      </c>
      <c r="L469">
        <f t="shared" si="82"/>
        <v>15290.950259225705</v>
      </c>
      <c r="M469">
        <f t="shared" si="83"/>
        <v>122</v>
      </c>
      <c r="N469" t="str">
        <f t="shared" si="84"/>
        <v>Medium</v>
      </c>
      <c r="O469" t="str">
        <f t="shared" si="85"/>
        <v>-2 - 100</v>
      </c>
      <c r="P469" t="str">
        <f t="shared" si="86"/>
        <v>Store 4: 2094713</v>
      </c>
      <c r="Q469">
        <f t="shared" si="77"/>
        <v>7.4999999999999997E-2</v>
      </c>
      <c r="R469">
        <f t="shared" si="87"/>
        <v>6436</v>
      </c>
      <c r="S469" t="str">
        <f t="shared" si="78"/>
        <v>MEDIUM</v>
      </c>
    </row>
    <row r="470" spans="1:19" x14ac:dyDescent="0.2">
      <c r="A470">
        <v>4</v>
      </c>
      <c r="B470" s="6" t="s">
        <v>47</v>
      </c>
      <c r="C470">
        <v>2013115.79</v>
      </c>
      <c r="D470">
        <v>0</v>
      </c>
      <c r="E470">
        <v>51.6</v>
      </c>
      <c r="F470">
        <v>2.6989999999999998</v>
      </c>
      <c r="G470">
        <v>126.4912903</v>
      </c>
      <c r="H470">
        <v>7.1269999999999998</v>
      </c>
      <c r="I470">
        <f t="shared" si="79"/>
        <v>202853370.13999999</v>
      </c>
      <c r="J470">
        <f t="shared" si="80"/>
        <v>60.663782439782288</v>
      </c>
      <c r="K470" t="str">
        <f t="shared" si="81"/>
        <v>High</v>
      </c>
      <c r="L470">
        <f t="shared" si="82"/>
        <v>15915.05458775449</v>
      </c>
      <c r="M470">
        <f t="shared" si="83"/>
        <v>122</v>
      </c>
      <c r="N470" t="str">
        <f t="shared" si="84"/>
        <v>Medium</v>
      </c>
      <c r="O470" t="str">
        <f t="shared" si="85"/>
        <v>-2 - 100</v>
      </c>
      <c r="P470" t="str">
        <f t="shared" si="86"/>
        <v>Store 4: 2094713</v>
      </c>
      <c r="Q470">
        <f t="shared" si="77"/>
        <v>7.4999999999999997E-2</v>
      </c>
      <c r="R470">
        <f t="shared" si="87"/>
        <v>6436</v>
      </c>
      <c r="S470" t="str">
        <f t="shared" si="78"/>
        <v>MEDIUM</v>
      </c>
    </row>
    <row r="471" spans="1:19" x14ac:dyDescent="0.2">
      <c r="A471">
        <v>4</v>
      </c>
      <c r="B471" s="6" t="s">
        <v>48</v>
      </c>
      <c r="C471">
        <v>1999794.26</v>
      </c>
      <c r="D471">
        <v>0</v>
      </c>
      <c r="E471">
        <v>52.65</v>
      </c>
      <c r="F471">
        <v>2.7410000000000001</v>
      </c>
      <c r="G471">
        <v>126.54616129999999</v>
      </c>
      <c r="H471">
        <v>7.1269999999999998</v>
      </c>
      <c r="I471">
        <f t="shared" si="79"/>
        <v>202853370.13999999</v>
      </c>
      <c r="J471">
        <f t="shared" si="80"/>
        <v>60.663782439782288</v>
      </c>
      <c r="K471" t="str">
        <f t="shared" si="81"/>
        <v>High</v>
      </c>
      <c r="L471">
        <f t="shared" si="82"/>
        <v>15802.883623305926</v>
      </c>
      <c r="M471">
        <f t="shared" si="83"/>
        <v>122</v>
      </c>
      <c r="N471" t="str">
        <f t="shared" si="84"/>
        <v>Medium</v>
      </c>
      <c r="O471" t="str">
        <f t="shared" si="85"/>
        <v>-2 - 100</v>
      </c>
      <c r="P471" t="str">
        <f t="shared" si="86"/>
        <v>Store 4: 2094713</v>
      </c>
      <c r="Q471">
        <f t="shared" si="77"/>
        <v>7.4999999999999997E-2</v>
      </c>
      <c r="R471">
        <f t="shared" si="87"/>
        <v>6436</v>
      </c>
      <c r="S471" t="str">
        <f t="shared" si="78"/>
        <v>MEDIUM</v>
      </c>
    </row>
    <row r="472" spans="1:19" x14ac:dyDescent="0.2">
      <c r="A472">
        <v>4</v>
      </c>
      <c r="B472" s="6" t="s">
        <v>49</v>
      </c>
      <c r="C472">
        <v>2097809.4</v>
      </c>
      <c r="D472">
        <v>0</v>
      </c>
      <c r="E472">
        <v>48.05</v>
      </c>
      <c r="F472">
        <v>2.78</v>
      </c>
      <c r="G472">
        <v>126.60720000000001</v>
      </c>
      <c r="H472">
        <v>7.1269999999999998</v>
      </c>
      <c r="I472">
        <f t="shared" si="79"/>
        <v>202853370.13999999</v>
      </c>
      <c r="J472">
        <f t="shared" si="80"/>
        <v>60.663782439782288</v>
      </c>
      <c r="K472" t="str">
        <f t="shared" si="81"/>
        <v>High</v>
      </c>
      <c r="L472">
        <f t="shared" si="82"/>
        <v>16569.432070214014</v>
      </c>
      <c r="M472">
        <f t="shared" si="83"/>
        <v>122</v>
      </c>
      <c r="N472" t="str">
        <f t="shared" si="84"/>
        <v>Medium</v>
      </c>
      <c r="O472" t="str">
        <f t="shared" si="85"/>
        <v>-2 - 100</v>
      </c>
      <c r="P472" t="str">
        <f t="shared" si="86"/>
        <v>Store 4: 2094713</v>
      </c>
      <c r="Q472">
        <f t="shared" si="77"/>
        <v>7.4999999999999997E-2</v>
      </c>
      <c r="R472">
        <f t="shared" si="87"/>
        <v>6436</v>
      </c>
      <c r="S472" t="str">
        <f t="shared" si="78"/>
        <v>MEDIUM</v>
      </c>
    </row>
    <row r="473" spans="1:19" x14ac:dyDescent="0.2">
      <c r="A473">
        <v>4</v>
      </c>
      <c r="B473" s="6" t="s">
        <v>50</v>
      </c>
      <c r="C473">
        <v>2789469.45</v>
      </c>
      <c r="D473">
        <v>1</v>
      </c>
      <c r="E473">
        <v>48.08</v>
      </c>
      <c r="F473">
        <v>2.7519999999999998</v>
      </c>
      <c r="G473">
        <v>126.66926669999999</v>
      </c>
      <c r="H473">
        <v>7.1269999999999998</v>
      </c>
      <c r="I473">
        <f t="shared" si="79"/>
        <v>202853370.13999999</v>
      </c>
      <c r="J473">
        <f t="shared" si="80"/>
        <v>60.663782439782288</v>
      </c>
      <c r="K473" t="str">
        <f t="shared" si="81"/>
        <v>High</v>
      </c>
      <c r="L473">
        <f t="shared" si="82"/>
        <v>22021.675207187414</v>
      </c>
      <c r="M473">
        <f t="shared" si="83"/>
        <v>122</v>
      </c>
      <c r="N473" t="str">
        <f t="shared" si="84"/>
        <v>Medium</v>
      </c>
      <c r="O473" t="str">
        <f t="shared" si="85"/>
        <v>-2 - 100</v>
      </c>
      <c r="P473" t="str">
        <f t="shared" si="86"/>
        <v>Store 4: 2094713</v>
      </c>
      <c r="Q473">
        <f t="shared" si="77"/>
        <v>7.4999999999999997E-2</v>
      </c>
      <c r="R473">
        <f t="shared" si="87"/>
        <v>6436</v>
      </c>
      <c r="S473" t="str">
        <f t="shared" si="78"/>
        <v>MEDIUM</v>
      </c>
    </row>
    <row r="474" spans="1:19" x14ac:dyDescent="0.2">
      <c r="A474">
        <v>4</v>
      </c>
      <c r="B474" s="6" t="s">
        <v>51</v>
      </c>
      <c r="C474">
        <v>2102530.17</v>
      </c>
      <c r="D474">
        <v>0</v>
      </c>
      <c r="E474">
        <v>46.4</v>
      </c>
      <c r="F474">
        <v>2.7269999999999999</v>
      </c>
      <c r="G474">
        <v>126.7313333</v>
      </c>
      <c r="H474">
        <v>7.1269999999999998</v>
      </c>
      <c r="I474">
        <f t="shared" si="79"/>
        <v>288760532.71999997</v>
      </c>
      <c r="J474">
        <f t="shared" si="80"/>
        <v>60.663782439782288</v>
      </c>
      <c r="K474" t="str">
        <f t="shared" si="81"/>
        <v>High</v>
      </c>
      <c r="L474">
        <f t="shared" si="82"/>
        <v>16590.452536492015</v>
      </c>
      <c r="M474">
        <f t="shared" si="83"/>
        <v>122</v>
      </c>
      <c r="N474" t="str">
        <f t="shared" si="84"/>
        <v>Medium</v>
      </c>
      <c r="O474" t="str">
        <f t="shared" si="85"/>
        <v>-2 - 100</v>
      </c>
      <c r="P474" t="str">
        <f t="shared" si="86"/>
        <v>Store 4: 2094713</v>
      </c>
      <c r="Q474">
        <f t="shared" si="77"/>
        <v>7.4999999999999997E-2</v>
      </c>
      <c r="R474">
        <f t="shared" si="87"/>
        <v>6436</v>
      </c>
      <c r="S474" t="str">
        <f t="shared" si="78"/>
        <v>MEDIUM</v>
      </c>
    </row>
    <row r="475" spans="1:19" x14ac:dyDescent="0.2">
      <c r="A475">
        <v>4</v>
      </c>
      <c r="B475" s="6" t="s">
        <v>52</v>
      </c>
      <c r="C475">
        <v>2302504.86</v>
      </c>
      <c r="D475">
        <v>0</v>
      </c>
      <c r="E475">
        <v>42.4</v>
      </c>
      <c r="F475">
        <v>2.86</v>
      </c>
      <c r="G475">
        <v>126.79340000000001</v>
      </c>
      <c r="H475">
        <v>7.1269999999999998</v>
      </c>
      <c r="I475">
        <f t="shared" si="79"/>
        <v>288760532.71999997</v>
      </c>
      <c r="J475">
        <f t="shared" si="80"/>
        <v>60.663782439782288</v>
      </c>
      <c r="K475" t="str">
        <f t="shared" si="81"/>
        <v>High</v>
      </c>
      <c r="L475">
        <f t="shared" si="82"/>
        <v>18159.500888847524</v>
      </c>
      <c r="M475">
        <f t="shared" si="83"/>
        <v>122</v>
      </c>
      <c r="N475" t="str">
        <f t="shared" si="84"/>
        <v>Medium</v>
      </c>
      <c r="O475" t="str">
        <f t="shared" si="85"/>
        <v>-2 - 100</v>
      </c>
      <c r="P475" t="str">
        <f t="shared" si="86"/>
        <v>Store 4: 2094713</v>
      </c>
      <c r="Q475">
        <f t="shared" si="77"/>
        <v>7.4999999999999997E-2</v>
      </c>
      <c r="R475">
        <f t="shared" si="87"/>
        <v>6436</v>
      </c>
      <c r="S475" t="str">
        <f t="shared" si="78"/>
        <v>MEDIUM</v>
      </c>
    </row>
    <row r="476" spans="1:19" x14ac:dyDescent="0.2">
      <c r="A476">
        <v>4</v>
      </c>
      <c r="B476" s="6" t="s">
        <v>53</v>
      </c>
      <c r="C476">
        <v>2740057.14</v>
      </c>
      <c r="D476">
        <v>0</v>
      </c>
      <c r="E476">
        <v>46.57</v>
      </c>
      <c r="F476">
        <v>2.8839999999999999</v>
      </c>
      <c r="G476">
        <v>126.8794839</v>
      </c>
      <c r="H476">
        <v>7.1269999999999998</v>
      </c>
      <c r="I476">
        <f t="shared" si="79"/>
        <v>288760532.71999997</v>
      </c>
      <c r="J476">
        <f t="shared" si="80"/>
        <v>60.663782439782288</v>
      </c>
      <c r="K476" t="str">
        <f t="shared" si="81"/>
        <v>High</v>
      </c>
      <c r="L476">
        <f t="shared" si="82"/>
        <v>21595.746260755401</v>
      </c>
      <c r="M476">
        <f t="shared" si="83"/>
        <v>122</v>
      </c>
      <c r="N476" t="str">
        <f t="shared" si="84"/>
        <v>Medium</v>
      </c>
      <c r="O476" t="str">
        <f t="shared" si="85"/>
        <v>-2 - 100</v>
      </c>
      <c r="P476" t="str">
        <f t="shared" si="86"/>
        <v>Store 4: 2094713</v>
      </c>
      <c r="Q476">
        <f t="shared" si="77"/>
        <v>7.4999999999999997E-2</v>
      </c>
      <c r="R476">
        <f t="shared" si="87"/>
        <v>6436</v>
      </c>
      <c r="S476" t="str">
        <f t="shared" si="78"/>
        <v>MEDIUM</v>
      </c>
    </row>
    <row r="477" spans="1:19" x14ac:dyDescent="0.2">
      <c r="A477">
        <v>4</v>
      </c>
      <c r="B477" s="6" t="s">
        <v>54</v>
      </c>
      <c r="C477">
        <v>3526713.39</v>
      </c>
      <c r="D477">
        <v>0</v>
      </c>
      <c r="E477">
        <v>43.21</v>
      </c>
      <c r="F477">
        <v>2.887</v>
      </c>
      <c r="G477">
        <v>126.9835806</v>
      </c>
      <c r="H477">
        <v>7.1269999999999998</v>
      </c>
      <c r="I477">
        <f t="shared" si="79"/>
        <v>288760532.71999997</v>
      </c>
      <c r="J477">
        <f t="shared" si="80"/>
        <v>60.663782439782288</v>
      </c>
      <c r="K477" t="str">
        <f t="shared" si="81"/>
        <v>High</v>
      </c>
      <c r="L477">
        <f t="shared" si="82"/>
        <v>27772.987447166066</v>
      </c>
      <c r="M477">
        <f t="shared" si="83"/>
        <v>122</v>
      </c>
      <c r="N477" t="str">
        <f t="shared" si="84"/>
        <v>Medium</v>
      </c>
      <c r="O477" t="str">
        <f t="shared" si="85"/>
        <v>-2 - 100</v>
      </c>
      <c r="P477" t="str">
        <f t="shared" si="86"/>
        <v>Store 4: 2094713</v>
      </c>
      <c r="Q477">
        <f t="shared" si="77"/>
        <v>7.4999999999999997E-2</v>
      </c>
      <c r="R477">
        <f t="shared" si="87"/>
        <v>6436</v>
      </c>
      <c r="S477" t="str">
        <f t="shared" si="78"/>
        <v>MEDIUM</v>
      </c>
    </row>
    <row r="478" spans="1:19" x14ac:dyDescent="0.2">
      <c r="A478">
        <v>4</v>
      </c>
      <c r="B478" s="6" t="s">
        <v>55</v>
      </c>
      <c r="C478">
        <v>1794868.74</v>
      </c>
      <c r="D478">
        <v>1</v>
      </c>
      <c r="E478">
        <v>38.090000000000003</v>
      </c>
      <c r="F478">
        <v>2.9550000000000001</v>
      </c>
      <c r="G478">
        <v>127.0876774</v>
      </c>
      <c r="H478">
        <v>7.1269999999999998</v>
      </c>
      <c r="I478">
        <f t="shared" si="79"/>
        <v>288760532.71999997</v>
      </c>
      <c r="J478">
        <f t="shared" si="80"/>
        <v>60.663782439782288</v>
      </c>
      <c r="K478" t="str">
        <f t="shared" si="81"/>
        <v>High</v>
      </c>
      <c r="L478">
        <f t="shared" si="82"/>
        <v>14123.074531850716</v>
      </c>
      <c r="M478">
        <f t="shared" si="83"/>
        <v>122</v>
      </c>
      <c r="N478" t="str">
        <f t="shared" si="84"/>
        <v>Medium</v>
      </c>
      <c r="O478" t="str">
        <f t="shared" si="85"/>
        <v>-2 - 100</v>
      </c>
      <c r="P478" t="str">
        <f t="shared" si="86"/>
        <v>Store 4: 2094713</v>
      </c>
      <c r="Q478">
        <f t="shared" si="77"/>
        <v>7.4999999999999997E-2</v>
      </c>
      <c r="R478">
        <f t="shared" si="87"/>
        <v>6436</v>
      </c>
      <c r="S478" t="str">
        <f t="shared" si="78"/>
        <v>MEDIUM</v>
      </c>
    </row>
    <row r="479" spans="1:19" x14ac:dyDescent="0.2">
      <c r="A479">
        <v>4</v>
      </c>
      <c r="B479" s="6" t="s">
        <v>56</v>
      </c>
      <c r="C479">
        <v>1862476.27</v>
      </c>
      <c r="D479">
        <v>0</v>
      </c>
      <c r="E479">
        <v>39.340000000000003</v>
      </c>
      <c r="F479">
        <v>2.98</v>
      </c>
      <c r="G479">
        <v>127.1917742</v>
      </c>
      <c r="H479">
        <v>6.51</v>
      </c>
      <c r="I479">
        <f t="shared" si="79"/>
        <v>163703966.83000007</v>
      </c>
      <c r="J479">
        <f t="shared" si="80"/>
        <v>60.663782439782288</v>
      </c>
      <c r="K479" t="str">
        <f t="shared" si="81"/>
        <v>High</v>
      </c>
      <c r="L479">
        <f t="shared" si="82"/>
        <v>14643.055981524316</v>
      </c>
      <c r="M479">
        <f t="shared" si="83"/>
        <v>122</v>
      </c>
      <c r="N479" t="str">
        <f t="shared" si="84"/>
        <v>Medium</v>
      </c>
      <c r="O479" t="str">
        <f t="shared" si="85"/>
        <v>-2 - 100</v>
      </c>
      <c r="P479" t="str">
        <f t="shared" si="86"/>
        <v>Store 4: 2094713</v>
      </c>
      <c r="Q479">
        <f t="shared" si="77"/>
        <v>7.4999999999999997E-2</v>
      </c>
      <c r="R479">
        <f t="shared" si="87"/>
        <v>6436</v>
      </c>
      <c r="S479" t="str">
        <f t="shared" si="78"/>
        <v>MEDIUM</v>
      </c>
    </row>
    <row r="480" spans="1:19" x14ac:dyDescent="0.2">
      <c r="A480">
        <v>4</v>
      </c>
      <c r="B480" s="6" t="s">
        <v>57</v>
      </c>
      <c r="C480">
        <v>1865502.46</v>
      </c>
      <c r="D480">
        <v>0</v>
      </c>
      <c r="E480">
        <v>31.6</v>
      </c>
      <c r="F480">
        <v>2.992</v>
      </c>
      <c r="G480">
        <v>127.30093549999999</v>
      </c>
      <c r="H480">
        <v>6.51</v>
      </c>
      <c r="I480">
        <f t="shared" si="79"/>
        <v>163703966.83000007</v>
      </c>
      <c r="J480">
        <f t="shared" si="80"/>
        <v>60.663782439782288</v>
      </c>
      <c r="K480" t="str">
        <f t="shared" si="81"/>
        <v>High</v>
      </c>
      <c r="L480">
        <f t="shared" si="82"/>
        <v>14654.271413425709</v>
      </c>
      <c r="M480">
        <f t="shared" si="83"/>
        <v>122</v>
      </c>
      <c r="N480" t="str">
        <f t="shared" si="84"/>
        <v>Medium</v>
      </c>
      <c r="O480" t="str">
        <f t="shared" si="85"/>
        <v>-2 - 100</v>
      </c>
      <c r="P480" t="str">
        <f t="shared" si="86"/>
        <v>Store 4: 2094713</v>
      </c>
      <c r="Q480">
        <f t="shared" si="77"/>
        <v>7.4999999999999997E-2</v>
      </c>
      <c r="R480">
        <f t="shared" si="87"/>
        <v>6436</v>
      </c>
      <c r="S480" t="str">
        <f t="shared" si="78"/>
        <v>MEDIUM</v>
      </c>
    </row>
    <row r="481" spans="1:19" x14ac:dyDescent="0.2">
      <c r="A481">
        <v>4</v>
      </c>
      <c r="B481" s="6" t="s">
        <v>58</v>
      </c>
      <c r="C481">
        <v>1886393.94</v>
      </c>
      <c r="D481">
        <v>0</v>
      </c>
      <c r="E481">
        <v>38.340000000000003</v>
      </c>
      <c r="F481">
        <v>3.0169999999999999</v>
      </c>
      <c r="G481">
        <v>127.4404839</v>
      </c>
      <c r="H481">
        <v>6.51</v>
      </c>
      <c r="I481">
        <f t="shared" si="79"/>
        <v>163703966.83000007</v>
      </c>
      <c r="J481">
        <f t="shared" si="80"/>
        <v>60.663782439782288</v>
      </c>
      <c r="K481" t="str">
        <f t="shared" si="81"/>
        <v>High</v>
      </c>
      <c r="L481">
        <f t="shared" si="82"/>
        <v>14802.156130231077</v>
      </c>
      <c r="M481">
        <f t="shared" si="83"/>
        <v>122</v>
      </c>
      <c r="N481" t="str">
        <f t="shared" si="84"/>
        <v>High</v>
      </c>
      <c r="O481" t="str">
        <f t="shared" si="85"/>
        <v>-2 - 100</v>
      </c>
      <c r="P481" t="str">
        <f t="shared" si="86"/>
        <v>Store 4: 2094713</v>
      </c>
      <c r="Q481">
        <f t="shared" si="77"/>
        <v>7.4999999999999997E-2</v>
      </c>
      <c r="R481">
        <f t="shared" si="87"/>
        <v>6436</v>
      </c>
      <c r="S481" t="str">
        <f t="shared" si="78"/>
        <v>HIGH</v>
      </c>
    </row>
    <row r="482" spans="1:19" x14ac:dyDescent="0.2">
      <c r="A482">
        <v>4</v>
      </c>
      <c r="B482" s="6" t="s">
        <v>59</v>
      </c>
      <c r="C482">
        <v>1814240.85</v>
      </c>
      <c r="D482">
        <v>0</v>
      </c>
      <c r="E482">
        <v>40.6</v>
      </c>
      <c r="F482">
        <v>3.0219999999999998</v>
      </c>
      <c r="G482">
        <v>127.5800323</v>
      </c>
      <c r="H482">
        <v>6.51</v>
      </c>
      <c r="I482">
        <f t="shared" si="79"/>
        <v>163703966.83000007</v>
      </c>
      <c r="J482">
        <f t="shared" si="80"/>
        <v>60.663782439782288</v>
      </c>
      <c r="K482" t="str">
        <f t="shared" si="81"/>
        <v>High</v>
      </c>
      <c r="L482">
        <f t="shared" si="82"/>
        <v>14220.413784924242</v>
      </c>
      <c r="M482">
        <f t="shared" si="83"/>
        <v>122</v>
      </c>
      <c r="N482" t="str">
        <f t="shared" si="84"/>
        <v>High</v>
      </c>
      <c r="O482" t="str">
        <f t="shared" si="85"/>
        <v>-2 - 100</v>
      </c>
      <c r="P482" t="str">
        <f t="shared" si="86"/>
        <v>Store 4: 2094713</v>
      </c>
      <c r="Q482">
        <f t="shared" si="77"/>
        <v>7.4999999999999997E-2</v>
      </c>
      <c r="R482">
        <f t="shared" si="87"/>
        <v>6436</v>
      </c>
      <c r="S482" t="str">
        <f t="shared" si="78"/>
        <v>HIGH</v>
      </c>
    </row>
    <row r="483" spans="1:19" x14ac:dyDescent="0.2">
      <c r="A483">
        <v>4</v>
      </c>
      <c r="B483" s="6" t="s">
        <v>60</v>
      </c>
      <c r="C483">
        <v>2119086.04</v>
      </c>
      <c r="D483">
        <v>0</v>
      </c>
      <c r="E483">
        <v>34.61</v>
      </c>
      <c r="F483">
        <v>2.996</v>
      </c>
      <c r="G483">
        <v>127.7195806</v>
      </c>
      <c r="H483">
        <v>6.51</v>
      </c>
      <c r="I483">
        <f t="shared" si="79"/>
        <v>186331327.86999992</v>
      </c>
      <c r="J483">
        <f t="shared" si="80"/>
        <v>60.663782439782288</v>
      </c>
      <c r="K483" t="str">
        <f t="shared" si="81"/>
        <v>High</v>
      </c>
      <c r="L483">
        <f t="shared" si="82"/>
        <v>16591.708413423963</v>
      </c>
      <c r="M483">
        <f t="shared" si="83"/>
        <v>122</v>
      </c>
      <c r="N483" t="str">
        <f t="shared" si="84"/>
        <v>Medium</v>
      </c>
      <c r="O483" t="str">
        <f t="shared" si="85"/>
        <v>-2 - 100</v>
      </c>
      <c r="P483" t="str">
        <f t="shared" si="86"/>
        <v>Store 4: 2094713</v>
      </c>
      <c r="Q483">
        <f t="shared" si="77"/>
        <v>7.4999999999999997E-2</v>
      </c>
      <c r="R483">
        <f t="shared" si="87"/>
        <v>6436</v>
      </c>
      <c r="S483" t="str">
        <f t="shared" si="78"/>
        <v>MEDIUM</v>
      </c>
    </row>
    <row r="484" spans="1:19" x14ac:dyDescent="0.2">
      <c r="A484">
        <v>4</v>
      </c>
      <c r="B484" s="6" t="s">
        <v>61</v>
      </c>
      <c r="C484">
        <v>2187847.29</v>
      </c>
      <c r="D484">
        <v>1</v>
      </c>
      <c r="E484">
        <v>33.29</v>
      </c>
      <c r="F484">
        <v>3.0329999999999999</v>
      </c>
      <c r="G484">
        <v>127.859129</v>
      </c>
      <c r="H484">
        <v>6.51</v>
      </c>
      <c r="I484">
        <f t="shared" si="79"/>
        <v>186331327.86999992</v>
      </c>
      <c r="J484">
        <f t="shared" si="80"/>
        <v>60.663782439782288</v>
      </c>
      <c r="K484" t="str">
        <f t="shared" si="81"/>
        <v>High</v>
      </c>
      <c r="L484">
        <f t="shared" si="82"/>
        <v>17111.388972468285</v>
      </c>
      <c r="M484">
        <f t="shared" si="83"/>
        <v>122</v>
      </c>
      <c r="N484" t="str">
        <f t="shared" si="84"/>
        <v>High</v>
      </c>
      <c r="O484" t="str">
        <f t="shared" si="85"/>
        <v>-2 - 100</v>
      </c>
      <c r="P484" t="str">
        <f t="shared" si="86"/>
        <v>Store 4: 2094713</v>
      </c>
      <c r="Q484">
        <f t="shared" si="77"/>
        <v>7.4999999999999997E-2</v>
      </c>
      <c r="R484">
        <f t="shared" si="87"/>
        <v>6436</v>
      </c>
      <c r="S484" t="str">
        <f t="shared" si="78"/>
        <v>HIGH</v>
      </c>
    </row>
    <row r="485" spans="1:19" x14ac:dyDescent="0.2">
      <c r="A485">
        <v>4</v>
      </c>
      <c r="B485" s="6" t="s">
        <v>62</v>
      </c>
      <c r="C485">
        <v>2316495.56</v>
      </c>
      <c r="D485">
        <v>0</v>
      </c>
      <c r="E485">
        <v>48.17</v>
      </c>
      <c r="F485">
        <v>3.0579999999999998</v>
      </c>
      <c r="G485">
        <v>127.99525</v>
      </c>
      <c r="H485">
        <v>6.51</v>
      </c>
      <c r="I485">
        <f t="shared" si="79"/>
        <v>186331327.86999992</v>
      </c>
      <c r="J485">
        <f t="shared" si="80"/>
        <v>60.663782439782288</v>
      </c>
      <c r="K485" t="str">
        <f t="shared" si="81"/>
        <v>High</v>
      </c>
      <c r="L485">
        <f t="shared" si="82"/>
        <v>18098.293178848435</v>
      </c>
      <c r="M485">
        <f t="shared" si="83"/>
        <v>122</v>
      </c>
      <c r="N485" t="str">
        <f t="shared" si="84"/>
        <v>High</v>
      </c>
      <c r="O485" t="str">
        <f t="shared" si="85"/>
        <v>-2 - 100</v>
      </c>
      <c r="P485" t="str">
        <f t="shared" si="86"/>
        <v>Store 4: 2094713</v>
      </c>
      <c r="Q485">
        <f t="shared" si="77"/>
        <v>7.4999999999999997E-2</v>
      </c>
      <c r="R485">
        <f t="shared" si="87"/>
        <v>6436</v>
      </c>
      <c r="S485" t="str">
        <f t="shared" si="78"/>
        <v>HIGH</v>
      </c>
    </row>
    <row r="486" spans="1:19" x14ac:dyDescent="0.2">
      <c r="A486">
        <v>4</v>
      </c>
      <c r="B486" s="6" t="s">
        <v>63</v>
      </c>
      <c r="C486">
        <v>2078094.69</v>
      </c>
      <c r="D486">
        <v>0</v>
      </c>
      <c r="E486">
        <v>49</v>
      </c>
      <c r="F486">
        <v>3.0870000000000002</v>
      </c>
      <c r="G486">
        <v>128.13</v>
      </c>
      <c r="H486">
        <v>6.51</v>
      </c>
      <c r="I486">
        <f t="shared" si="79"/>
        <v>186331327.86999992</v>
      </c>
      <c r="J486">
        <f t="shared" si="80"/>
        <v>60.663782439782288</v>
      </c>
      <c r="K486" t="str">
        <f t="shared" si="81"/>
        <v>High</v>
      </c>
      <c r="L486">
        <f t="shared" si="82"/>
        <v>16218.642706626082</v>
      </c>
      <c r="M486">
        <f t="shared" si="83"/>
        <v>122</v>
      </c>
      <c r="N486" t="str">
        <f t="shared" si="84"/>
        <v>High</v>
      </c>
      <c r="O486" t="str">
        <f t="shared" si="85"/>
        <v>-2 - 100</v>
      </c>
      <c r="P486" t="str">
        <f t="shared" si="86"/>
        <v>Store 4: 2094713</v>
      </c>
      <c r="Q486">
        <f t="shared" si="77"/>
        <v>7.4999999999999997E-2</v>
      </c>
      <c r="R486">
        <f t="shared" si="87"/>
        <v>6436</v>
      </c>
      <c r="S486" t="str">
        <f t="shared" si="78"/>
        <v>HIGH</v>
      </c>
    </row>
    <row r="487" spans="1:19" x14ac:dyDescent="0.2">
      <c r="A487">
        <v>4</v>
      </c>
      <c r="B487" s="6" t="s">
        <v>64</v>
      </c>
      <c r="C487">
        <v>2103455.75</v>
      </c>
      <c r="D487">
        <v>0</v>
      </c>
      <c r="E487">
        <v>46.56</v>
      </c>
      <c r="F487">
        <v>3.3050000000000002</v>
      </c>
      <c r="G487">
        <v>128.26474999999999</v>
      </c>
      <c r="H487">
        <v>6.51</v>
      </c>
      <c r="I487">
        <f t="shared" si="79"/>
        <v>179356448.29000002</v>
      </c>
      <c r="J487">
        <f t="shared" si="80"/>
        <v>60.663782439782288</v>
      </c>
      <c r="K487" t="str">
        <f t="shared" si="81"/>
        <v>High</v>
      </c>
      <c r="L487">
        <f t="shared" si="82"/>
        <v>16399.328342354391</v>
      </c>
      <c r="M487">
        <f t="shared" si="83"/>
        <v>122</v>
      </c>
      <c r="N487" t="str">
        <f t="shared" si="84"/>
        <v>High</v>
      </c>
      <c r="O487" t="str">
        <f t="shared" si="85"/>
        <v>-2 - 100</v>
      </c>
      <c r="P487" t="str">
        <f t="shared" si="86"/>
        <v>Store 4: 2094713</v>
      </c>
      <c r="Q487">
        <f t="shared" si="77"/>
        <v>7.4999999999999997E-2</v>
      </c>
      <c r="R487">
        <f t="shared" si="87"/>
        <v>6436</v>
      </c>
      <c r="S487" t="str">
        <f t="shared" si="78"/>
        <v>HIGH</v>
      </c>
    </row>
    <row r="488" spans="1:19" x14ac:dyDescent="0.2">
      <c r="A488">
        <v>4</v>
      </c>
      <c r="B488" s="6" t="s">
        <v>65</v>
      </c>
      <c r="C488">
        <v>2039818.41</v>
      </c>
      <c r="D488">
        <v>0</v>
      </c>
      <c r="E488">
        <v>50.93</v>
      </c>
      <c r="F488">
        <v>3.4609999999999999</v>
      </c>
      <c r="G488">
        <v>128.39949999999999</v>
      </c>
      <c r="H488">
        <v>6.51</v>
      </c>
      <c r="I488">
        <f t="shared" si="79"/>
        <v>179356448.29000002</v>
      </c>
      <c r="J488">
        <f t="shared" si="80"/>
        <v>60.663782439782288</v>
      </c>
      <c r="K488" t="str">
        <f t="shared" si="81"/>
        <v>High</v>
      </c>
      <c r="L488">
        <f t="shared" si="82"/>
        <v>15886.498078263545</v>
      </c>
      <c r="M488">
        <f t="shared" si="83"/>
        <v>122</v>
      </c>
      <c r="N488" t="str">
        <f t="shared" si="84"/>
        <v>High</v>
      </c>
      <c r="O488" t="str">
        <f t="shared" si="85"/>
        <v>-2 - 100</v>
      </c>
      <c r="P488" t="str">
        <f t="shared" si="86"/>
        <v>Store 4: 2094713</v>
      </c>
      <c r="Q488">
        <f t="shared" si="77"/>
        <v>7.4999999999999997E-2</v>
      </c>
      <c r="R488">
        <f t="shared" si="87"/>
        <v>6436</v>
      </c>
      <c r="S488" t="str">
        <f t="shared" si="78"/>
        <v>HIGH</v>
      </c>
    </row>
    <row r="489" spans="1:19" x14ac:dyDescent="0.2">
      <c r="A489">
        <v>4</v>
      </c>
      <c r="B489" s="6" t="s">
        <v>66</v>
      </c>
      <c r="C489">
        <v>2116475.38</v>
      </c>
      <c r="D489">
        <v>0</v>
      </c>
      <c r="E489">
        <v>51.86</v>
      </c>
      <c r="F489">
        <v>3.4950000000000001</v>
      </c>
      <c r="G489">
        <v>128.5121935</v>
      </c>
      <c r="H489">
        <v>6.51</v>
      </c>
      <c r="I489">
        <f t="shared" si="79"/>
        <v>179356448.29000002</v>
      </c>
      <c r="J489">
        <f t="shared" si="80"/>
        <v>60.663782439782288</v>
      </c>
      <c r="K489" t="str">
        <f t="shared" si="81"/>
        <v>High</v>
      </c>
      <c r="L489">
        <f t="shared" si="82"/>
        <v>16469.062758624535</v>
      </c>
      <c r="M489">
        <f t="shared" si="83"/>
        <v>122</v>
      </c>
      <c r="N489" t="str">
        <f t="shared" si="84"/>
        <v>High</v>
      </c>
      <c r="O489" t="str">
        <f t="shared" si="85"/>
        <v>-2 - 100</v>
      </c>
      <c r="P489" t="str">
        <f t="shared" si="86"/>
        <v>Store 4: 2094713</v>
      </c>
      <c r="Q489">
        <f t="shared" si="77"/>
        <v>7.4999999999999997E-2</v>
      </c>
      <c r="R489">
        <f t="shared" si="87"/>
        <v>6436</v>
      </c>
      <c r="S489" t="str">
        <f t="shared" si="78"/>
        <v>HIGH</v>
      </c>
    </row>
    <row r="490" spans="1:19" x14ac:dyDescent="0.2">
      <c r="A490">
        <v>4</v>
      </c>
      <c r="B490" s="6" t="s">
        <v>67</v>
      </c>
      <c r="C490">
        <v>1944164.32</v>
      </c>
      <c r="D490">
        <v>0</v>
      </c>
      <c r="E490">
        <v>59.1</v>
      </c>
      <c r="F490">
        <v>3.48</v>
      </c>
      <c r="G490">
        <v>128.61606449999999</v>
      </c>
      <c r="H490">
        <v>6.51</v>
      </c>
      <c r="I490">
        <f t="shared" si="79"/>
        <v>179356448.29000002</v>
      </c>
      <c r="J490">
        <f t="shared" si="80"/>
        <v>60.663782439782288</v>
      </c>
      <c r="K490" t="str">
        <f t="shared" si="81"/>
        <v>High</v>
      </c>
      <c r="L490">
        <f t="shared" si="82"/>
        <v>15116.030237420304</v>
      </c>
      <c r="M490">
        <f t="shared" si="83"/>
        <v>122</v>
      </c>
      <c r="N490" t="str">
        <f t="shared" si="84"/>
        <v>High</v>
      </c>
      <c r="O490" t="str">
        <f t="shared" si="85"/>
        <v>-2 - 100</v>
      </c>
      <c r="P490" t="str">
        <f t="shared" si="86"/>
        <v>Store 4: 2094713</v>
      </c>
      <c r="Q490">
        <f t="shared" si="77"/>
        <v>7.4999999999999997E-2</v>
      </c>
      <c r="R490">
        <f t="shared" si="87"/>
        <v>6436</v>
      </c>
      <c r="S490" t="str">
        <f t="shared" si="78"/>
        <v>HIGH</v>
      </c>
    </row>
    <row r="491" spans="1:19" x14ac:dyDescent="0.2">
      <c r="A491">
        <v>4</v>
      </c>
      <c r="B491" s="6" t="s">
        <v>68</v>
      </c>
      <c r="C491">
        <v>1900246.47</v>
      </c>
      <c r="D491">
        <v>0</v>
      </c>
      <c r="E491">
        <v>56.99</v>
      </c>
      <c r="F491">
        <v>3.5209999999999999</v>
      </c>
      <c r="G491">
        <v>128.71993549999999</v>
      </c>
      <c r="H491">
        <v>5.9459999999999997</v>
      </c>
      <c r="I491">
        <f t="shared" si="79"/>
        <v>226526510.97000009</v>
      </c>
      <c r="J491">
        <f t="shared" si="80"/>
        <v>60.663782439782288</v>
      </c>
      <c r="K491" t="str">
        <f t="shared" si="81"/>
        <v>High</v>
      </c>
      <c r="L491">
        <f t="shared" si="82"/>
        <v>14762.64311832257</v>
      </c>
      <c r="M491">
        <f t="shared" si="83"/>
        <v>122</v>
      </c>
      <c r="N491" t="str">
        <f t="shared" si="84"/>
        <v>High</v>
      </c>
      <c r="O491" t="str">
        <f t="shared" si="85"/>
        <v>-2 - 100</v>
      </c>
      <c r="P491" t="str">
        <f t="shared" si="86"/>
        <v>Store 4: 2094713</v>
      </c>
      <c r="Q491">
        <f t="shared" si="77"/>
        <v>7.4999999999999997E-2</v>
      </c>
      <c r="R491">
        <f t="shared" si="87"/>
        <v>6436</v>
      </c>
      <c r="S491" t="str">
        <f t="shared" si="78"/>
        <v>HIGH</v>
      </c>
    </row>
    <row r="492" spans="1:19" x14ac:dyDescent="0.2">
      <c r="A492">
        <v>4</v>
      </c>
      <c r="B492" s="6" t="s">
        <v>69</v>
      </c>
      <c r="C492">
        <v>2074953.46</v>
      </c>
      <c r="D492">
        <v>0</v>
      </c>
      <c r="E492">
        <v>62.61</v>
      </c>
      <c r="F492">
        <v>3.605</v>
      </c>
      <c r="G492">
        <v>128.82380649999999</v>
      </c>
      <c r="H492">
        <v>5.9459999999999997</v>
      </c>
      <c r="I492">
        <f t="shared" si="79"/>
        <v>226526510.97000009</v>
      </c>
      <c r="J492">
        <f t="shared" si="80"/>
        <v>60.663782439782288</v>
      </c>
      <c r="K492" t="str">
        <f t="shared" si="81"/>
        <v>High</v>
      </c>
      <c r="L492">
        <f t="shared" si="82"/>
        <v>16106.910022100614</v>
      </c>
      <c r="M492">
        <f t="shared" si="83"/>
        <v>122</v>
      </c>
      <c r="N492" t="str">
        <f t="shared" si="84"/>
        <v>High</v>
      </c>
      <c r="O492" t="str">
        <f t="shared" si="85"/>
        <v>-2 - 100</v>
      </c>
      <c r="P492" t="str">
        <f t="shared" si="86"/>
        <v>Store 4: 2094713</v>
      </c>
      <c r="Q492">
        <f t="shared" si="77"/>
        <v>7.4999999999999997E-2</v>
      </c>
      <c r="R492">
        <f t="shared" si="87"/>
        <v>6436</v>
      </c>
      <c r="S492" t="str">
        <f t="shared" si="78"/>
        <v>HIGH</v>
      </c>
    </row>
    <row r="493" spans="1:19" x14ac:dyDescent="0.2">
      <c r="A493">
        <v>4</v>
      </c>
      <c r="B493" s="6" t="s">
        <v>70</v>
      </c>
      <c r="C493">
        <v>1960587.76</v>
      </c>
      <c r="D493">
        <v>0</v>
      </c>
      <c r="E493">
        <v>62.34</v>
      </c>
      <c r="F493">
        <v>3.7240000000000002</v>
      </c>
      <c r="G493">
        <v>128.9107333</v>
      </c>
      <c r="H493">
        <v>5.9459999999999997</v>
      </c>
      <c r="I493">
        <f t="shared" si="79"/>
        <v>226526510.97000009</v>
      </c>
      <c r="J493">
        <f t="shared" si="80"/>
        <v>60.663782439782288</v>
      </c>
      <c r="K493" t="str">
        <f t="shared" si="81"/>
        <v>High</v>
      </c>
      <c r="L493">
        <f t="shared" si="82"/>
        <v>15208.879119765274</v>
      </c>
      <c r="M493">
        <f t="shared" si="83"/>
        <v>122</v>
      </c>
      <c r="N493" t="str">
        <f t="shared" si="84"/>
        <v>High</v>
      </c>
      <c r="O493" t="str">
        <f t="shared" si="85"/>
        <v>-2 - 100</v>
      </c>
      <c r="P493" t="str">
        <f t="shared" si="86"/>
        <v>Store 4: 2094713</v>
      </c>
      <c r="Q493">
        <f t="shared" si="77"/>
        <v>7.4999999999999997E-2</v>
      </c>
      <c r="R493">
        <f t="shared" si="87"/>
        <v>6436</v>
      </c>
      <c r="S493" t="str">
        <f t="shared" si="78"/>
        <v>HIGH</v>
      </c>
    </row>
    <row r="494" spans="1:19" x14ac:dyDescent="0.2">
      <c r="A494">
        <v>4</v>
      </c>
      <c r="B494" s="6" t="s">
        <v>71</v>
      </c>
      <c r="C494">
        <v>2220600.7599999998</v>
      </c>
      <c r="D494">
        <v>0</v>
      </c>
      <c r="E494">
        <v>68.8</v>
      </c>
      <c r="F494">
        <v>3.7810000000000001</v>
      </c>
      <c r="G494">
        <v>128.95529999999999</v>
      </c>
      <c r="H494">
        <v>5.9459999999999997</v>
      </c>
      <c r="I494">
        <f t="shared" si="79"/>
        <v>226526510.97000009</v>
      </c>
      <c r="J494">
        <f t="shared" si="80"/>
        <v>60.663782439782288</v>
      </c>
      <c r="K494" t="str">
        <f t="shared" si="81"/>
        <v>High</v>
      </c>
      <c r="L494">
        <f t="shared" si="82"/>
        <v>17219.926284534253</v>
      </c>
      <c r="M494">
        <f t="shared" si="83"/>
        <v>122</v>
      </c>
      <c r="N494" t="str">
        <f t="shared" si="84"/>
        <v>High</v>
      </c>
      <c r="O494" t="str">
        <f t="shared" si="85"/>
        <v>-2 - 100</v>
      </c>
      <c r="P494" t="str">
        <f t="shared" si="86"/>
        <v>Store 4: 2094713</v>
      </c>
      <c r="Q494">
        <f t="shared" si="77"/>
        <v>7.4999999999999997E-2</v>
      </c>
      <c r="R494">
        <f t="shared" si="87"/>
        <v>6436</v>
      </c>
      <c r="S494" t="str">
        <f t="shared" si="78"/>
        <v>HIGH</v>
      </c>
    </row>
    <row r="495" spans="1:19" x14ac:dyDescent="0.2">
      <c r="A495">
        <v>4</v>
      </c>
      <c r="B495" s="6" t="s">
        <v>72</v>
      </c>
      <c r="C495">
        <v>1878167.44</v>
      </c>
      <c r="D495">
        <v>0</v>
      </c>
      <c r="E495">
        <v>64.22</v>
      </c>
      <c r="F495">
        <v>3.7810000000000001</v>
      </c>
      <c r="G495">
        <v>128.99986670000001</v>
      </c>
      <c r="H495">
        <v>5.9459999999999997</v>
      </c>
      <c r="I495">
        <f t="shared" si="79"/>
        <v>226526510.97000009</v>
      </c>
      <c r="J495">
        <f t="shared" si="80"/>
        <v>60.663782439782288</v>
      </c>
      <c r="K495" t="str">
        <f t="shared" si="81"/>
        <v>High</v>
      </c>
      <c r="L495">
        <f t="shared" si="82"/>
        <v>14559.452564147492</v>
      </c>
      <c r="M495">
        <f t="shared" si="83"/>
        <v>122</v>
      </c>
      <c r="N495" t="str">
        <f t="shared" si="84"/>
        <v>High</v>
      </c>
      <c r="O495" t="str">
        <f t="shared" si="85"/>
        <v>-2 - 100</v>
      </c>
      <c r="P495" t="str">
        <f t="shared" si="86"/>
        <v>Store 4: 2094713</v>
      </c>
      <c r="Q495">
        <f t="shared" si="77"/>
        <v>7.4999999999999997E-2</v>
      </c>
      <c r="R495">
        <f t="shared" si="87"/>
        <v>6436</v>
      </c>
      <c r="S495" t="str">
        <f t="shared" si="78"/>
        <v>HIGH</v>
      </c>
    </row>
    <row r="496" spans="1:19" x14ac:dyDescent="0.2">
      <c r="A496">
        <v>4</v>
      </c>
      <c r="B496" s="6" t="s">
        <v>73</v>
      </c>
      <c r="C496">
        <v>2063682.76</v>
      </c>
      <c r="D496">
        <v>0</v>
      </c>
      <c r="E496">
        <v>63.41</v>
      </c>
      <c r="F496">
        <v>3.8660000000000001</v>
      </c>
      <c r="G496">
        <v>129.04443330000001</v>
      </c>
      <c r="H496">
        <v>5.9459999999999997</v>
      </c>
      <c r="I496">
        <f t="shared" si="79"/>
        <v>181648158.16</v>
      </c>
      <c r="J496">
        <f t="shared" si="80"/>
        <v>60.663782439782288</v>
      </c>
      <c r="K496" t="str">
        <f t="shared" si="81"/>
        <v>High</v>
      </c>
      <c r="L496">
        <f t="shared" si="82"/>
        <v>15992.032412606208</v>
      </c>
      <c r="M496">
        <f t="shared" si="83"/>
        <v>122</v>
      </c>
      <c r="N496" t="str">
        <f t="shared" si="84"/>
        <v>High</v>
      </c>
      <c r="O496" t="str">
        <f t="shared" si="85"/>
        <v>-2 - 100</v>
      </c>
      <c r="P496" t="str">
        <f t="shared" si="86"/>
        <v>Store 4: 2094713</v>
      </c>
      <c r="Q496">
        <f t="shared" si="77"/>
        <v>7.4999999999999997E-2</v>
      </c>
      <c r="R496">
        <f t="shared" si="87"/>
        <v>6436</v>
      </c>
      <c r="S496" t="str">
        <f t="shared" si="78"/>
        <v>HIGH</v>
      </c>
    </row>
    <row r="497" spans="1:19" x14ac:dyDescent="0.2">
      <c r="A497">
        <v>4</v>
      </c>
      <c r="B497" s="6" t="s">
        <v>74</v>
      </c>
      <c r="C497">
        <v>2002362.37</v>
      </c>
      <c r="D497">
        <v>0</v>
      </c>
      <c r="E497">
        <v>70.650000000000006</v>
      </c>
      <c r="F497">
        <v>3.8719999999999999</v>
      </c>
      <c r="G497">
        <v>129.089</v>
      </c>
      <c r="H497">
        <v>5.9459999999999997</v>
      </c>
      <c r="I497">
        <f t="shared" si="79"/>
        <v>181648158.16</v>
      </c>
      <c r="J497">
        <f t="shared" si="80"/>
        <v>60.663782439782288</v>
      </c>
      <c r="K497" t="str">
        <f t="shared" si="81"/>
        <v>High</v>
      </c>
      <c r="L497">
        <f t="shared" si="82"/>
        <v>15511.487191007755</v>
      </c>
      <c r="M497">
        <f t="shared" si="83"/>
        <v>122</v>
      </c>
      <c r="N497" t="str">
        <f t="shared" si="84"/>
        <v>High</v>
      </c>
      <c r="O497" t="str">
        <f t="shared" si="85"/>
        <v>-2 - 100</v>
      </c>
      <c r="P497" t="str">
        <f t="shared" si="86"/>
        <v>Store 4: 2094713</v>
      </c>
      <c r="Q497">
        <f t="shared" si="77"/>
        <v>7.4999999999999997E-2</v>
      </c>
      <c r="R497">
        <f t="shared" si="87"/>
        <v>6436</v>
      </c>
      <c r="S497" t="str">
        <f t="shared" si="78"/>
        <v>HIGH</v>
      </c>
    </row>
    <row r="498" spans="1:19" x14ac:dyDescent="0.2">
      <c r="A498">
        <v>4</v>
      </c>
      <c r="B498" s="6" t="s">
        <v>75</v>
      </c>
      <c r="C498">
        <v>2015563.48</v>
      </c>
      <c r="D498">
        <v>0</v>
      </c>
      <c r="E498">
        <v>70.489999999999995</v>
      </c>
      <c r="F498">
        <v>3.8809999999999998</v>
      </c>
      <c r="G498">
        <v>129.07567739999999</v>
      </c>
      <c r="H498">
        <v>5.9459999999999997</v>
      </c>
      <c r="I498">
        <f t="shared" si="79"/>
        <v>181648158.16</v>
      </c>
      <c r="J498">
        <f t="shared" si="80"/>
        <v>60.663782439782288</v>
      </c>
      <c r="K498" t="str">
        <f t="shared" si="81"/>
        <v>High</v>
      </c>
      <c r="L498">
        <f t="shared" si="82"/>
        <v>15615.362402893732</v>
      </c>
      <c r="M498">
        <f t="shared" si="83"/>
        <v>122</v>
      </c>
      <c r="N498" t="str">
        <f t="shared" si="84"/>
        <v>High</v>
      </c>
      <c r="O498" t="str">
        <f t="shared" si="85"/>
        <v>-2 - 100</v>
      </c>
      <c r="P498" t="str">
        <f t="shared" si="86"/>
        <v>Store 4: 2094713</v>
      </c>
      <c r="Q498">
        <f t="shared" si="77"/>
        <v>7.4999999999999997E-2</v>
      </c>
      <c r="R498">
        <f t="shared" si="87"/>
        <v>6436</v>
      </c>
      <c r="S498" t="str">
        <f t="shared" si="78"/>
        <v>HIGH</v>
      </c>
    </row>
    <row r="499" spans="1:19" x14ac:dyDescent="0.2">
      <c r="A499">
        <v>4</v>
      </c>
      <c r="B499" s="6" t="s">
        <v>76</v>
      </c>
      <c r="C499">
        <v>1986597.95</v>
      </c>
      <c r="D499">
        <v>0</v>
      </c>
      <c r="E499">
        <v>73.650000000000006</v>
      </c>
      <c r="F499">
        <v>3.7709999999999999</v>
      </c>
      <c r="G499">
        <v>129.06235480000001</v>
      </c>
      <c r="H499">
        <v>5.9459999999999997</v>
      </c>
      <c r="I499">
        <f t="shared" si="79"/>
        <v>181648158.16</v>
      </c>
      <c r="J499">
        <f t="shared" si="80"/>
        <v>60.663782439782288</v>
      </c>
      <c r="K499" t="str">
        <f t="shared" si="81"/>
        <v>High</v>
      </c>
      <c r="L499">
        <f t="shared" si="82"/>
        <v>15392.543806274949</v>
      </c>
      <c r="M499">
        <f t="shared" si="83"/>
        <v>122</v>
      </c>
      <c r="N499" t="str">
        <f t="shared" si="84"/>
        <v>High</v>
      </c>
      <c r="O499" t="str">
        <f t="shared" si="85"/>
        <v>-2 - 100</v>
      </c>
      <c r="P499" t="str">
        <f t="shared" si="86"/>
        <v>Store 4: 2094713</v>
      </c>
      <c r="Q499">
        <f t="shared" si="77"/>
        <v>7.4999999999999997E-2</v>
      </c>
      <c r="R499">
        <f t="shared" si="87"/>
        <v>6436</v>
      </c>
      <c r="S499" t="str">
        <f t="shared" si="78"/>
        <v>HIGH</v>
      </c>
    </row>
    <row r="500" spans="1:19" x14ac:dyDescent="0.2">
      <c r="A500">
        <v>4</v>
      </c>
      <c r="B500" s="6" t="s">
        <v>77</v>
      </c>
      <c r="C500">
        <v>2065377.15</v>
      </c>
      <c r="D500">
        <v>0</v>
      </c>
      <c r="E500">
        <v>78.260000000000005</v>
      </c>
      <c r="F500">
        <v>3.6829999999999998</v>
      </c>
      <c r="G500">
        <v>129.04903229999999</v>
      </c>
      <c r="H500">
        <v>5.9459999999999997</v>
      </c>
      <c r="I500">
        <f t="shared" si="79"/>
        <v>189773385.19000003</v>
      </c>
      <c r="J500">
        <f t="shared" si="80"/>
        <v>60.663782439782288</v>
      </c>
      <c r="K500" t="str">
        <f t="shared" si="81"/>
        <v>High</v>
      </c>
      <c r="L500">
        <f t="shared" si="82"/>
        <v>16004.592310298169</v>
      </c>
      <c r="M500">
        <f t="shared" si="83"/>
        <v>122</v>
      </c>
      <c r="N500" t="str">
        <f t="shared" si="84"/>
        <v>High</v>
      </c>
      <c r="O500" t="str">
        <f t="shared" si="85"/>
        <v>-2 - 100</v>
      </c>
      <c r="P500" t="str">
        <f t="shared" si="86"/>
        <v>Store 4: 2094713</v>
      </c>
      <c r="Q500">
        <f t="shared" si="77"/>
        <v>7.4999999999999997E-2</v>
      </c>
      <c r="R500">
        <f t="shared" si="87"/>
        <v>6436</v>
      </c>
      <c r="S500" t="str">
        <f t="shared" si="78"/>
        <v>HIGH</v>
      </c>
    </row>
    <row r="501" spans="1:19" x14ac:dyDescent="0.2">
      <c r="A501">
        <v>4</v>
      </c>
      <c r="B501" s="6" t="s">
        <v>78</v>
      </c>
      <c r="C501">
        <v>2073951.38</v>
      </c>
      <c r="D501">
        <v>0</v>
      </c>
      <c r="E501">
        <v>80.05</v>
      </c>
      <c r="F501">
        <v>3.64</v>
      </c>
      <c r="G501">
        <v>129.03570970000001</v>
      </c>
      <c r="H501">
        <v>5.9459999999999997</v>
      </c>
      <c r="I501">
        <f t="shared" si="79"/>
        <v>189773385.19000003</v>
      </c>
      <c r="J501">
        <f t="shared" si="80"/>
        <v>60.663782439782288</v>
      </c>
      <c r="K501" t="str">
        <f t="shared" si="81"/>
        <v>High</v>
      </c>
      <c r="L501">
        <f t="shared" si="82"/>
        <v>16072.693247642901</v>
      </c>
      <c r="M501">
        <f t="shared" si="83"/>
        <v>122</v>
      </c>
      <c r="N501" t="str">
        <f t="shared" si="84"/>
        <v>High</v>
      </c>
      <c r="O501" t="str">
        <f t="shared" si="85"/>
        <v>-2 - 100</v>
      </c>
      <c r="P501" t="str">
        <f t="shared" si="86"/>
        <v>Store 4: 2094713</v>
      </c>
      <c r="Q501">
        <f t="shared" si="77"/>
        <v>7.4999999999999997E-2</v>
      </c>
      <c r="R501">
        <f t="shared" si="87"/>
        <v>6436</v>
      </c>
      <c r="S501" t="str">
        <f t="shared" si="78"/>
        <v>HIGH</v>
      </c>
    </row>
    <row r="502" spans="1:19" x14ac:dyDescent="0.2">
      <c r="A502">
        <v>4</v>
      </c>
      <c r="B502" s="6" t="s">
        <v>79</v>
      </c>
      <c r="C502">
        <v>2141210.62</v>
      </c>
      <c r="D502">
        <v>0</v>
      </c>
      <c r="E502">
        <v>83.51</v>
      </c>
      <c r="F502">
        <v>3.6179999999999999</v>
      </c>
      <c r="G502">
        <v>129.04320000000001</v>
      </c>
      <c r="H502">
        <v>5.9459999999999997</v>
      </c>
      <c r="I502">
        <f t="shared" si="79"/>
        <v>189773385.19000003</v>
      </c>
      <c r="J502">
        <f t="shared" si="80"/>
        <v>60.663782439782288</v>
      </c>
      <c r="K502" t="str">
        <f t="shared" si="81"/>
        <v>High</v>
      </c>
      <c r="L502">
        <f t="shared" si="82"/>
        <v>16592.975220701283</v>
      </c>
      <c r="M502">
        <f t="shared" si="83"/>
        <v>122</v>
      </c>
      <c r="N502" t="str">
        <f t="shared" si="84"/>
        <v>High</v>
      </c>
      <c r="O502" t="str">
        <f t="shared" si="85"/>
        <v>-2 - 100</v>
      </c>
      <c r="P502" t="str">
        <f t="shared" si="86"/>
        <v>Store 4: 2094713</v>
      </c>
      <c r="Q502">
        <f t="shared" si="77"/>
        <v>7.4999999999999997E-2</v>
      </c>
      <c r="R502">
        <f t="shared" si="87"/>
        <v>6436</v>
      </c>
      <c r="S502" t="str">
        <f t="shared" si="78"/>
        <v>HIGH</v>
      </c>
    </row>
    <row r="503" spans="1:19" x14ac:dyDescent="0.2">
      <c r="A503">
        <v>4</v>
      </c>
      <c r="B503" s="6" t="s">
        <v>80</v>
      </c>
      <c r="C503">
        <v>2008344.92</v>
      </c>
      <c r="D503">
        <v>0</v>
      </c>
      <c r="E503">
        <v>81.849999999999994</v>
      </c>
      <c r="F503">
        <v>3.57</v>
      </c>
      <c r="G503">
        <v>129.06630000000001</v>
      </c>
      <c r="H503">
        <v>5.9459999999999997</v>
      </c>
      <c r="I503">
        <f t="shared" si="79"/>
        <v>189773385.19000003</v>
      </c>
      <c r="J503">
        <f t="shared" si="80"/>
        <v>60.663782439782288</v>
      </c>
      <c r="K503" t="str">
        <f t="shared" si="81"/>
        <v>High</v>
      </c>
      <c r="L503">
        <f t="shared" si="82"/>
        <v>15560.567863183494</v>
      </c>
      <c r="M503">
        <f t="shared" si="83"/>
        <v>122</v>
      </c>
      <c r="N503" t="str">
        <f t="shared" si="84"/>
        <v>High</v>
      </c>
      <c r="O503" t="str">
        <f t="shared" si="85"/>
        <v>-2 - 100</v>
      </c>
      <c r="P503" t="str">
        <f t="shared" si="86"/>
        <v>Store 4: 2094713</v>
      </c>
      <c r="Q503">
        <f t="shared" si="77"/>
        <v>7.4999999999999997E-2</v>
      </c>
      <c r="R503">
        <f t="shared" si="87"/>
        <v>6436</v>
      </c>
      <c r="S503" t="str">
        <f t="shared" si="78"/>
        <v>HIGH</v>
      </c>
    </row>
    <row r="504" spans="1:19" x14ac:dyDescent="0.2">
      <c r="A504">
        <v>4</v>
      </c>
      <c r="B504" s="6" t="s">
        <v>81</v>
      </c>
      <c r="C504">
        <v>2051533.53</v>
      </c>
      <c r="D504">
        <v>0</v>
      </c>
      <c r="E504">
        <v>84.54</v>
      </c>
      <c r="F504">
        <v>3.504</v>
      </c>
      <c r="G504">
        <v>129.08940000000001</v>
      </c>
      <c r="H504">
        <v>5.6440000000000001</v>
      </c>
      <c r="I504">
        <f t="shared" si="79"/>
        <v>229911398.87000012</v>
      </c>
      <c r="J504">
        <f t="shared" si="80"/>
        <v>60.663782439782288</v>
      </c>
      <c r="K504" t="str">
        <f t="shared" si="81"/>
        <v>High</v>
      </c>
      <c r="L504">
        <f t="shared" si="82"/>
        <v>15892.346931661312</v>
      </c>
      <c r="M504">
        <f t="shared" si="83"/>
        <v>122</v>
      </c>
      <c r="N504" t="str">
        <f t="shared" si="84"/>
        <v>High</v>
      </c>
      <c r="O504" t="str">
        <f t="shared" si="85"/>
        <v>-2 - 100</v>
      </c>
      <c r="P504" t="str">
        <f t="shared" si="86"/>
        <v>Store 4: 2094713</v>
      </c>
      <c r="Q504">
        <f t="shared" si="77"/>
        <v>7.4999999999999997E-2</v>
      </c>
      <c r="R504">
        <f t="shared" si="87"/>
        <v>6436</v>
      </c>
      <c r="S504" t="str">
        <f t="shared" si="78"/>
        <v>HIGH</v>
      </c>
    </row>
    <row r="505" spans="1:19" x14ac:dyDescent="0.2">
      <c r="A505">
        <v>4</v>
      </c>
      <c r="B505" s="6" t="s">
        <v>82</v>
      </c>
      <c r="C505">
        <v>2066541.86</v>
      </c>
      <c r="D505">
        <v>0</v>
      </c>
      <c r="E505">
        <v>84.59</v>
      </c>
      <c r="F505">
        <v>3.4689999999999999</v>
      </c>
      <c r="G505">
        <v>129.11250000000001</v>
      </c>
      <c r="H505">
        <v>5.6440000000000001</v>
      </c>
      <c r="I505">
        <f t="shared" si="79"/>
        <v>229911398.87000012</v>
      </c>
      <c r="J505">
        <f t="shared" si="80"/>
        <v>60.663782439782288</v>
      </c>
      <c r="K505" t="str">
        <f t="shared" si="81"/>
        <v>High</v>
      </c>
      <c r="L505">
        <f t="shared" si="82"/>
        <v>16005.745841804626</v>
      </c>
      <c r="M505">
        <f t="shared" si="83"/>
        <v>122</v>
      </c>
      <c r="N505" t="str">
        <f t="shared" si="84"/>
        <v>High</v>
      </c>
      <c r="O505" t="str">
        <f t="shared" si="85"/>
        <v>-2 - 100</v>
      </c>
      <c r="P505" t="str">
        <f t="shared" si="86"/>
        <v>Store 4: 2094713</v>
      </c>
      <c r="Q505">
        <f t="shared" si="77"/>
        <v>7.4999999999999997E-2</v>
      </c>
      <c r="R505">
        <f t="shared" si="87"/>
        <v>6436</v>
      </c>
      <c r="S505" t="str">
        <f t="shared" si="78"/>
        <v>HIGH</v>
      </c>
    </row>
    <row r="506" spans="1:19" x14ac:dyDescent="0.2">
      <c r="A506">
        <v>4</v>
      </c>
      <c r="B506" s="6" t="s">
        <v>83</v>
      </c>
      <c r="C506">
        <v>2049046.95</v>
      </c>
      <c r="D506">
        <v>0</v>
      </c>
      <c r="E506">
        <v>83.27</v>
      </c>
      <c r="F506">
        <v>3.5630000000000002</v>
      </c>
      <c r="G506">
        <v>129.13383870000001</v>
      </c>
      <c r="H506">
        <v>5.6440000000000001</v>
      </c>
      <c r="I506">
        <f t="shared" si="79"/>
        <v>229911398.87000012</v>
      </c>
      <c r="J506">
        <f t="shared" si="80"/>
        <v>60.663782439782288</v>
      </c>
      <c r="K506" t="str">
        <f t="shared" si="81"/>
        <v>High</v>
      </c>
      <c r="L506">
        <f t="shared" si="82"/>
        <v>15867.622078209</v>
      </c>
      <c r="M506">
        <f t="shared" si="83"/>
        <v>122</v>
      </c>
      <c r="N506" t="str">
        <f t="shared" si="84"/>
        <v>High</v>
      </c>
      <c r="O506" t="str">
        <f t="shared" si="85"/>
        <v>-2 - 100</v>
      </c>
      <c r="P506" t="str">
        <f t="shared" si="86"/>
        <v>Store 4: 2094713</v>
      </c>
      <c r="Q506">
        <f t="shared" si="77"/>
        <v>7.4999999999999997E-2</v>
      </c>
      <c r="R506">
        <f t="shared" si="87"/>
        <v>6436</v>
      </c>
      <c r="S506" t="str">
        <f t="shared" si="78"/>
        <v>HIGH</v>
      </c>
    </row>
    <row r="507" spans="1:19" x14ac:dyDescent="0.2">
      <c r="A507">
        <v>4</v>
      </c>
      <c r="B507" s="6" t="s">
        <v>84</v>
      </c>
      <c r="C507">
        <v>2036231.39</v>
      </c>
      <c r="D507">
        <v>0</v>
      </c>
      <c r="E507">
        <v>82.84</v>
      </c>
      <c r="F507">
        <v>3.6269999999999998</v>
      </c>
      <c r="G507">
        <v>129.1507742</v>
      </c>
      <c r="H507">
        <v>5.6440000000000001</v>
      </c>
      <c r="I507">
        <f t="shared" si="79"/>
        <v>229911398.87000012</v>
      </c>
      <c r="J507">
        <f t="shared" si="80"/>
        <v>60.663782439782288</v>
      </c>
      <c r="K507" t="str">
        <f t="shared" si="81"/>
        <v>High</v>
      </c>
      <c r="L507">
        <f t="shared" si="82"/>
        <v>15766.311914218473</v>
      </c>
      <c r="M507">
        <f t="shared" si="83"/>
        <v>122</v>
      </c>
      <c r="N507" t="str">
        <f t="shared" si="84"/>
        <v>High</v>
      </c>
      <c r="O507" t="str">
        <f t="shared" si="85"/>
        <v>-2 - 100</v>
      </c>
      <c r="P507" t="str">
        <f t="shared" si="86"/>
        <v>Store 4: 2094713</v>
      </c>
      <c r="Q507">
        <f t="shared" si="77"/>
        <v>7.4999999999999997E-2</v>
      </c>
      <c r="R507">
        <f t="shared" si="87"/>
        <v>6436</v>
      </c>
      <c r="S507" t="str">
        <f t="shared" si="78"/>
        <v>HIGH</v>
      </c>
    </row>
    <row r="508" spans="1:19" x14ac:dyDescent="0.2">
      <c r="A508">
        <v>4</v>
      </c>
      <c r="B508" s="6" t="s">
        <v>85</v>
      </c>
      <c r="C508">
        <v>1989674.07</v>
      </c>
      <c r="D508">
        <v>0</v>
      </c>
      <c r="E508">
        <v>84.36</v>
      </c>
      <c r="F508">
        <v>3.6589999999999998</v>
      </c>
      <c r="G508">
        <v>129.16770969999999</v>
      </c>
      <c r="H508">
        <v>5.6440000000000001</v>
      </c>
      <c r="I508">
        <f t="shared" si="79"/>
        <v>229911398.87000012</v>
      </c>
      <c r="J508">
        <f t="shared" si="80"/>
        <v>60.663782439782288</v>
      </c>
      <c r="K508" t="str">
        <f t="shared" si="81"/>
        <v>High</v>
      </c>
      <c r="L508">
        <f t="shared" si="82"/>
        <v>15403.803896663814</v>
      </c>
      <c r="M508">
        <f t="shared" si="83"/>
        <v>122</v>
      </c>
      <c r="N508" t="str">
        <f t="shared" si="84"/>
        <v>High</v>
      </c>
      <c r="O508" t="str">
        <f t="shared" si="85"/>
        <v>-2 - 100</v>
      </c>
      <c r="P508" t="str">
        <f t="shared" si="86"/>
        <v>Store 4: 2094713</v>
      </c>
      <c r="Q508">
        <f t="shared" si="77"/>
        <v>7.4999999999999997E-2</v>
      </c>
      <c r="R508">
        <f t="shared" si="87"/>
        <v>6436</v>
      </c>
      <c r="S508" t="str">
        <f t="shared" si="78"/>
        <v>HIGH</v>
      </c>
    </row>
    <row r="509" spans="1:19" x14ac:dyDescent="0.2">
      <c r="A509">
        <v>4</v>
      </c>
      <c r="B509" s="6" t="s">
        <v>86</v>
      </c>
      <c r="C509">
        <v>2160057.39</v>
      </c>
      <c r="D509">
        <v>0</v>
      </c>
      <c r="E509">
        <v>86.09</v>
      </c>
      <c r="F509">
        <v>3.6619999999999999</v>
      </c>
      <c r="G509">
        <v>129.18464520000001</v>
      </c>
      <c r="H509">
        <v>5.6440000000000001</v>
      </c>
      <c r="I509">
        <f t="shared" si="79"/>
        <v>188599332.24999988</v>
      </c>
      <c r="J509">
        <f t="shared" si="80"/>
        <v>60.663782439782288</v>
      </c>
      <c r="K509" t="str">
        <f t="shared" si="81"/>
        <v>High</v>
      </c>
      <c r="L509">
        <f t="shared" si="82"/>
        <v>16720.697623590331</v>
      </c>
      <c r="M509">
        <f t="shared" si="83"/>
        <v>122</v>
      </c>
      <c r="N509" t="str">
        <f t="shared" si="84"/>
        <v>High</v>
      </c>
      <c r="O509" t="str">
        <f t="shared" si="85"/>
        <v>-2 - 100</v>
      </c>
      <c r="P509" t="str">
        <f t="shared" si="86"/>
        <v>Store 4: 2094713</v>
      </c>
      <c r="Q509">
        <f t="shared" si="77"/>
        <v>7.4999999999999997E-2</v>
      </c>
      <c r="R509">
        <f t="shared" si="87"/>
        <v>6436</v>
      </c>
      <c r="S509" t="str">
        <f t="shared" si="78"/>
        <v>HIGH</v>
      </c>
    </row>
    <row r="510" spans="1:19" x14ac:dyDescent="0.2">
      <c r="A510">
        <v>4</v>
      </c>
      <c r="B510" s="6" t="s">
        <v>87</v>
      </c>
      <c r="C510">
        <v>2105668.7400000002</v>
      </c>
      <c r="D510">
        <v>0</v>
      </c>
      <c r="E510">
        <v>82.98</v>
      </c>
      <c r="F510">
        <v>3.617</v>
      </c>
      <c r="G510">
        <v>129.2015806</v>
      </c>
      <c r="H510">
        <v>5.6440000000000001</v>
      </c>
      <c r="I510">
        <f t="shared" si="79"/>
        <v>188599332.24999988</v>
      </c>
      <c r="J510">
        <f t="shared" si="80"/>
        <v>60.663782439782288</v>
      </c>
      <c r="K510" t="str">
        <f t="shared" si="81"/>
        <v>High</v>
      </c>
      <c r="L510">
        <f t="shared" si="82"/>
        <v>16297.546285590877</v>
      </c>
      <c r="M510">
        <f t="shared" si="83"/>
        <v>122</v>
      </c>
      <c r="N510" t="str">
        <f t="shared" si="84"/>
        <v>High</v>
      </c>
      <c r="O510" t="str">
        <f t="shared" si="85"/>
        <v>-2 - 100</v>
      </c>
      <c r="P510" t="str">
        <f t="shared" si="86"/>
        <v>Store 4: 2094713</v>
      </c>
      <c r="Q510">
        <f t="shared" si="77"/>
        <v>7.4999999999999997E-2</v>
      </c>
      <c r="R510">
        <f t="shared" si="87"/>
        <v>6436</v>
      </c>
      <c r="S510" t="str">
        <f t="shared" si="78"/>
        <v>HIGH</v>
      </c>
    </row>
    <row r="511" spans="1:19" x14ac:dyDescent="0.2">
      <c r="A511">
        <v>4</v>
      </c>
      <c r="B511" s="6" t="s">
        <v>88</v>
      </c>
      <c r="C511">
        <v>2232892.1</v>
      </c>
      <c r="D511">
        <v>0</v>
      </c>
      <c r="E511">
        <v>82.77</v>
      </c>
      <c r="F511">
        <v>3.55</v>
      </c>
      <c r="G511">
        <v>129.24058059999999</v>
      </c>
      <c r="H511">
        <v>5.6440000000000001</v>
      </c>
      <c r="I511">
        <f t="shared" si="79"/>
        <v>188599332.24999988</v>
      </c>
      <c r="J511">
        <f t="shared" si="80"/>
        <v>60.663782439782288</v>
      </c>
      <c r="K511" t="str">
        <f t="shared" si="81"/>
        <v>High</v>
      </c>
      <c r="L511">
        <f t="shared" si="82"/>
        <v>17277.020032204964</v>
      </c>
      <c r="M511">
        <f t="shared" si="83"/>
        <v>122</v>
      </c>
      <c r="N511" t="str">
        <f t="shared" si="84"/>
        <v>High</v>
      </c>
      <c r="O511" t="str">
        <f t="shared" si="85"/>
        <v>-2 - 100</v>
      </c>
      <c r="P511" t="str">
        <f t="shared" si="86"/>
        <v>Store 4: 2094713</v>
      </c>
      <c r="Q511">
        <f t="shared" si="77"/>
        <v>7.4999999999999997E-2</v>
      </c>
      <c r="R511">
        <f t="shared" si="87"/>
        <v>6436</v>
      </c>
      <c r="S511" t="str">
        <f t="shared" si="78"/>
        <v>HIGH</v>
      </c>
    </row>
    <row r="512" spans="1:19" x14ac:dyDescent="0.2">
      <c r="A512">
        <v>4</v>
      </c>
      <c r="B512" s="6" t="s">
        <v>89</v>
      </c>
      <c r="C512">
        <v>1988490.21</v>
      </c>
      <c r="D512">
        <v>0</v>
      </c>
      <c r="E512">
        <v>81.47</v>
      </c>
      <c r="F512">
        <v>3.5230000000000001</v>
      </c>
      <c r="G512">
        <v>129.28325810000001</v>
      </c>
      <c r="H512">
        <v>5.6440000000000001</v>
      </c>
      <c r="I512">
        <f t="shared" si="79"/>
        <v>188599332.24999988</v>
      </c>
      <c r="J512">
        <f t="shared" si="80"/>
        <v>60.663782439782288</v>
      </c>
      <c r="K512" t="str">
        <f t="shared" si="81"/>
        <v>High</v>
      </c>
      <c r="L512">
        <f t="shared" si="82"/>
        <v>15380.879467486129</v>
      </c>
      <c r="M512">
        <f t="shared" si="83"/>
        <v>122</v>
      </c>
      <c r="N512" t="str">
        <f t="shared" si="84"/>
        <v>High</v>
      </c>
      <c r="O512" t="str">
        <f t="shared" si="85"/>
        <v>-2 - 100</v>
      </c>
      <c r="P512" t="str">
        <f t="shared" si="86"/>
        <v>Store 4: 2094713</v>
      </c>
      <c r="Q512">
        <f t="shared" si="77"/>
        <v>7.4999999999999997E-2</v>
      </c>
      <c r="R512">
        <f t="shared" si="87"/>
        <v>6436</v>
      </c>
      <c r="S512" t="str">
        <f t="shared" si="78"/>
        <v>HIGH</v>
      </c>
    </row>
    <row r="513" spans="1:19" x14ac:dyDescent="0.2">
      <c r="A513">
        <v>4</v>
      </c>
      <c r="B513" s="6" t="s">
        <v>90</v>
      </c>
      <c r="C513">
        <v>2078420.31</v>
      </c>
      <c r="D513">
        <v>0</v>
      </c>
      <c r="E513">
        <v>77.989999999999995</v>
      </c>
      <c r="F513">
        <v>3.5329999999999999</v>
      </c>
      <c r="G513">
        <v>129.32593550000001</v>
      </c>
      <c r="H513">
        <v>5.6440000000000001</v>
      </c>
      <c r="I513">
        <f t="shared" si="79"/>
        <v>220847738.41999993</v>
      </c>
      <c r="J513">
        <f t="shared" si="80"/>
        <v>60.663782439782288</v>
      </c>
      <c r="K513" t="str">
        <f t="shared" si="81"/>
        <v>High</v>
      </c>
      <c r="L513">
        <f t="shared" si="82"/>
        <v>16071.179396185384</v>
      </c>
      <c r="M513">
        <f t="shared" si="83"/>
        <v>122</v>
      </c>
      <c r="N513" t="str">
        <f t="shared" si="84"/>
        <v>High</v>
      </c>
      <c r="O513" t="str">
        <f t="shared" si="85"/>
        <v>-2 - 100</v>
      </c>
      <c r="P513" t="str">
        <f t="shared" si="86"/>
        <v>Store 4: 2094713</v>
      </c>
      <c r="Q513">
        <f t="shared" si="77"/>
        <v>7.4999999999999997E-2</v>
      </c>
      <c r="R513">
        <f t="shared" si="87"/>
        <v>6436</v>
      </c>
      <c r="S513" t="str">
        <f t="shared" si="78"/>
        <v>HIGH</v>
      </c>
    </row>
    <row r="514" spans="1:19" x14ac:dyDescent="0.2">
      <c r="A514">
        <v>4</v>
      </c>
      <c r="B514" s="6" t="s">
        <v>91</v>
      </c>
      <c r="C514">
        <v>2093139.01</v>
      </c>
      <c r="D514">
        <v>1</v>
      </c>
      <c r="E514">
        <v>73.34</v>
      </c>
      <c r="F514">
        <v>3.5539999999999998</v>
      </c>
      <c r="G514">
        <v>129.36861289999999</v>
      </c>
      <c r="H514">
        <v>5.6440000000000001</v>
      </c>
      <c r="I514">
        <f t="shared" si="79"/>
        <v>220847738.41999993</v>
      </c>
      <c r="J514">
        <f t="shared" si="80"/>
        <v>60.663782439782288</v>
      </c>
      <c r="K514" t="str">
        <f t="shared" si="81"/>
        <v>High</v>
      </c>
      <c r="L514">
        <f t="shared" si="82"/>
        <v>16179.651022601327</v>
      </c>
      <c r="M514">
        <f t="shared" si="83"/>
        <v>122</v>
      </c>
      <c r="N514" t="str">
        <f t="shared" si="84"/>
        <v>High</v>
      </c>
      <c r="O514" t="str">
        <f t="shared" si="85"/>
        <v>-2 - 100</v>
      </c>
      <c r="P514" t="str">
        <f t="shared" si="86"/>
        <v>Store 4: 2094713</v>
      </c>
      <c r="Q514">
        <f t="shared" ref="Q514:Q577" si="88">ROUND(SUMIFS(C:C, D:D, "=1") / SUM(C:C), 4)</f>
        <v>7.4999999999999997E-2</v>
      </c>
      <c r="R514">
        <f t="shared" si="87"/>
        <v>6436</v>
      </c>
      <c r="S514" t="str">
        <f t="shared" ref="S514:S577" si="89">UPPER(N514)</f>
        <v>HIGH</v>
      </c>
    </row>
    <row r="515" spans="1:19" x14ac:dyDescent="0.2">
      <c r="A515">
        <v>4</v>
      </c>
      <c r="B515" s="6" t="s">
        <v>92</v>
      </c>
      <c r="C515">
        <v>2075577.33</v>
      </c>
      <c r="D515">
        <v>0</v>
      </c>
      <c r="E515">
        <v>72.760000000000005</v>
      </c>
      <c r="F515">
        <v>3.532</v>
      </c>
      <c r="G515">
        <v>129.4306</v>
      </c>
      <c r="H515">
        <v>5.6440000000000001</v>
      </c>
      <c r="I515">
        <f t="shared" ref="I515:I578" si="90">SUMIF(B:B, CONCATENATE("*", TEXT(DATE(YEAR(B515), MONTH(B515), 1), "mm-yyyy"), "*"), C:C)</f>
        <v>220847738.41999993</v>
      </c>
      <c r="J515">
        <f t="shared" ref="J515:J578" si="91">AVERAGEIF(C:C, "&gt;100", E:E)</f>
        <v>60.663782439782288</v>
      </c>
      <c r="K515" t="str">
        <f t="shared" ref="K515:K578" si="92">IF(C515&gt;AVERAGE(C:C), "High", "Low")</f>
        <v>High</v>
      </c>
      <c r="L515">
        <f t="shared" ref="L515:L578" si="93">IFERROR(C515/VLOOKUP(G515, G:G, 1, FALSE), C515)</f>
        <v>16036.218096802457</v>
      </c>
      <c r="M515">
        <f t="shared" ref="M515:M578" si="94">COUNTIFS(C:C, "&gt;1500000", D:D, "=1")</f>
        <v>122</v>
      </c>
      <c r="N515" t="str">
        <f t="shared" ref="N515:N578" si="95">IF(AND(F515&gt;2.5, F515&lt;=3), "Medium", IF(F515&gt;3, "High", "Low"))</f>
        <v>High</v>
      </c>
      <c r="O515" t="str">
        <f t="shared" ref="O515:O578" si="96">CONCATENATE(ROUND(MIN(E:E), 0), " - ", ROUND(MAX(E:E), 0))</f>
        <v>-2 - 100</v>
      </c>
      <c r="P515" t="str">
        <f t="shared" ref="P515:P578" si="97">CONCATENATE("Store ", A515, ": ", ROUND(AVERAGEIF(A:A, A515, C:C), 0))</f>
        <v>Store 4: 2094713</v>
      </c>
      <c r="Q515">
        <f t="shared" si="88"/>
        <v>7.4999999999999997E-2</v>
      </c>
      <c r="R515">
        <f t="shared" ref="R515:R578" si="98">COUNTA(Q:Q)</f>
        <v>6436</v>
      </c>
      <c r="S515" t="str">
        <f t="shared" si="89"/>
        <v>HIGH</v>
      </c>
    </row>
    <row r="516" spans="1:19" x14ac:dyDescent="0.2">
      <c r="A516">
        <v>4</v>
      </c>
      <c r="B516" s="6" t="s">
        <v>93</v>
      </c>
      <c r="C516">
        <v>2031406.41</v>
      </c>
      <c r="D516">
        <v>0</v>
      </c>
      <c r="E516">
        <v>69.23</v>
      </c>
      <c r="F516">
        <v>3.4729999999999999</v>
      </c>
      <c r="G516">
        <v>129.51833329999999</v>
      </c>
      <c r="H516">
        <v>5.6440000000000001</v>
      </c>
      <c r="I516">
        <f t="shared" si="90"/>
        <v>220847738.41999993</v>
      </c>
      <c r="J516">
        <f t="shared" si="91"/>
        <v>60.663782439782288</v>
      </c>
      <c r="K516" t="str">
        <f t="shared" si="92"/>
        <v>High</v>
      </c>
      <c r="L516">
        <f t="shared" si="93"/>
        <v>15684.31555781918</v>
      </c>
      <c r="M516">
        <f t="shared" si="94"/>
        <v>122</v>
      </c>
      <c r="N516" t="str">
        <f t="shared" si="95"/>
        <v>High</v>
      </c>
      <c r="O516" t="str">
        <f t="shared" si="96"/>
        <v>-2 - 100</v>
      </c>
      <c r="P516" t="str">
        <f t="shared" si="97"/>
        <v>Store 4: 2094713</v>
      </c>
      <c r="Q516">
        <f t="shared" si="88"/>
        <v>7.4999999999999997E-2</v>
      </c>
      <c r="R516">
        <f t="shared" si="98"/>
        <v>6436</v>
      </c>
      <c r="S516" t="str">
        <f t="shared" si="89"/>
        <v>HIGH</v>
      </c>
    </row>
    <row r="517" spans="1:19" x14ac:dyDescent="0.2">
      <c r="A517">
        <v>4</v>
      </c>
      <c r="B517" s="6" t="s">
        <v>94</v>
      </c>
      <c r="C517">
        <v>1929486.63</v>
      </c>
      <c r="D517">
        <v>0</v>
      </c>
      <c r="E517">
        <v>72.150000000000006</v>
      </c>
      <c r="F517">
        <v>3.371</v>
      </c>
      <c r="G517">
        <v>129.60606670000001</v>
      </c>
      <c r="H517">
        <v>5.6440000000000001</v>
      </c>
      <c r="I517">
        <f t="shared" si="90"/>
        <v>220847738.41999993</v>
      </c>
      <c r="J517">
        <f t="shared" si="91"/>
        <v>60.663782439782288</v>
      </c>
      <c r="K517" t="str">
        <f t="shared" si="92"/>
        <v>High</v>
      </c>
      <c r="L517">
        <f t="shared" si="93"/>
        <v>14887.317230806755</v>
      </c>
      <c r="M517">
        <f t="shared" si="94"/>
        <v>122</v>
      </c>
      <c r="N517" t="str">
        <f t="shared" si="95"/>
        <v>High</v>
      </c>
      <c r="O517" t="str">
        <f t="shared" si="96"/>
        <v>-2 - 100</v>
      </c>
      <c r="P517" t="str">
        <f t="shared" si="97"/>
        <v>Store 4: 2094713</v>
      </c>
      <c r="Q517">
        <f t="shared" si="88"/>
        <v>7.4999999999999997E-2</v>
      </c>
      <c r="R517">
        <f t="shared" si="98"/>
        <v>6436</v>
      </c>
      <c r="S517" t="str">
        <f t="shared" si="89"/>
        <v>HIGH</v>
      </c>
    </row>
    <row r="518" spans="1:19" x14ac:dyDescent="0.2">
      <c r="A518">
        <v>4</v>
      </c>
      <c r="B518" s="6" t="s">
        <v>95</v>
      </c>
      <c r="C518">
        <v>2166737.65</v>
      </c>
      <c r="D518">
        <v>0</v>
      </c>
      <c r="E518">
        <v>65.790000000000006</v>
      </c>
      <c r="F518">
        <v>3.2989999999999999</v>
      </c>
      <c r="G518">
        <v>129.69380000000001</v>
      </c>
      <c r="H518">
        <v>5.1429999999999998</v>
      </c>
      <c r="I518">
        <f t="shared" si="90"/>
        <v>183261283.15000007</v>
      </c>
      <c r="J518">
        <f t="shared" si="91"/>
        <v>60.663782439782288</v>
      </c>
      <c r="K518" t="str">
        <f t="shared" si="92"/>
        <v>High</v>
      </c>
      <c r="L518">
        <f t="shared" si="93"/>
        <v>16706.563073948018</v>
      </c>
      <c r="M518">
        <f t="shared" si="94"/>
        <v>122</v>
      </c>
      <c r="N518" t="str">
        <f t="shared" si="95"/>
        <v>High</v>
      </c>
      <c r="O518" t="str">
        <f t="shared" si="96"/>
        <v>-2 - 100</v>
      </c>
      <c r="P518" t="str">
        <f t="shared" si="97"/>
        <v>Store 4: 2094713</v>
      </c>
      <c r="Q518">
        <f t="shared" si="88"/>
        <v>7.4999999999999997E-2</v>
      </c>
      <c r="R518">
        <f t="shared" si="98"/>
        <v>6436</v>
      </c>
      <c r="S518" t="str">
        <f t="shared" si="89"/>
        <v>HIGH</v>
      </c>
    </row>
    <row r="519" spans="1:19" x14ac:dyDescent="0.2">
      <c r="A519">
        <v>4</v>
      </c>
      <c r="B519" s="6" t="s">
        <v>96</v>
      </c>
      <c r="C519">
        <v>2074548.85</v>
      </c>
      <c r="D519">
        <v>0</v>
      </c>
      <c r="E519">
        <v>63.75</v>
      </c>
      <c r="F519">
        <v>3.2829999999999999</v>
      </c>
      <c r="G519">
        <v>129.77064519999999</v>
      </c>
      <c r="H519">
        <v>5.1429999999999998</v>
      </c>
      <c r="I519">
        <f t="shared" si="90"/>
        <v>183261283.15000007</v>
      </c>
      <c r="J519">
        <f t="shared" si="91"/>
        <v>60.663782439782288</v>
      </c>
      <c r="K519" t="str">
        <f t="shared" si="92"/>
        <v>High</v>
      </c>
      <c r="L519">
        <f t="shared" si="93"/>
        <v>15986.272140380792</v>
      </c>
      <c r="M519">
        <f t="shared" si="94"/>
        <v>122</v>
      </c>
      <c r="N519" t="str">
        <f t="shared" si="95"/>
        <v>High</v>
      </c>
      <c r="O519" t="str">
        <f t="shared" si="96"/>
        <v>-2 - 100</v>
      </c>
      <c r="P519" t="str">
        <f t="shared" si="97"/>
        <v>Store 4: 2094713</v>
      </c>
      <c r="Q519">
        <f t="shared" si="88"/>
        <v>7.4999999999999997E-2</v>
      </c>
      <c r="R519">
        <f t="shared" si="98"/>
        <v>6436</v>
      </c>
      <c r="S519" t="str">
        <f t="shared" si="89"/>
        <v>HIGH</v>
      </c>
    </row>
    <row r="520" spans="1:19" x14ac:dyDescent="0.2">
      <c r="A520">
        <v>4</v>
      </c>
      <c r="B520" s="6" t="s">
        <v>97</v>
      </c>
      <c r="C520">
        <v>2207742.13</v>
      </c>
      <c r="D520">
        <v>0</v>
      </c>
      <c r="E520">
        <v>64.790000000000006</v>
      </c>
      <c r="F520">
        <v>3.3610000000000002</v>
      </c>
      <c r="G520">
        <v>129.78216130000001</v>
      </c>
      <c r="H520">
        <v>5.1429999999999998</v>
      </c>
      <c r="I520">
        <f t="shared" si="90"/>
        <v>183261283.15000007</v>
      </c>
      <c r="J520">
        <f t="shared" si="91"/>
        <v>60.663782439782288</v>
      </c>
      <c r="K520" t="str">
        <f t="shared" si="92"/>
        <v>High</v>
      </c>
      <c r="L520">
        <f t="shared" si="93"/>
        <v>17011.137030586651</v>
      </c>
      <c r="M520">
        <f t="shared" si="94"/>
        <v>122</v>
      </c>
      <c r="N520" t="str">
        <f t="shared" si="95"/>
        <v>High</v>
      </c>
      <c r="O520" t="str">
        <f t="shared" si="96"/>
        <v>-2 - 100</v>
      </c>
      <c r="P520" t="str">
        <f t="shared" si="97"/>
        <v>Store 4: 2094713</v>
      </c>
      <c r="Q520">
        <f t="shared" si="88"/>
        <v>7.4999999999999997E-2</v>
      </c>
      <c r="R520">
        <f t="shared" si="98"/>
        <v>6436</v>
      </c>
      <c r="S520" t="str">
        <f t="shared" si="89"/>
        <v>HIGH</v>
      </c>
    </row>
    <row r="521" spans="1:19" x14ac:dyDescent="0.2">
      <c r="A521">
        <v>4</v>
      </c>
      <c r="B521" s="6" t="s">
        <v>98</v>
      </c>
      <c r="C521">
        <v>2151659.59</v>
      </c>
      <c r="D521">
        <v>0</v>
      </c>
      <c r="E521">
        <v>55.31</v>
      </c>
      <c r="F521">
        <v>3.3620000000000001</v>
      </c>
      <c r="G521">
        <v>129.79367740000001</v>
      </c>
      <c r="H521">
        <v>5.1429999999999998</v>
      </c>
      <c r="I521">
        <f t="shared" si="90"/>
        <v>183261283.15000007</v>
      </c>
      <c r="J521">
        <f t="shared" si="91"/>
        <v>60.663782439782288</v>
      </c>
      <c r="K521" t="str">
        <f t="shared" si="92"/>
        <v>High</v>
      </c>
      <c r="L521">
        <f t="shared" si="93"/>
        <v>16577.537774578839</v>
      </c>
      <c r="M521">
        <f t="shared" si="94"/>
        <v>122</v>
      </c>
      <c r="N521" t="str">
        <f t="shared" si="95"/>
        <v>High</v>
      </c>
      <c r="O521" t="str">
        <f t="shared" si="96"/>
        <v>-2 - 100</v>
      </c>
      <c r="P521" t="str">
        <f t="shared" si="97"/>
        <v>Store 4: 2094713</v>
      </c>
      <c r="Q521">
        <f t="shared" si="88"/>
        <v>7.4999999999999997E-2</v>
      </c>
      <c r="R521">
        <f t="shared" si="98"/>
        <v>6436</v>
      </c>
      <c r="S521" t="str">
        <f t="shared" si="89"/>
        <v>HIGH</v>
      </c>
    </row>
    <row r="522" spans="1:19" x14ac:dyDescent="0.2">
      <c r="A522">
        <v>4</v>
      </c>
      <c r="B522" s="6" t="s">
        <v>99</v>
      </c>
      <c r="C522">
        <v>2281217.31</v>
      </c>
      <c r="D522">
        <v>0</v>
      </c>
      <c r="E522">
        <v>49.86</v>
      </c>
      <c r="F522">
        <v>3.3220000000000001</v>
      </c>
      <c r="G522">
        <v>129.8051935</v>
      </c>
      <c r="H522">
        <v>5.1429999999999998</v>
      </c>
      <c r="I522">
        <f t="shared" si="90"/>
        <v>210162354.87</v>
      </c>
      <c r="J522">
        <f t="shared" si="91"/>
        <v>60.663782439782288</v>
      </c>
      <c r="K522" t="str">
        <f t="shared" si="92"/>
        <v>High</v>
      </c>
      <c r="L522">
        <f t="shared" si="93"/>
        <v>17574.16054389226</v>
      </c>
      <c r="M522">
        <f t="shared" si="94"/>
        <v>122</v>
      </c>
      <c r="N522" t="str">
        <f t="shared" si="95"/>
        <v>High</v>
      </c>
      <c r="O522" t="str">
        <f t="shared" si="96"/>
        <v>-2 - 100</v>
      </c>
      <c r="P522" t="str">
        <f t="shared" si="97"/>
        <v>Store 4: 2094713</v>
      </c>
      <c r="Q522">
        <f t="shared" si="88"/>
        <v>7.4999999999999997E-2</v>
      </c>
      <c r="R522">
        <f t="shared" si="98"/>
        <v>6436</v>
      </c>
      <c r="S522" t="str">
        <f t="shared" si="89"/>
        <v>HIGH</v>
      </c>
    </row>
    <row r="523" spans="1:19" x14ac:dyDescent="0.2">
      <c r="A523">
        <v>4</v>
      </c>
      <c r="B523" s="6" t="s">
        <v>100</v>
      </c>
      <c r="C523">
        <v>2203028.96</v>
      </c>
      <c r="D523">
        <v>0</v>
      </c>
      <c r="E523">
        <v>47.12</v>
      </c>
      <c r="F523">
        <v>3.286</v>
      </c>
      <c r="G523">
        <v>129.81670969999999</v>
      </c>
      <c r="H523">
        <v>5.1429999999999998</v>
      </c>
      <c r="I523">
        <f t="shared" si="90"/>
        <v>210162354.87</v>
      </c>
      <c r="J523">
        <f t="shared" si="91"/>
        <v>60.663782439782288</v>
      </c>
      <c r="K523" t="str">
        <f t="shared" si="92"/>
        <v>High</v>
      </c>
      <c r="L523">
        <f t="shared" si="93"/>
        <v>16970.303477041525</v>
      </c>
      <c r="M523">
        <f t="shared" si="94"/>
        <v>122</v>
      </c>
      <c r="N523" t="str">
        <f t="shared" si="95"/>
        <v>High</v>
      </c>
      <c r="O523" t="str">
        <f t="shared" si="96"/>
        <v>-2 - 100</v>
      </c>
      <c r="P523" t="str">
        <f t="shared" si="97"/>
        <v>Store 4: 2094713</v>
      </c>
      <c r="Q523">
        <f t="shared" si="88"/>
        <v>7.4999999999999997E-2</v>
      </c>
      <c r="R523">
        <f t="shared" si="98"/>
        <v>6436</v>
      </c>
      <c r="S523" t="str">
        <f t="shared" si="89"/>
        <v>HIGH</v>
      </c>
    </row>
    <row r="524" spans="1:19" x14ac:dyDescent="0.2">
      <c r="A524">
        <v>4</v>
      </c>
      <c r="B524" s="6" t="s">
        <v>101</v>
      </c>
      <c r="C524">
        <v>2243946.59</v>
      </c>
      <c r="D524">
        <v>0</v>
      </c>
      <c r="E524">
        <v>50.44</v>
      </c>
      <c r="F524">
        <v>3.294</v>
      </c>
      <c r="G524">
        <v>129.8268333</v>
      </c>
      <c r="H524">
        <v>5.1429999999999998</v>
      </c>
      <c r="I524">
        <f t="shared" si="90"/>
        <v>210162354.87</v>
      </c>
      <c r="J524">
        <f t="shared" si="91"/>
        <v>60.663782439782288</v>
      </c>
      <c r="K524" t="str">
        <f t="shared" si="92"/>
        <v>High</v>
      </c>
      <c r="L524">
        <f t="shared" si="93"/>
        <v>17284.150995308915</v>
      </c>
      <c r="M524">
        <f t="shared" si="94"/>
        <v>122</v>
      </c>
      <c r="N524" t="str">
        <f t="shared" si="95"/>
        <v>High</v>
      </c>
      <c r="O524" t="str">
        <f t="shared" si="96"/>
        <v>-2 - 100</v>
      </c>
      <c r="P524" t="str">
        <f t="shared" si="97"/>
        <v>Store 4: 2094713</v>
      </c>
      <c r="Q524">
        <f t="shared" si="88"/>
        <v>7.4999999999999997E-2</v>
      </c>
      <c r="R524">
        <f t="shared" si="98"/>
        <v>6436</v>
      </c>
      <c r="S524" t="str">
        <f t="shared" si="89"/>
        <v>HIGH</v>
      </c>
    </row>
    <row r="525" spans="1:19" x14ac:dyDescent="0.2">
      <c r="A525">
        <v>4</v>
      </c>
      <c r="B525" s="6" t="s">
        <v>102</v>
      </c>
      <c r="C525">
        <v>3004702.33</v>
      </c>
      <c r="D525">
        <v>1</v>
      </c>
      <c r="E525">
        <v>47.96</v>
      </c>
      <c r="F525">
        <v>3.2250000000000001</v>
      </c>
      <c r="G525">
        <v>129.8364</v>
      </c>
      <c r="H525">
        <v>5.1429999999999998</v>
      </c>
      <c r="I525">
        <f t="shared" si="90"/>
        <v>210162354.87</v>
      </c>
      <c r="J525">
        <f t="shared" si="91"/>
        <v>60.663782439782288</v>
      </c>
      <c r="K525" t="str">
        <f t="shared" si="92"/>
        <v>High</v>
      </c>
      <c r="L525">
        <f t="shared" si="93"/>
        <v>23142.218437972711</v>
      </c>
      <c r="M525">
        <f t="shared" si="94"/>
        <v>122</v>
      </c>
      <c r="N525" t="str">
        <f t="shared" si="95"/>
        <v>High</v>
      </c>
      <c r="O525" t="str">
        <f t="shared" si="96"/>
        <v>-2 - 100</v>
      </c>
      <c r="P525" t="str">
        <f t="shared" si="97"/>
        <v>Store 4: 2094713</v>
      </c>
      <c r="Q525">
        <f t="shared" si="88"/>
        <v>7.4999999999999997E-2</v>
      </c>
      <c r="R525">
        <f t="shared" si="98"/>
        <v>6436</v>
      </c>
      <c r="S525" t="str">
        <f t="shared" si="89"/>
        <v>HIGH</v>
      </c>
    </row>
    <row r="526" spans="1:19" x14ac:dyDescent="0.2">
      <c r="A526">
        <v>4</v>
      </c>
      <c r="B526" s="6" t="s">
        <v>103</v>
      </c>
      <c r="C526">
        <v>2180999.2599999998</v>
      </c>
      <c r="D526">
        <v>0</v>
      </c>
      <c r="E526">
        <v>38.71</v>
      </c>
      <c r="F526">
        <v>3.1760000000000002</v>
      </c>
      <c r="G526">
        <v>129.84596669999999</v>
      </c>
      <c r="H526">
        <v>5.1429999999999998</v>
      </c>
      <c r="I526">
        <f t="shared" si="90"/>
        <v>288078102.4800002</v>
      </c>
      <c r="J526">
        <f t="shared" si="91"/>
        <v>60.663782439782288</v>
      </c>
      <c r="K526" t="str">
        <f t="shared" si="92"/>
        <v>High</v>
      </c>
      <c r="L526">
        <f t="shared" si="93"/>
        <v>16796.819457927759</v>
      </c>
      <c r="M526">
        <f t="shared" si="94"/>
        <v>122</v>
      </c>
      <c r="N526" t="str">
        <f t="shared" si="95"/>
        <v>High</v>
      </c>
      <c r="O526" t="str">
        <f t="shared" si="96"/>
        <v>-2 - 100</v>
      </c>
      <c r="P526" t="str">
        <f t="shared" si="97"/>
        <v>Store 4: 2094713</v>
      </c>
      <c r="Q526">
        <f t="shared" si="88"/>
        <v>7.4999999999999997E-2</v>
      </c>
      <c r="R526">
        <f t="shared" si="98"/>
        <v>6436</v>
      </c>
      <c r="S526" t="str">
        <f t="shared" si="89"/>
        <v>HIGH</v>
      </c>
    </row>
    <row r="527" spans="1:19" x14ac:dyDescent="0.2">
      <c r="A527">
        <v>4</v>
      </c>
      <c r="B527" s="6" t="s">
        <v>104</v>
      </c>
      <c r="C527">
        <v>2508955.2400000002</v>
      </c>
      <c r="D527">
        <v>0</v>
      </c>
      <c r="E527">
        <v>31.64</v>
      </c>
      <c r="F527">
        <v>3.153</v>
      </c>
      <c r="G527">
        <v>129.85553329999999</v>
      </c>
      <c r="H527">
        <v>5.1429999999999998</v>
      </c>
      <c r="I527">
        <f t="shared" si="90"/>
        <v>288078102.4800002</v>
      </c>
      <c r="J527">
        <f t="shared" si="91"/>
        <v>60.663782439782288</v>
      </c>
      <c r="K527" t="str">
        <f t="shared" si="92"/>
        <v>High</v>
      </c>
      <c r="L527">
        <f t="shared" si="93"/>
        <v>19321.126918817256</v>
      </c>
      <c r="M527">
        <f t="shared" si="94"/>
        <v>122</v>
      </c>
      <c r="N527" t="str">
        <f t="shared" si="95"/>
        <v>High</v>
      </c>
      <c r="O527" t="str">
        <f t="shared" si="96"/>
        <v>-2 - 100</v>
      </c>
      <c r="P527" t="str">
        <f t="shared" si="97"/>
        <v>Store 4: 2094713</v>
      </c>
      <c r="Q527">
        <f t="shared" si="88"/>
        <v>7.4999999999999997E-2</v>
      </c>
      <c r="R527">
        <f t="shared" si="98"/>
        <v>6436</v>
      </c>
      <c r="S527" t="str">
        <f t="shared" si="89"/>
        <v>HIGH</v>
      </c>
    </row>
    <row r="528" spans="1:19" x14ac:dyDescent="0.2">
      <c r="A528">
        <v>4</v>
      </c>
      <c r="B528" s="6" t="s">
        <v>105</v>
      </c>
      <c r="C528">
        <v>2771397.17</v>
      </c>
      <c r="D528">
        <v>0</v>
      </c>
      <c r="E528">
        <v>36.44</v>
      </c>
      <c r="F528">
        <v>3.149</v>
      </c>
      <c r="G528">
        <v>129.8980645</v>
      </c>
      <c r="H528">
        <v>5.1429999999999998</v>
      </c>
      <c r="I528">
        <f t="shared" si="90"/>
        <v>288078102.4800002</v>
      </c>
      <c r="J528">
        <f t="shared" si="91"/>
        <v>60.663782439782288</v>
      </c>
      <c r="K528" t="str">
        <f t="shared" si="92"/>
        <v>High</v>
      </c>
      <c r="L528">
        <f t="shared" si="93"/>
        <v>21335.169085602502</v>
      </c>
      <c r="M528">
        <f t="shared" si="94"/>
        <v>122</v>
      </c>
      <c r="N528" t="str">
        <f t="shared" si="95"/>
        <v>High</v>
      </c>
      <c r="O528" t="str">
        <f t="shared" si="96"/>
        <v>-2 - 100</v>
      </c>
      <c r="P528" t="str">
        <f t="shared" si="97"/>
        <v>Store 4: 2094713</v>
      </c>
      <c r="Q528">
        <f t="shared" si="88"/>
        <v>7.4999999999999997E-2</v>
      </c>
      <c r="R528">
        <f t="shared" si="98"/>
        <v>6436</v>
      </c>
      <c r="S528" t="str">
        <f t="shared" si="89"/>
        <v>HIGH</v>
      </c>
    </row>
    <row r="529" spans="1:19" x14ac:dyDescent="0.2">
      <c r="A529">
        <v>4</v>
      </c>
      <c r="B529" s="6" t="s">
        <v>106</v>
      </c>
      <c r="C529">
        <v>3676388.98</v>
      </c>
      <c r="D529">
        <v>0</v>
      </c>
      <c r="E529">
        <v>35.92</v>
      </c>
      <c r="F529">
        <v>3.1030000000000002</v>
      </c>
      <c r="G529">
        <v>129.98454839999999</v>
      </c>
      <c r="H529">
        <v>5.1429999999999998</v>
      </c>
      <c r="I529">
        <f t="shared" si="90"/>
        <v>288078102.4800002</v>
      </c>
      <c r="J529">
        <f t="shared" si="91"/>
        <v>60.663782439782288</v>
      </c>
      <c r="K529" t="str">
        <f t="shared" si="92"/>
        <v>High</v>
      </c>
      <c r="L529">
        <f t="shared" si="93"/>
        <v>28283.276937553295</v>
      </c>
      <c r="M529">
        <f t="shared" si="94"/>
        <v>122</v>
      </c>
      <c r="N529" t="str">
        <f t="shared" si="95"/>
        <v>High</v>
      </c>
      <c r="O529" t="str">
        <f t="shared" si="96"/>
        <v>-2 - 100</v>
      </c>
      <c r="P529" t="str">
        <f t="shared" si="97"/>
        <v>Store 4: 2094713</v>
      </c>
      <c r="Q529">
        <f t="shared" si="88"/>
        <v>7.4999999999999997E-2</v>
      </c>
      <c r="R529">
        <f t="shared" si="98"/>
        <v>6436</v>
      </c>
      <c r="S529" t="str">
        <f t="shared" si="89"/>
        <v>HIGH</v>
      </c>
    </row>
    <row r="530" spans="1:19" x14ac:dyDescent="0.2">
      <c r="A530">
        <v>4</v>
      </c>
      <c r="B530" s="6" t="s">
        <v>107</v>
      </c>
      <c r="C530">
        <v>2007105.86</v>
      </c>
      <c r="D530">
        <v>1</v>
      </c>
      <c r="E530">
        <v>36.89</v>
      </c>
      <c r="F530">
        <v>3.1190000000000002</v>
      </c>
      <c r="G530">
        <v>130.07103230000001</v>
      </c>
      <c r="H530">
        <v>5.1429999999999998</v>
      </c>
      <c r="I530">
        <f t="shared" si="90"/>
        <v>288078102.4800002</v>
      </c>
      <c r="J530">
        <f t="shared" si="91"/>
        <v>60.663782439782288</v>
      </c>
      <c r="K530" t="str">
        <f t="shared" si="92"/>
        <v>High</v>
      </c>
      <c r="L530">
        <f t="shared" si="93"/>
        <v>15430.844397165592</v>
      </c>
      <c r="M530">
        <f t="shared" si="94"/>
        <v>122</v>
      </c>
      <c r="N530" t="str">
        <f t="shared" si="95"/>
        <v>High</v>
      </c>
      <c r="O530" t="str">
        <f t="shared" si="96"/>
        <v>-2 - 100</v>
      </c>
      <c r="P530" t="str">
        <f t="shared" si="97"/>
        <v>Store 4: 2094713</v>
      </c>
      <c r="Q530">
        <f t="shared" si="88"/>
        <v>7.4999999999999997E-2</v>
      </c>
      <c r="R530">
        <f t="shared" si="98"/>
        <v>6436</v>
      </c>
      <c r="S530" t="str">
        <f t="shared" si="89"/>
        <v>HIGH</v>
      </c>
    </row>
    <row r="531" spans="1:19" x14ac:dyDescent="0.2">
      <c r="A531">
        <v>4</v>
      </c>
      <c r="B531" s="6" t="s">
        <v>108</v>
      </c>
      <c r="C531">
        <v>2047766.07</v>
      </c>
      <c r="D531">
        <v>0</v>
      </c>
      <c r="E531">
        <v>38.64</v>
      </c>
      <c r="F531">
        <v>3.1579999999999999</v>
      </c>
      <c r="G531">
        <v>130.15751610000001</v>
      </c>
      <c r="H531">
        <v>4.6070000000000002</v>
      </c>
      <c r="I531">
        <f t="shared" si="90"/>
        <v>168894471.66000006</v>
      </c>
      <c r="J531">
        <f t="shared" si="91"/>
        <v>60.663782439782288</v>
      </c>
      <c r="K531" t="str">
        <f t="shared" si="92"/>
        <v>High</v>
      </c>
      <c r="L531">
        <f t="shared" si="93"/>
        <v>15732.983629056824</v>
      </c>
      <c r="M531">
        <f t="shared" si="94"/>
        <v>122</v>
      </c>
      <c r="N531" t="str">
        <f t="shared" si="95"/>
        <v>High</v>
      </c>
      <c r="O531" t="str">
        <f t="shared" si="96"/>
        <v>-2 - 100</v>
      </c>
      <c r="P531" t="str">
        <f t="shared" si="97"/>
        <v>Store 4: 2094713</v>
      </c>
      <c r="Q531">
        <f t="shared" si="88"/>
        <v>7.4999999999999997E-2</v>
      </c>
      <c r="R531">
        <f t="shared" si="98"/>
        <v>6436</v>
      </c>
      <c r="S531" t="str">
        <f t="shared" si="89"/>
        <v>HIGH</v>
      </c>
    </row>
    <row r="532" spans="1:19" x14ac:dyDescent="0.2">
      <c r="A532">
        <v>4</v>
      </c>
      <c r="B532" s="6" t="s">
        <v>109</v>
      </c>
      <c r="C532">
        <v>1941676.61</v>
      </c>
      <c r="D532">
        <v>0</v>
      </c>
      <c r="E532">
        <v>34.409999999999997</v>
      </c>
      <c r="F532">
        <v>3.2629999999999999</v>
      </c>
      <c r="G532">
        <v>130.244</v>
      </c>
      <c r="H532">
        <v>4.6070000000000002</v>
      </c>
      <c r="I532">
        <f t="shared" si="90"/>
        <v>168894471.66000006</v>
      </c>
      <c r="J532">
        <f t="shared" si="91"/>
        <v>60.663782439782288</v>
      </c>
      <c r="K532" t="str">
        <f t="shared" si="92"/>
        <v>High</v>
      </c>
      <c r="L532">
        <f t="shared" si="93"/>
        <v>14907.992767421149</v>
      </c>
      <c r="M532">
        <f t="shared" si="94"/>
        <v>122</v>
      </c>
      <c r="N532" t="str">
        <f t="shared" si="95"/>
        <v>High</v>
      </c>
      <c r="O532" t="str">
        <f t="shared" si="96"/>
        <v>-2 - 100</v>
      </c>
      <c r="P532" t="str">
        <f t="shared" si="97"/>
        <v>Store 4: 2094713</v>
      </c>
      <c r="Q532">
        <f t="shared" si="88"/>
        <v>7.4999999999999997E-2</v>
      </c>
      <c r="R532">
        <f t="shared" si="98"/>
        <v>6436</v>
      </c>
      <c r="S532" t="str">
        <f t="shared" si="89"/>
        <v>HIGH</v>
      </c>
    </row>
    <row r="533" spans="1:19" x14ac:dyDescent="0.2">
      <c r="A533">
        <v>4</v>
      </c>
      <c r="B533" s="6" t="s">
        <v>110</v>
      </c>
      <c r="C533">
        <v>2005097.76</v>
      </c>
      <c r="D533">
        <v>0</v>
      </c>
      <c r="E533">
        <v>42.09</v>
      </c>
      <c r="F533">
        <v>3.2730000000000001</v>
      </c>
      <c r="G533">
        <v>130.27922580000001</v>
      </c>
      <c r="H533">
        <v>4.6070000000000002</v>
      </c>
      <c r="I533">
        <f t="shared" si="90"/>
        <v>168894471.66000006</v>
      </c>
      <c r="J533">
        <f t="shared" si="91"/>
        <v>60.663782439782288</v>
      </c>
      <c r="K533" t="str">
        <f t="shared" si="92"/>
        <v>High</v>
      </c>
      <c r="L533">
        <f t="shared" si="93"/>
        <v>15390.771227625763</v>
      </c>
      <c r="M533">
        <f t="shared" si="94"/>
        <v>122</v>
      </c>
      <c r="N533" t="str">
        <f t="shared" si="95"/>
        <v>High</v>
      </c>
      <c r="O533" t="str">
        <f t="shared" si="96"/>
        <v>-2 - 100</v>
      </c>
      <c r="P533" t="str">
        <f t="shared" si="97"/>
        <v>Store 4: 2094713</v>
      </c>
      <c r="Q533">
        <f t="shared" si="88"/>
        <v>7.4999999999999997E-2</v>
      </c>
      <c r="R533">
        <f t="shared" si="98"/>
        <v>6436</v>
      </c>
      <c r="S533" t="str">
        <f t="shared" si="89"/>
        <v>HIGH</v>
      </c>
    </row>
    <row r="534" spans="1:19" x14ac:dyDescent="0.2">
      <c r="A534">
        <v>4</v>
      </c>
      <c r="B534" s="6" t="s">
        <v>111</v>
      </c>
      <c r="C534">
        <v>1928720.51</v>
      </c>
      <c r="D534">
        <v>0</v>
      </c>
      <c r="E534">
        <v>40.31</v>
      </c>
      <c r="F534">
        <v>3.29</v>
      </c>
      <c r="G534">
        <v>130.31445160000001</v>
      </c>
      <c r="H534">
        <v>4.6070000000000002</v>
      </c>
      <c r="I534">
        <f t="shared" si="90"/>
        <v>168894471.66000006</v>
      </c>
      <c r="J534">
        <f t="shared" si="91"/>
        <v>60.663782439782288</v>
      </c>
      <c r="K534" t="str">
        <f t="shared" si="92"/>
        <v>High</v>
      </c>
      <c r="L534">
        <f t="shared" si="93"/>
        <v>14800.511273455721</v>
      </c>
      <c r="M534">
        <f t="shared" si="94"/>
        <v>122</v>
      </c>
      <c r="N534" t="str">
        <f t="shared" si="95"/>
        <v>High</v>
      </c>
      <c r="O534" t="str">
        <f t="shared" si="96"/>
        <v>-2 - 100</v>
      </c>
      <c r="P534" t="str">
        <f t="shared" si="97"/>
        <v>Store 4: 2094713</v>
      </c>
      <c r="Q534">
        <f t="shared" si="88"/>
        <v>7.4999999999999997E-2</v>
      </c>
      <c r="R534">
        <f t="shared" si="98"/>
        <v>6436</v>
      </c>
      <c r="S534" t="str">
        <f t="shared" si="89"/>
        <v>HIGH</v>
      </c>
    </row>
    <row r="535" spans="1:19" x14ac:dyDescent="0.2">
      <c r="A535">
        <v>4</v>
      </c>
      <c r="B535" s="6" t="s">
        <v>112</v>
      </c>
      <c r="C535">
        <v>2173373.91</v>
      </c>
      <c r="D535">
        <v>0</v>
      </c>
      <c r="E535">
        <v>41.81</v>
      </c>
      <c r="F535">
        <v>3.3540000000000001</v>
      </c>
      <c r="G535">
        <v>130.34967739999999</v>
      </c>
      <c r="H535">
        <v>4.6070000000000002</v>
      </c>
      <c r="I535">
        <f t="shared" si="90"/>
        <v>192063579.54000008</v>
      </c>
      <c r="J535">
        <f t="shared" si="91"/>
        <v>60.663782439782288</v>
      </c>
      <c r="K535" t="str">
        <f t="shared" si="92"/>
        <v>High</v>
      </c>
      <c r="L535">
        <f t="shared" si="93"/>
        <v>16673.412265767529</v>
      </c>
      <c r="M535">
        <f t="shared" si="94"/>
        <v>122</v>
      </c>
      <c r="N535" t="str">
        <f t="shared" si="95"/>
        <v>High</v>
      </c>
      <c r="O535" t="str">
        <f t="shared" si="96"/>
        <v>-2 - 100</v>
      </c>
      <c r="P535" t="str">
        <f t="shared" si="97"/>
        <v>Store 4: 2094713</v>
      </c>
      <c r="Q535">
        <f t="shared" si="88"/>
        <v>7.4999999999999997E-2</v>
      </c>
      <c r="R535">
        <f t="shared" si="98"/>
        <v>6436</v>
      </c>
      <c r="S535" t="str">
        <f t="shared" si="89"/>
        <v>HIGH</v>
      </c>
    </row>
    <row r="536" spans="1:19" x14ac:dyDescent="0.2">
      <c r="A536">
        <v>4</v>
      </c>
      <c r="B536" s="6" t="s">
        <v>113</v>
      </c>
      <c r="C536">
        <v>2374660.64</v>
      </c>
      <c r="D536">
        <v>1</v>
      </c>
      <c r="E536">
        <v>33</v>
      </c>
      <c r="F536">
        <v>3.411</v>
      </c>
      <c r="G536">
        <v>130.3849032</v>
      </c>
      <c r="H536">
        <v>4.6070000000000002</v>
      </c>
      <c r="I536">
        <f t="shared" si="90"/>
        <v>192063579.54000008</v>
      </c>
      <c r="J536">
        <f t="shared" si="91"/>
        <v>60.663782439782288</v>
      </c>
      <c r="K536" t="str">
        <f t="shared" si="92"/>
        <v>High</v>
      </c>
      <c r="L536">
        <f t="shared" si="93"/>
        <v>18212.696268658197</v>
      </c>
      <c r="M536">
        <f t="shared" si="94"/>
        <v>122</v>
      </c>
      <c r="N536" t="str">
        <f t="shared" si="95"/>
        <v>High</v>
      </c>
      <c r="O536" t="str">
        <f t="shared" si="96"/>
        <v>-2 - 100</v>
      </c>
      <c r="P536" t="str">
        <f t="shared" si="97"/>
        <v>Store 4: 2094713</v>
      </c>
      <c r="Q536">
        <f t="shared" si="88"/>
        <v>7.4999999999999997E-2</v>
      </c>
      <c r="R536">
        <f t="shared" si="98"/>
        <v>6436</v>
      </c>
      <c r="S536" t="str">
        <f t="shared" si="89"/>
        <v>HIGH</v>
      </c>
    </row>
    <row r="537" spans="1:19" x14ac:dyDescent="0.2">
      <c r="A537">
        <v>4</v>
      </c>
      <c r="B537" s="6" t="s">
        <v>114</v>
      </c>
      <c r="C537">
        <v>2427640.17</v>
      </c>
      <c r="D537">
        <v>0</v>
      </c>
      <c r="E537">
        <v>34.19</v>
      </c>
      <c r="F537">
        <v>3.4929999999999999</v>
      </c>
      <c r="G537">
        <v>130.45462069999999</v>
      </c>
      <c r="H537">
        <v>4.6070000000000002</v>
      </c>
      <c r="I537">
        <f t="shared" si="90"/>
        <v>192063579.54000008</v>
      </c>
      <c r="J537">
        <f t="shared" si="91"/>
        <v>60.663782439782288</v>
      </c>
      <c r="K537" t="str">
        <f t="shared" si="92"/>
        <v>High</v>
      </c>
      <c r="L537">
        <f t="shared" si="93"/>
        <v>18609.077677537567</v>
      </c>
      <c r="M537">
        <f t="shared" si="94"/>
        <v>122</v>
      </c>
      <c r="N537" t="str">
        <f t="shared" si="95"/>
        <v>High</v>
      </c>
      <c r="O537" t="str">
        <f t="shared" si="96"/>
        <v>-2 - 100</v>
      </c>
      <c r="P537" t="str">
        <f t="shared" si="97"/>
        <v>Store 4: 2094713</v>
      </c>
      <c r="Q537">
        <f t="shared" si="88"/>
        <v>7.4999999999999997E-2</v>
      </c>
      <c r="R537">
        <f t="shared" si="98"/>
        <v>6436</v>
      </c>
      <c r="S537" t="str">
        <f t="shared" si="89"/>
        <v>HIGH</v>
      </c>
    </row>
    <row r="538" spans="1:19" x14ac:dyDescent="0.2">
      <c r="A538">
        <v>4</v>
      </c>
      <c r="B538" s="6" t="s">
        <v>115</v>
      </c>
      <c r="C538">
        <v>2226662.17</v>
      </c>
      <c r="D538">
        <v>0</v>
      </c>
      <c r="E538">
        <v>41.31</v>
      </c>
      <c r="F538">
        <v>3.5409999999999999</v>
      </c>
      <c r="G538">
        <v>130.55020690000001</v>
      </c>
      <c r="H538">
        <v>4.6070000000000002</v>
      </c>
      <c r="I538">
        <f t="shared" si="90"/>
        <v>192063579.54000008</v>
      </c>
      <c r="J538">
        <f t="shared" si="91"/>
        <v>60.663782439782288</v>
      </c>
      <c r="K538" t="str">
        <f t="shared" si="92"/>
        <v>High</v>
      </c>
      <c r="L538">
        <f t="shared" si="93"/>
        <v>17055.98346317136</v>
      </c>
      <c r="M538">
        <f t="shared" si="94"/>
        <v>122</v>
      </c>
      <c r="N538" t="str">
        <f t="shared" si="95"/>
        <v>High</v>
      </c>
      <c r="O538" t="str">
        <f t="shared" si="96"/>
        <v>-2 - 100</v>
      </c>
      <c r="P538" t="str">
        <f t="shared" si="97"/>
        <v>Store 4: 2094713</v>
      </c>
      <c r="Q538">
        <f t="shared" si="88"/>
        <v>7.4999999999999997E-2</v>
      </c>
      <c r="R538">
        <f t="shared" si="98"/>
        <v>6436</v>
      </c>
      <c r="S538" t="str">
        <f t="shared" si="89"/>
        <v>HIGH</v>
      </c>
    </row>
    <row r="539" spans="1:19" x14ac:dyDescent="0.2">
      <c r="A539">
        <v>4</v>
      </c>
      <c r="B539" s="6" t="s">
        <v>116</v>
      </c>
      <c r="C539">
        <v>2206319.9</v>
      </c>
      <c r="D539">
        <v>0</v>
      </c>
      <c r="E539">
        <v>50.38</v>
      </c>
      <c r="F539">
        <v>3.6190000000000002</v>
      </c>
      <c r="G539">
        <v>130.64579309999999</v>
      </c>
      <c r="H539">
        <v>4.6070000000000002</v>
      </c>
      <c r="I539">
        <f t="shared" si="90"/>
        <v>231509650.48999989</v>
      </c>
      <c r="J539">
        <f t="shared" si="91"/>
        <v>60.663782439782288</v>
      </c>
      <c r="K539" t="str">
        <f t="shared" si="92"/>
        <v>High</v>
      </c>
      <c r="L539">
        <f t="shared" si="93"/>
        <v>16887.799045402251</v>
      </c>
      <c r="M539">
        <f t="shared" si="94"/>
        <v>122</v>
      </c>
      <c r="N539" t="str">
        <f t="shared" si="95"/>
        <v>High</v>
      </c>
      <c r="O539" t="str">
        <f t="shared" si="96"/>
        <v>-2 - 100</v>
      </c>
      <c r="P539" t="str">
        <f t="shared" si="97"/>
        <v>Store 4: 2094713</v>
      </c>
      <c r="Q539">
        <f t="shared" si="88"/>
        <v>7.4999999999999997E-2</v>
      </c>
      <c r="R539">
        <f t="shared" si="98"/>
        <v>6436</v>
      </c>
      <c r="S539" t="str">
        <f t="shared" si="89"/>
        <v>HIGH</v>
      </c>
    </row>
    <row r="540" spans="1:19" x14ac:dyDescent="0.2">
      <c r="A540">
        <v>4</v>
      </c>
      <c r="B540" s="6" t="s">
        <v>117</v>
      </c>
      <c r="C540">
        <v>2202450.81</v>
      </c>
      <c r="D540">
        <v>0</v>
      </c>
      <c r="E540">
        <v>53.63</v>
      </c>
      <c r="F540">
        <v>3.6669999999999998</v>
      </c>
      <c r="G540">
        <v>130.74137930000001</v>
      </c>
      <c r="H540">
        <v>4.6070000000000002</v>
      </c>
      <c r="I540">
        <f t="shared" si="90"/>
        <v>231509650.48999989</v>
      </c>
      <c r="J540">
        <f t="shared" si="91"/>
        <v>60.663782439782288</v>
      </c>
      <c r="K540" t="str">
        <f t="shared" si="92"/>
        <v>High</v>
      </c>
      <c r="L540">
        <f t="shared" si="93"/>
        <v>16845.858761717991</v>
      </c>
      <c r="M540">
        <f t="shared" si="94"/>
        <v>122</v>
      </c>
      <c r="N540" t="str">
        <f t="shared" si="95"/>
        <v>High</v>
      </c>
      <c r="O540" t="str">
        <f t="shared" si="96"/>
        <v>-2 - 100</v>
      </c>
      <c r="P540" t="str">
        <f t="shared" si="97"/>
        <v>Store 4: 2094713</v>
      </c>
      <c r="Q540">
        <f t="shared" si="88"/>
        <v>7.4999999999999997E-2</v>
      </c>
      <c r="R540">
        <f t="shared" si="98"/>
        <v>6436</v>
      </c>
      <c r="S540" t="str">
        <f t="shared" si="89"/>
        <v>HIGH</v>
      </c>
    </row>
    <row r="541" spans="1:19" x14ac:dyDescent="0.2">
      <c r="A541">
        <v>4</v>
      </c>
      <c r="B541" s="6" t="s">
        <v>118</v>
      </c>
      <c r="C541">
        <v>2214967.44</v>
      </c>
      <c r="D541">
        <v>0</v>
      </c>
      <c r="E541">
        <v>59.81</v>
      </c>
      <c r="F541">
        <v>3.7069999999999999</v>
      </c>
      <c r="G541">
        <v>130.82619349999999</v>
      </c>
      <c r="H541">
        <v>4.6070000000000002</v>
      </c>
      <c r="I541">
        <f t="shared" si="90"/>
        <v>231509650.48999989</v>
      </c>
      <c r="J541">
        <f t="shared" si="91"/>
        <v>60.663782439782288</v>
      </c>
      <c r="K541" t="str">
        <f t="shared" si="92"/>
        <v>High</v>
      </c>
      <c r="L541">
        <f t="shared" si="93"/>
        <v>16930.611376383127</v>
      </c>
      <c r="M541">
        <f t="shared" si="94"/>
        <v>122</v>
      </c>
      <c r="N541" t="str">
        <f t="shared" si="95"/>
        <v>High</v>
      </c>
      <c r="O541" t="str">
        <f t="shared" si="96"/>
        <v>-2 - 100</v>
      </c>
      <c r="P541" t="str">
        <f t="shared" si="97"/>
        <v>Store 4: 2094713</v>
      </c>
      <c r="Q541">
        <f t="shared" si="88"/>
        <v>7.4999999999999997E-2</v>
      </c>
      <c r="R541">
        <f t="shared" si="98"/>
        <v>6436</v>
      </c>
      <c r="S541" t="str">
        <f t="shared" si="89"/>
        <v>HIGH</v>
      </c>
    </row>
    <row r="542" spans="1:19" x14ac:dyDescent="0.2">
      <c r="A542">
        <v>4</v>
      </c>
      <c r="B542" s="6" t="s">
        <v>119</v>
      </c>
      <c r="C542">
        <v>2091592.54</v>
      </c>
      <c r="D542">
        <v>0</v>
      </c>
      <c r="E542">
        <v>59.07</v>
      </c>
      <c r="F542">
        <v>3.7589999999999999</v>
      </c>
      <c r="G542">
        <v>130.89664519999999</v>
      </c>
      <c r="H542">
        <v>4.6070000000000002</v>
      </c>
      <c r="I542">
        <f t="shared" si="90"/>
        <v>231509650.48999989</v>
      </c>
      <c r="J542">
        <f t="shared" si="91"/>
        <v>60.663782439782288</v>
      </c>
      <c r="K542" t="str">
        <f t="shared" si="92"/>
        <v>High</v>
      </c>
      <c r="L542">
        <f t="shared" si="93"/>
        <v>15978.962156014066</v>
      </c>
      <c r="M542">
        <f t="shared" si="94"/>
        <v>122</v>
      </c>
      <c r="N542" t="str">
        <f t="shared" si="95"/>
        <v>High</v>
      </c>
      <c r="O542" t="str">
        <f t="shared" si="96"/>
        <v>-2 - 100</v>
      </c>
      <c r="P542" t="str">
        <f t="shared" si="97"/>
        <v>Store 4: 2094713</v>
      </c>
      <c r="Q542">
        <f t="shared" si="88"/>
        <v>7.4999999999999997E-2</v>
      </c>
      <c r="R542">
        <f t="shared" si="98"/>
        <v>6436</v>
      </c>
      <c r="S542" t="str">
        <f t="shared" si="89"/>
        <v>HIGH</v>
      </c>
    </row>
    <row r="543" spans="1:19" x14ac:dyDescent="0.2">
      <c r="A543">
        <v>4</v>
      </c>
      <c r="B543" s="6" t="s">
        <v>120</v>
      </c>
      <c r="C543">
        <v>2089381.77</v>
      </c>
      <c r="D543">
        <v>0</v>
      </c>
      <c r="E543">
        <v>72.63</v>
      </c>
      <c r="F543">
        <v>3.82</v>
      </c>
      <c r="G543">
        <v>130.96709680000001</v>
      </c>
      <c r="H543">
        <v>4.6070000000000002</v>
      </c>
      <c r="I543">
        <f t="shared" si="90"/>
        <v>231509650.48999989</v>
      </c>
      <c r="J543">
        <f t="shared" si="91"/>
        <v>60.663782439782288</v>
      </c>
      <c r="K543" t="str">
        <f t="shared" si="92"/>
        <v>High</v>
      </c>
      <c r="L543">
        <f t="shared" si="93"/>
        <v>15953.486188906647</v>
      </c>
      <c r="M543">
        <f t="shared" si="94"/>
        <v>122</v>
      </c>
      <c r="N543" t="str">
        <f t="shared" si="95"/>
        <v>High</v>
      </c>
      <c r="O543" t="str">
        <f t="shared" si="96"/>
        <v>-2 - 100</v>
      </c>
      <c r="P543" t="str">
        <f t="shared" si="97"/>
        <v>Store 4: 2094713</v>
      </c>
      <c r="Q543">
        <f t="shared" si="88"/>
        <v>7.4999999999999997E-2</v>
      </c>
      <c r="R543">
        <f t="shared" si="98"/>
        <v>6436</v>
      </c>
      <c r="S543" t="str">
        <f t="shared" si="89"/>
        <v>HIGH</v>
      </c>
    </row>
    <row r="544" spans="1:19" x14ac:dyDescent="0.2">
      <c r="A544">
        <v>4</v>
      </c>
      <c r="B544" s="6" t="s">
        <v>121</v>
      </c>
      <c r="C544">
        <v>2470206.13</v>
      </c>
      <c r="D544">
        <v>0</v>
      </c>
      <c r="E544">
        <v>67.69</v>
      </c>
      <c r="F544">
        <v>3.8639999999999999</v>
      </c>
      <c r="G544">
        <v>131.03754839999999</v>
      </c>
      <c r="H544">
        <v>4.3079999999999998</v>
      </c>
      <c r="I544">
        <f t="shared" si="90"/>
        <v>188920905.95000002</v>
      </c>
      <c r="J544">
        <f t="shared" si="91"/>
        <v>60.663782439782288</v>
      </c>
      <c r="K544" t="str">
        <f t="shared" si="92"/>
        <v>High</v>
      </c>
      <c r="L544">
        <f t="shared" si="93"/>
        <v>18851.132062235683</v>
      </c>
      <c r="M544">
        <f t="shared" si="94"/>
        <v>122</v>
      </c>
      <c r="N544" t="str">
        <f t="shared" si="95"/>
        <v>High</v>
      </c>
      <c r="O544" t="str">
        <f t="shared" si="96"/>
        <v>-2 - 100</v>
      </c>
      <c r="P544" t="str">
        <f t="shared" si="97"/>
        <v>Store 4: 2094713</v>
      </c>
      <c r="Q544">
        <f t="shared" si="88"/>
        <v>7.4999999999999997E-2</v>
      </c>
      <c r="R544">
        <f t="shared" si="98"/>
        <v>6436</v>
      </c>
      <c r="S544" t="str">
        <f t="shared" si="89"/>
        <v>HIGH</v>
      </c>
    </row>
    <row r="545" spans="1:19" x14ac:dyDescent="0.2">
      <c r="A545">
        <v>4</v>
      </c>
      <c r="B545" s="6" t="s">
        <v>122</v>
      </c>
      <c r="C545">
        <v>2105301.39</v>
      </c>
      <c r="D545">
        <v>0</v>
      </c>
      <c r="E545">
        <v>68.69</v>
      </c>
      <c r="F545">
        <v>3.8809999999999998</v>
      </c>
      <c r="G545">
        <v>131.108</v>
      </c>
      <c r="H545">
        <v>4.3079999999999998</v>
      </c>
      <c r="I545">
        <f t="shared" si="90"/>
        <v>188920905.95000002</v>
      </c>
      <c r="J545">
        <f t="shared" si="91"/>
        <v>60.663782439782288</v>
      </c>
      <c r="K545" t="str">
        <f t="shared" si="92"/>
        <v>High</v>
      </c>
      <c r="L545">
        <f t="shared" si="93"/>
        <v>16057.764514751198</v>
      </c>
      <c r="M545">
        <f t="shared" si="94"/>
        <v>122</v>
      </c>
      <c r="N545" t="str">
        <f t="shared" si="95"/>
        <v>High</v>
      </c>
      <c r="O545" t="str">
        <f t="shared" si="96"/>
        <v>-2 - 100</v>
      </c>
      <c r="P545" t="str">
        <f t="shared" si="97"/>
        <v>Store 4: 2094713</v>
      </c>
      <c r="Q545">
        <f t="shared" si="88"/>
        <v>7.4999999999999997E-2</v>
      </c>
      <c r="R545">
        <f t="shared" si="98"/>
        <v>6436</v>
      </c>
      <c r="S545" t="str">
        <f t="shared" si="89"/>
        <v>HIGH</v>
      </c>
    </row>
    <row r="546" spans="1:19" x14ac:dyDescent="0.2">
      <c r="A546">
        <v>4</v>
      </c>
      <c r="B546" s="6" t="s">
        <v>123</v>
      </c>
      <c r="C546">
        <v>2144336.89</v>
      </c>
      <c r="D546">
        <v>0</v>
      </c>
      <c r="E546">
        <v>68.599999999999994</v>
      </c>
      <c r="F546">
        <v>3.8639999999999999</v>
      </c>
      <c r="G546">
        <v>131.11733330000001</v>
      </c>
      <c r="H546">
        <v>4.3079999999999998</v>
      </c>
      <c r="I546">
        <f t="shared" si="90"/>
        <v>188920905.95000002</v>
      </c>
      <c r="J546">
        <f t="shared" si="91"/>
        <v>60.663782439782288</v>
      </c>
      <c r="K546" t="str">
        <f t="shared" si="92"/>
        <v>High</v>
      </c>
      <c r="L546">
        <f t="shared" si="93"/>
        <v>16354.335739071959</v>
      </c>
      <c r="M546">
        <f t="shared" si="94"/>
        <v>122</v>
      </c>
      <c r="N546" t="str">
        <f t="shared" si="95"/>
        <v>High</v>
      </c>
      <c r="O546" t="str">
        <f t="shared" si="96"/>
        <v>-2 - 100</v>
      </c>
      <c r="P546" t="str">
        <f t="shared" si="97"/>
        <v>Store 4: 2094713</v>
      </c>
      <c r="Q546">
        <f t="shared" si="88"/>
        <v>7.4999999999999997E-2</v>
      </c>
      <c r="R546">
        <f t="shared" si="98"/>
        <v>6436</v>
      </c>
      <c r="S546" t="str">
        <f t="shared" si="89"/>
        <v>HIGH</v>
      </c>
    </row>
    <row r="547" spans="1:19" x14ac:dyDescent="0.2">
      <c r="A547">
        <v>4</v>
      </c>
      <c r="B547" s="6" t="s">
        <v>124</v>
      </c>
      <c r="C547">
        <v>2064065.66</v>
      </c>
      <c r="D547">
        <v>0</v>
      </c>
      <c r="E547">
        <v>76.47</v>
      </c>
      <c r="F547">
        <v>3.81</v>
      </c>
      <c r="G547">
        <v>131.12666669999999</v>
      </c>
      <c r="H547">
        <v>4.3079999999999998</v>
      </c>
      <c r="I547">
        <f t="shared" si="90"/>
        <v>188920905.95000002</v>
      </c>
      <c r="J547">
        <f t="shared" si="91"/>
        <v>60.663782439782288</v>
      </c>
      <c r="K547" t="str">
        <f t="shared" si="92"/>
        <v>High</v>
      </c>
      <c r="L547">
        <f t="shared" si="93"/>
        <v>15741.006096969597</v>
      </c>
      <c r="M547">
        <f t="shared" si="94"/>
        <v>122</v>
      </c>
      <c r="N547" t="str">
        <f t="shared" si="95"/>
        <v>High</v>
      </c>
      <c r="O547" t="str">
        <f t="shared" si="96"/>
        <v>-2 - 100</v>
      </c>
      <c r="P547" t="str">
        <f t="shared" si="97"/>
        <v>Store 4: 2094713</v>
      </c>
      <c r="Q547">
        <f t="shared" si="88"/>
        <v>7.4999999999999997E-2</v>
      </c>
      <c r="R547">
        <f t="shared" si="98"/>
        <v>6436</v>
      </c>
      <c r="S547" t="str">
        <f t="shared" si="89"/>
        <v>HIGH</v>
      </c>
    </row>
    <row r="548" spans="1:19" x14ac:dyDescent="0.2">
      <c r="A548">
        <v>4</v>
      </c>
      <c r="B548" s="6" t="s">
        <v>125</v>
      </c>
      <c r="C548">
        <v>2196968.33</v>
      </c>
      <c r="D548">
        <v>0</v>
      </c>
      <c r="E548">
        <v>80.14</v>
      </c>
      <c r="F548">
        <v>3.7469999999999999</v>
      </c>
      <c r="G548">
        <v>131.136</v>
      </c>
      <c r="H548">
        <v>4.3079999999999998</v>
      </c>
      <c r="I548">
        <f t="shared" si="90"/>
        <v>188766479.44999981</v>
      </c>
      <c r="J548">
        <f t="shared" si="91"/>
        <v>60.663782439782288</v>
      </c>
      <c r="K548" t="str">
        <f t="shared" si="92"/>
        <v>High</v>
      </c>
      <c r="L548">
        <f t="shared" si="93"/>
        <v>16753.357811737435</v>
      </c>
      <c r="M548">
        <f t="shared" si="94"/>
        <v>122</v>
      </c>
      <c r="N548" t="str">
        <f t="shared" si="95"/>
        <v>High</v>
      </c>
      <c r="O548" t="str">
        <f t="shared" si="96"/>
        <v>-2 - 100</v>
      </c>
      <c r="P548" t="str">
        <f t="shared" si="97"/>
        <v>Store 4: 2094713</v>
      </c>
      <c r="Q548">
        <f t="shared" si="88"/>
        <v>7.4999999999999997E-2</v>
      </c>
      <c r="R548">
        <f t="shared" si="98"/>
        <v>6436</v>
      </c>
      <c r="S548" t="str">
        <f t="shared" si="89"/>
        <v>HIGH</v>
      </c>
    </row>
    <row r="549" spans="1:19" x14ac:dyDescent="0.2">
      <c r="A549">
        <v>4</v>
      </c>
      <c r="B549" s="6" t="s">
        <v>126</v>
      </c>
      <c r="C549">
        <v>2127661.17</v>
      </c>
      <c r="D549">
        <v>0</v>
      </c>
      <c r="E549">
        <v>67.64</v>
      </c>
      <c r="F549">
        <v>3.6850000000000001</v>
      </c>
      <c r="G549">
        <v>131.1453333</v>
      </c>
      <c r="H549">
        <v>4.3079999999999998</v>
      </c>
      <c r="I549">
        <f t="shared" si="90"/>
        <v>188766479.44999981</v>
      </c>
      <c r="J549">
        <f t="shared" si="91"/>
        <v>60.663782439782288</v>
      </c>
      <c r="K549" t="str">
        <f t="shared" si="92"/>
        <v>High</v>
      </c>
      <c r="L549">
        <f t="shared" si="93"/>
        <v>16223.689524147176</v>
      </c>
      <c r="M549">
        <f t="shared" si="94"/>
        <v>122</v>
      </c>
      <c r="N549" t="str">
        <f t="shared" si="95"/>
        <v>High</v>
      </c>
      <c r="O549" t="str">
        <f t="shared" si="96"/>
        <v>-2 - 100</v>
      </c>
      <c r="P549" t="str">
        <f t="shared" si="97"/>
        <v>Store 4: 2094713</v>
      </c>
      <c r="Q549">
        <f t="shared" si="88"/>
        <v>7.4999999999999997E-2</v>
      </c>
      <c r="R549">
        <f t="shared" si="98"/>
        <v>6436</v>
      </c>
      <c r="S549" t="str">
        <f t="shared" si="89"/>
        <v>HIGH</v>
      </c>
    </row>
    <row r="550" spans="1:19" x14ac:dyDescent="0.2">
      <c r="A550">
        <v>4</v>
      </c>
      <c r="B550" s="6" t="s">
        <v>127</v>
      </c>
      <c r="C550">
        <v>2207214.81</v>
      </c>
      <c r="D550">
        <v>0</v>
      </c>
      <c r="E550">
        <v>68.430000000000007</v>
      </c>
      <c r="F550">
        <v>3.62</v>
      </c>
      <c r="G550">
        <v>131.09832259999999</v>
      </c>
      <c r="H550">
        <v>4.3079999999999998</v>
      </c>
      <c r="I550">
        <f t="shared" si="90"/>
        <v>188766479.44999981</v>
      </c>
      <c r="J550">
        <f t="shared" si="91"/>
        <v>60.663782439782288</v>
      </c>
      <c r="K550" t="str">
        <f t="shared" si="92"/>
        <v>High</v>
      </c>
      <c r="L550">
        <f t="shared" si="93"/>
        <v>16836.331436020984</v>
      </c>
      <c r="M550">
        <f t="shared" si="94"/>
        <v>122</v>
      </c>
      <c r="N550" t="str">
        <f t="shared" si="95"/>
        <v>High</v>
      </c>
      <c r="O550" t="str">
        <f t="shared" si="96"/>
        <v>-2 - 100</v>
      </c>
      <c r="P550" t="str">
        <f t="shared" si="97"/>
        <v>Store 4: 2094713</v>
      </c>
      <c r="Q550">
        <f t="shared" si="88"/>
        <v>7.4999999999999997E-2</v>
      </c>
      <c r="R550">
        <f t="shared" si="98"/>
        <v>6436</v>
      </c>
      <c r="S550" t="str">
        <f t="shared" si="89"/>
        <v>HIGH</v>
      </c>
    </row>
    <row r="551" spans="1:19" x14ac:dyDescent="0.2">
      <c r="A551">
        <v>4</v>
      </c>
      <c r="B551" s="6" t="s">
        <v>128</v>
      </c>
      <c r="C551">
        <v>2154137.67</v>
      </c>
      <c r="D551">
        <v>0</v>
      </c>
      <c r="E551">
        <v>77.47</v>
      </c>
      <c r="F551">
        <v>3.5510000000000002</v>
      </c>
      <c r="G551">
        <v>131.02877419999999</v>
      </c>
      <c r="H551">
        <v>4.3079999999999998</v>
      </c>
      <c r="I551">
        <f t="shared" si="90"/>
        <v>188766479.44999981</v>
      </c>
      <c r="J551">
        <f t="shared" si="91"/>
        <v>60.663782439782288</v>
      </c>
      <c r="K551" t="str">
        <f t="shared" si="92"/>
        <v>High</v>
      </c>
      <c r="L551">
        <f t="shared" si="93"/>
        <v>16440.187914083381</v>
      </c>
      <c r="M551">
        <f t="shared" si="94"/>
        <v>122</v>
      </c>
      <c r="N551" t="str">
        <f t="shared" si="95"/>
        <v>High</v>
      </c>
      <c r="O551" t="str">
        <f t="shared" si="96"/>
        <v>-2 - 100</v>
      </c>
      <c r="P551" t="str">
        <f t="shared" si="97"/>
        <v>Store 4: 2094713</v>
      </c>
      <c r="Q551">
        <f t="shared" si="88"/>
        <v>7.4999999999999997E-2</v>
      </c>
      <c r="R551">
        <f t="shared" si="98"/>
        <v>6436</v>
      </c>
      <c r="S551" t="str">
        <f t="shared" si="89"/>
        <v>HIGH</v>
      </c>
    </row>
    <row r="552" spans="1:19" x14ac:dyDescent="0.2">
      <c r="A552">
        <v>4</v>
      </c>
      <c r="B552" s="6" t="s">
        <v>129</v>
      </c>
      <c r="C552">
        <v>2179360.94</v>
      </c>
      <c r="D552">
        <v>0</v>
      </c>
      <c r="E552">
        <v>77.41</v>
      </c>
      <c r="F552">
        <v>3.4830000000000001</v>
      </c>
      <c r="G552">
        <v>130.95922580000001</v>
      </c>
      <c r="H552">
        <v>4.3079999999999998</v>
      </c>
      <c r="I552">
        <f t="shared" si="90"/>
        <v>240610329.28999984</v>
      </c>
      <c r="J552">
        <f t="shared" si="91"/>
        <v>60.663782439782288</v>
      </c>
      <c r="K552" t="str">
        <f t="shared" si="92"/>
        <v>High</v>
      </c>
      <c r="L552">
        <f t="shared" si="93"/>
        <v>16641.522784567347</v>
      </c>
      <c r="M552">
        <f t="shared" si="94"/>
        <v>122</v>
      </c>
      <c r="N552" t="str">
        <f t="shared" si="95"/>
        <v>High</v>
      </c>
      <c r="O552" t="str">
        <f t="shared" si="96"/>
        <v>-2 - 100</v>
      </c>
      <c r="P552" t="str">
        <f t="shared" si="97"/>
        <v>Store 4: 2094713</v>
      </c>
      <c r="Q552">
        <f t="shared" si="88"/>
        <v>7.4999999999999997E-2</v>
      </c>
      <c r="R552">
        <f t="shared" si="98"/>
        <v>6436</v>
      </c>
      <c r="S552" t="str">
        <f t="shared" si="89"/>
        <v>HIGH</v>
      </c>
    </row>
    <row r="553" spans="1:19" x14ac:dyDescent="0.2">
      <c r="A553">
        <v>4</v>
      </c>
      <c r="B553" s="6" t="s">
        <v>130</v>
      </c>
      <c r="C553">
        <v>2245257.1800000002</v>
      </c>
      <c r="D553">
        <v>0</v>
      </c>
      <c r="E553">
        <v>78.11</v>
      </c>
      <c r="F553">
        <v>3.4329999999999998</v>
      </c>
      <c r="G553">
        <v>130.88967740000001</v>
      </c>
      <c r="H553">
        <v>4.3079999999999998</v>
      </c>
      <c r="I553">
        <f t="shared" si="90"/>
        <v>240610329.28999984</v>
      </c>
      <c r="J553">
        <f t="shared" si="91"/>
        <v>60.663782439782288</v>
      </c>
      <c r="K553" t="str">
        <f t="shared" si="92"/>
        <v>High</v>
      </c>
      <c r="L553">
        <f t="shared" si="93"/>
        <v>17153.813995113414</v>
      </c>
      <c r="M553">
        <f t="shared" si="94"/>
        <v>122</v>
      </c>
      <c r="N553" t="str">
        <f t="shared" si="95"/>
        <v>High</v>
      </c>
      <c r="O553" t="str">
        <f t="shared" si="96"/>
        <v>-2 - 100</v>
      </c>
      <c r="P553" t="str">
        <f t="shared" si="97"/>
        <v>Store 4: 2094713</v>
      </c>
      <c r="Q553">
        <f t="shared" si="88"/>
        <v>7.4999999999999997E-2</v>
      </c>
      <c r="R553">
        <f t="shared" si="98"/>
        <v>6436</v>
      </c>
      <c r="S553" t="str">
        <f t="shared" si="89"/>
        <v>HIGH</v>
      </c>
    </row>
    <row r="554" spans="1:19" x14ac:dyDescent="0.2">
      <c r="A554">
        <v>4</v>
      </c>
      <c r="B554" s="6" t="s">
        <v>131</v>
      </c>
      <c r="C554">
        <v>2234190.9300000002</v>
      </c>
      <c r="D554">
        <v>0</v>
      </c>
      <c r="E554">
        <v>80.94</v>
      </c>
      <c r="F554">
        <v>3.3719999999999999</v>
      </c>
      <c r="G554">
        <v>130.82953330000001</v>
      </c>
      <c r="H554">
        <v>4.3079999999999998</v>
      </c>
      <c r="I554">
        <f t="shared" si="90"/>
        <v>240610329.28999984</v>
      </c>
      <c r="J554">
        <f t="shared" si="91"/>
        <v>60.663782439782288</v>
      </c>
      <c r="K554" t="str">
        <f t="shared" si="92"/>
        <v>High</v>
      </c>
      <c r="L554">
        <f t="shared" si="93"/>
        <v>17077.114575321961</v>
      </c>
      <c r="M554">
        <f t="shared" si="94"/>
        <v>122</v>
      </c>
      <c r="N554" t="str">
        <f t="shared" si="95"/>
        <v>High</v>
      </c>
      <c r="O554" t="str">
        <f t="shared" si="96"/>
        <v>-2 - 100</v>
      </c>
      <c r="P554" t="str">
        <f t="shared" si="97"/>
        <v>Store 4: 2094713</v>
      </c>
      <c r="Q554">
        <f t="shared" si="88"/>
        <v>7.4999999999999997E-2</v>
      </c>
      <c r="R554">
        <f t="shared" si="98"/>
        <v>6436</v>
      </c>
      <c r="S554" t="str">
        <f t="shared" si="89"/>
        <v>HIGH</v>
      </c>
    </row>
    <row r="555" spans="1:19" x14ac:dyDescent="0.2">
      <c r="A555">
        <v>4</v>
      </c>
      <c r="B555" s="6" t="s">
        <v>132</v>
      </c>
      <c r="C555">
        <v>2197299.65</v>
      </c>
      <c r="D555">
        <v>0</v>
      </c>
      <c r="E555">
        <v>81.63</v>
      </c>
      <c r="F555">
        <v>3.3290000000000002</v>
      </c>
      <c r="G555">
        <v>130.7929</v>
      </c>
      <c r="H555">
        <v>4.3079999999999998</v>
      </c>
      <c r="I555">
        <f t="shared" si="90"/>
        <v>240610329.28999984</v>
      </c>
      <c r="J555">
        <f t="shared" si="91"/>
        <v>60.663782439782288</v>
      </c>
      <c r="K555" t="str">
        <f t="shared" si="92"/>
        <v>High</v>
      </c>
      <c r="L555">
        <f t="shared" si="93"/>
        <v>16799.838905628669</v>
      </c>
      <c r="M555">
        <f t="shared" si="94"/>
        <v>122</v>
      </c>
      <c r="N555" t="str">
        <f t="shared" si="95"/>
        <v>High</v>
      </c>
      <c r="O555" t="str">
        <f t="shared" si="96"/>
        <v>-2 - 100</v>
      </c>
      <c r="P555" t="str">
        <f t="shared" si="97"/>
        <v>Store 4: 2094713</v>
      </c>
      <c r="Q555">
        <f t="shared" si="88"/>
        <v>7.4999999999999997E-2</v>
      </c>
      <c r="R555">
        <f t="shared" si="98"/>
        <v>6436</v>
      </c>
      <c r="S555" t="str">
        <f t="shared" si="89"/>
        <v>HIGH</v>
      </c>
    </row>
    <row r="556" spans="1:19" x14ac:dyDescent="0.2">
      <c r="A556">
        <v>4</v>
      </c>
      <c r="B556" s="6" t="s">
        <v>133</v>
      </c>
      <c r="C556">
        <v>2128362.92</v>
      </c>
      <c r="D556">
        <v>0</v>
      </c>
      <c r="E556">
        <v>84.23</v>
      </c>
      <c r="F556">
        <v>3.2570000000000001</v>
      </c>
      <c r="G556">
        <v>130.7562667</v>
      </c>
      <c r="H556">
        <v>4.3079999999999998</v>
      </c>
      <c r="I556">
        <f t="shared" si="90"/>
        <v>240610329.28999984</v>
      </c>
      <c r="J556">
        <f t="shared" si="91"/>
        <v>60.663782439782288</v>
      </c>
      <c r="K556" t="str">
        <f t="shared" si="92"/>
        <v>High</v>
      </c>
      <c r="L556">
        <f t="shared" si="93"/>
        <v>16277.330132736191</v>
      </c>
      <c r="M556">
        <f t="shared" si="94"/>
        <v>122</v>
      </c>
      <c r="N556" t="str">
        <f t="shared" si="95"/>
        <v>High</v>
      </c>
      <c r="O556" t="str">
        <f t="shared" si="96"/>
        <v>-2 - 100</v>
      </c>
      <c r="P556" t="str">
        <f t="shared" si="97"/>
        <v>Store 4: 2094713</v>
      </c>
      <c r="Q556">
        <f t="shared" si="88"/>
        <v>7.4999999999999997E-2</v>
      </c>
      <c r="R556">
        <f t="shared" si="98"/>
        <v>6436</v>
      </c>
      <c r="S556" t="str">
        <f t="shared" si="89"/>
        <v>HIGH</v>
      </c>
    </row>
    <row r="557" spans="1:19" x14ac:dyDescent="0.2">
      <c r="A557">
        <v>4</v>
      </c>
      <c r="B557" s="6" t="s">
        <v>134</v>
      </c>
      <c r="C557">
        <v>2224499.2799999998</v>
      </c>
      <c r="D557">
        <v>0</v>
      </c>
      <c r="E557">
        <v>80.37</v>
      </c>
      <c r="F557">
        <v>3.1869999999999998</v>
      </c>
      <c r="G557">
        <v>130.7196333</v>
      </c>
      <c r="H557">
        <v>4.077</v>
      </c>
      <c r="I557">
        <f t="shared" si="90"/>
        <v>187509452.40000004</v>
      </c>
      <c r="J557">
        <f t="shared" si="91"/>
        <v>60.663782439782288</v>
      </c>
      <c r="K557" t="str">
        <f t="shared" si="92"/>
        <v>High</v>
      </c>
      <c r="L557">
        <f t="shared" si="93"/>
        <v>17017.331091304397</v>
      </c>
      <c r="M557">
        <f t="shared" si="94"/>
        <v>122</v>
      </c>
      <c r="N557" t="str">
        <f t="shared" si="95"/>
        <v>High</v>
      </c>
      <c r="O557" t="str">
        <f t="shared" si="96"/>
        <v>-2 - 100</v>
      </c>
      <c r="P557" t="str">
        <f t="shared" si="97"/>
        <v>Store 4: 2094713</v>
      </c>
      <c r="Q557">
        <f t="shared" si="88"/>
        <v>7.4999999999999997E-2</v>
      </c>
      <c r="R557">
        <f t="shared" si="98"/>
        <v>6436</v>
      </c>
      <c r="S557" t="str">
        <f t="shared" si="89"/>
        <v>HIGH</v>
      </c>
    </row>
    <row r="558" spans="1:19" x14ac:dyDescent="0.2">
      <c r="A558">
        <v>4</v>
      </c>
      <c r="B558" s="6" t="s">
        <v>135</v>
      </c>
      <c r="C558">
        <v>2100252.61</v>
      </c>
      <c r="D558">
        <v>0</v>
      </c>
      <c r="E558">
        <v>76.86</v>
      </c>
      <c r="F558">
        <v>3.2240000000000002</v>
      </c>
      <c r="G558">
        <v>130.68299999999999</v>
      </c>
      <c r="H558">
        <v>4.077</v>
      </c>
      <c r="I558">
        <f t="shared" si="90"/>
        <v>187509452.40000004</v>
      </c>
      <c r="J558">
        <f t="shared" si="91"/>
        <v>60.663782439782288</v>
      </c>
      <c r="K558" t="str">
        <f t="shared" si="92"/>
        <v>High</v>
      </c>
      <c r="L558">
        <f t="shared" si="93"/>
        <v>16071.352892112976</v>
      </c>
      <c r="M558">
        <f t="shared" si="94"/>
        <v>122</v>
      </c>
      <c r="N558" t="str">
        <f t="shared" si="95"/>
        <v>High</v>
      </c>
      <c r="O558" t="str">
        <f t="shared" si="96"/>
        <v>-2 - 100</v>
      </c>
      <c r="P558" t="str">
        <f t="shared" si="97"/>
        <v>Store 4: 2094713</v>
      </c>
      <c r="Q558">
        <f t="shared" si="88"/>
        <v>7.4999999999999997E-2</v>
      </c>
      <c r="R558">
        <f t="shared" si="98"/>
        <v>6436</v>
      </c>
      <c r="S558" t="str">
        <f t="shared" si="89"/>
        <v>HIGH</v>
      </c>
    </row>
    <row r="559" spans="1:19" x14ac:dyDescent="0.2">
      <c r="A559">
        <v>4</v>
      </c>
      <c r="B559" s="6" t="s">
        <v>136</v>
      </c>
      <c r="C559">
        <v>2175563.69</v>
      </c>
      <c r="D559">
        <v>0</v>
      </c>
      <c r="E559">
        <v>79.14</v>
      </c>
      <c r="F559">
        <v>3.2629999999999999</v>
      </c>
      <c r="G559">
        <v>130.70129030000001</v>
      </c>
      <c r="H559">
        <v>4.077</v>
      </c>
      <c r="I559">
        <f t="shared" si="90"/>
        <v>187509452.40000004</v>
      </c>
      <c r="J559">
        <f t="shared" si="91"/>
        <v>60.663782439782288</v>
      </c>
      <c r="K559" t="str">
        <f t="shared" si="92"/>
        <v>High</v>
      </c>
      <c r="L559">
        <f t="shared" si="93"/>
        <v>16645.311496209459</v>
      </c>
      <c r="M559">
        <f t="shared" si="94"/>
        <v>122</v>
      </c>
      <c r="N559" t="str">
        <f t="shared" si="95"/>
        <v>High</v>
      </c>
      <c r="O559" t="str">
        <f t="shared" si="96"/>
        <v>-2 - 100</v>
      </c>
      <c r="P559" t="str">
        <f t="shared" si="97"/>
        <v>Store 4: 2094713</v>
      </c>
      <c r="Q559">
        <f t="shared" si="88"/>
        <v>7.4999999999999997E-2</v>
      </c>
      <c r="R559">
        <f t="shared" si="98"/>
        <v>6436</v>
      </c>
      <c r="S559" t="str">
        <f t="shared" si="89"/>
        <v>HIGH</v>
      </c>
    </row>
    <row r="560" spans="1:19" x14ac:dyDescent="0.2">
      <c r="A560">
        <v>4</v>
      </c>
      <c r="B560" s="6" t="s">
        <v>137</v>
      </c>
      <c r="C560">
        <v>2048613.65</v>
      </c>
      <c r="D560">
        <v>0</v>
      </c>
      <c r="E560">
        <v>81.06</v>
      </c>
      <c r="F560">
        <v>3.3559999999999999</v>
      </c>
      <c r="G560">
        <v>130.7195806</v>
      </c>
      <c r="H560">
        <v>4.077</v>
      </c>
      <c r="I560">
        <f t="shared" si="90"/>
        <v>187509452.40000004</v>
      </c>
      <c r="J560">
        <f t="shared" si="91"/>
        <v>60.663782439782288</v>
      </c>
      <c r="K560" t="str">
        <f t="shared" si="92"/>
        <v>High</v>
      </c>
      <c r="L560">
        <f t="shared" si="93"/>
        <v>15671.819329567217</v>
      </c>
      <c r="M560">
        <f t="shared" si="94"/>
        <v>122</v>
      </c>
      <c r="N560" t="str">
        <f t="shared" si="95"/>
        <v>High</v>
      </c>
      <c r="O560" t="str">
        <f t="shared" si="96"/>
        <v>-2 - 100</v>
      </c>
      <c r="P560" t="str">
        <f t="shared" si="97"/>
        <v>Store 4: 2094713</v>
      </c>
      <c r="Q560">
        <f t="shared" si="88"/>
        <v>7.4999999999999997E-2</v>
      </c>
      <c r="R560">
        <f t="shared" si="98"/>
        <v>6436</v>
      </c>
      <c r="S560" t="str">
        <f t="shared" si="89"/>
        <v>HIGH</v>
      </c>
    </row>
    <row r="561" spans="1:19" x14ac:dyDescent="0.2">
      <c r="A561">
        <v>4</v>
      </c>
      <c r="B561" s="6" t="s">
        <v>138</v>
      </c>
      <c r="C561">
        <v>2174514.13</v>
      </c>
      <c r="D561">
        <v>0</v>
      </c>
      <c r="E561">
        <v>83.86</v>
      </c>
      <c r="F561">
        <v>3.3740000000000001</v>
      </c>
      <c r="G561">
        <v>130.73787100000001</v>
      </c>
      <c r="H561">
        <v>4.077</v>
      </c>
      <c r="I561">
        <f t="shared" si="90"/>
        <v>236850765.67999992</v>
      </c>
      <c r="J561">
        <f t="shared" si="91"/>
        <v>60.663782439782288</v>
      </c>
      <c r="K561" t="str">
        <f t="shared" si="92"/>
        <v>High</v>
      </c>
      <c r="L561">
        <f t="shared" si="93"/>
        <v>16632.626134779261</v>
      </c>
      <c r="M561">
        <f t="shared" si="94"/>
        <v>122</v>
      </c>
      <c r="N561" t="str">
        <f t="shared" si="95"/>
        <v>High</v>
      </c>
      <c r="O561" t="str">
        <f t="shared" si="96"/>
        <v>-2 - 100</v>
      </c>
      <c r="P561" t="str">
        <f t="shared" si="97"/>
        <v>Store 4: 2094713</v>
      </c>
      <c r="Q561">
        <f t="shared" si="88"/>
        <v>7.4999999999999997E-2</v>
      </c>
      <c r="R561">
        <f t="shared" si="98"/>
        <v>6436</v>
      </c>
      <c r="S561" t="str">
        <f t="shared" si="89"/>
        <v>HIGH</v>
      </c>
    </row>
    <row r="562" spans="1:19" x14ac:dyDescent="0.2">
      <c r="A562">
        <v>4</v>
      </c>
      <c r="B562" s="6" t="s">
        <v>139</v>
      </c>
      <c r="C562">
        <v>2193367.69</v>
      </c>
      <c r="D562">
        <v>0</v>
      </c>
      <c r="E562">
        <v>83.21</v>
      </c>
      <c r="F562">
        <v>3.476</v>
      </c>
      <c r="G562">
        <v>130.7561613</v>
      </c>
      <c r="H562">
        <v>4.077</v>
      </c>
      <c r="I562">
        <f t="shared" si="90"/>
        <v>236850765.67999992</v>
      </c>
      <c r="J562">
        <f t="shared" si="91"/>
        <v>60.663782439782288</v>
      </c>
      <c r="K562" t="str">
        <f t="shared" si="92"/>
        <v>High</v>
      </c>
      <c r="L562">
        <f t="shared" si="93"/>
        <v>16774.488239736966</v>
      </c>
      <c r="M562">
        <f t="shared" si="94"/>
        <v>122</v>
      </c>
      <c r="N562" t="str">
        <f t="shared" si="95"/>
        <v>High</v>
      </c>
      <c r="O562" t="str">
        <f t="shared" si="96"/>
        <v>-2 - 100</v>
      </c>
      <c r="P562" t="str">
        <f t="shared" si="97"/>
        <v>Store 4: 2094713</v>
      </c>
      <c r="Q562">
        <f t="shared" si="88"/>
        <v>7.4999999999999997E-2</v>
      </c>
      <c r="R562">
        <f t="shared" si="98"/>
        <v>6436</v>
      </c>
      <c r="S562" t="str">
        <f t="shared" si="89"/>
        <v>HIGH</v>
      </c>
    </row>
    <row r="563" spans="1:19" x14ac:dyDescent="0.2">
      <c r="A563">
        <v>4</v>
      </c>
      <c r="B563" s="6" t="s">
        <v>140</v>
      </c>
      <c r="C563">
        <v>2283540.2999999998</v>
      </c>
      <c r="D563">
        <v>0</v>
      </c>
      <c r="E563">
        <v>81.41</v>
      </c>
      <c r="F563">
        <v>3.552</v>
      </c>
      <c r="G563">
        <v>130.79096770000001</v>
      </c>
      <c r="H563">
        <v>4.077</v>
      </c>
      <c r="I563">
        <f t="shared" si="90"/>
        <v>236850765.67999992</v>
      </c>
      <c r="J563">
        <f t="shared" si="91"/>
        <v>60.663782439782288</v>
      </c>
      <c r="K563" t="str">
        <f t="shared" si="92"/>
        <v>High</v>
      </c>
      <c r="L563">
        <f t="shared" si="93"/>
        <v>17459.464825108102</v>
      </c>
      <c r="M563">
        <f t="shared" si="94"/>
        <v>122</v>
      </c>
      <c r="N563" t="str">
        <f t="shared" si="95"/>
        <v>High</v>
      </c>
      <c r="O563" t="str">
        <f t="shared" si="96"/>
        <v>-2 - 100</v>
      </c>
      <c r="P563" t="str">
        <f t="shared" si="97"/>
        <v>Store 4: 2094713</v>
      </c>
      <c r="Q563">
        <f t="shared" si="88"/>
        <v>7.4999999999999997E-2</v>
      </c>
      <c r="R563">
        <f t="shared" si="98"/>
        <v>6436</v>
      </c>
      <c r="S563" t="str">
        <f t="shared" si="89"/>
        <v>HIGH</v>
      </c>
    </row>
    <row r="564" spans="1:19" x14ac:dyDescent="0.2">
      <c r="A564">
        <v>4</v>
      </c>
      <c r="B564" s="6" t="s">
        <v>141</v>
      </c>
      <c r="C564">
        <v>2125241.6800000002</v>
      </c>
      <c r="D564">
        <v>0</v>
      </c>
      <c r="E564">
        <v>75.760000000000005</v>
      </c>
      <c r="F564">
        <v>3.61</v>
      </c>
      <c r="G564">
        <v>130.8381613</v>
      </c>
      <c r="H564">
        <v>4.077</v>
      </c>
      <c r="I564">
        <f t="shared" si="90"/>
        <v>236850765.67999992</v>
      </c>
      <c r="J564">
        <f t="shared" si="91"/>
        <v>60.663782439782288</v>
      </c>
      <c r="K564" t="str">
        <f t="shared" si="92"/>
        <v>High</v>
      </c>
      <c r="L564">
        <f t="shared" si="93"/>
        <v>16243.286048074418</v>
      </c>
      <c r="M564">
        <f t="shared" si="94"/>
        <v>122</v>
      </c>
      <c r="N564" t="str">
        <f t="shared" si="95"/>
        <v>High</v>
      </c>
      <c r="O564" t="str">
        <f t="shared" si="96"/>
        <v>-2 - 100</v>
      </c>
      <c r="P564" t="str">
        <f t="shared" si="97"/>
        <v>Store 4: 2094713</v>
      </c>
      <c r="Q564">
        <f t="shared" si="88"/>
        <v>7.4999999999999997E-2</v>
      </c>
      <c r="R564">
        <f t="shared" si="98"/>
        <v>6436</v>
      </c>
      <c r="S564" t="str">
        <f t="shared" si="89"/>
        <v>HIGH</v>
      </c>
    </row>
    <row r="565" spans="1:19" x14ac:dyDescent="0.2">
      <c r="A565">
        <v>4</v>
      </c>
      <c r="B565" s="6" t="s">
        <v>142</v>
      </c>
      <c r="C565">
        <v>2081181.35</v>
      </c>
      <c r="D565">
        <v>0</v>
      </c>
      <c r="E565">
        <v>76.47</v>
      </c>
      <c r="F565">
        <v>3.6459999999999999</v>
      </c>
      <c r="G565">
        <v>130.88535479999999</v>
      </c>
      <c r="H565">
        <v>4.077</v>
      </c>
      <c r="I565">
        <f t="shared" si="90"/>
        <v>236850765.67999992</v>
      </c>
      <c r="J565">
        <f t="shared" si="91"/>
        <v>60.663782439782288</v>
      </c>
      <c r="K565" t="str">
        <f t="shared" si="92"/>
        <v>High</v>
      </c>
      <c r="L565">
        <f t="shared" si="93"/>
        <v>15900.796182889671</v>
      </c>
      <c r="M565">
        <f t="shared" si="94"/>
        <v>122</v>
      </c>
      <c r="N565" t="str">
        <f t="shared" si="95"/>
        <v>High</v>
      </c>
      <c r="O565" t="str">
        <f t="shared" si="96"/>
        <v>-2 - 100</v>
      </c>
      <c r="P565" t="str">
        <f t="shared" si="97"/>
        <v>Store 4: 2094713</v>
      </c>
      <c r="Q565">
        <f t="shared" si="88"/>
        <v>7.4999999999999997E-2</v>
      </c>
      <c r="R565">
        <f t="shared" si="98"/>
        <v>6436</v>
      </c>
      <c r="S565" t="str">
        <f t="shared" si="89"/>
        <v>HIGH</v>
      </c>
    </row>
    <row r="566" spans="1:19" x14ac:dyDescent="0.2">
      <c r="A566">
        <v>4</v>
      </c>
      <c r="B566" s="6" t="s">
        <v>143</v>
      </c>
      <c r="C566">
        <v>2125104.7200000002</v>
      </c>
      <c r="D566">
        <v>1</v>
      </c>
      <c r="E566">
        <v>82.09</v>
      </c>
      <c r="F566">
        <v>3.7090000000000001</v>
      </c>
      <c r="G566">
        <v>130.9325484</v>
      </c>
      <c r="H566">
        <v>4.077</v>
      </c>
      <c r="I566">
        <f t="shared" si="90"/>
        <v>180645544.46999988</v>
      </c>
      <c r="J566">
        <f t="shared" si="91"/>
        <v>60.663782439782288</v>
      </c>
      <c r="K566" t="str">
        <f t="shared" si="92"/>
        <v>High</v>
      </c>
      <c r="L566">
        <f t="shared" si="93"/>
        <v>16230.530498098822</v>
      </c>
      <c r="M566">
        <f t="shared" si="94"/>
        <v>122</v>
      </c>
      <c r="N566" t="str">
        <f t="shared" si="95"/>
        <v>High</v>
      </c>
      <c r="O566" t="str">
        <f t="shared" si="96"/>
        <v>-2 - 100</v>
      </c>
      <c r="P566" t="str">
        <f t="shared" si="97"/>
        <v>Store 4: 2094713</v>
      </c>
      <c r="Q566">
        <f t="shared" si="88"/>
        <v>7.4999999999999997E-2</v>
      </c>
      <c r="R566">
        <f t="shared" si="98"/>
        <v>6436</v>
      </c>
      <c r="S566" t="str">
        <f t="shared" si="89"/>
        <v>HIGH</v>
      </c>
    </row>
    <row r="567" spans="1:19" x14ac:dyDescent="0.2">
      <c r="A567">
        <v>4</v>
      </c>
      <c r="B567" s="6" t="s">
        <v>144</v>
      </c>
      <c r="C567">
        <v>2117854.6</v>
      </c>
      <c r="D567">
        <v>0</v>
      </c>
      <c r="E567">
        <v>68.2</v>
      </c>
      <c r="F567">
        <v>3.706</v>
      </c>
      <c r="G567">
        <v>130.97766669999999</v>
      </c>
      <c r="H567">
        <v>4.077</v>
      </c>
      <c r="I567">
        <f t="shared" si="90"/>
        <v>180645544.46999988</v>
      </c>
      <c r="J567">
        <f t="shared" si="91"/>
        <v>60.663782439782288</v>
      </c>
      <c r="K567" t="str">
        <f t="shared" si="92"/>
        <v>High</v>
      </c>
      <c r="L567">
        <f t="shared" si="93"/>
        <v>16169.585650436697</v>
      </c>
      <c r="M567">
        <f t="shared" si="94"/>
        <v>122</v>
      </c>
      <c r="N567" t="str">
        <f t="shared" si="95"/>
        <v>High</v>
      </c>
      <c r="O567" t="str">
        <f t="shared" si="96"/>
        <v>-2 - 100</v>
      </c>
      <c r="P567" t="str">
        <f t="shared" si="97"/>
        <v>Store 4: 2094713</v>
      </c>
      <c r="Q567">
        <f t="shared" si="88"/>
        <v>7.4999999999999997E-2</v>
      </c>
      <c r="R567">
        <f t="shared" si="98"/>
        <v>6436</v>
      </c>
      <c r="S567" t="str">
        <f t="shared" si="89"/>
        <v>HIGH</v>
      </c>
    </row>
    <row r="568" spans="1:19" x14ac:dyDescent="0.2">
      <c r="A568">
        <v>4</v>
      </c>
      <c r="B568" s="6" t="s">
        <v>145</v>
      </c>
      <c r="C568">
        <v>2119438.5299999998</v>
      </c>
      <c r="D568">
        <v>0</v>
      </c>
      <c r="E568">
        <v>68.97</v>
      </c>
      <c r="F568">
        <v>3.7210000000000001</v>
      </c>
      <c r="G568">
        <v>131.01033330000001</v>
      </c>
      <c r="H568">
        <v>4.077</v>
      </c>
      <c r="I568">
        <f t="shared" si="90"/>
        <v>180645544.46999988</v>
      </c>
      <c r="J568">
        <f t="shared" si="91"/>
        <v>60.663782439782288</v>
      </c>
      <c r="K568" t="str">
        <f t="shared" si="92"/>
        <v>High</v>
      </c>
      <c r="L568">
        <f t="shared" si="93"/>
        <v>16177.64398130876</v>
      </c>
      <c r="M568">
        <f t="shared" si="94"/>
        <v>122</v>
      </c>
      <c r="N568" t="str">
        <f t="shared" si="95"/>
        <v>High</v>
      </c>
      <c r="O568" t="str">
        <f t="shared" si="96"/>
        <v>-2 - 100</v>
      </c>
      <c r="P568" t="str">
        <f t="shared" si="97"/>
        <v>Store 4: 2094713</v>
      </c>
      <c r="Q568">
        <f t="shared" si="88"/>
        <v>7.4999999999999997E-2</v>
      </c>
      <c r="R568">
        <f t="shared" si="98"/>
        <v>6436</v>
      </c>
      <c r="S568" t="str">
        <f t="shared" si="89"/>
        <v>HIGH</v>
      </c>
    </row>
    <row r="569" spans="1:19" x14ac:dyDescent="0.2">
      <c r="A569">
        <v>4</v>
      </c>
      <c r="B569" s="6" t="s">
        <v>146</v>
      </c>
      <c r="C569">
        <v>2027620.23</v>
      </c>
      <c r="D569">
        <v>0</v>
      </c>
      <c r="E569">
        <v>71.739999999999995</v>
      </c>
      <c r="F569">
        <v>3.6659999999999999</v>
      </c>
      <c r="G569">
        <v>131.04300000000001</v>
      </c>
      <c r="H569">
        <v>4.077</v>
      </c>
      <c r="I569">
        <f t="shared" si="90"/>
        <v>180645544.46999988</v>
      </c>
      <c r="J569">
        <f t="shared" si="91"/>
        <v>60.663782439782288</v>
      </c>
      <c r="K569" t="str">
        <f t="shared" si="92"/>
        <v>High</v>
      </c>
      <c r="L569">
        <f t="shared" si="93"/>
        <v>15472.938119548544</v>
      </c>
      <c r="M569">
        <f t="shared" si="94"/>
        <v>122</v>
      </c>
      <c r="N569" t="str">
        <f t="shared" si="95"/>
        <v>High</v>
      </c>
      <c r="O569" t="str">
        <f t="shared" si="96"/>
        <v>-2 - 100</v>
      </c>
      <c r="P569" t="str">
        <f t="shared" si="97"/>
        <v>Store 4: 2094713</v>
      </c>
      <c r="Q569">
        <f t="shared" si="88"/>
        <v>7.4999999999999997E-2</v>
      </c>
      <c r="R569">
        <f t="shared" si="98"/>
        <v>6436</v>
      </c>
      <c r="S569" t="str">
        <f t="shared" si="89"/>
        <v>HIGH</v>
      </c>
    </row>
    <row r="570" spans="1:19" x14ac:dyDescent="0.2">
      <c r="A570">
        <v>4</v>
      </c>
      <c r="B570" s="6" t="s">
        <v>147</v>
      </c>
      <c r="C570">
        <v>2209835.4300000002</v>
      </c>
      <c r="D570">
        <v>0</v>
      </c>
      <c r="E570">
        <v>63.07</v>
      </c>
      <c r="F570">
        <v>3.62</v>
      </c>
      <c r="G570">
        <v>131.0756667</v>
      </c>
      <c r="H570">
        <v>3.879</v>
      </c>
      <c r="I570">
        <f t="shared" si="90"/>
        <v>184361680.41999996</v>
      </c>
      <c r="J570">
        <f t="shared" si="91"/>
        <v>60.663782439782288</v>
      </c>
      <c r="K570" t="str">
        <f t="shared" si="92"/>
        <v>High</v>
      </c>
      <c r="L570">
        <f t="shared" si="93"/>
        <v>16859.234712555539</v>
      </c>
      <c r="M570">
        <f t="shared" si="94"/>
        <v>122</v>
      </c>
      <c r="N570" t="str">
        <f t="shared" si="95"/>
        <v>High</v>
      </c>
      <c r="O570" t="str">
        <f t="shared" si="96"/>
        <v>-2 - 100</v>
      </c>
      <c r="P570" t="str">
        <f t="shared" si="97"/>
        <v>Store 4: 2094713</v>
      </c>
      <c r="Q570">
        <f t="shared" si="88"/>
        <v>7.4999999999999997E-2</v>
      </c>
      <c r="R570">
        <f t="shared" si="98"/>
        <v>6436</v>
      </c>
      <c r="S570" t="str">
        <f t="shared" si="89"/>
        <v>HIGH</v>
      </c>
    </row>
    <row r="571" spans="1:19" x14ac:dyDescent="0.2">
      <c r="A571">
        <v>4</v>
      </c>
      <c r="B571" s="6" t="s">
        <v>148</v>
      </c>
      <c r="C571">
        <v>2133026.0699999998</v>
      </c>
      <c r="D571">
        <v>0</v>
      </c>
      <c r="E571">
        <v>57.11</v>
      </c>
      <c r="F571">
        <v>3.6030000000000002</v>
      </c>
      <c r="G571">
        <v>131.1083333</v>
      </c>
      <c r="H571">
        <v>3.879</v>
      </c>
      <c r="I571">
        <f t="shared" si="90"/>
        <v>184361680.41999996</v>
      </c>
      <c r="J571">
        <f t="shared" si="91"/>
        <v>60.663782439782288</v>
      </c>
      <c r="K571" t="str">
        <f t="shared" si="92"/>
        <v>High</v>
      </c>
      <c r="L571">
        <f t="shared" si="93"/>
        <v>16269.187597093798</v>
      </c>
      <c r="M571">
        <f t="shared" si="94"/>
        <v>122</v>
      </c>
      <c r="N571" t="str">
        <f t="shared" si="95"/>
        <v>High</v>
      </c>
      <c r="O571" t="str">
        <f t="shared" si="96"/>
        <v>-2 - 100</v>
      </c>
      <c r="P571" t="str">
        <f t="shared" si="97"/>
        <v>Store 4: 2094713</v>
      </c>
      <c r="Q571">
        <f t="shared" si="88"/>
        <v>7.4999999999999997E-2</v>
      </c>
      <c r="R571">
        <f t="shared" si="98"/>
        <v>6436</v>
      </c>
      <c r="S571" t="str">
        <f t="shared" si="89"/>
        <v>HIGH</v>
      </c>
    </row>
    <row r="572" spans="1:19" x14ac:dyDescent="0.2">
      <c r="A572">
        <v>4</v>
      </c>
      <c r="B572" s="6" t="s">
        <v>149</v>
      </c>
      <c r="C572">
        <v>2097266.85</v>
      </c>
      <c r="D572">
        <v>0</v>
      </c>
      <c r="E572">
        <v>64.459999999999994</v>
      </c>
      <c r="F572">
        <v>3.61</v>
      </c>
      <c r="G572">
        <v>131.14996769999999</v>
      </c>
      <c r="H572">
        <v>3.879</v>
      </c>
      <c r="I572">
        <f t="shared" si="90"/>
        <v>184361680.41999996</v>
      </c>
      <c r="J572">
        <f t="shared" si="91"/>
        <v>60.663782439782288</v>
      </c>
      <c r="K572" t="str">
        <f t="shared" si="92"/>
        <v>High</v>
      </c>
      <c r="L572">
        <f t="shared" si="93"/>
        <v>15991.363831651179</v>
      </c>
      <c r="M572">
        <f t="shared" si="94"/>
        <v>122</v>
      </c>
      <c r="N572" t="str">
        <f t="shared" si="95"/>
        <v>High</v>
      </c>
      <c r="O572" t="str">
        <f t="shared" si="96"/>
        <v>-2 - 100</v>
      </c>
      <c r="P572" t="str">
        <f t="shared" si="97"/>
        <v>Store 4: 2094713</v>
      </c>
      <c r="Q572">
        <f t="shared" si="88"/>
        <v>7.4999999999999997E-2</v>
      </c>
      <c r="R572">
        <f t="shared" si="98"/>
        <v>6436</v>
      </c>
      <c r="S572" t="str">
        <f t="shared" si="89"/>
        <v>HIGH</v>
      </c>
    </row>
    <row r="573" spans="1:19" x14ac:dyDescent="0.2">
      <c r="A573">
        <v>4</v>
      </c>
      <c r="B573" s="6" t="s">
        <v>150</v>
      </c>
      <c r="C573">
        <v>2149594.46</v>
      </c>
      <c r="D573">
        <v>0</v>
      </c>
      <c r="E573">
        <v>63.64</v>
      </c>
      <c r="F573">
        <v>3.5139999999999998</v>
      </c>
      <c r="G573">
        <v>131.19309680000001</v>
      </c>
      <c r="H573">
        <v>3.879</v>
      </c>
      <c r="I573">
        <f t="shared" si="90"/>
        <v>184361680.41999996</v>
      </c>
      <c r="J573">
        <f t="shared" si="91"/>
        <v>60.663782439782288</v>
      </c>
      <c r="K573" t="str">
        <f t="shared" si="92"/>
        <v>High</v>
      </c>
      <c r="L573">
        <f t="shared" si="93"/>
        <v>16384.966224838743</v>
      </c>
      <c r="M573">
        <f t="shared" si="94"/>
        <v>122</v>
      </c>
      <c r="N573" t="str">
        <f t="shared" si="95"/>
        <v>High</v>
      </c>
      <c r="O573" t="str">
        <f t="shared" si="96"/>
        <v>-2 - 100</v>
      </c>
      <c r="P573" t="str">
        <f t="shared" si="97"/>
        <v>Store 4: 2094713</v>
      </c>
      <c r="Q573">
        <f t="shared" si="88"/>
        <v>7.4999999999999997E-2</v>
      </c>
      <c r="R573">
        <f t="shared" si="98"/>
        <v>6436</v>
      </c>
      <c r="S573" t="str">
        <f t="shared" si="89"/>
        <v>HIGH</v>
      </c>
    </row>
    <row r="574" spans="1:19" x14ac:dyDescent="0.2">
      <c r="A574">
        <v>5</v>
      </c>
      <c r="B574" s="6" t="s">
        <v>8</v>
      </c>
      <c r="C574">
        <v>317173.09999999998</v>
      </c>
      <c r="D574">
        <v>0</v>
      </c>
      <c r="E574">
        <v>39.700000000000003</v>
      </c>
      <c r="F574">
        <v>2.5720000000000001</v>
      </c>
      <c r="G574">
        <v>211.65397160000001</v>
      </c>
      <c r="H574">
        <v>6.5659999999999998</v>
      </c>
      <c r="I574">
        <f t="shared" si="90"/>
        <v>190332983.03999999</v>
      </c>
      <c r="J574">
        <f t="shared" si="91"/>
        <v>60.663782439782288</v>
      </c>
      <c r="K574" t="str">
        <f t="shared" si="92"/>
        <v>Low</v>
      </c>
      <c r="L574">
        <f t="shared" si="93"/>
        <v>1498.5454683525531</v>
      </c>
      <c r="M574">
        <f t="shared" si="94"/>
        <v>122</v>
      </c>
      <c r="N574" t="str">
        <f t="shared" si="95"/>
        <v>Medium</v>
      </c>
      <c r="O574" t="str">
        <f t="shared" si="96"/>
        <v>-2 - 100</v>
      </c>
      <c r="P574" t="str">
        <f t="shared" si="97"/>
        <v>Store 5: 318012</v>
      </c>
      <c r="Q574">
        <f t="shared" si="88"/>
        <v>7.4999999999999997E-2</v>
      </c>
      <c r="R574">
        <f t="shared" si="98"/>
        <v>6436</v>
      </c>
      <c r="S574" t="str">
        <f t="shared" si="89"/>
        <v>MEDIUM</v>
      </c>
    </row>
    <row r="575" spans="1:19" x14ac:dyDescent="0.2">
      <c r="A575">
        <v>5</v>
      </c>
      <c r="B575" s="6" t="s">
        <v>9</v>
      </c>
      <c r="C575">
        <v>311825.7</v>
      </c>
      <c r="D575">
        <v>1</v>
      </c>
      <c r="E575">
        <v>39.81</v>
      </c>
      <c r="F575">
        <v>2.548</v>
      </c>
      <c r="G575">
        <v>211.8004698</v>
      </c>
      <c r="H575">
        <v>6.5659999999999998</v>
      </c>
      <c r="I575">
        <f t="shared" si="90"/>
        <v>190332983.03999999</v>
      </c>
      <c r="J575">
        <f t="shared" si="91"/>
        <v>60.663782439782288</v>
      </c>
      <c r="K575" t="str">
        <f t="shared" si="92"/>
        <v>Low</v>
      </c>
      <c r="L575">
        <f t="shared" si="93"/>
        <v>1472.2616068531497</v>
      </c>
      <c r="M575">
        <f t="shared" si="94"/>
        <v>122</v>
      </c>
      <c r="N575" t="str">
        <f t="shared" si="95"/>
        <v>Medium</v>
      </c>
      <c r="O575" t="str">
        <f t="shared" si="96"/>
        <v>-2 - 100</v>
      </c>
      <c r="P575" t="str">
        <f t="shared" si="97"/>
        <v>Store 5: 318012</v>
      </c>
      <c r="Q575">
        <f t="shared" si="88"/>
        <v>7.4999999999999997E-2</v>
      </c>
      <c r="R575">
        <f t="shared" si="98"/>
        <v>6436</v>
      </c>
      <c r="S575" t="str">
        <f t="shared" si="89"/>
        <v>MEDIUM</v>
      </c>
    </row>
    <row r="576" spans="1:19" x14ac:dyDescent="0.2">
      <c r="A576">
        <v>5</v>
      </c>
      <c r="B576" s="6" t="s">
        <v>10</v>
      </c>
      <c r="C576">
        <v>303447.57</v>
      </c>
      <c r="D576">
        <v>0</v>
      </c>
      <c r="E576">
        <v>41.14</v>
      </c>
      <c r="F576">
        <v>2.5139999999999998</v>
      </c>
      <c r="G576">
        <v>211.84712830000001</v>
      </c>
      <c r="H576">
        <v>6.5659999999999998</v>
      </c>
      <c r="I576">
        <f t="shared" si="90"/>
        <v>190332983.03999999</v>
      </c>
      <c r="J576">
        <f t="shared" si="91"/>
        <v>60.663782439782288</v>
      </c>
      <c r="K576" t="str">
        <f t="shared" si="92"/>
        <v>Low</v>
      </c>
      <c r="L576">
        <f t="shared" si="93"/>
        <v>1432.3893480882271</v>
      </c>
      <c r="M576">
        <f t="shared" si="94"/>
        <v>122</v>
      </c>
      <c r="N576" t="str">
        <f t="shared" si="95"/>
        <v>Medium</v>
      </c>
      <c r="O576" t="str">
        <f t="shared" si="96"/>
        <v>-2 - 100</v>
      </c>
      <c r="P576" t="str">
        <f t="shared" si="97"/>
        <v>Store 5: 318012</v>
      </c>
      <c r="Q576">
        <f t="shared" si="88"/>
        <v>7.4999999999999997E-2</v>
      </c>
      <c r="R576">
        <f t="shared" si="98"/>
        <v>6436</v>
      </c>
      <c r="S576" t="str">
        <f t="shared" si="89"/>
        <v>MEDIUM</v>
      </c>
    </row>
    <row r="577" spans="1:19" x14ac:dyDescent="0.2">
      <c r="A577">
        <v>5</v>
      </c>
      <c r="B577" s="6" t="s">
        <v>11</v>
      </c>
      <c r="C577">
        <v>270281.63</v>
      </c>
      <c r="D577">
        <v>0</v>
      </c>
      <c r="E577">
        <v>46.7</v>
      </c>
      <c r="F577">
        <v>2.5609999999999999</v>
      </c>
      <c r="G577">
        <v>211.87714679999999</v>
      </c>
      <c r="H577">
        <v>6.5659999999999998</v>
      </c>
      <c r="I577">
        <f t="shared" si="90"/>
        <v>190332983.03999999</v>
      </c>
      <c r="J577">
        <f t="shared" si="91"/>
        <v>60.663782439782288</v>
      </c>
      <c r="K577" t="str">
        <f t="shared" si="92"/>
        <v>Low</v>
      </c>
      <c r="L577">
        <f t="shared" si="93"/>
        <v>1275.6525849157792</v>
      </c>
      <c r="M577">
        <f t="shared" si="94"/>
        <v>122</v>
      </c>
      <c r="N577" t="str">
        <f t="shared" si="95"/>
        <v>Medium</v>
      </c>
      <c r="O577" t="str">
        <f t="shared" si="96"/>
        <v>-2 - 100</v>
      </c>
      <c r="P577" t="str">
        <f t="shared" si="97"/>
        <v>Store 5: 318012</v>
      </c>
      <c r="Q577">
        <f t="shared" si="88"/>
        <v>7.4999999999999997E-2</v>
      </c>
      <c r="R577">
        <f t="shared" si="98"/>
        <v>6436</v>
      </c>
      <c r="S577" t="str">
        <f t="shared" si="89"/>
        <v>MEDIUM</v>
      </c>
    </row>
    <row r="578" spans="1:19" x14ac:dyDescent="0.2">
      <c r="A578">
        <v>5</v>
      </c>
      <c r="B578" s="6" t="s">
        <v>12</v>
      </c>
      <c r="C578">
        <v>288855.71000000002</v>
      </c>
      <c r="D578">
        <v>0</v>
      </c>
      <c r="E578">
        <v>48.89</v>
      </c>
      <c r="F578">
        <v>2.625</v>
      </c>
      <c r="G578">
        <v>211.9071653</v>
      </c>
      <c r="H578">
        <v>6.5659999999999998</v>
      </c>
      <c r="I578">
        <f t="shared" si="90"/>
        <v>181919802.5</v>
      </c>
      <c r="J578">
        <f t="shared" si="91"/>
        <v>60.663782439782288</v>
      </c>
      <c r="K578" t="str">
        <f t="shared" si="92"/>
        <v>Low</v>
      </c>
      <c r="L578">
        <f t="shared" si="93"/>
        <v>1363.1238452511168</v>
      </c>
      <c r="M578">
        <f t="shared" si="94"/>
        <v>122</v>
      </c>
      <c r="N578" t="str">
        <f t="shared" si="95"/>
        <v>Medium</v>
      </c>
      <c r="O578" t="str">
        <f t="shared" si="96"/>
        <v>-2 - 100</v>
      </c>
      <c r="P578" t="str">
        <f t="shared" si="97"/>
        <v>Store 5: 318012</v>
      </c>
      <c r="Q578">
        <f t="shared" ref="Q578:Q641" si="99">ROUND(SUMIFS(C:C, D:D, "=1") / SUM(C:C), 4)</f>
        <v>7.4999999999999997E-2</v>
      </c>
      <c r="R578">
        <f t="shared" si="98"/>
        <v>6436</v>
      </c>
      <c r="S578" t="str">
        <f t="shared" ref="S578:S641" si="100">UPPER(N578)</f>
        <v>MEDIUM</v>
      </c>
    </row>
    <row r="579" spans="1:19" x14ac:dyDescent="0.2">
      <c r="A579">
        <v>5</v>
      </c>
      <c r="B579" s="6" t="s">
        <v>13</v>
      </c>
      <c r="C579">
        <v>297293.59000000003</v>
      </c>
      <c r="D579">
        <v>0</v>
      </c>
      <c r="E579">
        <v>58.5</v>
      </c>
      <c r="F579">
        <v>2.6669999999999998</v>
      </c>
      <c r="G579">
        <v>211.93718390000001</v>
      </c>
      <c r="H579">
        <v>6.5659999999999998</v>
      </c>
      <c r="I579">
        <f t="shared" ref="I579:I642" si="101">SUMIF(B:B, CONCATENATE("*", TEXT(DATE(YEAR(B579), MONTH(B579), 1), "mm-yyyy"), "*"), C:C)</f>
        <v>181919802.5</v>
      </c>
      <c r="J579">
        <f t="shared" ref="J579:J642" si="102">AVERAGEIF(C:C, "&gt;100", E:E)</f>
        <v>60.663782439782288</v>
      </c>
      <c r="K579" t="str">
        <f t="shared" ref="K579:K642" si="103">IF(C579&gt;AVERAGE(C:C), "High", "Low")</f>
        <v>Low</v>
      </c>
      <c r="L579">
        <f t="shared" ref="L579:L642" si="104">IFERROR(C579/VLOOKUP(G579, G:G, 1, FALSE), C579)</f>
        <v>1402.7438910402548</v>
      </c>
      <c r="M579">
        <f t="shared" ref="M579:M642" si="105">COUNTIFS(C:C, "&gt;1500000", D:D, "=1")</f>
        <v>122</v>
      </c>
      <c r="N579" t="str">
        <f t="shared" ref="N579:N642" si="106">IF(AND(F579&gt;2.5, F579&lt;=3), "Medium", IF(F579&gt;3, "High", "Low"))</f>
        <v>Medium</v>
      </c>
      <c r="O579" t="str">
        <f t="shared" ref="O579:O642" si="107">CONCATENATE(ROUND(MIN(E:E), 0), " - ", ROUND(MAX(E:E), 0))</f>
        <v>-2 - 100</v>
      </c>
      <c r="P579" t="str">
        <f t="shared" ref="P579:P642" si="108">CONCATENATE("Store ", A579, ": ", ROUND(AVERAGEIF(A:A, A579, C:C), 0))</f>
        <v>Store 5: 318012</v>
      </c>
      <c r="Q579">
        <f t="shared" si="99"/>
        <v>7.4999999999999997E-2</v>
      </c>
      <c r="R579">
        <f t="shared" ref="R579:R642" si="109">COUNTA(Q:Q)</f>
        <v>6436</v>
      </c>
      <c r="S579" t="str">
        <f t="shared" si="100"/>
        <v>MEDIUM</v>
      </c>
    </row>
    <row r="580" spans="1:19" x14ac:dyDescent="0.2">
      <c r="A580">
        <v>5</v>
      </c>
      <c r="B580" s="6" t="s">
        <v>14</v>
      </c>
      <c r="C580">
        <v>281706.40999999997</v>
      </c>
      <c r="D580">
        <v>0</v>
      </c>
      <c r="E580">
        <v>55.46</v>
      </c>
      <c r="F580">
        <v>2.72</v>
      </c>
      <c r="G580">
        <v>211.77089699999999</v>
      </c>
      <c r="H580">
        <v>6.5659999999999998</v>
      </c>
      <c r="I580">
        <f t="shared" si="101"/>
        <v>181919802.5</v>
      </c>
      <c r="J580">
        <f t="shared" si="102"/>
        <v>60.663782439782288</v>
      </c>
      <c r="K580" t="str">
        <f t="shared" si="103"/>
        <v>Low</v>
      </c>
      <c r="L580">
        <f t="shared" si="104"/>
        <v>1330.2413787292028</v>
      </c>
      <c r="M580">
        <f t="shared" si="105"/>
        <v>122</v>
      </c>
      <c r="N580" t="str">
        <f t="shared" si="106"/>
        <v>Medium</v>
      </c>
      <c r="O580" t="str">
        <f t="shared" si="107"/>
        <v>-2 - 100</v>
      </c>
      <c r="P580" t="str">
        <f t="shared" si="108"/>
        <v>Store 5: 318012</v>
      </c>
      <c r="Q580">
        <f t="shared" si="99"/>
        <v>7.4999999999999997E-2</v>
      </c>
      <c r="R580">
        <f t="shared" si="109"/>
        <v>6436</v>
      </c>
      <c r="S580" t="str">
        <f t="shared" si="100"/>
        <v>MEDIUM</v>
      </c>
    </row>
    <row r="581" spans="1:19" x14ac:dyDescent="0.2">
      <c r="A581">
        <v>5</v>
      </c>
      <c r="B581" s="6" t="s">
        <v>15</v>
      </c>
      <c r="C581">
        <v>273282.96999999997</v>
      </c>
      <c r="D581">
        <v>0</v>
      </c>
      <c r="E581">
        <v>52.47</v>
      </c>
      <c r="F581">
        <v>2.7320000000000002</v>
      </c>
      <c r="G581">
        <v>211.57189249999999</v>
      </c>
      <c r="H581">
        <v>6.5659999999999998</v>
      </c>
      <c r="I581">
        <f t="shared" si="101"/>
        <v>181919802.5</v>
      </c>
      <c r="J581">
        <f t="shared" si="102"/>
        <v>60.663782439782288</v>
      </c>
      <c r="K581" t="str">
        <f t="shared" si="103"/>
        <v>Low</v>
      </c>
      <c r="L581">
        <f t="shared" si="104"/>
        <v>1291.6789974830895</v>
      </c>
      <c r="M581">
        <f t="shared" si="105"/>
        <v>122</v>
      </c>
      <c r="N581" t="str">
        <f t="shared" si="106"/>
        <v>Medium</v>
      </c>
      <c r="O581" t="str">
        <f t="shared" si="107"/>
        <v>-2 - 100</v>
      </c>
      <c r="P581" t="str">
        <f t="shared" si="108"/>
        <v>Store 5: 318012</v>
      </c>
      <c r="Q581">
        <f t="shared" si="99"/>
        <v>7.4999999999999997E-2</v>
      </c>
      <c r="R581">
        <f t="shared" si="109"/>
        <v>6436</v>
      </c>
      <c r="S581" t="str">
        <f t="shared" si="100"/>
        <v>MEDIUM</v>
      </c>
    </row>
    <row r="582" spans="1:19" x14ac:dyDescent="0.2">
      <c r="A582">
        <v>5</v>
      </c>
      <c r="B582" s="6" t="s">
        <v>16</v>
      </c>
      <c r="C582">
        <v>331406</v>
      </c>
      <c r="D582">
        <v>0</v>
      </c>
      <c r="E582">
        <v>63.18</v>
      </c>
      <c r="F582">
        <v>2.7189999999999999</v>
      </c>
      <c r="G582">
        <v>211.37288799999999</v>
      </c>
      <c r="H582">
        <v>6.4649999999999999</v>
      </c>
      <c r="I582">
        <f t="shared" si="101"/>
        <v>231412368.0500001</v>
      </c>
      <c r="J582">
        <f t="shared" si="102"/>
        <v>60.663782439782288</v>
      </c>
      <c r="K582" t="str">
        <f t="shared" si="103"/>
        <v>Low</v>
      </c>
      <c r="L582">
        <f t="shared" si="104"/>
        <v>1567.8737379034155</v>
      </c>
      <c r="M582">
        <f t="shared" si="105"/>
        <v>122</v>
      </c>
      <c r="N582" t="str">
        <f t="shared" si="106"/>
        <v>Medium</v>
      </c>
      <c r="O582" t="str">
        <f t="shared" si="107"/>
        <v>-2 - 100</v>
      </c>
      <c r="P582" t="str">
        <f t="shared" si="108"/>
        <v>Store 5: 318012</v>
      </c>
      <c r="Q582">
        <f t="shared" si="99"/>
        <v>7.4999999999999997E-2</v>
      </c>
      <c r="R582">
        <f t="shared" si="109"/>
        <v>6436</v>
      </c>
      <c r="S582" t="str">
        <f t="shared" si="100"/>
        <v>MEDIUM</v>
      </c>
    </row>
    <row r="583" spans="1:19" x14ac:dyDescent="0.2">
      <c r="A583">
        <v>5</v>
      </c>
      <c r="B583" s="6" t="s">
        <v>17</v>
      </c>
      <c r="C583">
        <v>328020.49</v>
      </c>
      <c r="D583">
        <v>0</v>
      </c>
      <c r="E583">
        <v>65.19</v>
      </c>
      <c r="F583">
        <v>2.77</v>
      </c>
      <c r="G583">
        <v>211.17388349999999</v>
      </c>
      <c r="H583">
        <v>6.4649999999999999</v>
      </c>
      <c r="I583">
        <f t="shared" si="101"/>
        <v>231412368.0500001</v>
      </c>
      <c r="J583">
        <f t="shared" si="102"/>
        <v>60.663782439782288</v>
      </c>
      <c r="K583" t="str">
        <f t="shared" si="103"/>
        <v>Low</v>
      </c>
      <c r="L583">
        <f t="shared" si="104"/>
        <v>1553.3193999342254</v>
      </c>
      <c r="M583">
        <f t="shared" si="105"/>
        <v>122</v>
      </c>
      <c r="N583" t="str">
        <f t="shared" si="106"/>
        <v>Medium</v>
      </c>
      <c r="O583" t="str">
        <f t="shared" si="107"/>
        <v>-2 - 100</v>
      </c>
      <c r="P583" t="str">
        <f t="shared" si="108"/>
        <v>Store 5: 318012</v>
      </c>
      <c r="Q583">
        <f t="shared" si="99"/>
        <v>7.4999999999999997E-2</v>
      </c>
      <c r="R583">
        <f t="shared" si="109"/>
        <v>6436</v>
      </c>
      <c r="S583" t="str">
        <f t="shared" si="100"/>
        <v>MEDIUM</v>
      </c>
    </row>
    <row r="584" spans="1:19" x14ac:dyDescent="0.2">
      <c r="A584">
        <v>5</v>
      </c>
      <c r="B584" s="6" t="s">
        <v>18</v>
      </c>
      <c r="C584">
        <v>306858.69</v>
      </c>
      <c r="D584">
        <v>0</v>
      </c>
      <c r="E584">
        <v>65.3</v>
      </c>
      <c r="F584">
        <v>2.8079999999999998</v>
      </c>
      <c r="G584">
        <v>211.0388528</v>
      </c>
      <c r="H584">
        <v>6.4649999999999999</v>
      </c>
      <c r="I584">
        <f t="shared" si="101"/>
        <v>231412368.0500001</v>
      </c>
      <c r="J584">
        <f t="shared" si="102"/>
        <v>60.663782439782288</v>
      </c>
      <c r="K584" t="str">
        <f t="shared" si="103"/>
        <v>Low</v>
      </c>
      <c r="L584">
        <f t="shared" si="104"/>
        <v>1454.0388460640836</v>
      </c>
      <c r="M584">
        <f t="shared" si="105"/>
        <v>122</v>
      </c>
      <c r="N584" t="str">
        <f t="shared" si="106"/>
        <v>Medium</v>
      </c>
      <c r="O584" t="str">
        <f t="shared" si="107"/>
        <v>-2 - 100</v>
      </c>
      <c r="P584" t="str">
        <f t="shared" si="108"/>
        <v>Store 5: 318012</v>
      </c>
      <c r="Q584">
        <f t="shared" si="99"/>
        <v>7.4999999999999997E-2</v>
      </c>
      <c r="R584">
        <f t="shared" si="109"/>
        <v>6436</v>
      </c>
      <c r="S584" t="str">
        <f t="shared" si="100"/>
        <v>MEDIUM</v>
      </c>
    </row>
    <row r="585" spans="1:19" x14ac:dyDescent="0.2">
      <c r="A585">
        <v>5</v>
      </c>
      <c r="B585" s="6" t="s">
        <v>19</v>
      </c>
      <c r="C585">
        <v>288839.73</v>
      </c>
      <c r="D585">
        <v>0</v>
      </c>
      <c r="E585">
        <v>65.13</v>
      </c>
      <c r="F585">
        <v>2.7949999999999999</v>
      </c>
      <c r="G585">
        <v>210.98912039999999</v>
      </c>
      <c r="H585">
        <v>6.4649999999999999</v>
      </c>
      <c r="I585">
        <f t="shared" si="101"/>
        <v>231412368.0500001</v>
      </c>
      <c r="J585">
        <f t="shared" si="102"/>
        <v>60.663782439782288</v>
      </c>
      <c r="K585" t="str">
        <f t="shared" si="103"/>
        <v>Low</v>
      </c>
      <c r="L585">
        <f t="shared" si="104"/>
        <v>1368.9792604111922</v>
      </c>
      <c r="M585">
        <f t="shared" si="105"/>
        <v>122</v>
      </c>
      <c r="N585" t="str">
        <f t="shared" si="106"/>
        <v>Medium</v>
      </c>
      <c r="O585" t="str">
        <f t="shared" si="107"/>
        <v>-2 - 100</v>
      </c>
      <c r="P585" t="str">
        <f t="shared" si="108"/>
        <v>Store 5: 318012</v>
      </c>
      <c r="Q585">
        <f t="shared" si="99"/>
        <v>7.4999999999999997E-2</v>
      </c>
      <c r="R585">
        <f t="shared" si="109"/>
        <v>6436</v>
      </c>
      <c r="S585" t="str">
        <f t="shared" si="100"/>
        <v>MEDIUM</v>
      </c>
    </row>
    <row r="586" spans="1:19" x14ac:dyDescent="0.2">
      <c r="A586">
        <v>5</v>
      </c>
      <c r="B586" s="6" t="s">
        <v>20</v>
      </c>
      <c r="C586">
        <v>298697.84000000003</v>
      </c>
      <c r="D586">
        <v>0</v>
      </c>
      <c r="E586">
        <v>67.53</v>
      </c>
      <c r="F586">
        <v>2.78</v>
      </c>
      <c r="G586">
        <v>210.93938800000001</v>
      </c>
      <c r="H586">
        <v>6.4649999999999999</v>
      </c>
      <c r="I586">
        <f t="shared" si="101"/>
        <v>231412368.0500001</v>
      </c>
      <c r="J586">
        <f t="shared" si="102"/>
        <v>60.663782439782288</v>
      </c>
      <c r="K586" t="str">
        <f t="shared" si="103"/>
        <v>Low</v>
      </c>
      <c r="L586">
        <f t="shared" si="104"/>
        <v>1416.0363449997305</v>
      </c>
      <c r="M586">
        <f t="shared" si="105"/>
        <v>122</v>
      </c>
      <c r="N586" t="str">
        <f t="shared" si="106"/>
        <v>Medium</v>
      </c>
      <c r="O586" t="str">
        <f t="shared" si="107"/>
        <v>-2 - 100</v>
      </c>
      <c r="P586" t="str">
        <f t="shared" si="108"/>
        <v>Store 5: 318012</v>
      </c>
      <c r="Q586">
        <f t="shared" si="99"/>
        <v>7.4999999999999997E-2</v>
      </c>
      <c r="R586">
        <f t="shared" si="109"/>
        <v>6436</v>
      </c>
      <c r="S586" t="str">
        <f t="shared" si="100"/>
        <v>MEDIUM</v>
      </c>
    </row>
    <row r="587" spans="1:19" x14ac:dyDescent="0.2">
      <c r="A587">
        <v>5</v>
      </c>
      <c r="B587" s="6" t="s">
        <v>21</v>
      </c>
      <c r="C587">
        <v>333522.59999999998</v>
      </c>
      <c r="D587">
        <v>0</v>
      </c>
      <c r="E587">
        <v>71.53</v>
      </c>
      <c r="F587">
        <v>2.835</v>
      </c>
      <c r="G587">
        <v>210.8896556</v>
      </c>
      <c r="H587">
        <v>6.4649999999999999</v>
      </c>
      <c r="I587">
        <f t="shared" si="101"/>
        <v>186710934.34000003</v>
      </c>
      <c r="J587">
        <f t="shared" si="102"/>
        <v>60.663782439782288</v>
      </c>
      <c r="K587" t="str">
        <f t="shared" si="103"/>
        <v>Low</v>
      </c>
      <c r="L587">
        <f t="shared" si="104"/>
        <v>1581.5028909364864</v>
      </c>
      <c r="M587">
        <f t="shared" si="105"/>
        <v>122</v>
      </c>
      <c r="N587" t="str">
        <f t="shared" si="106"/>
        <v>Medium</v>
      </c>
      <c r="O587" t="str">
        <f t="shared" si="107"/>
        <v>-2 - 100</v>
      </c>
      <c r="P587" t="str">
        <f t="shared" si="108"/>
        <v>Store 5: 318012</v>
      </c>
      <c r="Q587">
        <f t="shared" si="99"/>
        <v>7.4999999999999997E-2</v>
      </c>
      <c r="R587">
        <f t="shared" si="109"/>
        <v>6436</v>
      </c>
      <c r="S587" t="str">
        <f t="shared" si="100"/>
        <v>MEDIUM</v>
      </c>
    </row>
    <row r="588" spans="1:19" x14ac:dyDescent="0.2">
      <c r="A588">
        <v>5</v>
      </c>
      <c r="B588" s="6" t="s">
        <v>22</v>
      </c>
      <c r="C588">
        <v>296673.77</v>
      </c>
      <c r="D588">
        <v>0</v>
      </c>
      <c r="E588">
        <v>74.790000000000006</v>
      </c>
      <c r="F588">
        <v>2.8540000000000001</v>
      </c>
      <c r="G588">
        <v>210.8872772</v>
      </c>
      <c r="H588">
        <v>6.4649999999999999</v>
      </c>
      <c r="I588">
        <f t="shared" si="101"/>
        <v>186710934.34000003</v>
      </c>
      <c r="J588">
        <f t="shared" si="102"/>
        <v>60.663782439782288</v>
      </c>
      <c r="K588" t="str">
        <f t="shared" si="103"/>
        <v>Low</v>
      </c>
      <c r="L588">
        <f t="shared" si="104"/>
        <v>1406.7883749982809</v>
      </c>
      <c r="M588">
        <f t="shared" si="105"/>
        <v>122</v>
      </c>
      <c r="N588" t="str">
        <f t="shared" si="106"/>
        <v>Medium</v>
      </c>
      <c r="O588" t="str">
        <f t="shared" si="107"/>
        <v>-2 - 100</v>
      </c>
      <c r="P588" t="str">
        <f t="shared" si="108"/>
        <v>Store 5: 318012</v>
      </c>
      <c r="Q588">
        <f t="shared" si="99"/>
        <v>7.4999999999999997E-2</v>
      </c>
      <c r="R588">
        <f t="shared" si="109"/>
        <v>6436</v>
      </c>
      <c r="S588" t="str">
        <f t="shared" si="100"/>
        <v>MEDIUM</v>
      </c>
    </row>
    <row r="589" spans="1:19" x14ac:dyDescent="0.2">
      <c r="A589">
        <v>5</v>
      </c>
      <c r="B589" s="6" t="s">
        <v>23</v>
      </c>
      <c r="C589">
        <v>301615.49</v>
      </c>
      <c r="D589">
        <v>0</v>
      </c>
      <c r="E589">
        <v>75.2</v>
      </c>
      <c r="F589">
        <v>2.8260000000000001</v>
      </c>
      <c r="G589">
        <v>211.16902300000001</v>
      </c>
      <c r="H589">
        <v>6.4649999999999999</v>
      </c>
      <c r="I589">
        <f t="shared" si="101"/>
        <v>186710934.34000003</v>
      </c>
      <c r="J589">
        <f t="shared" si="102"/>
        <v>60.663782439782288</v>
      </c>
      <c r="K589" t="str">
        <f t="shared" si="103"/>
        <v>Low</v>
      </c>
      <c r="L589">
        <f t="shared" si="104"/>
        <v>1428.3131385231629</v>
      </c>
      <c r="M589">
        <f t="shared" si="105"/>
        <v>122</v>
      </c>
      <c r="N589" t="str">
        <f t="shared" si="106"/>
        <v>Medium</v>
      </c>
      <c r="O589" t="str">
        <f t="shared" si="107"/>
        <v>-2 - 100</v>
      </c>
      <c r="P589" t="str">
        <f t="shared" si="108"/>
        <v>Store 5: 318012</v>
      </c>
      <c r="Q589">
        <f t="shared" si="99"/>
        <v>7.4999999999999997E-2</v>
      </c>
      <c r="R589">
        <f t="shared" si="109"/>
        <v>6436</v>
      </c>
      <c r="S589" t="str">
        <f t="shared" si="100"/>
        <v>MEDIUM</v>
      </c>
    </row>
    <row r="590" spans="1:19" x14ac:dyDescent="0.2">
      <c r="A590">
        <v>5</v>
      </c>
      <c r="B590" s="6" t="s">
        <v>24</v>
      </c>
      <c r="C590">
        <v>310013.11</v>
      </c>
      <c r="D590">
        <v>0</v>
      </c>
      <c r="E590">
        <v>79.81</v>
      </c>
      <c r="F590">
        <v>2.7589999999999999</v>
      </c>
      <c r="G590">
        <v>211.45076879999999</v>
      </c>
      <c r="H590">
        <v>6.4649999999999999</v>
      </c>
      <c r="I590">
        <f t="shared" si="101"/>
        <v>186710934.34000003</v>
      </c>
      <c r="J590">
        <f t="shared" si="102"/>
        <v>60.663782439782288</v>
      </c>
      <c r="K590" t="str">
        <f t="shared" si="103"/>
        <v>Low</v>
      </c>
      <c r="L590">
        <f t="shared" si="104"/>
        <v>1466.1242981491587</v>
      </c>
      <c r="M590">
        <f t="shared" si="105"/>
        <v>122</v>
      </c>
      <c r="N590" t="str">
        <f t="shared" si="106"/>
        <v>Medium</v>
      </c>
      <c r="O590" t="str">
        <f t="shared" si="107"/>
        <v>-2 - 100</v>
      </c>
      <c r="P590" t="str">
        <f t="shared" si="108"/>
        <v>Store 5: 318012</v>
      </c>
      <c r="Q590">
        <f t="shared" si="99"/>
        <v>7.4999999999999997E-2</v>
      </c>
      <c r="R590">
        <f t="shared" si="109"/>
        <v>6436</v>
      </c>
      <c r="S590" t="str">
        <f t="shared" si="100"/>
        <v>MEDIUM</v>
      </c>
    </row>
    <row r="591" spans="1:19" x14ac:dyDescent="0.2">
      <c r="A591">
        <v>5</v>
      </c>
      <c r="B591" s="6" t="s">
        <v>25</v>
      </c>
      <c r="C591">
        <v>337825.89</v>
      </c>
      <c r="D591">
        <v>0</v>
      </c>
      <c r="E591">
        <v>79.540000000000006</v>
      </c>
      <c r="F591">
        <v>2.7050000000000001</v>
      </c>
      <c r="G591">
        <v>211.7325146</v>
      </c>
      <c r="H591">
        <v>6.4649999999999999</v>
      </c>
      <c r="I591">
        <f t="shared" si="101"/>
        <v>192246172.36000004</v>
      </c>
      <c r="J591">
        <f t="shared" si="102"/>
        <v>60.663782439782288</v>
      </c>
      <c r="K591" t="str">
        <f t="shared" si="103"/>
        <v>Low</v>
      </c>
      <c r="L591">
        <f t="shared" si="104"/>
        <v>1595.5314687411737</v>
      </c>
      <c r="M591">
        <f t="shared" si="105"/>
        <v>122</v>
      </c>
      <c r="N591" t="str">
        <f t="shared" si="106"/>
        <v>Medium</v>
      </c>
      <c r="O591" t="str">
        <f t="shared" si="107"/>
        <v>-2 - 100</v>
      </c>
      <c r="P591" t="str">
        <f t="shared" si="108"/>
        <v>Store 5: 318012</v>
      </c>
      <c r="Q591">
        <f t="shared" si="99"/>
        <v>7.4999999999999997E-2</v>
      </c>
      <c r="R591">
        <f t="shared" si="109"/>
        <v>6436</v>
      </c>
      <c r="S591" t="str">
        <f t="shared" si="100"/>
        <v>MEDIUM</v>
      </c>
    </row>
    <row r="592" spans="1:19" x14ac:dyDescent="0.2">
      <c r="A592">
        <v>5</v>
      </c>
      <c r="B592" s="6" t="s">
        <v>26</v>
      </c>
      <c r="C592">
        <v>296641.90999999997</v>
      </c>
      <c r="D592">
        <v>0</v>
      </c>
      <c r="E592">
        <v>80.7</v>
      </c>
      <c r="F592">
        <v>2.6680000000000001</v>
      </c>
      <c r="G592">
        <v>212.01426050000001</v>
      </c>
      <c r="H592">
        <v>6.4649999999999999</v>
      </c>
      <c r="I592">
        <f t="shared" si="101"/>
        <v>192246172.36000004</v>
      </c>
      <c r="J592">
        <f t="shared" si="102"/>
        <v>60.663782439782288</v>
      </c>
      <c r="K592" t="str">
        <f t="shared" si="103"/>
        <v>Low</v>
      </c>
      <c r="L592">
        <f t="shared" si="104"/>
        <v>1399.1601758316629</v>
      </c>
      <c r="M592">
        <f t="shared" si="105"/>
        <v>122</v>
      </c>
      <c r="N592" t="str">
        <f t="shared" si="106"/>
        <v>Medium</v>
      </c>
      <c r="O592" t="str">
        <f t="shared" si="107"/>
        <v>-2 - 100</v>
      </c>
      <c r="P592" t="str">
        <f t="shared" si="108"/>
        <v>Store 5: 318012</v>
      </c>
      <c r="Q592">
        <f t="shared" si="99"/>
        <v>7.4999999999999997E-2</v>
      </c>
      <c r="R592">
        <f t="shared" si="109"/>
        <v>6436</v>
      </c>
      <c r="S592" t="str">
        <f t="shared" si="100"/>
        <v>MEDIUM</v>
      </c>
    </row>
    <row r="593" spans="1:19" x14ac:dyDescent="0.2">
      <c r="A593">
        <v>5</v>
      </c>
      <c r="B593" s="6" t="s">
        <v>27</v>
      </c>
      <c r="C593">
        <v>313795.59999999998</v>
      </c>
      <c r="D593">
        <v>0</v>
      </c>
      <c r="E593">
        <v>83.91</v>
      </c>
      <c r="F593">
        <v>2.637</v>
      </c>
      <c r="G593">
        <v>212.01197690000001</v>
      </c>
      <c r="H593">
        <v>6.4649999999999999</v>
      </c>
      <c r="I593">
        <f t="shared" si="101"/>
        <v>192246172.36000004</v>
      </c>
      <c r="J593">
        <f t="shared" si="102"/>
        <v>60.663782439782288</v>
      </c>
      <c r="K593" t="str">
        <f t="shared" si="103"/>
        <v>Low</v>
      </c>
      <c r="L593">
        <f t="shared" si="104"/>
        <v>1480.0843074446138</v>
      </c>
      <c r="M593">
        <f t="shared" si="105"/>
        <v>122</v>
      </c>
      <c r="N593" t="str">
        <f t="shared" si="106"/>
        <v>Medium</v>
      </c>
      <c r="O593" t="str">
        <f t="shared" si="107"/>
        <v>-2 - 100</v>
      </c>
      <c r="P593" t="str">
        <f t="shared" si="108"/>
        <v>Store 5: 318012</v>
      </c>
      <c r="Q593">
        <f t="shared" si="99"/>
        <v>7.4999999999999997E-2</v>
      </c>
      <c r="R593">
        <f t="shared" si="109"/>
        <v>6436</v>
      </c>
      <c r="S593" t="str">
        <f t="shared" si="100"/>
        <v>MEDIUM</v>
      </c>
    </row>
    <row r="594" spans="1:19" x14ac:dyDescent="0.2">
      <c r="A594">
        <v>5</v>
      </c>
      <c r="B594" s="6" t="s">
        <v>28</v>
      </c>
      <c r="C594">
        <v>295257.3</v>
      </c>
      <c r="D594">
        <v>0</v>
      </c>
      <c r="E594">
        <v>83.72</v>
      </c>
      <c r="F594">
        <v>2.653</v>
      </c>
      <c r="G594">
        <v>211.89608150000001</v>
      </c>
      <c r="H594">
        <v>6.4649999999999999</v>
      </c>
      <c r="I594">
        <f t="shared" si="101"/>
        <v>192246172.36000004</v>
      </c>
      <c r="J594">
        <f t="shared" si="102"/>
        <v>60.663782439782288</v>
      </c>
      <c r="K594" t="str">
        <f t="shared" si="103"/>
        <v>Low</v>
      </c>
      <c r="L594">
        <f t="shared" si="104"/>
        <v>1393.4061352616375</v>
      </c>
      <c r="M594">
        <f t="shared" si="105"/>
        <v>122</v>
      </c>
      <c r="N594" t="str">
        <f t="shared" si="106"/>
        <v>Medium</v>
      </c>
      <c r="O594" t="str">
        <f t="shared" si="107"/>
        <v>-2 - 100</v>
      </c>
      <c r="P594" t="str">
        <f t="shared" si="108"/>
        <v>Store 5: 318012</v>
      </c>
      <c r="Q594">
        <f t="shared" si="99"/>
        <v>7.4999999999999997E-2</v>
      </c>
      <c r="R594">
        <f t="shared" si="109"/>
        <v>6436</v>
      </c>
      <c r="S594" t="str">
        <f t="shared" si="100"/>
        <v>MEDIUM</v>
      </c>
    </row>
    <row r="595" spans="1:19" x14ac:dyDescent="0.2">
      <c r="A595">
        <v>5</v>
      </c>
      <c r="B595" s="6" t="s">
        <v>29</v>
      </c>
      <c r="C595">
        <v>305993.27</v>
      </c>
      <c r="D595">
        <v>0</v>
      </c>
      <c r="E595">
        <v>81.25</v>
      </c>
      <c r="F595">
        <v>2.669</v>
      </c>
      <c r="G595">
        <v>211.78018610000001</v>
      </c>
      <c r="H595">
        <v>6.4960000000000004</v>
      </c>
      <c r="I595">
        <f t="shared" si="101"/>
        <v>232580125.98000011</v>
      </c>
      <c r="J595">
        <f t="shared" si="102"/>
        <v>60.663782439782288</v>
      </c>
      <c r="K595" t="str">
        <f t="shared" si="103"/>
        <v>Low</v>
      </c>
      <c r="L595">
        <f t="shared" si="104"/>
        <v>1444.8625985034962</v>
      </c>
      <c r="M595">
        <f t="shared" si="105"/>
        <v>122</v>
      </c>
      <c r="N595" t="str">
        <f t="shared" si="106"/>
        <v>Medium</v>
      </c>
      <c r="O595" t="str">
        <f t="shared" si="107"/>
        <v>-2 - 100</v>
      </c>
      <c r="P595" t="str">
        <f t="shared" si="108"/>
        <v>Store 5: 318012</v>
      </c>
      <c r="Q595">
        <f t="shared" si="99"/>
        <v>7.4999999999999997E-2</v>
      </c>
      <c r="R595">
        <f t="shared" si="109"/>
        <v>6436</v>
      </c>
      <c r="S595" t="str">
        <f t="shared" si="100"/>
        <v>MEDIUM</v>
      </c>
    </row>
    <row r="596" spans="1:19" x14ac:dyDescent="0.2">
      <c r="A596">
        <v>5</v>
      </c>
      <c r="B596" s="6" t="s">
        <v>30</v>
      </c>
      <c r="C596">
        <v>291808.87</v>
      </c>
      <c r="D596">
        <v>0</v>
      </c>
      <c r="E596">
        <v>81.14</v>
      </c>
      <c r="F596">
        <v>2.6419999999999999</v>
      </c>
      <c r="G596">
        <v>211.66429070000001</v>
      </c>
      <c r="H596">
        <v>6.4960000000000004</v>
      </c>
      <c r="I596">
        <f t="shared" si="101"/>
        <v>232580125.98000011</v>
      </c>
      <c r="J596">
        <f t="shared" si="102"/>
        <v>60.663782439782288</v>
      </c>
      <c r="K596" t="str">
        <f t="shared" si="103"/>
        <v>Low</v>
      </c>
      <c r="L596">
        <f t="shared" si="104"/>
        <v>1378.6400579660931</v>
      </c>
      <c r="M596">
        <f t="shared" si="105"/>
        <v>122</v>
      </c>
      <c r="N596" t="str">
        <f t="shared" si="106"/>
        <v>Medium</v>
      </c>
      <c r="O596" t="str">
        <f t="shared" si="107"/>
        <v>-2 - 100</v>
      </c>
      <c r="P596" t="str">
        <f t="shared" si="108"/>
        <v>Store 5: 318012</v>
      </c>
      <c r="Q596">
        <f t="shared" si="99"/>
        <v>7.4999999999999997E-2</v>
      </c>
      <c r="R596">
        <f t="shared" si="109"/>
        <v>6436</v>
      </c>
      <c r="S596" t="str">
        <f t="shared" si="100"/>
        <v>MEDIUM</v>
      </c>
    </row>
    <row r="597" spans="1:19" x14ac:dyDescent="0.2">
      <c r="A597">
        <v>5</v>
      </c>
      <c r="B597" s="6" t="s">
        <v>31</v>
      </c>
      <c r="C597">
        <v>280701.7</v>
      </c>
      <c r="D597">
        <v>0</v>
      </c>
      <c r="E597">
        <v>83.98</v>
      </c>
      <c r="F597">
        <v>2.6230000000000002</v>
      </c>
      <c r="G597">
        <v>211.65611229999999</v>
      </c>
      <c r="H597">
        <v>6.4960000000000004</v>
      </c>
      <c r="I597">
        <f t="shared" si="101"/>
        <v>232580125.98000011</v>
      </c>
      <c r="J597">
        <f t="shared" si="102"/>
        <v>60.663782439782288</v>
      </c>
      <c r="K597" t="str">
        <f t="shared" si="103"/>
        <v>Low</v>
      </c>
      <c r="L597">
        <f t="shared" si="104"/>
        <v>1326.2158930810147</v>
      </c>
      <c r="M597">
        <f t="shared" si="105"/>
        <v>122</v>
      </c>
      <c r="N597" t="str">
        <f t="shared" si="106"/>
        <v>Medium</v>
      </c>
      <c r="O597" t="str">
        <f t="shared" si="107"/>
        <v>-2 - 100</v>
      </c>
      <c r="P597" t="str">
        <f t="shared" si="108"/>
        <v>Store 5: 318012</v>
      </c>
      <c r="Q597">
        <f t="shared" si="99"/>
        <v>7.4999999999999997E-2</v>
      </c>
      <c r="R597">
        <f t="shared" si="109"/>
        <v>6436</v>
      </c>
      <c r="S597" t="str">
        <f t="shared" si="100"/>
        <v>MEDIUM</v>
      </c>
    </row>
    <row r="598" spans="1:19" x14ac:dyDescent="0.2">
      <c r="A598">
        <v>5</v>
      </c>
      <c r="B598" s="6" t="s">
        <v>32</v>
      </c>
      <c r="C598">
        <v>274742.63</v>
      </c>
      <c r="D598">
        <v>0</v>
      </c>
      <c r="E598">
        <v>83.66</v>
      </c>
      <c r="F598">
        <v>2.6080000000000001</v>
      </c>
      <c r="G598">
        <v>211.79155650000001</v>
      </c>
      <c r="H598">
        <v>6.4960000000000004</v>
      </c>
      <c r="I598">
        <f t="shared" si="101"/>
        <v>232580125.98000011</v>
      </c>
      <c r="J598">
        <f t="shared" si="102"/>
        <v>60.663782439782288</v>
      </c>
      <c r="K598" t="str">
        <f t="shared" si="103"/>
        <v>Low</v>
      </c>
      <c r="L598">
        <f t="shared" si="104"/>
        <v>1297.2312708792997</v>
      </c>
      <c r="M598">
        <f t="shared" si="105"/>
        <v>122</v>
      </c>
      <c r="N598" t="str">
        <f t="shared" si="106"/>
        <v>Medium</v>
      </c>
      <c r="O598" t="str">
        <f t="shared" si="107"/>
        <v>-2 - 100</v>
      </c>
      <c r="P598" t="str">
        <f t="shared" si="108"/>
        <v>Store 5: 318012</v>
      </c>
      <c r="Q598">
        <f t="shared" si="99"/>
        <v>7.4999999999999997E-2</v>
      </c>
      <c r="R598">
        <f t="shared" si="109"/>
        <v>6436</v>
      </c>
      <c r="S598" t="str">
        <f t="shared" si="100"/>
        <v>MEDIUM</v>
      </c>
    </row>
    <row r="599" spans="1:19" x14ac:dyDescent="0.2">
      <c r="A599">
        <v>5</v>
      </c>
      <c r="B599" s="6" t="s">
        <v>33</v>
      </c>
      <c r="C599">
        <v>268929.03000000003</v>
      </c>
      <c r="D599">
        <v>0</v>
      </c>
      <c r="E599">
        <v>82.46</v>
      </c>
      <c r="F599">
        <v>2.64</v>
      </c>
      <c r="G599">
        <v>211.92700060000001</v>
      </c>
      <c r="H599">
        <v>6.4960000000000004</v>
      </c>
      <c r="I599">
        <f t="shared" si="101"/>
        <v>232580125.98000011</v>
      </c>
      <c r="J599">
        <f t="shared" si="102"/>
        <v>60.663782439782288</v>
      </c>
      <c r="K599" t="str">
        <f t="shared" si="103"/>
        <v>Low</v>
      </c>
      <c r="L599">
        <f t="shared" si="104"/>
        <v>1268.9701134759514</v>
      </c>
      <c r="M599">
        <f t="shared" si="105"/>
        <v>122</v>
      </c>
      <c r="N599" t="str">
        <f t="shared" si="106"/>
        <v>Medium</v>
      </c>
      <c r="O599" t="str">
        <f t="shared" si="107"/>
        <v>-2 - 100</v>
      </c>
      <c r="P599" t="str">
        <f t="shared" si="108"/>
        <v>Store 5: 318012</v>
      </c>
      <c r="Q599">
        <f t="shared" si="99"/>
        <v>7.4999999999999997E-2</v>
      </c>
      <c r="R599">
        <f t="shared" si="109"/>
        <v>6436</v>
      </c>
      <c r="S599" t="str">
        <f t="shared" si="100"/>
        <v>MEDIUM</v>
      </c>
    </row>
    <row r="600" spans="1:19" x14ac:dyDescent="0.2">
      <c r="A600">
        <v>5</v>
      </c>
      <c r="B600" s="6" t="s">
        <v>34</v>
      </c>
      <c r="C600">
        <v>303043.02</v>
      </c>
      <c r="D600">
        <v>0</v>
      </c>
      <c r="E600">
        <v>86.1</v>
      </c>
      <c r="F600">
        <v>2.6269999999999998</v>
      </c>
      <c r="G600">
        <v>212.06244469999999</v>
      </c>
      <c r="H600">
        <v>6.4960000000000004</v>
      </c>
      <c r="I600">
        <f t="shared" si="101"/>
        <v>187640110.89000002</v>
      </c>
      <c r="J600">
        <f t="shared" si="102"/>
        <v>60.663782439782288</v>
      </c>
      <c r="K600" t="str">
        <f t="shared" si="103"/>
        <v>Low</v>
      </c>
      <c r="L600">
        <f t="shared" si="104"/>
        <v>1429.0272868857483</v>
      </c>
      <c r="M600">
        <f t="shared" si="105"/>
        <v>122</v>
      </c>
      <c r="N600" t="str">
        <f t="shared" si="106"/>
        <v>Medium</v>
      </c>
      <c r="O600" t="str">
        <f t="shared" si="107"/>
        <v>-2 - 100</v>
      </c>
      <c r="P600" t="str">
        <f t="shared" si="108"/>
        <v>Store 5: 318012</v>
      </c>
      <c r="Q600">
        <f t="shared" si="99"/>
        <v>7.4999999999999997E-2</v>
      </c>
      <c r="R600">
        <f t="shared" si="109"/>
        <v>6436</v>
      </c>
      <c r="S600" t="str">
        <f t="shared" si="100"/>
        <v>MEDIUM</v>
      </c>
    </row>
    <row r="601" spans="1:19" x14ac:dyDescent="0.2">
      <c r="A601">
        <v>5</v>
      </c>
      <c r="B601" s="6" t="s">
        <v>35</v>
      </c>
      <c r="C601">
        <v>286477.34999999998</v>
      </c>
      <c r="D601">
        <v>0</v>
      </c>
      <c r="E601">
        <v>87.41</v>
      </c>
      <c r="F601">
        <v>2.6920000000000002</v>
      </c>
      <c r="G601">
        <v>212.19788890000001</v>
      </c>
      <c r="H601">
        <v>6.4960000000000004</v>
      </c>
      <c r="I601">
        <f t="shared" si="101"/>
        <v>187640110.89000002</v>
      </c>
      <c r="J601">
        <f t="shared" si="102"/>
        <v>60.663782439782288</v>
      </c>
      <c r="K601" t="str">
        <f t="shared" si="103"/>
        <v>Low</v>
      </c>
      <c r="L601">
        <f t="shared" si="104"/>
        <v>1350.0480682680343</v>
      </c>
      <c r="M601">
        <f t="shared" si="105"/>
        <v>122</v>
      </c>
      <c r="N601" t="str">
        <f t="shared" si="106"/>
        <v>Medium</v>
      </c>
      <c r="O601" t="str">
        <f t="shared" si="107"/>
        <v>-2 - 100</v>
      </c>
      <c r="P601" t="str">
        <f t="shared" si="108"/>
        <v>Store 5: 318012</v>
      </c>
      <c r="Q601">
        <f t="shared" si="99"/>
        <v>7.4999999999999997E-2</v>
      </c>
      <c r="R601">
        <f t="shared" si="109"/>
        <v>6436</v>
      </c>
      <c r="S601" t="str">
        <f t="shared" si="100"/>
        <v>MEDIUM</v>
      </c>
    </row>
    <row r="602" spans="1:19" x14ac:dyDescent="0.2">
      <c r="A602">
        <v>5</v>
      </c>
      <c r="B602" s="6" t="s">
        <v>36</v>
      </c>
      <c r="C602">
        <v>287205.38</v>
      </c>
      <c r="D602">
        <v>0</v>
      </c>
      <c r="E602">
        <v>87.71</v>
      </c>
      <c r="F602">
        <v>2.6640000000000001</v>
      </c>
      <c r="G602">
        <v>212.16089840000001</v>
      </c>
      <c r="H602">
        <v>6.4960000000000004</v>
      </c>
      <c r="I602">
        <f t="shared" si="101"/>
        <v>187640110.89000002</v>
      </c>
      <c r="J602">
        <f t="shared" si="102"/>
        <v>60.663782439782288</v>
      </c>
      <c r="K602" t="str">
        <f t="shared" si="103"/>
        <v>Low</v>
      </c>
      <c r="L602">
        <f t="shared" si="104"/>
        <v>1353.7149501437066</v>
      </c>
      <c r="M602">
        <f t="shared" si="105"/>
        <v>122</v>
      </c>
      <c r="N602" t="str">
        <f t="shared" si="106"/>
        <v>Medium</v>
      </c>
      <c r="O602" t="str">
        <f t="shared" si="107"/>
        <v>-2 - 100</v>
      </c>
      <c r="P602" t="str">
        <f t="shared" si="108"/>
        <v>Store 5: 318012</v>
      </c>
      <c r="Q602">
        <f t="shared" si="99"/>
        <v>7.4999999999999997E-2</v>
      </c>
      <c r="R602">
        <f t="shared" si="109"/>
        <v>6436</v>
      </c>
      <c r="S602" t="str">
        <f t="shared" si="100"/>
        <v>MEDIUM</v>
      </c>
    </row>
    <row r="603" spans="1:19" x14ac:dyDescent="0.2">
      <c r="A603">
        <v>5</v>
      </c>
      <c r="B603" s="6" t="s">
        <v>37</v>
      </c>
      <c r="C603">
        <v>288519.75</v>
      </c>
      <c r="D603">
        <v>0</v>
      </c>
      <c r="E603">
        <v>87.05</v>
      </c>
      <c r="F603">
        <v>2.6190000000000002</v>
      </c>
      <c r="G603">
        <v>212.123908</v>
      </c>
      <c r="H603">
        <v>6.4960000000000004</v>
      </c>
      <c r="I603">
        <f t="shared" si="101"/>
        <v>187640110.89000002</v>
      </c>
      <c r="J603">
        <f t="shared" si="102"/>
        <v>60.663782439782288</v>
      </c>
      <c r="K603" t="str">
        <f t="shared" si="103"/>
        <v>Low</v>
      </c>
      <c r="L603">
        <f t="shared" si="104"/>
        <v>1360.1472494085863</v>
      </c>
      <c r="M603">
        <f t="shared" si="105"/>
        <v>122</v>
      </c>
      <c r="N603" t="str">
        <f t="shared" si="106"/>
        <v>Medium</v>
      </c>
      <c r="O603" t="str">
        <f t="shared" si="107"/>
        <v>-2 - 100</v>
      </c>
      <c r="P603" t="str">
        <f t="shared" si="108"/>
        <v>Store 5: 318012</v>
      </c>
      <c r="Q603">
        <f t="shared" si="99"/>
        <v>7.4999999999999997E-2</v>
      </c>
      <c r="R603">
        <f t="shared" si="109"/>
        <v>6436</v>
      </c>
      <c r="S603" t="str">
        <f t="shared" si="100"/>
        <v>MEDIUM</v>
      </c>
    </row>
    <row r="604" spans="1:19" x14ac:dyDescent="0.2">
      <c r="A604">
        <v>5</v>
      </c>
      <c r="B604" s="6" t="s">
        <v>38</v>
      </c>
      <c r="C604">
        <v>323798</v>
      </c>
      <c r="D604">
        <v>0</v>
      </c>
      <c r="E604">
        <v>84.06</v>
      </c>
      <c r="F604">
        <v>2.577</v>
      </c>
      <c r="G604">
        <v>212.08691759999999</v>
      </c>
      <c r="H604">
        <v>6.4960000000000004</v>
      </c>
      <c r="I604">
        <f t="shared" si="101"/>
        <v>177267896.36999997</v>
      </c>
      <c r="J604">
        <f t="shared" si="102"/>
        <v>60.663782439782288</v>
      </c>
      <c r="K604" t="str">
        <f t="shared" si="103"/>
        <v>Low</v>
      </c>
      <c r="L604">
        <f t="shared" si="104"/>
        <v>1526.7231174092938</v>
      </c>
      <c r="M604">
        <f t="shared" si="105"/>
        <v>122</v>
      </c>
      <c r="N604" t="str">
        <f t="shared" si="106"/>
        <v>Medium</v>
      </c>
      <c r="O604" t="str">
        <f t="shared" si="107"/>
        <v>-2 - 100</v>
      </c>
      <c r="P604" t="str">
        <f t="shared" si="108"/>
        <v>Store 5: 318012</v>
      </c>
      <c r="Q604">
        <f t="shared" si="99"/>
        <v>7.4999999999999997E-2</v>
      </c>
      <c r="R604">
        <f t="shared" si="109"/>
        <v>6436</v>
      </c>
      <c r="S604" t="str">
        <f t="shared" si="100"/>
        <v>MEDIUM</v>
      </c>
    </row>
    <row r="605" spans="1:19" x14ac:dyDescent="0.2">
      <c r="A605">
        <v>5</v>
      </c>
      <c r="B605" s="6" t="s">
        <v>39</v>
      </c>
      <c r="C605">
        <v>306533.08</v>
      </c>
      <c r="D605">
        <v>1</v>
      </c>
      <c r="E605">
        <v>79.86</v>
      </c>
      <c r="F605">
        <v>2.5649999999999999</v>
      </c>
      <c r="G605">
        <v>212.04992709999999</v>
      </c>
      <c r="H605">
        <v>6.4960000000000004</v>
      </c>
      <c r="I605">
        <f t="shared" si="101"/>
        <v>177267896.36999997</v>
      </c>
      <c r="J605">
        <f t="shared" si="102"/>
        <v>60.663782439782288</v>
      </c>
      <c r="K605" t="str">
        <f t="shared" si="103"/>
        <v>Low</v>
      </c>
      <c r="L605">
        <f t="shared" si="104"/>
        <v>1445.5703154071023</v>
      </c>
      <c r="M605">
        <f t="shared" si="105"/>
        <v>122</v>
      </c>
      <c r="N605" t="str">
        <f t="shared" si="106"/>
        <v>Medium</v>
      </c>
      <c r="O605" t="str">
        <f t="shared" si="107"/>
        <v>-2 - 100</v>
      </c>
      <c r="P605" t="str">
        <f t="shared" si="108"/>
        <v>Store 5: 318012</v>
      </c>
      <c r="Q605">
        <f t="shared" si="99"/>
        <v>7.4999999999999997E-2</v>
      </c>
      <c r="R605">
        <f t="shared" si="109"/>
        <v>6436</v>
      </c>
      <c r="S605" t="str">
        <f t="shared" si="100"/>
        <v>MEDIUM</v>
      </c>
    </row>
    <row r="606" spans="1:19" x14ac:dyDescent="0.2">
      <c r="A606">
        <v>5</v>
      </c>
      <c r="B606" s="6" t="s">
        <v>40</v>
      </c>
      <c r="C606">
        <v>282558.65000000002</v>
      </c>
      <c r="D606">
        <v>0</v>
      </c>
      <c r="E606">
        <v>82.28</v>
      </c>
      <c r="F606">
        <v>2.5819999999999999</v>
      </c>
      <c r="G606">
        <v>212.07693459999999</v>
      </c>
      <c r="H606">
        <v>6.4960000000000004</v>
      </c>
      <c r="I606">
        <f t="shared" si="101"/>
        <v>177267896.36999997</v>
      </c>
      <c r="J606">
        <f t="shared" si="102"/>
        <v>60.663782439782288</v>
      </c>
      <c r="K606" t="str">
        <f t="shared" si="103"/>
        <v>Low</v>
      </c>
      <c r="L606">
        <f t="shared" si="104"/>
        <v>1332.3403157110704</v>
      </c>
      <c r="M606">
        <f t="shared" si="105"/>
        <v>122</v>
      </c>
      <c r="N606" t="str">
        <f t="shared" si="106"/>
        <v>Medium</v>
      </c>
      <c r="O606" t="str">
        <f t="shared" si="107"/>
        <v>-2 - 100</v>
      </c>
      <c r="P606" t="str">
        <f t="shared" si="108"/>
        <v>Store 5: 318012</v>
      </c>
      <c r="Q606">
        <f t="shared" si="99"/>
        <v>7.4999999999999997E-2</v>
      </c>
      <c r="R606">
        <f t="shared" si="109"/>
        <v>6436</v>
      </c>
      <c r="S606" t="str">
        <f t="shared" si="100"/>
        <v>MEDIUM</v>
      </c>
    </row>
    <row r="607" spans="1:19" x14ac:dyDescent="0.2">
      <c r="A607">
        <v>5</v>
      </c>
      <c r="B607" s="6" t="s">
        <v>41</v>
      </c>
      <c r="C607">
        <v>293131.58</v>
      </c>
      <c r="D607">
        <v>0</v>
      </c>
      <c r="E607">
        <v>78.53</v>
      </c>
      <c r="F607">
        <v>2.6240000000000001</v>
      </c>
      <c r="G607">
        <v>212.1519404</v>
      </c>
      <c r="H607">
        <v>6.4960000000000004</v>
      </c>
      <c r="I607">
        <f t="shared" si="101"/>
        <v>177267896.36999997</v>
      </c>
      <c r="J607">
        <f t="shared" si="102"/>
        <v>60.663782439782288</v>
      </c>
      <c r="K607" t="str">
        <f t="shared" si="103"/>
        <v>Low</v>
      </c>
      <c r="L607">
        <f t="shared" si="104"/>
        <v>1381.7058634831135</v>
      </c>
      <c r="M607">
        <f t="shared" si="105"/>
        <v>122</v>
      </c>
      <c r="N607" t="str">
        <f t="shared" si="106"/>
        <v>Medium</v>
      </c>
      <c r="O607" t="str">
        <f t="shared" si="107"/>
        <v>-2 - 100</v>
      </c>
      <c r="P607" t="str">
        <f t="shared" si="108"/>
        <v>Store 5: 318012</v>
      </c>
      <c r="Q607">
        <f t="shared" si="99"/>
        <v>7.4999999999999997E-2</v>
      </c>
      <c r="R607">
        <f t="shared" si="109"/>
        <v>6436</v>
      </c>
      <c r="S607" t="str">
        <f t="shared" si="100"/>
        <v>MEDIUM</v>
      </c>
    </row>
    <row r="608" spans="1:19" x14ac:dyDescent="0.2">
      <c r="A608">
        <v>5</v>
      </c>
      <c r="B608" s="6" t="s">
        <v>42</v>
      </c>
      <c r="C608">
        <v>283178.12</v>
      </c>
      <c r="D608">
        <v>0</v>
      </c>
      <c r="E608">
        <v>71.099999999999994</v>
      </c>
      <c r="F608">
        <v>2.6030000000000002</v>
      </c>
      <c r="G608">
        <v>212.22694630000001</v>
      </c>
      <c r="H608">
        <v>6.7679999999999998</v>
      </c>
      <c r="I608">
        <f t="shared" si="101"/>
        <v>217161824.02000001</v>
      </c>
      <c r="J608">
        <f t="shared" si="102"/>
        <v>60.663782439782288</v>
      </c>
      <c r="K608" t="str">
        <f t="shared" si="103"/>
        <v>Low</v>
      </c>
      <c r="L608">
        <f t="shared" si="104"/>
        <v>1334.3174603271384</v>
      </c>
      <c r="M608">
        <f t="shared" si="105"/>
        <v>122</v>
      </c>
      <c r="N608" t="str">
        <f t="shared" si="106"/>
        <v>Medium</v>
      </c>
      <c r="O608" t="str">
        <f t="shared" si="107"/>
        <v>-2 - 100</v>
      </c>
      <c r="P608" t="str">
        <f t="shared" si="108"/>
        <v>Store 5: 318012</v>
      </c>
      <c r="Q608">
        <f t="shared" si="99"/>
        <v>7.4999999999999997E-2</v>
      </c>
      <c r="R608">
        <f t="shared" si="109"/>
        <v>6436</v>
      </c>
      <c r="S608" t="str">
        <f t="shared" si="100"/>
        <v>MEDIUM</v>
      </c>
    </row>
    <row r="609" spans="1:19" x14ac:dyDescent="0.2">
      <c r="A609">
        <v>5</v>
      </c>
      <c r="B609" s="6" t="s">
        <v>43</v>
      </c>
      <c r="C609">
        <v>290494.84999999998</v>
      </c>
      <c r="D609">
        <v>0</v>
      </c>
      <c r="E609">
        <v>64.989999999999995</v>
      </c>
      <c r="F609">
        <v>2.633</v>
      </c>
      <c r="G609">
        <v>212.30195219999999</v>
      </c>
      <c r="H609">
        <v>6.7679999999999998</v>
      </c>
      <c r="I609">
        <f t="shared" si="101"/>
        <v>217161824.02000001</v>
      </c>
      <c r="J609">
        <f t="shared" si="102"/>
        <v>60.663782439782288</v>
      </c>
      <c r="K609" t="str">
        <f t="shared" si="103"/>
        <v>Low</v>
      </c>
      <c r="L609">
        <f t="shared" si="104"/>
        <v>1368.3098388390608</v>
      </c>
      <c r="M609">
        <f t="shared" si="105"/>
        <v>122</v>
      </c>
      <c r="N609" t="str">
        <f t="shared" si="106"/>
        <v>Medium</v>
      </c>
      <c r="O609" t="str">
        <f t="shared" si="107"/>
        <v>-2 - 100</v>
      </c>
      <c r="P609" t="str">
        <f t="shared" si="108"/>
        <v>Store 5: 318012</v>
      </c>
      <c r="Q609">
        <f t="shared" si="99"/>
        <v>7.4999999999999997E-2</v>
      </c>
      <c r="R609">
        <f t="shared" si="109"/>
        <v>6436</v>
      </c>
      <c r="S609" t="str">
        <f t="shared" si="100"/>
        <v>MEDIUM</v>
      </c>
    </row>
    <row r="610" spans="1:19" x14ac:dyDescent="0.2">
      <c r="A610">
        <v>5</v>
      </c>
      <c r="B610" s="6" t="s">
        <v>44</v>
      </c>
      <c r="C610">
        <v>280681.2</v>
      </c>
      <c r="D610">
        <v>0</v>
      </c>
      <c r="E610">
        <v>68.11</v>
      </c>
      <c r="F610">
        <v>2.72</v>
      </c>
      <c r="G610">
        <v>212.3691867</v>
      </c>
      <c r="H610">
        <v>6.7679999999999998</v>
      </c>
      <c r="I610">
        <f t="shared" si="101"/>
        <v>217161824.02000001</v>
      </c>
      <c r="J610">
        <f t="shared" si="102"/>
        <v>60.663782439782288</v>
      </c>
      <c r="K610" t="str">
        <f t="shared" si="103"/>
        <v>Low</v>
      </c>
      <c r="L610">
        <f t="shared" si="104"/>
        <v>1321.6663130913616</v>
      </c>
      <c r="M610">
        <f t="shared" si="105"/>
        <v>122</v>
      </c>
      <c r="N610" t="str">
        <f t="shared" si="106"/>
        <v>Medium</v>
      </c>
      <c r="O610" t="str">
        <f t="shared" si="107"/>
        <v>-2 - 100</v>
      </c>
      <c r="P610" t="str">
        <f t="shared" si="108"/>
        <v>Store 5: 318012</v>
      </c>
      <c r="Q610">
        <f t="shared" si="99"/>
        <v>7.4999999999999997E-2</v>
      </c>
      <c r="R610">
        <f t="shared" si="109"/>
        <v>6436</v>
      </c>
      <c r="S610" t="str">
        <f t="shared" si="100"/>
        <v>MEDIUM</v>
      </c>
    </row>
    <row r="611" spans="1:19" x14ac:dyDescent="0.2">
      <c r="A611">
        <v>5</v>
      </c>
      <c r="B611" s="6" t="s">
        <v>45</v>
      </c>
      <c r="C611">
        <v>284988.27</v>
      </c>
      <c r="D611">
        <v>0</v>
      </c>
      <c r="E611">
        <v>70.959999999999994</v>
      </c>
      <c r="F611">
        <v>2.7250000000000001</v>
      </c>
      <c r="G611">
        <v>212.4169928</v>
      </c>
      <c r="H611">
        <v>6.7679999999999998</v>
      </c>
      <c r="I611">
        <f t="shared" si="101"/>
        <v>217161824.02000001</v>
      </c>
      <c r="J611">
        <f t="shared" si="102"/>
        <v>60.663782439782288</v>
      </c>
      <c r="K611" t="str">
        <f t="shared" si="103"/>
        <v>Low</v>
      </c>
      <c r="L611">
        <f t="shared" si="104"/>
        <v>1341.6453469347864</v>
      </c>
      <c r="M611">
        <f t="shared" si="105"/>
        <v>122</v>
      </c>
      <c r="N611" t="str">
        <f t="shared" si="106"/>
        <v>Medium</v>
      </c>
      <c r="O611" t="str">
        <f t="shared" si="107"/>
        <v>-2 - 100</v>
      </c>
      <c r="P611" t="str">
        <f t="shared" si="108"/>
        <v>Store 5: 318012</v>
      </c>
      <c r="Q611">
        <f t="shared" si="99"/>
        <v>7.4999999999999997E-2</v>
      </c>
      <c r="R611">
        <f t="shared" si="109"/>
        <v>6436</v>
      </c>
      <c r="S611" t="str">
        <f t="shared" si="100"/>
        <v>MEDIUM</v>
      </c>
    </row>
    <row r="612" spans="1:19" x14ac:dyDescent="0.2">
      <c r="A612">
        <v>5</v>
      </c>
      <c r="B612" s="6" t="s">
        <v>46</v>
      </c>
      <c r="C612">
        <v>278031.81</v>
      </c>
      <c r="D612">
        <v>0</v>
      </c>
      <c r="E612">
        <v>70.58</v>
      </c>
      <c r="F612">
        <v>2.7160000000000002</v>
      </c>
      <c r="G612">
        <v>212.464799</v>
      </c>
      <c r="H612">
        <v>6.7679999999999998</v>
      </c>
      <c r="I612">
        <f t="shared" si="101"/>
        <v>217161824.02000001</v>
      </c>
      <c r="J612">
        <f t="shared" si="102"/>
        <v>60.663782439782288</v>
      </c>
      <c r="K612" t="str">
        <f t="shared" si="103"/>
        <v>Low</v>
      </c>
      <c r="L612">
        <f t="shared" si="104"/>
        <v>1308.6017604262058</v>
      </c>
      <c r="M612">
        <f t="shared" si="105"/>
        <v>122</v>
      </c>
      <c r="N612" t="str">
        <f t="shared" si="106"/>
        <v>Medium</v>
      </c>
      <c r="O612" t="str">
        <f t="shared" si="107"/>
        <v>-2 - 100</v>
      </c>
      <c r="P612" t="str">
        <f t="shared" si="108"/>
        <v>Store 5: 318012</v>
      </c>
      <c r="Q612">
        <f t="shared" si="99"/>
        <v>7.4999999999999997E-2</v>
      </c>
      <c r="R612">
        <f t="shared" si="109"/>
        <v>6436</v>
      </c>
      <c r="S612" t="str">
        <f t="shared" si="100"/>
        <v>MEDIUM</v>
      </c>
    </row>
    <row r="613" spans="1:19" x14ac:dyDescent="0.2">
      <c r="A613">
        <v>5</v>
      </c>
      <c r="B613" s="6" t="s">
        <v>47</v>
      </c>
      <c r="C613">
        <v>325310.3</v>
      </c>
      <c r="D613">
        <v>0</v>
      </c>
      <c r="E613">
        <v>58.88</v>
      </c>
      <c r="F613">
        <v>2.6890000000000001</v>
      </c>
      <c r="G613">
        <v>212.5126051</v>
      </c>
      <c r="H613">
        <v>6.7679999999999998</v>
      </c>
      <c r="I613">
        <f t="shared" si="101"/>
        <v>202853370.13999999</v>
      </c>
      <c r="J613">
        <f t="shared" si="102"/>
        <v>60.663782439782288</v>
      </c>
      <c r="K613" t="str">
        <f t="shared" si="103"/>
        <v>Low</v>
      </c>
      <c r="L613">
        <f t="shared" si="104"/>
        <v>1530.7811969408679</v>
      </c>
      <c r="M613">
        <f t="shared" si="105"/>
        <v>122</v>
      </c>
      <c r="N613" t="str">
        <f t="shared" si="106"/>
        <v>Medium</v>
      </c>
      <c r="O613" t="str">
        <f t="shared" si="107"/>
        <v>-2 - 100</v>
      </c>
      <c r="P613" t="str">
        <f t="shared" si="108"/>
        <v>Store 5: 318012</v>
      </c>
      <c r="Q613">
        <f t="shared" si="99"/>
        <v>7.4999999999999997E-2</v>
      </c>
      <c r="R613">
        <f t="shared" si="109"/>
        <v>6436</v>
      </c>
      <c r="S613" t="str">
        <f t="shared" si="100"/>
        <v>MEDIUM</v>
      </c>
    </row>
    <row r="614" spans="1:19" x14ac:dyDescent="0.2">
      <c r="A614">
        <v>5</v>
      </c>
      <c r="B614" s="6" t="s">
        <v>48</v>
      </c>
      <c r="C614">
        <v>301827.36</v>
      </c>
      <c r="D614">
        <v>0</v>
      </c>
      <c r="E614">
        <v>62.37</v>
      </c>
      <c r="F614">
        <v>2.7280000000000002</v>
      </c>
      <c r="G614">
        <v>212.5604113</v>
      </c>
      <c r="H614">
        <v>6.7679999999999998</v>
      </c>
      <c r="I614">
        <f t="shared" si="101"/>
        <v>202853370.13999999</v>
      </c>
      <c r="J614">
        <f t="shared" si="102"/>
        <v>60.663782439782288</v>
      </c>
      <c r="K614" t="str">
        <f t="shared" si="103"/>
        <v>Low</v>
      </c>
      <c r="L614">
        <f t="shared" si="104"/>
        <v>1419.9603686973105</v>
      </c>
      <c r="M614">
        <f t="shared" si="105"/>
        <v>122</v>
      </c>
      <c r="N614" t="str">
        <f t="shared" si="106"/>
        <v>Medium</v>
      </c>
      <c r="O614" t="str">
        <f t="shared" si="107"/>
        <v>-2 - 100</v>
      </c>
      <c r="P614" t="str">
        <f t="shared" si="108"/>
        <v>Store 5: 318012</v>
      </c>
      <c r="Q614">
        <f t="shared" si="99"/>
        <v>7.4999999999999997E-2</v>
      </c>
      <c r="R614">
        <f t="shared" si="109"/>
        <v>6436</v>
      </c>
      <c r="S614" t="str">
        <f t="shared" si="100"/>
        <v>MEDIUM</v>
      </c>
    </row>
    <row r="615" spans="1:19" x14ac:dyDescent="0.2">
      <c r="A615">
        <v>5</v>
      </c>
      <c r="B615" s="6" t="s">
        <v>49</v>
      </c>
      <c r="C615">
        <v>297384.81</v>
      </c>
      <c r="D615">
        <v>0</v>
      </c>
      <c r="E615">
        <v>52.52</v>
      </c>
      <c r="F615">
        <v>2.7709999999999999</v>
      </c>
      <c r="G615">
        <v>212.44548700000001</v>
      </c>
      <c r="H615">
        <v>6.7679999999999998</v>
      </c>
      <c r="I615">
        <f t="shared" si="101"/>
        <v>202853370.13999999</v>
      </c>
      <c r="J615">
        <f t="shared" si="102"/>
        <v>60.663782439782288</v>
      </c>
      <c r="K615" t="str">
        <f t="shared" si="103"/>
        <v>Low</v>
      </c>
      <c r="L615">
        <f t="shared" si="104"/>
        <v>1399.817026943952</v>
      </c>
      <c r="M615">
        <f t="shared" si="105"/>
        <v>122</v>
      </c>
      <c r="N615" t="str">
        <f t="shared" si="106"/>
        <v>Medium</v>
      </c>
      <c r="O615" t="str">
        <f t="shared" si="107"/>
        <v>-2 - 100</v>
      </c>
      <c r="P615" t="str">
        <f t="shared" si="108"/>
        <v>Store 5: 318012</v>
      </c>
      <c r="Q615">
        <f t="shared" si="99"/>
        <v>7.4999999999999997E-2</v>
      </c>
      <c r="R615">
        <f t="shared" si="109"/>
        <v>6436</v>
      </c>
      <c r="S615" t="str">
        <f t="shared" si="100"/>
        <v>MEDIUM</v>
      </c>
    </row>
    <row r="616" spans="1:19" x14ac:dyDescent="0.2">
      <c r="A616">
        <v>5</v>
      </c>
      <c r="B616" s="6" t="s">
        <v>50</v>
      </c>
      <c r="C616">
        <v>488362.61</v>
      </c>
      <c r="D616">
        <v>1</v>
      </c>
      <c r="E616">
        <v>66.150000000000006</v>
      </c>
      <c r="F616">
        <v>2.7349999999999999</v>
      </c>
      <c r="G616">
        <v>212.30344099999999</v>
      </c>
      <c r="H616">
        <v>6.7679999999999998</v>
      </c>
      <c r="I616">
        <f t="shared" si="101"/>
        <v>202853370.13999999</v>
      </c>
      <c r="J616">
        <f t="shared" si="102"/>
        <v>60.663782439782288</v>
      </c>
      <c r="K616" t="str">
        <f t="shared" si="103"/>
        <v>Low</v>
      </c>
      <c r="L616">
        <f t="shared" si="104"/>
        <v>2300.3047322252305</v>
      </c>
      <c r="M616">
        <f t="shared" si="105"/>
        <v>122</v>
      </c>
      <c r="N616" t="str">
        <f t="shared" si="106"/>
        <v>Medium</v>
      </c>
      <c r="O616" t="str">
        <f t="shared" si="107"/>
        <v>-2 - 100</v>
      </c>
      <c r="P616" t="str">
        <f t="shared" si="108"/>
        <v>Store 5: 318012</v>
      </c>
      <c r="Q616">
        <f t="shared" si="99"/>
        <v>7.4999999999999997E-2</v>
      </c>
      <c r="R616">
        <f t="shared" si="109"/>
        <v>6436</v>
      </c>
      <c r="S616" t="str">
        <f t="shared" si="100"/>
        <v>MEDIUM</v>
      </c>
    </row>
    <row r="617" spans="1:19" x14ac:dyDescent="0.2">
      <c r="A617">
        <v>5</v>
      </c>
      <c r="B617" s="6" t="s">
        <v>51</v>
      </c>
      <c r="C617">
        <v>344490.88</v>
      </c>
      <c r="D617">
        <v>0</v>
      </c>
      <c r="E617">
        <v>51.31</v>
      </c>
      <c r="F617">
        <v>2.7080000000000002</v>
      </c>
      <c r="G617">
        <v>212.16139509999999</v>
      </c>
      <c r="H617">
        <v>6.7679999999999998</v>
      </c>
      <c r="I617">
        <f t="shared" si="101"/>
        <v>288760532.71999997</v>
      </c>
      <c r="J617">
        <f t="shared" si="102"/>
        <v>60.663782439782288</v>
      </c>
      <c r="K617" t="str">
        <f t="shared" si="103"/>
        <v>Low</v>
      </c>
      <c r="L617">
        <f t="shared" si="104"/>
        <v>1623.7208462813319</v>
      </c>
      <c r="M617">
        <f t="shared" si="105"/>
        <v>122</v>
      </c>
      <c r="N617" t="str">
        <f t="shared" si="106"/>
        <v>Medium</v>
      </c>
      <c r="O617" t="str">
        <f t="shared" si="107"/>
        <v>-2 - 100</v>
      </c>
      <c r="P617" t="str">
        <f t="shared" si="108"/>
        <v>Store 5: 318012</v>
      </c>
      <c r="Q617">
        <f t="shared" si="99"/>
        <v>7.4999999999999997E-2</v>
      </c>
      <c r="R617">
        <f t="shared" si="109"/>
        <v>6436</v>
      </c>
      <c r="S617" t="str">
        <f t="shared" si="100"/>
        <v>MEDIUM</v>
      </c>
    </row>
    <row r="618" spans="1:19" x14ac:dyDescent="0.2">
      <c r="A618">
        <v>5</v>
      </c>
      <c r="B618" s="6" t="s">
        <v>52</v>
      </c>
      <c r="C618">
        <v>352811.53</v>
      </c>
      <c r="D618">
        <v>0</v>
      </c>
      <c r="E618">
        <v>48.27</v>
      </c>
      <c r="F618">
        <v>2.843</v>
      </c>
      <c r="G618">
        <v>212.0193491</v>
      </c>
      <c r="H618">
        <v>6.7679999999999998</v>
      </c>
      <c r="I618">
        <f t="shared" si="101"/>
        <v>288760532.71999997</v>
      </c>
      <c r="J618">
        <f t="shared" si="102"/>
        <v>60.663782439782288</v>
      </c>
      <c r="K618" t="str">
        <f t="shared" si="103"/>
        <v>Low</v>
      </c>
      <c r="L618">
        <f t="shared" si="104"/>
        <v>1664.0534531289156</v>
      </c>
      <c r="M618">
        <f t="shared" si="105"/>
        <v>122</v>
      </c>
      <c r="N618" t="str">
        <f t="shared" si="106"/>
        <v>Medium</v>
      </c>
      <c r="O618" t="str">
        <f t="shared" si="107"/>
        <v>-2 - 100</v>
      </c>
      <c r="P618" t="str">
        <f t="shared" si="108"/>
        <v>Store 5: 318012</v>
      </c>
      <c r="Q618">
        <f t="shared" si="99"/>
        <v>7.4999999999999997E-2</v>
      </c>
      <c r="R618">
        <f t="shared" si="109"/>
        <v>6436</v>
      </c>
      <c r="S618" t="str">
        <f t="shared" si="100"/>
        <v>MEDIUM</v>
      </c>
    </row>
    <row r="619" spans="1:19" x14ac:dyDescent="0.2">
      <c r="A619">
        <v>5</v>
      </c>
      <c r="B619" s="6" t="s">
        <v>53</v>
      </c>
      <c r="C619">
        <v>367801.19</v>
      </c>
      <c r="D619">
        <v>0</v>
      </c>
      <c r="E619">
        <v>51.61</v>
      </c>
      <c r="F619">
        <v>2.8690000000000002</v>
      </c>
      <c r="G619">
        <v>211.95808149999999</v>
      </c>
      <c r="H619">
        <v>6.7679999999999998</v>
      </c>
      <c r="I619">
        <f t="shared" si="101"/>
        <v>288760532.71999997</v>
      </c>
      <c r="J619">
        <f t="shared" si="102"/>
        <v>60.663782439782288</v>
      </c>
      <c r="K619" t="str">
        <f t="shared" si="103"/>
        <v>Low</v>
      </c>
      <c r="L619">
        <f t="shared" si="104"/>
        <v>1735.2543833059747</v>
      </c>
      <c r="M619">
        <f t="shared" si="105"/>
        <v>122</v>
      </c>
      <c r="N619" t="str">
        <f t="shared" si="106"/>
        <v>Medium</v>
      </c>
      <c r="O619" t="str">
        <f t="shared" si="107"/>
        <v>-2 - 100</v>
      </c>
      <c r="P619" t="str">
        <f t="shared" si="108"/>
        <v>Store 5: 318012</v>
      </c>
      <c r="Q619">
        <f t="shared" si="99"/>
        <v>7.4999999999999997E-2</v>
      </c>
      <c r="R619">
        <f t="shared" si="109"/>
        <v>6436</v>
      </c>
      <c r="S619" t="str">
        <f t="shared" si="100"/>
        <v>MEDIUM</v>
      </c>
    </row>
    <row r="620" spans="1:19" x14ac:dyDescent="0.2">
      <c r="A620">
        <v>5</v>
      </c>
      <c r="B620" s="6" t="s">
        <v>54</v>
      </c>
      <c r="C620">
        <v>466010.25</v>
      </c>
      <c r="D620">
        <v>0</v>
      </c>
      <c r="E620">
        <v>55.01</v>
      </c>
      <c r="F620">
        <v>2.8860000000000001</v>
      </c>
      <c r="G620">
        <v>211.9573978</v>
      </c>
      <c r="H620">
        <v>6.7679999999999998</v>
      </c>
      <c r="I620">
        <f t="shared" si="101"/>
        <v>288760532.71999997</v>
      </c>
      <c r="J620">
        <f t="shared" si="102"/>
        <v>60.663782439782288</v>
      </c>
      <c r="K620" t="str">
        <f t="shared" si="103"/>
        <v>Low</v>
      </c>
      <c r="L620">
        <f t="shared" si="104"/>
        <v>2198.6033742484456</v>
      </c>
      <c r="M620">
        <f t="shared" si="105"/>
        <v>122</v>
      </c>
      <c r="N620" t="str">
        <f t="shared" si="106"/>
        <v>Medium</v>
      </c>
      <c r="O620" t="str">
        <f t="shared" si="107"/>
        <v>-2 - 100</v>
      </c>
      <c r="P620" t="str">
        <f t="shared" si="108"/>
        <v>Store 5: 318012</v>
      </c>
      <c r="Q620">
        <f t="shared" si="99"/>
        <v>7.4999999999999997E-2</v>
      </c>
      <c r="R620">
        <f t="shared" si="109"/>
        <v>6436</v>
      </c>
      <c r="S620" t="str">
        <f t="shared" si="100"/>
        <v>MEDIUM</v>
      </c>
    </row>
    <row r="621" spans="1:19" x14ac:dyDescent="0.2">
      <c r="A621">
        <v>5</v>
      </c>
      <c r="B621" s="6" t="s">
        <v>55</v>
      </c>
      <c r="C621">
        <v>298180.18</v>
      </c>
      <c r="D621">
        <v>1</v>
      </c>
      <c r="E621">
        <v>49.79</v>
      </c>
      <c r="F621">
        <v>2.9430000000000001</v>
      </c>
      <c r="G621">
        <v>211.95671419999999</v>
      </c>
      <c r="H621">
        <v>6.7679999999999998</v>
      </c>
      <c r="I621">
        <f t="shared" si="101"/>
        <v>288760532.71999997</v>
      </c>
      <c r="J621">
        <f t="shared" si="102"/>
        <v>60.663782439782288</v>
      </c>
      <c r="K621" t="str">
        <f t="shared" si="103"/>
        <v>Low</v>
      </c>
      <c r="L621">
        <f t="shared" si="104"/>
        <v>1406.7975205477119</v>
      </c>
      <c r="M621">
        <f t="shared" si="105"/>
        <v>122</v>
      </c>
      <c r="N621" t="str">
        <f t="shared" si="106"/>
        <v>Medium</v>
      </c>
      <c r="O621" t="str">
        <f t="shared" si="107"/>
        <v>-2 - 100</v>
      </c>
      <c r="P621" t="str">
        <f t="shared" si="108"/>
        <v>Store 5: 318012</v>
      </c>
      <c r="Q621">
        <f t="shared" si="99"/>
        <v>7.4999999999999997E-2</v>
      </c>
      <c r="R621">
        <f t="shared" si="109"/>
        <v>6436</v>
      </c>
      <c r="S621" t="str">
        <f t="shared" si="100"/>
        <v>MEDIUM</v>
      </c>
    </row>
    <row r="622" spans="1:19" x14ac:dyDescent="0.2">
      <c r="A622">
        <v>5</v>
      </c>
      <c r="B622" s="6" t="s">
        <v>56</v>
      </c>
      <c r="C622">
        <v>286347.26</v>
      </c>
      <c r="D622">
        <v>0</v>
      </c>
      <c r="E622">
        <v>48.3</v>
      </c>
      <c r="F622">
        <v>2.976</v>
      </c>
      <c r="G622">
        <v>211.9560305</v>
      </c>
      <c r="H622">
        <v>6.6340000000000003</v>
      </c>
      <c r="I622">
        <f t="shared" si="101"/>
        <v>163703966.83000007</v>
      </c>
      <c r="J622">
        <f t="shared" si="102"/>
        <v>60.663782439782288</v>
      </c>
      <c r="K622" t="str">
        <f t="shared" si="103"/>
        <v>Low</v>
      </c>
      <c r="L622">
        <f t="shared" si="104"/>
        <v>1350.974819279794</v>
      </c>
      <c r="M622">
        <f t="shared" si="105"/>
        <v>122</v>
      </c>
      <c r="N622" t="str">
        <f t="shared" si="106"/>
        <v>Medium</v>
      </c>
      <c r="O622" t="str">
        <f t="shared" si="107"/>
        <v>-2 - 100</v>
      </c>
      <c r="P622" t="str">
        <f t="shared" si="108"/>
        <v>Store 5: 318012</v>
      </c>
      <c r="Q622">
        <f t="shared" si="99"/>
        <v>7.4999999999999997E-2</v>
      </c>
      <c r="R622">
        <f t="shared" si="109"/>
        <v>6436</v>
      </c>
      <c r="S622" t="str">
        <f t="shared" si="100"/>
        <v>MEDIUM</v>
      </c>
    </row>
    <row r="623" spans="1:19" x14ac:dyDescent="0.2">
      <c r="A623">
        <v>5</v>
      </c>
      <c r="B623" s="6" t="s">
        <v>57</v>
      </c>
      <c r="C623">
        <v>260636.71</v>
      </c>
      <c r="D623">
        <v>0</v>
      </c>
      <c r="E623">
        <v>37.74</v>
      </c>
      <c r="F623">
        <v>2.9830000000000001</v>
      </c>
      <c r="G623">
        <v>212.00851399999999</v>
      </c>
      <c r="H623">
        <v>6.6340000000000003</v>
      </c>
      <c r="I623">
        <f t="shared" si="101"/>
        <v>163703966.83000007</v>
      </c>
      <c r="J623">
        <f t="shared" si="102"/>
        <v>60.663782439782288</v>
      </c>
      <c r="K623" t="str">
        <f t="shared" si="103"/>
        <v>Low</v>
      </c>
      <c r="L623">
        <f t="shared" si="104"/>
        <v>1229.3690714704032</v>
      </c>
      <c r="M623">
        <f t="shared" si="105"/>
        <v>122</v>
      </c>
      <c r="N623" t="str">
        <f t="shared" si="106"/>
        <v>Medium</v>
      </c>
      <c r="O623" t="str">
        <f t="shared" si="107"/>
        <v>-2 - 100</v>
      </c>
      <c r="P623" t="str">
        <f t="shared" si="108"/>
        <v>Store 5: 318012</v>
      </c>
      <c r="Q623">
        <f t="shared" si="99"/>
        <v>7.4999999999999997E-2</v>
      </c>
      <c r="R623">
        <f t="shared" si="109"/>
        <v>6436</v>
      </c>
      <c r="S623" t="str">
        <f t="shared" si="100"/>
        <v>MEDIUM</v>
      </c>
    </row>
    <row r="624" spans="1:19" x14ac:dyDescent="0.2">
      <c r="A624">
        <v>5</v>
      </c>
      <c r="B624" s="6" t="s">
        <v>58</v>
      </c>
      <c r="C624">
        <v>275313.34000000003</v>
      </c>
      <c r="D624">
        <v>0</v>
      </c>
      <c r="E624">
        <v>45.41</v>
      </c>
      <c r="F624">
        <v>3.016</v>
      </c>
      <c r="G624">
        <v>212.38000120000001</v>
      </c>
      <c r="H624">
        <v>6.6340000000000003</v>
      </c>
      <c r="I624">
        <f t="shared" si="101"/>
        <v>163703966.83000007</v>
      </c>
      <c r="J624">
        <f t="shared" si="102"/>
        <v>60.663782439782288</v>
      </c>
      <c r="K624" t="str">
        <f t="shared" si="103"/>
        <v>Low</v>
      </c>
      <c r="L624">
        <f t="shared" si="104"/>
        <v>1296.3242228289432</v>
      </c>
      <c r="M624">
        <f t="shared" si="105"/>
        <v>122</v>
      </c>
      <c r="N624" t="str">
        <f t="shared" si="106"/>
        <v>High</v>
      </c>
      <c r="O624" t="str">
        <f t="shared" si="107"/>
        <v>-2 - 100</v>
      </c>
      <c r="P624" t="str">
        <f t="shared" si="108"/>
        <v>Store 5: 318012</v>
      </c>
      <c r="Q624">
        <f t="shared" si="99"/>
        <v>7.4999999999999997E-2</v>
      </c>
      <c r="R624">
        <f t="shared" si="109"/>
        <v>6436</v>
      </c>
      <c r="S624" t="str">
        <f t="shared" si="100"/>
        <v>HIGH</v>
      </c>
    </row>
    <row r="625" spans="1:19" x14ac:dyDescent="0.2">
      <c r="A625">
        <v>5</v>
      </c>
      <c r="B625" s="6" t="s">
        <v>59</v>
      </c>
      <c r="C625">
        <v>279088.39</v>
      </c>
      <c r="D625">
        <v>0</v>
      </c>
      <c r="E625">
        <v>44.5</v>
      </c>
      <c r="F625">
        <v>3.01</v>
      </c>
      <c r="G625">
        <v>212.7514884</v>
      </c>
      <c r="H625">
        <v>6.6340000000000003</v>
      </c>
      <c r="I625">
        <f t="shared" si="101"/>
        <v>163703966.83000007</v>
      </c>
      <c r="J625">
        <f t="shared" si="102"/>
        <v>60.663782439782288</v>
      </c>
      <c r="K625" t="str">
        <f t="shared" si="103"/>
        <v>Low</v>
      </c>
      <c r="L625">
        <f t="shared" si="104"/>
        <v>1311.8046416449888</v>
      </c>
      <c r="M625">
        <f t="shared" si="105"/>
        <v>122</v>
      </c>
      <c r="N625" t="str">
        <f t="shared" si="106"/>
        <v>High</v>
      </c>
      <c r="O625" t="str">
        <f t="shared" si="107"/>
        <v>-2 - 100</v>
      </c>
      <c r="P625" t="str">
        <f t="shared" si="108"/>
        <v>Store 5: 318012</v>
      </c>
      <c r="Q625">
        <f t="shared" si="99"/>
        <v>7.4999999999999997E-2</v>
      </c>
      <c r="R625">
        <f t="shared" si="109"/>
        <v>6436</v>
      </c>
      <c r="S625" t="str">
        <f t="shared" si="100"/>
        <v>HIGH</v>
      </c>
    </row>
    <row r="626" spans="1:19" x14ac:dyDescent="0.2">
      <c r="A626">
        <v>5</v>
      </c>
      <c r="B626" s="6" t="s">
        <v>60</v>
      </c>
      <c r="C626">
        <v>329613.2</v>
      </c>
      <c r="D626">
        <v>0</v>
      </c>
      <c r="E626">
        <v>41.67</v>
      </c>
      <c r="F626">
        <v>2.9889999999999999</v>
      </c>
      <c r="G626">
        <v>213.1229755</v>
      </c>
      <c r="H626">
        <v>6.6340000000000003</v>
      </c>
      <c r="I626">
        <f t="shared" si="101"/>
        <v>186331327.86999992</v>
      </c>
      <c r="J626">
        <f t="shared" si="102"/>
        <v>60.663782439782288</v>
      </c>
      <c r="K626" t="str">
        <f t="shared" si="103"/>
        <v>Low</v>
      </c>
      <c r="L626">
        <f t="shared" si="104"/>
        <v>1546.5868906283172</v>
      </c>
      <c r="M626">
        <f t="shared" si="105"/>
        <v>122</v>
      </c>
      <c r="N626" t="str">
        <f t="shared" si="106"/>
        <v>Medium</v>
      </c>
      <c r="O626" t="str">
        <f t="shared" si="107"/>
        <v>-2 - 100</v>
      </c>
      <c r="P626" t="str">
        <f t="shared" si="108"/>
        <v>Store 5: 318012</v>
      </c>
      <c r="Q626">
        <f t="shared" si="99"/>
        <v>7.4999999999999997E-2</v>
      </c>
      <c r="R626">
        <f t="shared" si="109"/>
        <v>6436</v>
      </c>
      <c r="S626" t="str">
        <f t="shared" si="100"/>
        <v>MEDIUM</v>
      </c>
    </row>
    <row r="627" spans="1:19" x14ac:dyDescent="0.2">
      <c r="A627">
        <v>5</v>
      </c>
      <c r="B627" s="6" t="s">
        <v>61</v>
      </c>
      <c r="C627">
        <v>311590.53999999998</v>
      </c>
      <c r="D627">
        <v>1</v>
      </c>
      <c r="E627">
        <v>38.25</v>
      </c>
      <c r="F627">
        <v>3.0219999999999998</v>
      </c>
      <c r="G627">
        <v>213.49446270000001</v>
      </c>
      <c r="H627">
        <v>6.6340000000000003</v>
      </c>
      <c r="I627">
        <f t="shared" si="101"/>
        <v>186331327.86999992</v>
      </c>
      <c r="J627">
        <f t="shared" si="102"/>
        <v>60.663782439782288</v>
      </c>
      <c r="K627" t="str">
        <f t="shared" si="103"/>
        <v>Low</v>
      </c>
      <c r="L627">
        <f t="shared" si="104"/>
        <v>1459.4783211677179</v>
      </c>
      <c r="M627">
        <f t="shared" si="105"/>
        <v>122</v>
      </c>
      <c r="N627" t="str">
        <f t="shared" si="106"/>
        <v>High</v>
      </c>
      <c r="O627" t="str">
        <f t="shared" si="107"/>
        <v>-2 - 100</v>
      </c>
      <c r="P627" t="str">
        <f t="shared" si="108"/>
        <v>Store 5: 318012</v>
      </c>
      <c r="Q627">
        <f t="shared" si="99"/>
        <v>7.4999999999999997E-2</v>
      </c>
      <c r="R627">
        <f t="shared" si="109"/>
        <v>6436</v>
      </c>
      <c r="S627" t="str">
        <f t="shared" si="100"/>
        <v>HIGH</v>
      </c>
    </row>
    <row r="628" spans="1:19" x14ac:dyDescent="0.2">
      <c r="A628">
        <v>5</v>
      </c>
      <c r="B628" s="6" t="s">
        <v>62</v>
      </c>
      <c r="C628">
        <v>356622.61</v>
      </c>
      <c r="D628">
        <v>0</v>
      </c>
      <c r="E628">
        <v>58.83</v>
      </c>
      <c r="F628">
        <v>3.0449999999999999</v>
      </c>
      <c r="G628">
        <v>213.8068304</v>
      </c>
      <c r="H628">
        <v>6.6340000000000003</v>
      </c>
      <c r="I628">
        <f t="shared" si="101"/>
        <v>186331327.86999992</v>
      </c>
      <c r="J628">
        <f t="shared" si="102"/>
        <v>60.663782439782288</v>
      </c>
      <c r="K628" t="str">
        <f t="shared" si="103"/>
        <v>Low</v>
      </c>
      <c r="L628">
        <f t="shared" si="104"/>
        <v>1667.9664037524594</v>
      </c>
      <c r="M628">
        <f t="shared" si="105"/>
        <v>122</v>
      </c>
      <c r="N628" t="str">
        <f t="shared" si="106"/>
        <v>High</v>
      </c>
      <c r="O628" t="str">
        <f t="shared" si="107"/>
        <v>-2 - 100</v>
      </c>
      <c r="P628" t="str">
        <f t="shared" si="108"/>
        <v>Store 5: 318012</v>
      </c>
      <c r="Q628">
        <f t="shared" si="99"/>
        <v>7.4999999999999997E-2</v>
      </c>
      <c r="R628">
        <f t="shared" si="109"/>
        <v>6436</v>
      </c>
      <c r="S628" t="str">
        <f t="shared" si="100"/>
        <v>HIGH</v>
      </c>
    </row>
    <row r="629" spans="1:19" x14ac:dyDescent="0.2">
      <c r="A629">
        <v>5</v>
      </c>
      <c r="B629" s="6" t="s">
        <v>63</v>
      </c>
      <c r="C629">
        <v>294659.5</v>
      </c>
      <c r="D629">
        <v>0</v>
      </c>
      <c r="E629">
        <v>63.35</v>
      </c>
      <c r="F629">
        <v>3.0649999999999999</v>
      </c>
      <c r="G629">
        <v>214.09555030000001</v>
      </c>
      <c r="H629">
        <v>6.6340000000000003</v>
      </c>
      <c r="I629">
        <f t="shared" si="101"/>
        <v>186331327.86999992</v>
      </c>
      <c r="J629">
        <f t="shared" si="102"/>
        <v>60.663782439782288</v>
      </c>
      <c r="K629" t="str">
        <f t="shared" si="103"/>
        <v>Low</v>
      </c>
      <c r="L629">
        <f t="shared" si="104"/>
        <v>1376.2990383831439</v>
      </c>
      <c r="M629">
        <f t="shared" si="105"/>
        <v>122</v>
      </c>
      <c r="N629" t="str">
        <f t="shared" si="106"/>
        <v>High</v>
      </c>
      <c r="O629" t="str">
        <f t="shared" si="107"/>
        <v>-2 - 100</v>
      </c>
      <c r="P629" t="str">
        <f t="shared" si="108"/>
        <v>Store 5: 318012</v>
      </c>
      <c r="Q629">
        <f t="shared" si="99"/>
        <v>7.4999999999999997E-2</v>
      </c>
      <c r="R629">
        <f t="shared" si="109"/>
        <v>6436</v>
      </c>
      <c r="S629" t="str">
        <f t="shared" si="100"/>
        <v>HIGH</v>
      </c>
    </row>
    <row r="630" spans="1:19" x14ac:dyDescent="0.2">
      <c r="A630">
        <v>5</v>
      </c>
      <c r="B630" s="6" t="s">
        <v>64</v>
      </c>
      <c r="C630">
        <v>329033.65999999997</v>
      </c>
      <c r="D630">
        <v>0</v>
      </c>
      <c r="E630">
        <v>60.35</v>
      </c>
      <c r="F630">
        <v>3.2879999999999998</v>
      </c>
      <c r="G630">
        <v>214.3842702</v>
      </c>
      <c r="H630">
        <v>6.6340000000000003</v>
      </c>
      <c r="I630">
        <f t="shared" si="101"/>
        <v>179356448.29000002</v>
      </c>
      <c r="J630">
        <f t="shared" si="102"/>
        <v>60.663782439782288</v>
      </c>
      <c r="K630" t="str">
        <f t="shared" si="103"/>
        <v>Low</v>
      </c>
      <c r="L630">
        <f t="shared" si="104"/>
        <v>1534.7845235708901</v>
      </c>
      <c r="M630">
        <f t="shared" si="105"/>
        <v>122</v>
      </c>
      <c r="N630" t="str">
        <f t="shared" si="106"/>
        <v>High</v>
      </c>
      <c r="O630" t="str">
        <f t="shared" si="107"/>
        <v>-2 - 100</v>
      </c>
      <c r="P630" t="str">
        <f t="shared" si="108"/>
        <v>Store 5: 318012</v>
      </c>
      <c r="Q630">
        <f t="shared" si="99"/>
        <v>7.4999999999999997E-2</v>
      </c>
      <c r="R630">
        <f t="shared" si="109"/>
        <v>6436</v>
      </c>
      <c r="S630" t="str">
        <f t="shared" si="100"/>
        <v>HIGH</v>
      </c>
    </row>
    <row r="631" spans="1:19" x14ac:dyDescent="0.2">
      <c r="A631">
        <v>5</v>
      </c>
      <c r="B631" s="6" t="s">
        <v>65</v>
      </c>
      <c r="C631">
        <v>293098.09999999998</v>
      </c>
      <c r="D631">
        <v>0</v>
      </c>
      <c r="E631">
        <v>55.74</v>
      </c>
      <c r="F631">
        <v>3.4590000000000001</v>
      </c>
      <c r="G631">
        <v>214.67299009999999</v>
      </c>
      <c r="H631">
        <v>6.6340000000000003</v>
      </c>
      <c r="I631">
        <f t="shared" si="101"/>
        <v>179356448.29000002</v>
      </c>
      <c r="J631">
        <f t="shared" si="102"/>
        <v>60.663782439782288</v>
      </c>
      <c r="K631" t="str">
        <f t="shared" si="103"/>
        <v>Low</v>
      </c>
      <c r="L631">
        <f t="shared" si="104"/>
        <v>1365.323601555406</v>
      </c>
      <c r="M631">
        <f t="shared" si="105"/>
        <v>122</v>
      </c>
      <c r="N631" t="str">
        <f t="shared" si="106"/>
        <v>High</v>
      </c>
      <c r="O631" t="str">
        <f t="shared" si="107"/>
        <v>-2 - 100</v>
      </c>
      <c r="P631" t="str">
        <f t="shared" si="108"/>
        <v>Store 5: 318012</v>
      </c>
      <c r="Q631">
        <f t="shared" si="99"/>
        <v>7.4999999999999997E-2</v>
      </c>
      <c r="R631">
        <f t="shared" si="109"/>
        <v>6436</v>
      </c>
      <c r="S631" t="str">
        <f t="shared" si="100"/>
        <v>HIGH</v>
      </c>
    </row>
    <row r="632" spans="1:19" x14ac:dyDescent="0.2">
      <c r="A632">
        <v>5</v>
      </c>
      <c r="B632" s="6" t="s">
        <v>66</v>
      </c>
      <c r="C632">
        <v>312177.67</v>
      </c>
      <c r="D632">
        <v>0</v>
      </c>
      <c r="E632">
        <v>64.31</v>
      </c>
      <c r="F632">
        <v>3.488</v>
      </c>
      <c r="G632">
        <v>214.92573390000001</v>
      </c>
      <c r="H632">
        <v>6.6340000000000003</v>
      </c>
      <c r="I632">
        <f t="shared" si="101"/>
        <v>179356448.29000002</v>
      </c>
      <c r="J632">
        <f t="shared" si="102"/>
        <v>60.663782439782288</v>
      </c>
      <c r="K632" t="str">
        <f t="shared" si="103"/>
        <v>Low</v>
      </c>
      <c r="L632">
        <f t="shared" si="104"/>
        <v>1452.4908875977087</v>
      </c>
      <c r="M632">
        <f t="shared" si="105"/>
        <v>122</v>
      </c>
      <c r="N632" t="str">
        <f t="shared" si="106"/>
        <v>High</v>
      </c>
      <c r="O632" t="str">
        <f t="shared" si="107"/>
        <v>-2 - 100</v>
      </c>
      <c r="P632" t="str">
        <f t="shared" si="108"/>
        <v>Store 5: 318012</v>
      </c>
      <c r="Q632">
        <f t="shared" si="99"/>
        <v>7.4999999999999997E-2</v>
      </c>
      <c r="R632">
        <f t="shared" si="109"/>
        <v>6436</v>
      </c>
      <c r="S632" t="str">
        <f t="shared" si="100"/>
        <v>HIGH</v>
      </c>
    </row>
    <row r="633" spans="1:19" x14ac:dyDescent="0.2">
      <c r="A633">
        <v>5</v>
      </c>
      <c r="B633" s="6" t="s">
        <v>67</v>
      </c>
      <c r="C633">
        <v>294732.5</v>
      </c>
      <c r="D633">
        <v>0</v>
      </c>
      <c r="E633">
        <v>70.709999999999994</v>
      </c>
      <c r="F633">
        <v>3.4729999999999999</v>
      </c>
      <c r="G633">
        <v>215.16408720000001</v>
      </c>
      <c r="H633">
        <v>6.6340000000000003</v>
      </c>
      <c r="I633">
        <f t="shared" si="101"/>
        <v>179356448.29000002</v>
      </c>
      <c r="J633">
        <f t="shared" si="102"/>
        <v>60.663782439782288</v>
      </c>
      <c r="K633" t="str">
        <f t="shared" si="103"/>
        <v>Low</v>
      </c>
      <c r="L633">
        <f t="shared" si="104"/>
        <v>1369.8034083449963</v>
      </c>
      <c r="M633">
        <f t="shared" si="105"/>
        <v>122</v>
      </c>
      <c r="N633" t="str">
        <f t="shared" si="106"/>
        <v>High</v>
      </c>
      <c r="O633" t="str">
        <f t="shared" si="107"/>
        <v>-2 - 100</v>
      </c>
      <c r="P633" t="str">
        <f t="shared" si="108"/>
        <v>Store 5: 318012</v>
      </c>
      <c r="Q633">
        <f t="shared" si="99"/>
        <v>7.4999999999999997E-2</v>
      </c>
      <c r="R633">
        <f t="shared" si="109"/>
        <v>6436</v>
      </c>
      <c r="S633" t="str">
        <f t="shared" si="100"/>
        <v>HIGH</v>
      </c>
    </row>
    <row r="634" spans="1:19" x14ac:dyDescent="0.2">
      <c r="A634">
        <v>5</v>
      </c>
      <c r="B634" s="6" t="s">
        <v>68</v>
      </c>
      <c r="C634">
        <v>314316.55</v>
      </c>
      <c r="D634">
        <v>0</v>
      </c>
      <c r="E634">
        <v>61.5</v>
      </c>
      <c r="F634">
        <v>3.524</v>
      </c>
      <c r="G634">
        <v>215.40244060000001</v>
      </c>
      <c r="H634">
        <v>6.4889999999999999</v>
      </c>
      <c r="I634">
        <f t="shared" si="101"/>
        <v>226526510.97000009</v>
      </c>
      <c r="J634">
        <f t="shared" si="102"/>
        <v>60.663782439782288</v>
      </c>
      <c r="K634" t="str">
        <f t="shared" si="103"/>
        <v>Low</v>
      </c>
      <c r="L634">
        <f t="shared" si="104"/>
        <v>1459.2060754951351</v>
      </c>
      <c r="M634">
        <f t="shared" si="105"/>
        <v>122</v>
      </c>
      <c r="N634" t="str">
        <f t="shared" si="106"/>
        <v>High</v>
      </c>
      <c r="O634" t="str">
        <f t="shared" si="107"/>
        <v>-2 - 100</v>
      </c>
      <c r="P634" t="str">
        <f t="shared" si="108"/>
        <v>Store 5: 318012</v>
      </c>
      <c r="Q634">
        <f t="shared" si="99"/>
        <v>7.4999999999999997E-2</v>
      </c>
      <c r="R634">
        <f t="shared" si="109"/>
        <v>6436</v>
      </c>
      <c r="S634" t="str">
        <f t="shared" si="100"/>
        <v>HIGH</v>
      </c>
    </row>
    <row r="635" spans="1:19" x14ac:dyDescent="0.2">
      <c r="A635">
        <v>5</v>
      </c>
      <c r="B635" s="6" t="s">
        <v>69</v>
      </c>
      <c r="C635">
        <v>307333.62</v>
      </c>
      <c r="D635">
        <v>0</v>
      </c>
      <c r="E635">
        <v>69.64</v>
      </c>
      <c r="F635">
        <v>3.6219999999999999</v>
      </c>
      <c r="G635">
        <v>215.64079390000001</v>
      </c>
      <c r="H635">
        <v>6.4889999999999999</v>
      </c>
      <c r="I635">
        <f t="shared" si="101"/>
        <v>226526510.97000009</v>
      </c>
      <c r="J635">
        <f t="shared" si="102"/>
        <v>60.663782439782288</v>
      </c>
      <c r="K635" t="str">
        <f t="shared" si="103"/>
        <v>Low</v>
      </c>
      <c r="L635">
        <f t="shared" si="104"/>
        <v>1425.2109466009529</v>
      </c>
      <c r="M635">
        <f t="shared" si="105"/>
        <v>122</v>
      </c>
      <c r="N635" t="str">
        <f t="shared" si="106"/>
        <v>High</v>
      </c>
      <c r="O635" t="str">
        <f t="shared" si="107"/>
        <v>-2 - 100</v>
      </c>
      <c r="P635" t="str">
        <f t="shared" si="108"/>
        <v>Store 5: 318012</v>
      </c>
      <c r="Q635">
        <f t="shared" si="99"/>
        <v>7.4999999999999997E-2</v>
      </c>
      <c r="R635">
        <f t="shared" si="109"/>
        <v>6436</v>
      </c>
      <c r="S635" t="str">
        <f t="shared" si="100"/>
        <v>HIGH</v>
      </c>
    </row>
    <row r="636" spans="1:19" x14ac:dyDescent="0.2">
      <c r="A636">
        <v>5</v>
      </c>
      <c r="B636" s="6" t="s">
        <v>70</v>
      </c>
      <c r="C636">
        <v>307913.58</v>
      </c>
      <c r="D636">
        <v>0</v>
      </c>
      <c r="E636">
        <v>72.02</v>
      </c>
      <c r="F636">
        <v>3.7429999999999999</v>
      </c>
      <c r="G636">
        <v>215.8592673</v>
      </c>
      <c r="H636">
        <v>6.4889999999999999</v>
      </c>
      <c r="I636">
        <f t="shared" si="101"/>
        <v>226526510.97000009</v>
      </c>
      <c r="J636">
        <f t="shared" si="102"/>
        <v>60.663782439782288</v>
      </c>
      <c r="K636" t="str">
        <f t="shared" si="103"/>
        <v>Low</v>
      </c>
      <c r="L636">
        <f t="shared" si="104"/>
        <v>1426.4552263677585</v>
      </c>
      <c r="M636">
        <f t="shared" si="105"/>
        <v>122</v>
      </c>
      <c r="N636" t="str">
        <f t="shared" si="106"/>
        <v>High</v>
      </c>
      <c r="O636" t="str">
        <f t="shared" si="107"/>
        <v>-2 - 100</v>
      </c>
      <c r="P636" t="str">
        <f t="shared" si="108"/>
        <v>Store 5: 318012</v>
      </c>
      <c r="Q636">
        <f t="shared" si="99"/>
        <v>7.4999999999999997E-2</v>
      </c>
      <c r="R636">
        <f t="shared" si="109"/>
        <v>6436</v>
      </c>
      <c r="S636" t="str">
        <f t="shared" si="100"/>
        <v>HIGH</v>
      </c>
    </row>
    <row r="637" spans="1:19" x14ac:dyDescent="0.2">
      <c r="A637">
        <v>5</v>
      </c>
      <c r="B637" s="6" t="s">
        <v>71</v>
      </c>
      <c r="C637">
        <v>328415.44</v>
      </c>
      <c r="D637">
        <v>0</v>
      </c>
      <c r="E637">
        <v>74.34</v>
      </c>
      <c r="F637">
        <v>3.8069999999999999</v>
      </c>
      <c r="G637">
        <v>216.02804069999999</v>
      </c>
      <c r="H637">
        <v>6.4889999999999999</v>
      </c>
      <c r="I637">
        <f t="shared" si="101"/>
        <v>226526510.97000009</v>
      </c>
      <c r="J637">
        <f t="shared" si="102"/>
        <v>60.663782439782288</v>
      </c>
      <c r="K637" t="str">
        <f t="shared" si="103"/>
        <v>Low</v>
      </c>
      <c r="L637">
        <f t="shared" si="104"/>
        <v>1520.2444966673256</v>
      </c>
      <c r="M637">
        <f t="shared" si="105"/>
        <v>122</v>
      </c>
      <c r="N637" t="str">
        <f t="shared" si="106"/>
        <v>High</v>
      </c>
      <c r="O637" t="str">
        <f t="shared" si="107"/>
        <v>-2 - 100</v>
      </c>
      <c r="P637" t="str">
        <f t="shared" si="108"/>
        <v>Store 5: 318012</v>
      </c>
      <c r="Q637">
        <f t="shared" si="99"/>
        <v>7.4999999999999997E-2</v>
      </c>
      <c r="R637">
        <f t="shared" si="109"/>
        <v>6436</v>
      </c>
      <c r="S637" t="str">
        <f t="shared" si="100"/>
        <v>HIGH</v>
      </c>
    </row>
    <row r="638" spans="1:19" x14ac:dyDescent="0.2">
      <c r="A638">
        <v>5</v>
      </c>
      <c r="B638" s="6" t="s">
        <v>72</v>
      </c>
      <c r="C638">
        <v>307291.56</v>
      </c>
      <c r="D638">
        <v>0</v>
      </c>
      <c r="E638">
        <v>74.75</v>
      </c>
      <c r="F638">
        <v>3.81</v>
      </c>
      <c r="G638">
        <v>216.19681420000001</v>
      </c>
      <c r="H638">
        <v>6.4889999999999999</v>
      </c>
      <c r="I638">
        <f t="shared" si="101"/>
        <v>226526510.97000009</v>
      </c>
      <c r="J638">
        <f t="shared" si="102"/>
        <v>60.663782439782288</v>
      </c>
      <c r="K638" t="str">
        <f t="shared" si="103"/>
        <v>Low</v>
      </c>
      <c r="L638">
        <f t="shared" si="104"/>
        <v>1421.3510089733782</v>
      </c>
      <c r="M638">
        <f t="shared" si="105"/>
        <v>122</v>
      </c>
      <c r="N638" t="str">
        <f t="shared" si="106"/>
        <v>High</v>
      </c>
      <c r="O638" t="str">
        <f t="shared" si="107"/>
        <v>-2 - 100</v>
      </c>
      <c r="P638" t="str">
        <f t="shared" si="108"/>
        <v>Store 5: 318012</v>
      </c>
      <c r="Q638">
        <f t="shared" si="99"/>
        <v>7.4999999999999997E-2</v>
      </c>
      <c r="R638">
        <f t="shared" si="109"/>
        <v>6436</v>
      </c>
      <c r="S638" t="str">
        <f t="shared" si="100"/>
        <v>HIGH</v>
      </c>
    </row>
    <row r="639" spans="1:19" x14ac:dyDescent="0.2">
      <c r="A639">
        <v>5</v>
      </c>
      <c r="B639" s="6" t="s">
        <v>73</v>
      </c>
      <c r="C639">
        <v>322904.68</v>
      </c>
      <c r="D639">
        <v>0</v>
      </c>
      <c r="E639">
        <v>66.27</v>
      </c>
      <c r="F639">
        <v>3.9060000000000001</v>
      </c>
      <c r="G639">
        <v>216.36558769999999</v>
      </c>
      <c r="H639">
        <v>6.4889999999999999</v>
      </c>
      <c r="I639">
        <f t="shared" si="101"/>
        <v>181648158.16</v>
      </c>
      <c r="J639">
        <f t="shared" si="102"/>
        <v>60.663782439782288</v>
      </c>
      <c r="K639" t="str">
        <f t="shared" si="103"/>
        <v>Low</v>
      </c>
      <c r="L639">
        <f t="shared" si="104"/>
        <v>1492.4031285775488</v>
      </c>
      <c r="M639">
        <f t="shared" si="105"/>
        <v>122</v>
      </c>
      <c r="N639" t="str">
        <f t="shared" si="106"/>
        <v>High</v>
      </c>
      <c r="O639" t="str">
        <f t="shared" si="107"/>
        <v>-2 - 100</v>
      </c>
      <c r="P639" t="str">
        <f t="shared" si="108"/>
        <v>Store 5: 318012</v>
      </c>
      <c r="Q639">
        <f t="shared" si="99"/>
        <v>7.4999999999999997E-2</v>
      </c>
      <c r="R639">
        <f t="shared" si="109"/>
        <v>6436</v>
      </c>
      <c r="S639" t="str">
        <f t="shared" si="100"/>
        <v>HIGH</v>
      </c>
    </row>
    <row r="640" spans="1:19" x14ac:dyDescent="0.2">
      <c r="A640">
        <v>5</v>
      </c>
      <c r="B640" s="6" t="s">
        <v>74</v>
      </c>
      <c r="C640">
        <v>290930.01</v>
      </c>
      <c r="D640">
        <v>0</v>
      </c>
      <c r="E640">
        <v>77.38</v>
      </c>
      <c r="F640">
        <v>3.899</v>
      </c>
      <c r="G640">
        <v>216.53436110000001</v>
      </c>
      <c r="H640">
        <v>6.4889999999999999</v>
      </c>
      <c r="I640">
        <f t="shared" si="101"/>
        <v>181648158.16</v>
      </c>
      <c r="J640">
        <f t="shared" si="102"/>
        <v>60.663782439782288</v>
      </c>
      <c r="K640" t="str">
        <f t="shared" si="103"/>
        <v>Low</v>
      </c>
      <c r="L640">
        <f t="shared" si="104"/>
        <v>1343.5743339859237</v>
      </c>
      <c r="M640">
        <f t="shared" si="105"/>
        <v>122</v>
      </c>
      <c r="N640" t="str">
        <f t="shared" si="106"/>
        <v>High</v>
      </c>
      <c r="O640" t="str">
        <f t="shared" si="107"/>
        <v>-2 - 100</v>
      </c>
      <c r="P640" t="str">
        <f t="shared" si="108"/>
        <v>Store 5: 318012</v>
      </c>
      <c r="Q640">
        <f t="shared" si="99"/>
        <v>7.4999999999999997E-2</v>
      </c>
      <c r="R640">
        <f t="shared" si="109"/>
        <v>6436</v>
      </c>
      <c r="S640" t="str">
        <f t="shared" si="100"/>
        <v>HIGH</v>
      </c>
    </row>
    <row r="641" spans="1:19" x14ac:dyDescent="0.2">
      <c r="A641">
        <v>5</v>
      </c>
      <c r="B641" s="6" t="s">
        <v>75</v>
      </c>
      <c r="C641">
        <v>299614.33</v>
      </c>
      <c r="D641">
        <v>0</v>
      </c>
      <c r="E641">
        <v>71.37</v>
      </c>
      <c r="F641">
        <v>3.907</v>
      </c>
      <c r="G641">
        <v>216.3023847</v>
      </c>
      <c r="H641">
        <v>6.4889999999999999</v>
      </c>
      <c r="I641">
        <f t="shared" si="101"/>
        <v>181648158.16</v>
      </c>
      <c r="J641">
        <f t="shared" si="102"/>
        <v>60.663782439782288</v>
      </c>
      <c r="K641" t="str">
        <f t="shared" si="103"/>
        <v>Low</v>
      </c>
      <c r="L641">
        <f t="shared" si="104"/>
        <v>1385.1642477985126</v>
      </c>
      <c r="M641">
        <f t="shared" si="105"/>
        <v>122</v>
      </c>
      <c r="N641" t="str">
        <f t="shared" si="106"/>
        <v>High</v>
      </c>
      <c r="O641" t="str">
        <f t="shared" si="107"/>
        <v>-2 - 100</v>
      </c>
      <c r="P641" t="str">
        <f t="shared" si="108"/>
        <v>Store 5: 318012</v>
      </c>
      <c r="Q641">
        <f t="shared" si="99"/>
        <v>7.4999999999999997E-2</v>
      </c>
      <c r="R641">
        <f t="shared" si="109"/>
        <v>6436</v>
      </c>
      <c r="S641" t="str">
        <f t="shared" si="100"/>
        <v>HIGH</v>
      </c>
    </row>
    <row r="642" spans="1:19" x14ac:dyDescent="0.2">
      <c r="A642">
        <v>5</v>
      </c>
      <c r="B642" s="6" t="s">
        <v>76</v>
      </c>
      <c r="C642">
        <v>297149.69</v>
      </c>
      <c r="D642">
        <v>0</v>
      </c>
      <c r="E642">
        <v>80.14</v>
      </c>
      <c r="F642">
        <v>3.786</v>
      </c>
      <c r="G642">
        <v>216.0704083</v>
      </c>
      <c r="H642">
        <v>6.4889999999999999</v>
      </c>
      <c r="I642">
        <f t="shared" si="101"/>
        <v>181648158.16</v>
      </c>
      <c r="J642">
        <f t="shared" si="102"/>
        <v>60.663782439782288</v>
      </c>
      <c r="K642" t="str">
        <f t="shared" si="103"/>
        <v>Low</v>
      </c>
      <c r="L642">
        <f t="shared" si="104"/>
        <v>1375.2447285026951</v>
      </c>
      <c r="M642">
        <f t="shared" si="105"/>
        <v>122</v>
      </c>
      <c r="N642" t="str">
        <f t="shared" si="106"/>
        <v>High</v>
      </c>
      <c r="O642" t="str">
        <f t="shared" si="107"/>
        <v>-2 - 100</v>
      </c>
      <c r="P642" t="str">
        <f t="shared" si="108"/>
        <v>Store 5: 318012</v>
      </c>
      <c r="Q642">
        <f t="shared" ref="Q642:Q705" si="110">ROUND(SUMIFS(C:C, D:D, "=1") / SUM(C:C), 4)</f>
        <v>7.4999999999999997E-2</v>
      </c>
      <c r="R642">
        <f t="shared" si="109"/>
        <v>6436</v>
      </c>
      <c r="S642" t="str">
        <f t="shared" ref="S642:S705" si="111">UPPER(N642)</f>
        <v>HIGH</v>
      </c>
    </row>
    <row r="643" spans="1:19" x14ac:dyDescent="0.2">
      <c r="A643">
        <v>5</v>
      </c>
      <c r="B643" s="6" t="s">
        <v>77</v>
      </c>
      <c r="C643">
        <v>329183.92</v>
      </c>
      <c r="D643">
        <v>0</v>
      </c>
      <c r="E643">
        <v>83.81</v>
      </c>
      <c r="F643">
        <v>3.6989999999999998</v>
      </c>
      <c r="G643">
        <v>215.83843189999999</v>
      </c>
      <c r="H643">
        <v>6.4889999999999999</v>
      </c>
      <c r="I643">
        <f t="shared" ref="I643:I706" si="112">SUMIF(B:B, CONCATENATE("*", TEXT(DATE(YEAR(B643), MONTH(B643), 1), "mm-yyyy"), "*"), C:C)</f>
        <v>189773385.19000003</v>
      </c>
      <c r="J643">
        <f t="shared" ref="J643:J706" si="113">AVERAGEIF(C:C, "&gt;100", E:E)</f>
        <v>60.663782439782288</v>
      </c>
      <c r="K643" t="str">
        <f t="shared" ref="K643:K706" si="114">IF(C643&gt;AVERAGE(C:C), "High", "Low")</f>
        <v>Low</v>
      </c>
      <c r="L643">
        <f t="shared" ref="L643:L706" si="115">IFERROR(C643/VLOOKUP(G643, G:G, 1, FALSE), C643)</f>
        <v>1525.1404353813784</v>
      </c>
      <c r="M643">
        <f t="shared" ref="M643:M706" si="116">COUNTIFS(C:C, "&gt;1500000", D:D, "=1")</f>
        <v>122</v>
      </c>
      <c r="N643" t="str">
        <f t="shared" ref="N643:N706" si="117">IF(AND(F643&gt;2.5, F643&lt;=3), "Medium", IF(F643&gt;3, "High", "Low"))</f>
        <v>High</v>
      </c>
      <c r="O643" t="str">
        <f t="shared" ref="O643:O706" si="118">CONCATENATE(ROUND(MIN(E:E), 0), " - ", ROUND(MAX(E:E), 0))</f>
        <v>-2 - 100</v>
      </c>
      <c r="P643" t="str">
        <f t="shared" ref="P643:P706" si="119">CONCATENATE("Store ", A643, ": ", ROUND(AVERAGEIF(A:A, A643, C:C), 0))</f>
        <v>Store 5: 318012</v>
      </c>
      <c r="Q643">
        <f t="shared" si="110"/>
        <v>7.4999999999999997E-2</v>
      </c>
      <c r="R643">
        <f t="shared" ref="R643:R706" si="120">COUNTA(Q:Q)</f>
        <v>6436</v>
      </c>
      <c r="S643" t="str">
        <f t="shared" si="111"/>
        <v>HIGH</v>
      </c>
    </row>
    <row r="644" spans="1:19" x14ac:dyDescent="0.2">
      <c r="A644">
        <v>5</v>
      </c>
      <c r="B644" s="6" t="s">
        <v>78</v>
      </c>
      <c r="C644">
        <v>304984.14</v>
      </c>
      <c r="D644">
        <v>0</v>
      </c>
      <c r="E644">
        <v>83.61</v>
      </c>
      <c r="F644">
        <v>3.6480000000000001</v>
      </c>
      <c r="G644">
        <v>215.60645550000001</v>
      </c>
      <c r="H644">
        <v>6.4889999999999999</v>
      </c>
      <c r="I644">
        <f t="shared" si="112"/>
        <v>189773385.19000003</v>
      </c>
      <c r="J644">
        <f t="shared" si="113"/>
        <v>60.663782439782288</v>
      </c>
      <c r="K644" t="str">
        <f t="shared" si="114"/>
        <v>Low</v>
      </c>
      <c r="L644">
        <f t="shared" si="115"/>
        <v>1414.5408554337093</v>
      </c>
      <c r="M644">
        <f t="shared" si="116"/>
        <v>122</v>
      </c>
      <c r="N644" t="str">
        <f t="shared" si="117"/>
        <v>High</v>
      </c>
      <c r="O644" t="str">
        <f t="shared" si="118"/>
        <v>-2 - 100</v>
      </c>
      <c r="P644" t="str">
        <f t="shared" si="119"/>
        <v>Store 5: 318012</v>
      </c>
      <c r="Q644">
        <f t="shared" si="110"/>
        <v>7.4999999999999997E-2</v>
      </c>
      <c r="R644">
        <f t="shared" si="120"/>
        <v>6436</v>
      </c>
      <c r="S644" t="str">
        <f t="shared" si="111"/>
        <v>HIGH</v>
      </c>
    </row>
    <row r="645" spans="1:19" x14ac:dyDescent="0.2">
      <c r="A645">
        <v>5</v>
      </c>
      <c r="B645" s="6" t="s">
        <v>79</v>
      </c>
      <c r="C645">
        <v>304811.82</v>
      </c>
      <c r="D645">
        <v>0</v>
      </c>
      <c r="E645">
        <v>86.84</v>
      </c>
      <c r="F645">
        <v>3.637</v>
      </c>
      <c r="G645">
        <v>215.560463</v>
      </c>
      <c r="H645">
        <v>6.4889999999999999</v>
      </c>
      <c r="I645">
        <f t="shared" si="112"/>
        <v>189773385.19000003</v>
      </c>
      <c r="J645">
        <f t="shared" si="113"/>
        <v>60.663782439782288</v>
      </c>
      <c r="K645" t="str">
        <f t="shared" si="114"/>
        <v>Low</v>
      </c>
      <c r="L645">
        <f t="shared" si="115"/>
        <v>1414.0432607996393</v>
      </c>
      <c r="M645">
        <f t="shared" si="116"/>
        <v>122</v>
      </c>
      <c r="N645" t="str">
        <f t="shared" si="117"/>
        <v>High</v>
      </c>
      <c r="O645" t="str">
        <f t="shared" si="118"/>
        <v>-2 - 100</v>
      </c>
      <c r="P645" t="str">
        <f t="shared" si="119"/>
        <v>Store 5: 318012</v>
      </c>
      <c r="Q645">
        <f t="shared" si="110"/>
        <v>7.4999999999999997E-2</v>
      </c>
      <c r="R645">
        <f t="shared" si="120"/>
        <v>6436</v>
      </c>
      <c r="S645" t="str">
        <f t="shared" si="111"/>
        <v>HIGH</v>
      </c>
    </row>
    <row r="646" spans="1:19" x14ac:dyDescent="0.2">
      <c r="A646">
        <v>5</v>
      </c>
      <c r="B646" s="6" t="s">
        <v>80</v>
      </c>
      <c r="C646">
        <v>302881.64</v>
      </c>
      <c r="D646">
        <v>0</v>
      </c>
      <c r="E646">
        <v>84.76</v>
      </c>
      <c r="F646">
        <v>3.5939999999999999</v>
      </c>
      <c r="G646">
        <v>215.6539583</v>
      </c>
      <c r="H646">
        <v>6.4889999999999999</v>
      </c>
      <c r="I646">
        <f t="shared" si="112"/>
        <v>189773385.19000003</v>
      </c>
      <c r="J646">
        <f t="shared" si="113"/>
        <v>60.663782439782288</v>
      </c>
      <c r="K646" t="str">
        <f t="shared" si="114"/>
        <v>Low</v>
      </c>
      <c r="L646">
        <f t="shared" si="115"/>
        <v>1404.4798546134546</v>
      </c>
      <c r="M646">
        <f t="shared" si="116"/>
        <v>122</v>
      </c>
      <c r="N646" t="str">
        <f t="shared" si="117"/>
        <v>High</v>
      </c>
      <c r="O646" t="str">
        <f t="shared" si="118"/>
        <v>-2 - 100</v>
      </c>
      <c r="P646" t="str">
        <f t="shared" si="119"/>
        <v>Store 5: 318012</v>
      </c>
      <c r="Q646">
        <f t="shared" si="110"/>
        <v>7.4999999999999997E-2</v>
      </c>
      <c r="R646">
        <f t="shared" si="120"/>
        <v>6436</v>
      </c>
      <c r="S646" t="str">
        <f t="shared" si="111"/>
        <v>HIGH</v>
      </c>
    </row>
    <row r="647" spans="1:19" x14ac:dyDescent="0.2">
      <c r="A647">
        <v>5</v>
      </c>
      <c r="B647" s="6" t="s">
        <v>81</v>
      </c>
      <c r="C647">
        <v>327093.89</v>
      </c>
      <c r="D647">
        <v>0</v>
      </c>
      <c r="E647">
        <v>85.81</v>
      </c>
      <c r="F647">
        <v>3.524</v>
      </c>
      <c r="G647">
        <v>215.74745369999999</v>
      </c>
      <c r="H647">
        <v>6.5289999999999999</v>
      </c>
      <c r="I647">
        <f t="shared" si="112"/>
        <v>229911398.87000012</v>
      </c>
      <c r="J647">
        <f t="shared" si="113"/>
        <v>60.663782439782288</v>
      </c>
      <c r="K647" t="str">
        <f t="shared" si="114"/>
        <v>Low</v>
      </c>
      <c r="L647">
        <f t="shared" si="115"/>
        <v>1516.0961781492397</v>
      </c>
      <c r="M647">
        <f t="shared" si="116"/>
        <v>122</v>
      </c>
      <c r="N647" t="str">
        <f t="shared" si="117"/>
        <v>High</v>
      </c>
      <c r="O647" t="str">
        <f t="shared" si="118"/>
        <v>-2 - 100</v>
      </c>
      <c r="P647" t="str">
        <f t="shared" si="119"/>
        <v>Store 5: 318012</v>
      </c>
      <c r="Q647">
        <f t="shared" si="110"/>
        <v>7.4999999999999997E-2</v>
      </c>
      <c r="R647">
        <f t="shared" si="120"/>
        <v>6436</v>
      </c>
      <c r="S647" t="str">
        <f t="shared" si="111"/>
        <v>HIGH</v>
      </c>
    </row>
    <row r="648" spans="1:19" x14ac:dyDescent="0.2">
      <c r="A648">
        <v>5</v>
      </c>
      <c r="B648" s="6" t="s">
        <v>82</v>
      </c>
      <c r="C648">
        <v>310804.93</v>
      </c>
      <c r="D648">
        <v>0</v>
      </c>
      <c r="E648">
        <v>86.64</v>
      </c>
      <c r="F648">
        <v>3.48</v>
      </c>
      <c r="G648">
        <v>215.84094909999999</v>
      </c>
      <c r="H648">
        <v>6.5289999999999999</v>
      </c>
      <c r="I648">
        <f t="shared" si="112"/>
        <v>229911398.87000012</v>
      </c>
      <c r="J648">
        <f t="shared" si="113"/>
        <v>60.663782439782288</v>
      </c>
      <c r="K648" t="str">
        <f t="shared" si="114"/>
        <v>Low</v>
      </c>
      <c r="L648">
        <f t="shared" si="115"/>
        <v>1439.9720317019307</v>
      </c>
      <c r="M648">
        <f t="shared" si="116"/>
        <v>122</v>
      </c>
      <c r="N648" t="str">
        <f t="shared" si="117"/>
        <v>High</v>
      </c>
      <c r="O648" t="str">
        <f t="shared" si="118"/>
        <v>-2 - 100</v>
      </c>
      <c r="P648" t="str">
        <f t="shared" si="119"/>
        <v>Store 5: 318012</v>
      </c>
      <c r="Q648">
        <f t="shared" si="110"/>
        <v>7.4999999999999997E-2</v>
      </c>
      <c r="R648">
        <f t="shared" si="120"/>
        <v>6436</v>
      </c>
      <c r="S648" t="str">
        <f t="shared" si="111"/>
        <v>HIGH</v>
      </c>
    </row>
    <row r="649" spans="1:19" x14ac:dyDescent="0.2">
      <c r="A649">
        <v>5</v>
      </c>
      <c r="B649" s="6" t="s">
        <v>83</v>
      </c>
      <c r="C649">
        <v>283248.62</v>
      </c>
      <c r="D649">
        <v>0</v>
      </c>
      <c r="E649">
        <v>88.64</v>
      </c>
      <c r="F649">
        <v>3.5750000000000002</v>
      </c>
      <c r="G649">
        <v>215.9250696</v>
      </c>
      <c r="H649">
        <v>6.5289999999999999</v>
      </c>
      <c r="I649">
        <f t="shared" si="112"/>
        <v>229911398.87000012</v>
      </c>
      <c r="J649">
        <f t="shared" si="113"/>
        <v>60.663782439782288</v>
      </c>
      <c r="K649" t="str">
        <f t="shared" si="114"/>
        <v>Low</v>
      </c>
      <c r="L649">
        <f t="shared" si="115"/>
        <v>1311.7912640932177</v>
      </c>
      <c r="M649">
        <f t="shared" si="116"/>
        <v>122</v>
      </c>
      <c r="N649" t="str">
        <f t="shared" si="117"/>
        <v>High</v>
      </c>
      <c r="O649" t="str">
        <f t="shared" si="118"/>
        <v>-2 - 100</v>
      </c>
      <c r="P649" t="str">
        <f t="shared" si="119"/>
        <v>Store 5: 318012</v>
      </c>
      <c r="Q649">
        <f t="shared" si="110"/>
        <v>7.4999999999999997E-2</v>
      </c>
      <c r="R649">
        <f t="shared" si="120"/>
        <v>6436</v>
      </c>
      <c r="S649" t="str">
        <f t="shared" si="111"/>
        <v>HIGH</v>
      </c>
    </row>
    <row r="650" spans="1:19" x14ac:dyDescent="0.2">
      <c r="A650">
        <v>5</v>
      </c>
      <c r="B650" s="6" t="s">
        <v>84</v>
      </c>
      <c r="C650">
        <v>292539.73</v>
      </c>
      <c r="D650">
        <v>0</v>
      </c>
      <c r="E650">
        <v>86.97</v>
      </c>
      <c r="F650">
        <v>3.6509999999999998</v>
      </c>
      <c r="G650">
        <v>215.98575299999999</v>
      </c>
      <c r="H650">
        <v>6.5289999999999999</v>
      </c>
      <c r="I650">
        <f t="shared" si="112"/>
        <v>229911398.87000012</v>
      </c>
      <c r="J650">
        <f t="shared" si="113"/>
        <v>60.663782439782288</v>
      </c>
      <c r="K650" t="str">
        <f t="shared" si="114"/>
        <v>Low</v>
      </c>
      <c r="L650">
        <f t="shared" si="115"/>
        <v>1354.4399384527924</v>
      </c>
      <c r="M650">
        <f t="shared" si="116"/>
        <v>122</v>
      </c>
      <c r="N650" t="str">
        <f t="shared" si="117"/>
        <v>High</v>
      </c>
      <c r="O650" t="str">
        <f t="shared" si="118"/>
        <v>-2 - 100</v>
      </c>
      <c r="P650" t="str">
        <f t="shared" si="119"/>
        <v>Store 5: 318012</v>
      </c>
      <c r="Q650">
        <f t="shared" si="110"/>
        <v>7.4999999999999997E-2</v>
      </c>
      <c r="R650">
        <f t="shared" si="120"/>
        <v>6436</v>
      </c>
      <c r="S650" t="str">
        <f t="shared" si="111"/>
        <v>HIGH</v>
      </c>
    </row>
    <row r="651" spans="1:19" x14ac:dyDescent="0.2">
      <c r="A651">
        <v>5</v>
      </c>
      <c r="B651" s="6" t="s">
        <v>85</v>
      </c>
      <c r="C651">
        <v>275142.17</v>
      </c>
      <c r="D651">
        <v>0</v>
      </c>
      <c r="E651">
        <v>89.42</v>
      </c>
      <c r="F651">
        <v>3.6819999999999999</v>
      </c>
      <c r="G651">
        <v>216.0464364</v>
      </c>
      <c r="H651">
        <v>6.5289999999999999</v>
      </c>
      <c r="I651">
        <f t="shared" si="112"/>
        <v>229911398.87000012</v>
      </c>
      <c r="J651">
        <f t="shared" si="113"/>
        <v>60.663782439782288</v>
      </c>
      <c r="K651" t="str">
        <f t="shared" si="114"/>
        <v>Low</v>
      </c>
      <c r="L651">
        <f t="shared" si="115"/>
        <v>1273.5325543189565</v>
      </c>
      <c r="M651">
        <f t="shared" si="116"/>
        <v>122</v>
      </c>
      <c r="N651" t="str">
        <f t="shared" si="117"/>
        <v>High</v>
      </c>
      <c r="O651" t="str">
        <f t="shared" si="118"/>
        <v>-2 - 100</v>
      </c>
      <c r="P651" t="str">
        <f t="shared" si="119"/>
        <v>Store 5: 318012</v>
      </c>
      <c r="Q651">
        <f t="shared" si="110"/>
        <v>7.4999999999999997E-2</v>
      </c>
      <c r="R651">
        <f t="shared" si="120"/>
        <v>6436</v>
      </c>
      <c r="S651" t="str">
        <f t="shared" si="111"/>
        <v>HIGH</v>
      </c>
    </row>
    <row r="652" spans="1:19" x14ac:dyDescent="0.2">
      <c r="A652">
        <v>5</v>
      </c>
      <c r="B652" s="6" t="s">
        <v>86</v>
      </c>
      <c r="C652">
        <v>317738.56</v>
      </c>
      <c r="D652">
        <v>0</v>
      </c>
      <c r="E652">
        <v>91.07</v>
      </c>
      <c r="F652">
        <v>3.6840000000000002</v>
      </c>
      <c r="G652">
        <v>216.10711979999999</v>
      </c>
      <c r="H652">
        <v>6.5289999999999999</v>
      </c>
      <c r="I652">
        <f t="shared" si="112"/>
        <v>188599332.24999988</v>
      </c>
      <c r="J652">
        <f t="shared" si="113"/>
        <v>60.663782439782288</v>
      </c>
      <c r="K652" t="str">
        <f t="shared" si="114"/>
        <v>Low</v>
      </c>
      <c r="L652">
        <f t="shared" si="115"/>
        <v>1470.2827019029107</v>
      </c>
      <c r="M652">
        <f t="shared" si="116"/>
        <v>122</v>
      </c>
      <c r="N652" t="str">
        <f t="shared" si="117"/>
        <v>High</v>
      </c>
      <c r="O652" t="str">
        <f t="shared" si="118"/>
        <v>-2 - 100</v>
      </c>
      <c r="P652" t="str">
        <f t="shared" si="119"/>
        <v>Store 5: 318012</v>
      </c>
      <c r="Q652">
        <f t="shared" si="110"/>
        <v>7.4999999999999997E-2</v>
      </c>
      <c r="R652">
        <f t="shared" si="120"/>
        <v>6436</v>
      </c>
      <c r="S652" t="str">
        <f t="shared" si="111"/>
        <v>HIGH</v>
      </c>
    </row>
    <row r="653" spans="1:19" x14ac:dyDescent="0.2">
      <c r="A653">
        <v>5</v>
      </c>
      <c r="B653" s="6" t="s">
        <v>87</v>
      </c>
      <c r="C653">
        <v>289886.15999999997</v>
      </c>
      <c r="D653">
        <v>0</v>
      </c>
      <c r="E653">
        <v>90.16</v>
      </c>
      <c r="F653">
        <v>3.6379999999999999</v>
      </c>
      <c r="G653">
        <v>216.16780320000001</v>
      </c>
      <c r="H653">
        <v>6.5289999999999999</v>
      </c>
      <c r="I653">
        <f t="shared" si="112"/>
        <v>188599332.24999988</v>
      </c>
      <c r="J653">
        <f t="shared" si="113"/>
        <v>60.663782439782288</v>
      </c>
      <c r="K653" t="str">
        <f t="shared" si="114"/>
        <v>Low</v>
      </c>
      <c r="L653">
        <f t="shared" si="115"/>
        <v>1341.0237588980594</v>
      </c>
      <c r="M653">
        <f t="shared" si="116"/>
        <v>122</v>
      </c>
      <c r="N653" t="str">
        <f t="shared" si="117"/>
        <v>High</v>
      </c>
      <c r="O653" t="str">
        <f t="shared" si="118"/>
        <v>-2 - 100</v>
      </c>
      <c r="P653" t="str">
        <f t="shared" si="119"/>
        <v>Store 5: 318012</v>
      </c>
      <c r="Q653">
        <f t="shared" si="110"/>
        <v>7.4999999999999997E-2</v>
      </c>
      <c r="R653">
        <f t="shared" si="120"/>
        <v>6436</v>
      </c>
      <c r="S653" t="str">
        <f t="shared" si="111"/>
        <v>HIGH</v>
      </c>
    </row>
    <row r="654" spans="1:19" x14ac:dyDescent="0.2">
      <c r="A654">
        <v>5</v>
      </c>
      <c r="B654" s="6" t="s">
        <v>88</v>
      </c>
      <c r="C654">
        <v>303643.84000000003</v>
      </c>
      <c r="D654">
        <v>0</v>
      </c>
      <c r="E654">
        <v>89.35</v>
      </c>
      <c r="F654">
        <v>3.5539999999999998</v>
      </c>
      <c r="G654">
        <v>216.23118550000001</v>
      </c>
      <c r="H654">
        <v>6.5289999999999999</v>
      </c>
      <c r="I654">
        <f t="shared" si="112"/>
        <v>188599332.24999988</v>
      </c>
      <c r="J654">
        <f t="shared" si="113"/>
        <v>60.663782439782288</v>
      </c>
      <c r="K654" t="str">
        <f t="shared" si="114"/>
        <v>Low</v>
      </c>
      <c r="L654">
        <f t="shared" si="115"/>
        <v>1404.2555392640161</v>
      </c>
      <c r="M654">
        <f t="shared" si="116"/>
        <v>122</v>
      </c>
      <c r="N654" t="str">
        <f t="shared" si="117"/>
        <v>High</v>
      </c>
      <c r="O654" t="str">
        <f t="shared" si="118"/>
        <v>-2 - 100</v>
      </c>
      <c r="P654" t="str">
        <f t="shared" si="119"/>
        <v>Store 5: 318012</v>
      </c>
      <c r="Q654">
        <f t="shared" si="110"/>
        <v>7.4999999999999997E-2</v>
      </c>
      <c r="R654">
        <f t="shared" si="120"/>
        <v>6436</v>
      </c>
      <c r="S654" t="str">
        <f t="shared" si="111"/>
        <v>HIGH</v>
      </c>
    </row>
    <row r="655" spans="1:19" x14ac:dyDescent="0.2">
      <c r="A655">
        <v>5</v>
      </c>
      <c r="B655" s="6" t="s">
        <v>89</v>
      </c>
      <c r="C655">
        <v>310338.17</v>
      </c>
      <c r="D655">
        <v>0</v>
      </c>
      <c r="E655">
        <v>89.18</v>
      </c>
      <c r="F655">
        <v>3.5230000000000001</v>
      </c>
      <c r="G655">
        <v>216.29501759999999</v>
      </c>
      <c r="H655">
        <v>6.5289999999999999</v>
      </c>
      <c r="I655">
        <f t="shared" si="112"/>
        <v>188599332.24999988</v>
      </c>
      <c r="J655">
        <f t="shared" si="113"/>
        <v>60.663782439782288</v>
      </c>
      <c r="K655" t="str">
        <f t="shared" si="114"/>
        <v>Low</v>
      </c>
      <c r="L655">
        <f t="shared" si="115"/>
        <v>1434.7911174445842</v>
      </c>
      <c r="M655">
        <f t="shared" si="116"/>
        <v>122</v>
      </c>
      <c r="N655" t="str">
        <f t="shared" si="117"/>
        <v>High</v>
      </c>
      <c r="O655" t="str">
        <f t="shared" si="118"/>
        <v>-2 - 100</v>
      </c>
      <c r="P655" t="str">
        <f t="shared" si="119"/>
        <v>Store 5: 318012</v>
      </c>
      <c r="Q655">
        <f t="shared" si="110"/>
        <v>7.4999999999999997E-2</v>
      </c>
      <c r="R655">
        <f t="shared" si="120"/>
        <v>6436</v>
      </c>
      <c r="S655" t="str">
        <f t="shared" si="111"/>
        <v>HIGH</v>
      </c>
    </row>
    <row r="656" spans="1:19" x14ac:dyDescent="0.2">
      <c r="A656">
        <v>5</v>
      </c>
      <c r="B656" s="6" t="s">
        <v>90</v>
      </c>
      <c r="C656">
        <v>315645.53000000003</v>
      </c>
      <c r="D656">
        <v>0</v>
      </c>
      <c r="E656">
        <v>90.38</v>
      </c>
      <c r="F656">
        <v>3.5329999999999999</v>
      </c>
      <c r="G656">
        <v>216.3588498</v>
      </c>
      <c r="H656">
        <v>6.5289999999999999</v>
      </c>
      <c r="I656">
        <f t="shared" si="112"/>
        <v>220847738.41999993</v>
      </c>
      <c r="J656">
        <f t="shared" si="113"/>
        <v>60.663782439782288</v>
      </c>
      <c r="K656" t="str">
        <f t="shared" si="114"/>
        <v>Low</v>
      </c>
      <c r="L656">
        <f t="shared" si="115"/>
        <v>1458.8981698311841</v>
      </c>
      <c r="M656">
        <f t="shared" si="116"/>
        <v>122</v>
      </c>
      <c r="N656" t="str">
        <f t="shared" si="117"/>
        <v>High</v>
      </c>
      <c r="O656" t="str">
        <f t="shared" si="118"/>
        <v>-2 - 100</v>
      </c>
      <c r="P656" t="str">
        <f t="shared" si="119"/>
        <v>Store 5: 318012</v>
      </c>
      <c r="Q656">
        <f t="shared" si="110"/>
        <v>7.4999999999999997E-2</v>
      </c>
      <c r="R656">
        <f t="shared" si="120"/>
        <v>6436</v>
      </c>
      <c r="S656" t="str">
        <f t="shared" si="111"/>
        <v>HIGH</v>
      </c>
    </row>
    <row r="657" spans="1:19" x14ac:dyDescent="0.2">
      <c r="A657">
        <v>5</v>
      </c>
      <c r="B657" s="6" t="s">
        <v>91</v>
      </c>
      <c r="C657">
        <v>321110.21999999997</v>
      </c>
      <c r="D657">
        <v>1</v>
      </c>
      <c r="E657">
        <v>79.040000000000006</v>
      </c>
      <c r="F657">
        <v>3.5459999999999998</v>
      </c>
      <c r="G657">
        <v>216.42268189999999</v>
      </c>
      <c r="H657">
        <v>6.5289999999999999</v>
      </c>
      <c r="I657">
        <f t="shared" si="112"/>
        <v>220847738.41999993</v>
      </c>
      <c r="J657">
        <f t="shared" si="113"/>
        <v>60.663782439782288</v>
      </c>
      <c r="K657" t="str">
        <f t="shared" si="114"/>
        <v>Low</v>
      </c>
      <c r="L657">
        <f t="shared" si="115"/>
        <v>1483.7179596007954</v>
      </c>
      <c r="M657">
        <f t="shared" si="116"/>
        <v>122</v>
      </c>
      <c r="N657" t="str">
        <f t="shared" si="117"/>
        <v>High</v>
      </c>
      <c r="O657" t="str">
        <f t="shared" si="118"/>
        <v>-2 - 100</v>
      </c>
      <c r="P657" t="str">
        <f t="shared" si="119"/>
        <v>Store 5: 318012</v>
      </c>
      <c r="Q657">
        <f t="shared" si="110"/>
        <v>7.4999999999999997E-2</v>
      </c>
      <c r="R657">
        <f t="shared" si="120"/>
        <v>6436</v>
      </c>
      <c r="S657" t="str">
        <f t="shared" si="111"/>
        <v>HIGH</v>
      </c>
    </row>
    <row r="658" spans="1:19" x14ac:dyDescent="0.2">
      <c r="A658">
        <v>5</v>
      </c>
      <c r="B658" s="6" t="s">
        <v>92</v>
      </c>
      <c r="C658">
        <v>278529.71000000002</v>
      </c>
      <c r="D658">
        <v>0</v>
      </c>
      <c r="E658">
        <v>83.55</v>
      </c>
      <c r="F658">
        <v>3.5259999999999998</v>
      </c>
      <c r="G658">
        <v>216.60330830000001</v>
      </c>
      <c r="H658">
        <v>6.5289999999999999</v>
      </c>
      <c r="I658">
        <f t="shared" si="112"/>
        <v>220847738.41999993</v>
      </c>
      <c r="J658">
        <f t="shared" si="113"/>
        <v>60.663782439782288</v>
      </c>
      <c r="K658" t="str">
        <f t="shared" si="114"/>
        <v>Low</v>
      </c>
      <c r="L658">
        <f t="shared" si="115"/>
        <v>1285.897764840372</v>
      </c>
      <c r="M658">
        <f t="shared" si="116"/>
        <v>122</v>
      </c>
      <c r="N658" t="str">
        <f t="shared" si="117"/>
        <v>High</v>
      </c>
      <c r="O658" t="str">
        <f t="shared" si="118"/>
        <v>-2 - 100</v>
      </c>
      <c r="P658" t="str">
        <f t="shared" si="119"/>
        <v>Store 5: 318012</v>
      </c>
      <c r="Q658">
        <f t="shared" si="110"/>
        <v>7.4999999999999997E-2</v>
      </c>
      <c r="R658">
        <f t="shared" si="120"/>
        <v>6436</v>
      </c>
      <c r="S658" t="str">
        <f t="shared" si="111"/>
        <v>HIGH</v>
      </c>
    </row>
    <row r="659" spans="1:19" x14ac:dyDescent="0.2">
      <c r="A659">
        <v>5</v>
      </c>
      <c r="B659" s="6" t="s">
        <v>93</v>
      </c>
      <c r="C659">
        <v>291024.98</v>
      </c>
      <c r="D659">
        <v>0</v>
      </c>
      <c r="E659">
        <v>78.010000000000005</v>
      </c>
      <c r="F659">
        <v>3.4670000000000001</v>
      </c>
      <c r="G659">
        <v>216.9396605</v>
      </c>
      <c r="H659">
        <v>6.5289999999999999</v>
      </c>
      <c r="I659">
        <f t="shared" si="112"/>
        <v>220847738.41999993</v>
      </c>
      <c r="J659">
        <f t="shared" si="113"/>
        <v>60.663782439782288</v>
      </c>
      <c r="K659" t="str">
        <f t="shared" si="114"/>
        <v>Low</v>
      </c>
      <c r="L659">
        <f t="shared" si="115"/>
        <v>1341.5019610948455</v>
      </c>
      <c r="M659">
        <f t="shared" si="116"/>
        <v>122</v>
      </c>
      <c r="N659" t="str">
        <f t="shared" si="117"/>
        <v>High</v>
      </c>
      <c r="O659" t="str">
        <f t="shared" si="118"/>
        <v>-2 - 100</v>
      </c>
      <c r="P659" t="str">
        <f t="shared" si="119"/>
        <v>Store 5: 318012</v>
      </c>
      <c r="Q659">
        <f t="shared" si="110"/>
        <v>7.4999999999999997E-2</v>
      </c>
      <c r="R659">
        <f t="shared" si="120"/>
        <v>6436</v>
      </c>
      <c r="S659" t="str">
        <f t="shared" si="111"/>
        <v>HIGH</v>
      </c>
    </row>
    <row r="660" spans="1:19" x14ac:dyDescent="0.2">
      <c r="A660">
        <v>5</v>
      </c>
      <c r="B660" s="6" t="s">
        <v>94</v>
      </c>
      <c r="C660">
        <v>292315.38</v>
      </c>
      <c r="D660">
        <v>0</v>
      </c>
      <c r="E660">
        <v>81.16</v>
      </c>
      <c r="F660">
        <v>3.355</v>
      </c>
      <c r="G660">
        <v>217.2760127</v>
      </c>
      <c r="H660">
        <v>6.5289999999999999</v>
      </c>
      <c r="I660">
        <f t="shared" si="112"/>
        <v>220847738.41999993</v>
      </c>
      <c r="J660">
        <f t="shared" si="113"/>
        <v>60.663782439782288</v>
      </c>
      <c r="K660" t="str">
        <f t="shared" si="114"/>
        <v>Low</v>
      </c>
      <c r="L660">
        <f t="shared" si="115"/>
        <v>1345.36425060234</v>
      </c>
      <c r="M660">
        <f t="shared" si="116"/>
        <v>122</v>
      </c>
      <c r="N660" t="str">
        <f t="shared" si="117"/>
        <v>High</v>
      </c>
      <c r="O660" t="str">
        <f t="shared" si="118"/>
        <v>-2 - 100</v>
      </c>
      <c r="P660" t="str">
        <f t="shared" si="119"/>
        <v>Store 5: 318012</v>
      </c>
      <c r="Q660">
        <f t="shared" si="110"/>
        <v>7.4999999999999997E-2</v>
      </c>
      <c r="R660">
        <f t="shared" si="120"/>
        <v>6436</v>
      </c>
      <c r="S660" t="str">
        <f t="shared" si="111"/>
        <v>HIGH</v>
      </c>
    </row>
    <row r="661" spans="1:19" x14ac:dyDescent="0.2">
      <c r="A661">
        <v>5</v>
      </c>
      <c r="B661" s="6" t="s">
        <v>95</v>
      </c>
      <c r="C661">
        <v>309111.46999999997</v>
      </c>
      <c r="D661">
        <v>0</v>
      </c>
      <c r="E661">
        <v>71.64</v>
      </c>
      <c r="F661">
        <v>3.2850000000000001</v>
      </c>
      <c r="G661">
        <v>217.61236479999999</v>
      </c>
      <c r="H661">
        <v>6.3</v>
      </c>
      <c r="I661">
        <f t="shared" si="112"/>
        <v>183261283.15000007</v>
      </c>
      <c r="J661">
        <f t="shared" si="113"/>
        <v>60.663782439782288</v>
      </c>
      <c r="K661" t="str">
        <f t="shared" si="114"/>
        <v>Low</v>
      </c>
      <c r="L661">
        <f t="shared" si="115"/>
        <v>1420.4683189031728</v>
      </c>
      <c r="M661">
        <f t="shared" si="116"/>
        <v>122</v>
      </c>
      <c r="N661" t="str">
        <f t="shared" si="117"/>
        <v>High</v>
      </c>
      <c r="O661" t="str">
        <f t="shared" si="118"/>
        <v>-2 - 100</v>
      </c>
      <c r="P661" t="str">
        <f t="shared" si="119"/>
        <v>Store 5: 318012</v>
      </c>
      <c r="Q661">
        <f t="shared" si="110"/>
        <v>7.4999999999999997E-2</v>
      </c>
      <c r="R661">
        <f t="shared" si="120"/>
        <v>6436</v>
      </c>
      <c r="S661" t="str">
        <f t="shared" si="111"/>
        <v>HIGH</v>
      </c>
    </row>
    <row r="662" spans="1:19" x14ac:dyDescent="0.2">
      <c r="A662">
        <v>5</v>
      </c>
      <c r="B662" s="6" t="s">
        <v>96</v>
      </c>
      <c r="C662">
        <v>286117.71999999997</v>
      </c>
      <c r="D662">
        <v>0</v>
      </c>
      <c r="E662">
        <v>72.36</v>
      </c>
      <c r="F662">
        <v>3.274</v>
      </c>
      <c r="G662">
        <v>217.92374580000001</v>
      </c>
      <c r="H662">
        <v>6.3</v>
      </c>
      <c r="I662">
        <f t="shared" si="112"/>
        <v>183261283.15000007</v>
      </c>
      <c r="J662">
        <f t="shared" si="113"/>
        <v>60.663782439782288</v>
      </c>
      <c r="K662" t="str">
        <f t="shared" si="114"/>
        <v>Low</v>
      </c>
      <c r="L662">
        <f t="shared" si="115"/>
        <v>1312.9258537185074</v>
      </c>
      <c r="M662">
        <f t="shared" si="116"/>
        <v>122</v>
      </c>
      <c r="N662" t="str">
        <f t="shared" si="117"/>
        <v>High</v>
      </c>
      <c r="O662" t="str">
        <f t="shared" si="118"/>
        <v>-2 - 100</v>
      </c>
      <c r="P662" t="str">
        <f t="shared" si="119"/>
        <v>Store 5: 318012</v>
      </c>
      <c r="Q662">
        <f t="shared" si="110"/>
        <v>7.4999999999999997E-2</v>
      </c>
      <c r="R662">
        <f t="shared" si="120"/>
        <v>6436</v>
      </c>
      <c r="S662" t="str">
        <f t="shared" si="111"/>
        <v>HIGH</v>
      </c>
    </row>
    <row r="663" spans="1:19" x14ac:dyDescent="0.2">
      <c r="A663">
        <v>5</v>
      </c>
      <c r="B663" s="6" t="s">
        <v>97</v>
      </c>
      <c r="C663">
        <v>306069.18</v>
      </c>
      <c r="D663">
        <v>0</v>
      </c>
      <c r="E663">
        <v>66.900000000000006</v>
      </c>
      <c r="F663">
        <v>3.3530000000000002</v>
      </c>
      <c r="G663">
        <v>218.0852999</v>
      </c>
      <c r="H663">
        <v>6.3</v>
      </c>
      <c r="I663">
        <f t="shared" si="112"/>
        <v>183261283.15000007</v>
      </c>
      <c r="J663">
        <f t="shared" si="113"/>
        <v>60.663782439782288</v>
      </c>
      <c r="K663" t="str">
        <f t="shared" si="114"/>
        <v>Low</v>
      </c>
      <c r="L663">
        <f t="shared" si="115"/>
        <v>1403.4379214937633</v>
      </c>
      <c r="M663">
        <f t="shared" si="116"/>
        <v>122</v>
      </c>
      <c r="N663" t="str">
        <f t="shared" si="117"/>
        <v>High</v>
      </c>
      <c r="O663" t="str">
        <f t="shared" si="118"/>
        <v>-2 - 100</v>
      </c>
      <c r="P663" t="str">
        <f t="shared" si="119"/>
        <v>Store 5: 318012</v>
      </c>
      <c r="Q663">
        <f t="shared" si="110"/>
        <v>7.4999999999999997E-2</v>
      </c>
      <c r="R663">
        <f t="shared" si="120"/>
        <v>6436</v>
      </c>
      <c r="S663" t="str">
        <f t="shared" si="111"/>
        <v>HIGH</v>
      </c>
    </row>
    <row r="664" spans="1:19" x14ac:dyDescent="0.2">
      <c r="A664">
        <v>5</v>
      </c>
      <c r="B664" s="6" t="s">
        <v>98</v>
      </c>
      <c r="C664">
        <v>307035.11</v>
      </c>
      <c r="D664">
        <v>0</v>
      </c>
      <c r="E664">
        <v>69.27</v>
      </c>
      <c r="F664">
        <v>3.3719999999999999</v>
      </c>
      <c r="G664">
        <v>218.24685389999999</v>
      </c>
      <c r="H664">
        <v>6.3</v>
      </c>
      <c r="I664">
        <f t="shared" si="112"/>
        <v>183261283.15000007</v>
      </c>
      <c r="J664">
        <f t="shared" si="113"/>
        <v>60.663782439782288</v>
      </c>
      <c r="K664" t="str">
        <f t="shared" si="114"/>
        <v>Low</v>
      </c>
      <c r="L664">
        <f t="shared" si="115"/>
        <v>1406.8249072707481</v>
      </c>
      <c r="M664">
        <f t="shared" si="116"/>
        <v>122</v>
      </c>
      <c r="N664" t="str">
        <f t="shared" si="117"/>
        <v>High</v>
      </c>
      <c r="O664" t="str">
        <f t="shared" si="118"/>
        <v>-2 - 100</v>
      </c>
      <c r="P664" t="str">
        <f t="shared" si="119"/>
        <v>Store 5: 318012</v>
      </c>
      <c r="Q664">
        <f t="shared" si="110"/>
        <v>7.4999999999999997E-2</v>
      </c>
      <c r="R664">
        <f t="shared" si="120"/>
        <v>6436</v>
      </c>
      <c r="S664" t="str">
        <f t="shared" si="111"/>
        <v>HIGH</v>
      </c>
    </row>
    <row r="665" spans="1:19" x14ac:dyDescent="0.2">
      <c r="A665">
        <v>5</v>
      </c>
      <c r="B665" s="6" t="s">
        <v>99</v>
      </c>
      <c r="C665">
        <v>353652.23</v>
      </c>
      <c r="D665">
        <v>0</v>
      </c>
      <c r="E665">
        <v>56.71</v>
      </c>
      <c r="F665">
        <v>3.3319999999999999</v>
      </c>
      <c r="G665">
        <v>218.40840800000001</v>
      </c>
      <c r="H665">
        <v>6.3</v>
      </c>
      <c r="I665">
        <f t="shared" si="112"/>
        <v>210162354.87</v>
      </c>
      <c r="J665">
        <f t="shared" si="113"/>
        <v>60.663782439782288</v>
      </c>
      <c r="K665" t="str">
        <f t="shared" si="114"/>
        <v>Low</v>
      </c>
      <c r="L665">
        <f t="shared" si="115"/>
        <v>1619.2244302243162</v>
      </c>
      <c r="M665">
        <f t="shared" si="116"/>
        <v>122</v>
      </c>
      <c r="N665" t="str">
        <f t="shared" si="117"/>
        <v>High</v>
      </c>
      <c r="O665" t="str">
        <f t="shared" si="118"/>
        <v>-2 - 100</v>
      </c>
      <c r="P665" t="str">
        <f t="shared" si="119"/>
        <v>Store 5: 318012</v>
      </c>
      <c r="Q665">
        <f t="shared" si="110"/>
        <v>7.4999999999999997E-2</v>
      </c>
      <c r="R665">
        <f t="shared" si="120"/>
        <v>6436</v>
      </c>
      <c r="S665" t="str">
        <f t="shared" si="111"/>
        <v>HIGH</v>
      </c>
    </row>
    <row r="666" spans="1:19" x14ac:dyDescent="0.2">
      <c r="A666">
        <v>5</v>
      </c>
      <c r="B666" s="6" t="s">
        <v>100</v>
      </c>
      <c r="C666">
        <v>311906.7</v>
      </c>
      <c r="D666">
        <v>0</v>
      </c>
      <c r="E666">
        <v>60.71</v>
      </c>
      <c r="F666">
        <v>3.2970000000000002</v>
      </c>
      <c r="G666">
        <v>218.5699621</v>
      </c>
      <c r="H666">
        <v>6.3</v>
      </c>
      <c r="I666">
        <f t="shared" si="112"/>
        <v>210162354.87</v>
      </c>
      <c r="J666">
        <f t="shared" si="113"/>
        <v>60.663782439782288</v>
      </c>
      <c r="K666" t="str">
        <f t="shared" si="114"/>
        <v>Low</v>
      </c>
      <c r="L666">
        <f t="shared" si="115"/>
        <v>1427.0336921104313</v>
      </c>
      <c r="M666">
        <f t="shared" si="116"/>
        <v>122</v>
      </c>
      <c r="N666" t="str">
        <f t="shared" si="117"/>
        <v>High</v>
      </c>
      <c r="O666" t="str">
        <f t="shared" si="118"/>
        <v>-2 - 100</v>
      </c>
      <c r="P666" t="str">
        <f t="shared" si="119"/>
        <v>Store 5: 318012</v>
      </c>
      <c r="Q666">
        <f t="shared" si="110"/>
        <v>7.4999999999999997E-2</v>
      </c>
      <c r="R666">
        <f t="shared" si="120"/>
        <v>6436</v>
      </c>
      <c r="S666" t="str">
        <f t="shared" si="111"/>
        <v>HIGH</v>
      </c>
    </row>
    <row r="667" spans="1:19" x14ac:dyDescent="0.2">
      <c r="A667">
        <v>5</v>
      </c>
      <c r="B667" s="6" t="s">
        <v>101</v>
      </c>
      <c r="C667">
        <v>307944.37</v>
      </c>
      <c r="D667">
        <v>0</v>
      </c>
      <c r="E667">
        <v>64.33</v>
      </c>
      <c r="F667">
        <v>3.3079999999999998</v>
      </c>
      <c r="G667">
        <v>218.79391200000001</v>
      </c>
      <c r="H667">
        <v>6.3</v>
      </c>
      <c r="I667">
        <f t="shared" si="112"/>
        <v>210162354.87</v>
      </c>
      <c r="J667">
        <f t="shared" si="113"/>
        <v>60.663782439782288</v>
      </c>
      <c r="K667" t="str">
        <f t="shared" si="114"/>
        <v>Low</v>
      </c>
      <c r="L667">
        <f t="shared" si="115"/>
        <v>1407.4631564702768</v>
      </c>
      <c r="M667">
        <f t="shared" si="116"/>
        <v>122</v>
      </c>
      <c r="N667" t="str">
        <f t="shared" si="117"/>
        <v>High</v>
      </c>
      <c r="O667" t="str">
        <f t="shared" si="118"/>
        <v>-2 - 100</v>
      </c>
      <c r="P667" t="str">
        <f t="shared" si="119"/>
        <v>Store 5: 318012</v>
      </c>
      <c r="Q667">
        <f t="shared" si="110"/>
        <v>7.4999999999999997E-2</v>
      </c>
      <c r="R667">
        <f t="shared" si="120"/>
        <v>6436</v>
      </c>
      <c r="S667" t="str">
        <f t="shared" si="111"/>
        <v>HIGH</v>
      </c>
    </row>
    <row r="668" spans="1:19" x14ac:dyDescent="0.2">
      <c r="A668">
        <v>5</v>
      </c>
      <c r="B668" s="6" t="s">
        <v>102</v>
      </c>
      <c r="C668">
        <v>507900.07</v>
      </c>
      <c r="D668">
        <v>1</v>
      </c>
      <c r="E668">
        <v>61.93</v>
      </c>
      <c r="F668">
        <v>3.2360000000000002</v>
      </c>
      <c r="G668">
        <v>219.04282040000001</v>
      </c>
      <c r="H668">
        <v>6.3</v>
      </c>
      <c r="I668">
        <f t="shared" si="112"/>
        <v>210162354.87</v>
      </c>
      <c r="J668">
        <f t="shared" si="113"/>
        <v>60.663782439782288</v>
      </c>
      <c r="K668" t="str">
        <f t="shared" si="114"/>
        <v>Low</v>
      </c>
      <c r="L668">
        <f t="shared" si="115"/>
        <v>2318.7250286154549</v>
      </c>
      <c r="M668">
        <f t="shared" si="116"/>
        <v>122</v>
      </c>
      <c r="N668" t="str">
        <f t="shared" si="117"/>
        <v>High</v>
      </c>
      <c r="O668" t="str">
        <f t="shared" si="118"/>
        <v>-2 - 100</v>
      </c>
      <c r="P668" t="str">
        <f t="shared" si="119"/>
        <v>Store 5: 318012</v>
      </c>
      <c r="Q668">
        <f t="shared" si="110"/>
        <v>7.4999999999999997E-2</v>
      </c>
      <c r="R668">
        <f t="shared" si="120"/>
        <v>6436</v>
      </c>
      <c r="S668" t="str">
        <f t="shared" si="111"/>
        <v>HIGH</v>
      </c>
    </row>
    <row r="669" spans="1:19" x14ac:dyDescent="0.2">
      <c r="A669">
        <v>5</v>
      </c>
      <c r="B669" s="6" t="s">
        <v>103</v>
      </c>
      <c r="C669">
        <v>376225.61</v>
      </c>
      <c r="D669">
        <v>0</v>
      </c>
      <c r="E669">
        <v>51.14</v>
      </c>
      <c r="F669">
        <v>3.1720000000000002</v>
      </c>
      <c r="G669">
        <v>219.29172869999999</v>
      </c>
      <c r="H669">
        <v>6.3</v>
      </c>
      <c r="I669">
        <f t="shared" si="112"/>
        <v>288078102.4800002</v>
      </c>
      <c r="J669">
        <f t="shared" si="113"/>
        <v>60.663782439782288</v>
      </c>
      <c r="K669" t="str">
        <f t="shared" si="114"/>
        <v>Low</v>
      </c>
      <c r="L669">
        <f t="shared" si="115"/>
        <v>1715.6397654865129</v>
      </c>
      <c r="M669">
        <f t="shared" si="116"/>
        <v>122</v>
      </c>
      <c r="N669" t="str">
        <f t="shared" si="117"/>
        <v>High</v>
      </c>
      <c r="O669" t="str">
        <f t="shared" si="118"/>
        <v>-2 - 100</v>
      </c>
      <c r="P669" t="str">
        <f t="shared" si="119"/>
        <v>Store 5: 318012</v>
      </c>
      <c r="Q669">
        <f t="shared" si="110"/>
        <v>7.4999999999999997E-2</v>
      </c>
      <c r="R669">
        <f t="shared" si="120"/>
        <v>6436</v>
      </c>
      <c r="S669" t="str">
        <f t="shared" si="111"/>
        <v>HIGH</v>
      </c>
    </row>
    <row r="670" spans="1:19" x14ac:dyDescent="0.2">
      <c r="A670">
        <v>5</v>
      </c>
      <c r="B670" s="6" t="s">
        <v>104</v>
      </c>
      <c r="C670">
        <v>367433.77</v>
      </c>
      <c r="D670">
        <v>0</v>
      </c>
      <c r="E670">
        <v>44.12</v>
      </c>
      <c r="F670">
        <v>3.1579999999999999</v>
      </c>
      <c r="G670">
        <v>219.540637</v>
      </c>
      <c r="H670">
        <v>6.3</v>
      </c>
      <c r="I670">
        <f t="shared" si="112"/>
        <v>288078102.4800002</v>
      </c>
      <c r="J670">
        <f t="shared" si="113"/>
        <v>60.663782439782288</v>
      </c>
      <c r="K670" t="str">
        <f t="shared" si="114"/>
        <v>Low</v>
      </c>
      <c r="L670">
        <f t="shared" si="115"/>
        <v>1673.6481000553897</v>
      </c>
      <c r="M670">
        <f t="shared" si="116"/>
        <v>122</v>
      </c>
      <c r="N670" t="str">
        <f t="shared" si="117"/>
        <v>High</v>
      </c>
      <c r="O670" t="str">
        <f t="shared" si="118"/>
        <v>-2 - 100</v>
      </c>
      <c r="P670" t="str">
        <f t="shared" si="119"/>
        <v>Store 5: 318012</v>
      </c>
      <c r="Q670">
        <f t="shared" si="110"/>
        <v>7.4999999999999997E-2</v>
      </c>
      <c r="R670">
        <f t="shared" si="120"/>
        <v>6436</v>
      </c>
      <c r="S670" t="str">
        <f t="shared" si="111"/>
        <v>HIGH</v>
      </c>
    </row>
    <row r="671" spans="1:19" x14ac:dyDescent="0.2">
      <c r="A671">
        <v>5</v>
      </c>
      <c r="B671" s="6" t="s">
        <v>105</v>
      </c>
      <c r="C671">
        <v>379530.3</v>
      </c>
      <c r="D671">
        <v>0</v>
      </c>
      <c r="E671">
        <v>54.42</v>
      </c>
      <c r="F671">
        <v>3.1589999999999998</v>
      </c>
      <c r="G671">
        <v>219.75962659999999</v>
      </c>
      <c r="H671">
        <v>6.3</v>
      </c>
      <c r="I671">
        <f t="shared" si="112"/>
        <v>288078102.4800002</v>
      </c>
      <c r="J671">
        <f t="shared" si="113"/>
        <v>60.663782439782288</v>
      </c>
      <c r="K671" t="str">
        <f t="shared" si="114"/>
        <v>Low</v>
      </c>
      <c r="L671">
        <f t="shared" si="115"/>
        <v>1727.0246854341897</v>
      </c>
      <c r="M671">
        <f t="shared" si="116"/>
        <v>122</v>
      </c>
      <c r="N671" t="str">
        <f t="shared" si="117"/>
        <v>High</v>
      </c>
      <c r="O671" t="str">
        <f t="shared" si="118"/>
        <v>-2 - 100</v>
      </c>
      <c r="P671" t="str">
        <f t="shared" si="119"/>
        <v>Store 5: 318012</v>
      </c>
      <c r="Q671">
        <f t="shared" si="110"/>
        <v>7.4999999999999997E-2</v>
      </c>
      <c r="R671">
        <f t="shared" si="120"/>
        <v>6436</v>
      </c>
      <c r="S671" t="str">
        <f t="shared" si="111"/>
        <v>HIGH</v>
      </c>
    </row>
    <row r="672" spans="1:19" x14ac:dyDescent="0.2">
      <c r="A672">
        <v>5</v>
      </c>
      <c r="B672" s="6" t="s">
        <v>106</v>
      </c>
      <c r="C672">
        <v>458562.24</v>
      </c>
      <c r="D672">
        <v>0</v>
      </c>
      <c r="E672">
        <v>50.33</v>
      </c>
      <c r="F672">
        <v>3.1120000000000001</v>
      </c>
      <c r="G672">
        <v>219.9387246</v>
      </c>
      <c r="H672">
        <v>6.3</v>
      </c>
      <c r="I672">
        <f t="shared" si="112"/>
        <v>288078102.4800002</v>
      </c>
      <c r="J672">
        <f t="shared" si="113"/>
        <v>60.663782439782288</v>
      </c>
      <c r="K672" t="str">
        <f t="shared" si="114"/>
        <v>Low</v>
      </c>
      <c r="L672">
        <f t="shared" si="115"/>
        <v>2084.9545291943555</v>
      </c>
      <c r="M672">
        <f t="shared" si="116"/>
        <v>122</v>
      </c>
      <c r="N672" t="str">
        <f t="shared" si="117"/>
        <v>High</v>
      </c>
      <c r="O672" t="str">
        <f t="shared" si="118"/>
        <v>-2 - 100</v>
      </c>
      <c r="P672" t="str">
        <f t="shared" si="119"/>
        <v>Store 5: 318012</v>
      </c>
      <c r="Q672">
        <f t="shared" si="110"/>
        <v>7.4999999999999997E-2</v>
      </c>
      <c r="R672">
        <f t="shared" si="120"/>
        <v>6436</v>
      </c>
      <c r="S672" t="str">
        <f t="shared" si="111"/>
        <v>HIGH</v>
      </c>
    </row>
    <row r="673" spans="1:19" x14ac:dyDescent="0.2">
      <c r="A673">
        <v>5</v>
      </c>
      <c r="B673" s="6" t="s">
        <v>107</v>
      </c>
      <c r="C673">
        <v>349624.88</v>
      </c>
      <c r="D673">
        <v>1</v>
      </c>
      <c r="E673">
        <v>45.62</v>
      </c>
      <c r="F673">
        <v>3.129</v>
      </c>
      <c r="G673">
        <v>220.11782260000001</v>
      </c>
      <c r="H673">
        <v>6.3</v>
      </c>
      <c r="I673">
        <f t="shared" si="112"/>
        <v>288078102.4800002</v>
      </c>
      <c r="J673">
        <f t="shared" si="113"/>
        <v>60.663782439782288</v>
      </c>
      <c r="K673" t="str">
        <f t="shared" si="114"/>
        <v>Low</v>
      </c>
      <c r="L673">
        <f t="shared" si="115"/>
        <v>1588.3533458139887</v>
      </c>
      <c r="M673">
        <f t="shared" si="116"/>
        <v>122</v>
      </c>
      <c r="N673" t="str">
        <f t="shared" si="117"/>
        <v>High</v>
      </c>
      <c r="O673" t="str">
        <f t="shared" si="118"/>
        <v>-2 - 100</v>
      </c>
      <c r="P673" t="str">
        <f t="shared" si="119"/>
        <v>Store 5: 318012</v>
      </c>
      <c r="Q673">
        <f t="shared" si="110"/>
        <v>7.4999999999999997E-2</v>
      </c>
      <c r="R673">
        <f t="shared" si="120"/>
        <v>6436</v>
      </c>
      <c r="S673" t="str">
        <f t="shared" si="111"/>
        <v>HIGH</v>
      </c>
    </row>
    <row r="674" spans="1:19" x14ac:dyDescent="0.2">
      <c r="A674">
        <v>5</v>
      </c>
      <c r="B674" s="6" t="s">
        <v>108</v>
      </c>
      <c r="C674">
        <v>312078.71000000002</v>
      </c>
      <c r="D674">
        <v>0</v>
      </c>
      <c r="E674">
        <v>50.21</v>
      </c>
      <c r="F674">
        <v>3.157</v>
      </c>
      <c r="G674">
        <v>220.2969205</v>
      </c>
      <c r="H674">
        <v>5.9429999999999996</v>
      </c>
      <c r="I674">
        <f t="shared" si="112"/>
        <v>168894471.66000006</v>
      </c>
      <c r="J674">
        <f t="shared" si="113"/>
        <v>60.663782439782288</v>
      </c>
      <c r="K674" t="str">
        <f t="shared" si="114"/>
        <v>Low</v>
      </c>
      <c r="L674">
        <f t="shared" si="115"/>
        <v>1416.6276554918979</v>
      </c>
      <c r="M674">
        <f t="shared" si="116"/>
        <v>122</v>
      </c>
      <c r="N674" t="str">
        <f t="shared" si="117"/>
        <v>High</v>
      </c>
      <c r="O674" t="str">
        <f t="shared" si="118"/>
        <v>-2 - 100</v>
      </c>
      <c r="P674" t="str">
        <f t="shared" si="119"/>
        <v>Store 5: 318012</v>
      </c>
      <c r="Q674">
        <f t="shared" si="110"/>
        <v>7.4999999999999997E-2</v>
      </c>
      <c r="R674">
        <f t="shared" si="120"/>
        <v>6436</v>
      </c>
      <c r="S674" t="str">
        <f t="shared" si="111"/>
        <v>HIGH</v>
      </c>
    </row>
    <row r="675" spans="1:19" x14ac:dyDescent="0.2">
      <c r="A675">
        <v>5</v>
      </c>
      <c r="B675" s="6" t="s">
        <v>109</v>
      </c>
      <c r="C675">
        <v>291454.52</v>
      </c>
      <c r="D675">
        <v>0</v>
      </c>
      <c r="E675">
        <v>48.86</v>
      </c>
      <c r="F675">
        <v>3.2610000000000001</v>
      </c>
      <c r="G675">
        <v>220.47601850000001</v>
      </c>
      <c r="H675">
        <v>5.9429999999999996</v>
      </c>
      <c r="I675">
        <f t="shared" si="112"/>
        <v>168894471.66000006</v>
      </c>
      <c r="J675">
        <f t="shared" si="113"/>
        <v>60.663782439782288</v>
      </c>
      <c r="K675" t="str">
        <f t="shared" si="114"/>
        <v>Low</v>
      </c>
      <c r="L675">
        <f t="shared" si="115"/>
        <v>1321.9329793004222</v>
      </c>
      <c r="M675">
        <f t="shared" si="116"/>
        <v>122</v>
      </c>
      <c r="N675" t="str">
        <f t="shared" si="117"/>
        <v>High</v>
      </c>
      <c r="O675" t="str">
        <f t="shared" si="118"/>
        <v>-2 - 100</v>
      </c>
      <c r="P675" t="str">
        <f t="shared" si="119"/>
        <v>Store 5: 318012</v>
      </c>
      <c r="Q675">
        <f t="shared" si="110"/>
        <v>7.4999999999999997E-2</v>
      </c>
      <c r="R675">
        <f t="shared" si="120"/>
        <v>6436</v>
      </c>
      <c r="S675" t="str">
        <f t="shared" si="111"/>
        <v>HIGH</v>
      </c>
    </row>
    <row r="676" spans="1:19" x14ac:dyDescent="0.2">
      <c r="A676">
        <v>5</v>
      </c>
      <c r="B676" s="6" t="s">
        <v>110</v>
      </c>
      <c r="C676">
        <v>287523.98</v>
      </c>
      <c r="D676">
        <v>0</v>
      </c>
      <c r="E676">
        <v>54.65</v>
      </c>
      <c r="F676">
        <v>3.2679999999999998</v>
      </c>
      <c r="G676">
        <v>220.56941040000001</v>
      </c>
      <c r="H676">
        <v>5.9429999999999996</v>
      </c>
      <c r="I676">
        <f t="shared" si="112"/>
        <v>168894471.66000006</v>
      </c>
      <c r="J676">
        <f t="shared" si="113"/>
        <v>60.663782439782288</v>
      </c>
      <c r="K676" t="str">
        <f t="shared" si="114"/>
        <v>Low</v>
      </c>
      <c r="L676">
        <f t="shared" si="115"/>
        <v>1303.5532872784972</v>
      </c>
      <c r="M676">
        <f t="shared" si="116"/>
        <v>122</v>
      </c>
      <c r="N676" t="str">
        <f t="shared" si="117"/>
        <v>High</v>
      </c>
      <c r="O676" t="str">
        <f t="shared" si="118"/>
        <v>-2 - 100</v>
      </c>
      <c r="P676" t="str">
        <f t="shared" si="119"/>
        <v>Store 5: 318012</v>
      </c>
      <c r="Q676">
        <f t="shared" si="110"/>
        <v>7.4999999999999997E-2</v>
      </c>
      <c r="R676">
        <f t="shared" si="120"/>
        <v>6436</v>
      </c>
      <c r="S676" t="str">
        <f t="shared" si="111"/>
        <v>HIGH</v>
      </c>
    </row>
    <row r="677" spans="1:19" x14ac:dyDescent="0.2">
      <c r="A677">
        <v>5</v>
      </c>
      <c r="B677" s="6" t="s">
        <v>111</v>
      </c>
      <c r="C677">
        <v>295974.21999999997</v>
      </c>
      <c r="D677">
        <v>0</v>
      </c>
      <c r="E677">
        <v>54.63</v>
      </c>
      <c r="F677">
        <v>3.29</v>
      </c>
      <c r="G677">
        <v>220.66280230000001</v>
      </c>
      <c r="H677">
        <v>5.9429999999999996</v>
      </c>
      <c r="I677">
        <f t="shared" si="112"/>
        <v>168894471.66000006</v>
      </c>
      <c r="J677">
        <f t="shared" si="113"/>
        <v>60.663782439782288</v>
      </c>
      <c r="K677" t="str">
        <f t="shared" si="114"/>
        <v>Low</v>
      </c>
      <c r="L677">
        <f t="shared" si="115"/>
        <v>1341.2963894005618</v>
      </c>
      <c r="M677">
        <f t="shared" si="116"/>
        <v>122</v>
      </c>
      <c r="N677" t="str">
        <f t="shared" si="117"/>
        <v>High</v>
      </c>
      <c r="O677" t="str">
        <f t="shared" si="118"/>
        <v>-2 - 100</v>
      </c>
      <c r="P677" t="str">
        <f t="shared" si="119"/>
        <v>Store 5: 318012</v>
      </c>
      <c r="Q677">
        <f t="shared" si="110"/>
        <v>7.4999999999999997E-2</v>
      </c>
      <c r="R677">
        <f t="shared" si="120"/>
        <v>6436</v>
      </c>
      <c r="S677" t="str">
        <f t="shared" si="111"/>
        <v>HIGH</v>
      </c>
    </row>
    <row r="678" spans="1:19" x14ac:dyDescent="0.2">
      <c r="A678">
        <v>5</v>
      </c>
      <c r="B678" s="6" t="s">
        <v>112</v>
      </c>
      <c r="C678">
        <v>333948</v>
      </c>
      <c r="D678">
        <v>0</v>
      </c>
      <c r="E678">
        <v>57.35</v>
      </c>
      <c r="F678">
        <v>3.36</v>
      </c>
      <c r="G678">
        <v>220.75619409999999</v>
      </c>
      <c r="H678">
        <v>5.9429999999999996</v>
      </c>
      <c r="I678">
        <f t="shared" si="112"/>
        <v>192063579.54000008</v>
      </c>
      <c r="J678">
        <f t="shared" si="113"/>
        <v>60.663782439782288</v>
      </c>
      <c r="K678" t="str">
        <f t="shared" si="114"/>
        <v>Low</v>
      </c>
      <c r="L678">
        <f t="shared" si="115"/>
        <v>1512.7457753177491</v>
      </c>
      <c r="M678">
        <f t="shared" si="116"/>
        <v>122</v>
      </c>
      <c r="N678" t="str">
        <f t="shared" si="117"/>
        <v>High</v>
      </c>
      <c r="O678" t="str">
        <f t="shared" si="118"/>
        <v>-2 - 100</v>
      </c>
      <c r="P678" t="str">
        <f t="shared" si="119"/>
        <v>Store 5: 318012</v>
      </c>
      <c r="Q678">
        <f t="shared" si="110"/>
        <v>7.4999999999999997E-2</v>
      </c>
      <c r="R678">
        <f t="shared" si="120"/>
        <v>6436</v>
      </c>
      <c r="S678" t="str">
        <f t="shared" si="111"/>
        <v>HIGH</v>
      </c>
    </row>
    <row r="679" spans="1:19" x14ac:dyDescent="0.2">
      <c r="A679">
        <v>5</v>
      </c>
      <c r="B679" s="6" t="s">
        <v>113</v>
      </c>
      <c r="C679">
        <v>349239.88</v>
      </c>
      <c r="D679">
        <v>1</v>
      </c>
      <c r="E679">
        <v>48.57</v>
      </c>
      <c r="F679">
        <v>3.4089999999999998</v>
      </c>
      <c r="G679">
        <v>220.84958599999999</v>
      </c>
      <c r="H679">
        <v>5.9429999999999996</v>
      </c>
      <c r="I679">
        <f t="shared" si="112"/>
        <v>192063579.54000008</v>
      </c>
      <c r="J679">
        <f t="shared" si="113"/>
        <v>60.663782439782288</v>
      </c>
      <c r="K679" t="str">
        <f t="shared" si="114"/>
        <v>Low</v>
      </c>
      <c r="L679">
        <f t="shared" si="115"/>
        <v>1581.3472251652761</v>
      </c>
      <c r="M679">
        <f t="shared" si="116"/>
        <v>122</v>
      </c>
      <c r="N679" t="str">
        <f t="shared" si="117"/>
        <v>High</v>
      </c>
      <c r="O679" t="str">
        <f t="shared" si="118"/>
        <v>-2 - 100</v>
      </c>
      <c r="P679" t="str">
        <f t="shared" si="119"/>
        <v>Store 5: 318012</v>
      </c>
      <c r="Q679">
        <f t="shared" si="110"/>
        <v>7.4999999999999997E-2</v>
      </c>
      <c r="R679">
        <f t="shared" si="120"/>
        <v>6436</v>
      </c>
      <c r="S679" t="str">
        <f t="shared" si="111"/>
        <v>HIGH</v>
      </c>
    </row>
    <row r="680" spans="1:19" x14ac:dyDescent="0.2">
      <c r="A680">
        <v>5</v>
      </c>
      <c r="B680" s="6" t="s">
        <v>114</v>
      </c>
      <c r="C680">
        <v>356427.98</v>
      </c>
      <c r="D680">
        <v>0</v>
      </c>
      <c r="E680">
        <v>48.25</v>
      </c>
      <c r="F680">
        <v>3.51</v>
      </c>
      <c r="G680">
        <v>221.0106341</v>
      </c>
      <c r="H680">
        <v>5.9429999999999996</v>
      </c>
      <c r="I680">
        <f t="shared" si="112"/>
        <v>192063579.54000008</v>
      </c>
      <c r="J680">
        <f t="shared" si="113"/>
        <v>60.663782439782288</v>
      </c>
      <c r="K680" t="str">
        <f t="shared" si="114"/>
        <v>Low</v>
      </c>
      <c r="L680">
        <f t="shared" si="115"/>
        <v>1612.7186886343582</v>
      </c>
      <c r="M680">
        <f t="shared" si="116"/>
        <v>122</v>
      </c>
      <c r="N680" t="str">
        <f t="shared" si="117"/>
        <v>High</v>
      </c>
      <c r="O680" t="str">
        <f t="shared" si="118"/>
        <v>-2 - 100</v>
      </c>
      <c r="P680" t="str">
        <f t="shared" si="119"/>
        <v>Store 5: 318012</v>
      </c>
      <c r="Q680">
        <f t="shared" si="110"/>
        <v>7.4999999999999997E-2</v>
      </c>
      <c r="R680">
        <f t="shared" si="120"/>
        <v>6436</v>
      </c>
      <c r="S680" t="str">
        <f t="shared" si="111"/>
        <v>HIGH</v>
      </c>
    </row>
    <row r="681" spans="1:19" x14ac:dyDescent="0.2">
      <c r="A681">
        <v>5</v>
      </c>
      <c r="B681" s="6" t="s">
        <v>115</v>
      </c>
      <c r="C681">
        <v>312220.46999999997</v>
      </c>
      <c r="D681">
        <v>0</v>
      </c>
      <c r="E681">
        <v>57.75</v>
      </c>
      <c r="F681">
        <v>3.5550000000000002</v>
      </c>
      <c r="G681">
        <v>221.2224243</v>
      </c>
      <c r="H681">
        <v>5.9429999999999996</v>
      </c>
      <c r="I681">
        <f t="shared" si="112"/>
        <v>192063579.54000008</v>
      </c>
      <c r="J681">
        <f t="shared" si="113"/>
        <v>60.663782439782288</v>
      </c>
      <c r="K681" t="str">
        <f t="shared" si="114"/>
        <v>Low</v>
      </c>
      <c r="L681">
        <f t="shared" si="115"/>
        <v>1411.3418700113214</v>
      </c>
      <c r="M681">
        <f t="shared" si="116"/>
        <v>122</v>
      </c>
      <c r="N681" t="str">
        <f t="shared" si="117"/>
        <v>High</v>
      </c>
      <c r="O681" t="str">
        <f t="shared" si="118"/>
        <v>-2 - 100</v>
      </c>
      <c r="P681" t="str">
        <f t="shared" si="119"/>
        <v>Store 5: 318012</v>
      </c>
      <c r="Q681">
        <f t="shared" si="110"/>
        <v>7.4999999999999997E-2</v>
      </c>
      <c r="R681">
        <f t="shared" si="120"/>
        <v>6436</v>
      </c>
      <c r="S681" t="str">
        <f t="shared" si="111"/>
        <v>HIGH</v>
      </c>
    </row>
    <row r="682" spans="1:19" x14ac:dyDescent="0.2">
      <c r="A682">
        <v>5</v>
      </c>
      <c r="B682" s="6" t="s">
        <v>116</v>
      </c>
      <c r="C682">
        <v>359206.21</v>
      </c>
      <c r="D682">
        <v>0</v>
      </c>
      <c r="E682">
        <v>60.66</v>
      </c>
      <c r="F682">
        <v>3.63</v>
      </c>
      <c r="G682">
        <v>221.43421459999999</v>
      </c>
      <c r="H682">
        <v>5.9429999999999996</v>
      </c>
      <c r="I682">
        <f t="shared" si="112"/>
        <v>231509650.48999989</v>
      </c>
      <c r="J682">
        <f t="shared" si="113"/>
        <v>60.663782439782288</v>
      </c>
      <c r="K682" t="str">
        <f t="shared" si="114"/>
        <v>Low</v>
      </c>
      <c r="L682">
        <f t="shared" si="115"/>
        <v>1622.1802518137142</v>
      </c>
      <c r="M682">
        <f t="shared" si="116"/>
        <v>122</v>
      </c>
      <c r="N682" t="str">
        <f t="shared" si="117"/>
        <v>High</v>
      </c>
      <c r="O682" t="str">
        <f t="shared" si="118"/>
        <v>-2 - 100</v>
      </c>
      <c r="P682" t="str">
        <f t="shared" si="119"/>
        <v>Store 5: 318012</v>
      </c>
      <c r="Q682">
        <f t="shared" si="110"/>
        <v>7.4999999999999997E-2</v>
      </c>
      <c r="R682">
        <f t="shared" si="120"/>
        <v>6436</v>
      </c>
      <c r="S682" t="str">
        <f t="shared" si="111"/>
        <v>HIGH</v>
      </c>
    </row>
    <row r="683" spans="1:19" x14ac:dyDescent="0.2">
      <c r="A683">
        <v>5</v>
      </c>
      <c r="B683" s="6" t="s">
        <v>117</v>
      </c>
      <c r="C683">
        <v>347295.6</v>
      </c>
      <c r="D683">
        <v>0</v>
      </c>
      <c r="E683">
        <v>57.69</v>
      </c>
      <c r="F683">
        <v>3.669</v>
      </c>
      <c r="G683">
        <v>221.64600479999999</v>
      </c>
      <c r="H683">
        <v>5.9429999999999996</v>
      </c>
      <c r="I683">
        <f t="shared" si="112"/>
        <v>231509650.48999989</v>
      </c>
      <c r="J683">
        <f t="shared" si="113"/>
        <v>60.663782439782288</v>
      </c>
      <c r="K683" t="str">
        <f t="shared" si="114"/>
        <v>Low</v>
      </c>
      <c r="L683">
        <f t="shared" si="115"/>
        <v>1566.8931200153083</v>
      </c>
      <c r="M683">
        <f t="shared" si="116"/>
        <v>122</v>
      </c>
      <c r="N683" t="str">
        <f t="shared" si="117"/>
        <v>High</v>
      </c>
      <c r="O683" t="str">
        <f t="shared" si="118"/>
        <v>-2 - 100</v>
      </c>
      <c r="P683" t="str">
        <f t="shared" si="119"/>
        <v>Store 5: 318012</v>
      </c>
      <c r="Q683">
        <f t="shared" si="110"/>
        <v>7.4999999999999997E-2</v>
      </c>
      <c r="R683">
        <f t="shared" si="120"/>
        <v>6436</v>
      </c>
      <c r="S683" t="str">
        <f t="shared" si="111"/>
        <v>HIGH</v>
      </c>
    </row>
    <row r="684" spans="1:19" x14ac:dyDescent="0.2">
      <c r="A684">
        <v>5</v>
      </c>
      <c r="B684" s="6" t="s">
        <v>118</v>
      </c>
      <c r="C684">
        <v>339392.54</v>
      </c>
      <c r="D684">
        <v>0</v>
      </c>
      <c r="E684">
        <v>63.55</v>
      </c>
      <c r="F684">
        <v>3.734</v>
      </c>
      <c r="G684">
        <v>221.79897130000001</v>
      </c>
      <c r="H684">
        <v>5.9429999999999996</v>
      </c>
      <c r="I684">
        <f t="shared" si="112"/>
        <v>231509650.48999989</v>
      </c>
      <c r="J684">
        <f t="shared" si="113"/>
        <v>60.663782439782288</v>
      </c>
      <c r="K684" t="str">
        <f t="shared" si="114"/>
        <v>Low</v>
      </c>
      <c r="L684">
        <f t="shared" si="115"/>
        <v>1530.1808570651381</v>
      </c>
      <c r="M684">
        <f t="shared" si="116"/>
        <v>122</v>
      </c>
      <c r="N684" t="str">
        <f t="shared" si="117"/>
        <v>High</v>
      </c>
      <c r="O684" t="str">
        <f t="shared" si="118"/>
        <v>-2 - 100</v>
      </c>
      <c r="P684" t="str">
        <f t="shared" si="119"/>
        <v>Store 5: 318012</v>
      </c>
      <c r="Q684">
        <f t="shared" si="110"/>
        <v>7.4999999999999997E-2</v>
      </c>
      <c r="R684">
        <f t="shared" si="120"/>
        <v>6436</v>
      </c>
      <c r="S684" t="str">
        <f t="shared" si="111"/>
        <v>HIGH</v>
      </c>
    </row>
    <row r="685" spans="1:19" x14ac:dyDescent="0.2">
      <c r="A685">
        <v>5</v>
      </c>
      <c r="B685" s="6" t="s">
        <v>119</v>
      </c>
      <c r="C685">
        <v>321299.99</v>
      </c>
      <c r="D685">
        <v>0</v>
      </c>
      <c r="E685">
        <v>64.44</v>
      </c>
      <c r="F685">
        <v>3.7869999999999999</v>
      </c>
      <c r="G685">
        <v>221.8735063</v>
      </c>
      <c r="H685">
        <v>5.9429999999999996</v>
      </c>
      <c r="I685">
        <f t="shared" si="112"/>
        <v>231509650.48999989</v>
      </c>
      <c r="J685">
        <f t="shared" si="113"/>
        <v>60.663782439782288</v>
      </c>
      <c r="K685" t="str">
        <f t="shared" si="114"/>
        <v>Low</v>
      </c>
      <c r="L685">
        <f t="shared" si="115"/>
        <v>1448.1223799905306</v>
      </c>
      <c r="M685">
        <f t="shared" si="116"/>
        <v>122</v>
      </c>
      <c r="N685" t="str">
        <f t="shared" si="117"/>
        <v>High</v>
      </c>
      <c r="O685" t="str">
        <f t="shared" si="118"/>
        <v>-2 - 100</v>
      </c>
      <c r="P685" t="str">
        <f t="shared" si="119"/>
        <v>Store 5: 318012</v>
      </c>
      <c r="Q685">
        <f t="shared" si="110"/>
        <v>7.4999999999999997E-2</v>
      </c>
      <c r="R685">
        <f t="shared" si="120"/>
        <v>6436</v>
      </c>
      <c r="S685" t="str">
        <f t="shared" si="111"/>
        <v>HIGH</v>
      </c>
    </row>
    <row r="686" spans="1:19" x14ac:dyDescent="0.2">
      <c r="A686">
        <v>5</v>
      </c>
      <c r="B686" s="6" t="s">
        <v>120</v>
      </c>
      <c r="C686">
        <v>331318.73</v>
      </c>
      <c r="D686">
        <v>0</v>
      </c>
      <c r="E686">
        <v>67.760000000000005</v>
      </c>
      <c r="F686">
        <v>3.8450000000000002</v>
      </c>
      <c r="G686">
        <v>221.94804120000001</v>
      </c>
      <c r="H686">
        <v>5.9429999999999996</v>
      </c>
      <c r="I686">
        <f t="shared" si="112"/>
        <v>231509650.48999989</v>
      </c>
      <c r="J686">
        <f t="shared" si="113"/>
        <v>60.663782439782288</v>
      </c>
      <c r="K686" t="str">
        <f t="shared" si="114"/>
        <v>Low</v>
      </c>
      <c r="L686">
        <f t="shared" si="115"/>
        <v>1492.7760939392331</v>
      </c>
      <c r="M686">
        <f t="shared" si="116"/>
        <v>122</v>
      </c>
      <c r="N686" t="str">
        <f t="shared" si="117"/>
        <v>High</v>
      </c>
      <c r="O686" t="str">
        <f t="shared" si="118"/>
        <v>-2 - 100</v>
      </c>
      <c r="P686" t="str">
        <f t="shared" si="119"/>
        <v>Store 5: 318012</v>
      </c>
      <c r="Q686">
        <f t="shared" si="110"/>
        <v>7.4999999999999997E-2</v>
      </c>
      <c r="R686">
        <f t="shared" si="120"/>
        <v>6436</v>
      </c>
      <c r="S686" t="str">
        <f t="shared" si="111"/>
        <v>HIGH</v>
      </c>
    </row>
    <row r="687" spans="1:19" x14ac:dyDescent="0.2">
      <c r="A687">
        <v>5</v>
      </c>
      <c r="B687" s="6" t="s">
        <v>121</v>
      </c>
      <c r="C687">
        <v>402985.7</v>
      </c>
      <c r="D687">
        <v>0</v>
      </c>
      <c r="E687">
        <v>70.400000000000006</v>
      </c>
      <c r="F687">
        <v>3.891</v>
      </c>
      <c r="G687">
        <v>222.0225762</v>
      </c>
      <c r="H687">
        <v>5.8010000000000002</v>
      </c>
      <c r="I687">
        <f t="shared" si="112"/>
        <v>188920905.95000002</v>
      </c>
      <c r="J687">
        <f t="shared" si="113"/>
        <v>60.663782439782288</v>
      </c>
      <c r="K687" t="str">
        <f t="shared" si="114"/>
        <v>Low</v>
      </c>
      <c r="L687">
        <f t="shared" si="115"/>
        <v>1815.066318467482</v>
      </c>
      <c r="M687">
        <f t="shared" si="116"/>
        <v>122</v>
      </c>
      <c r="N687" t="str">
        <f t="shared" si="117"/>
        <v>High</v>
      </c>
      <c r="O687" t="str">
        <f t="shared" si="118"/>
        <v>-2 - 100</v>
      </c>
      <c r="P687" t="str">
        <f t="shared" si="119"/>
        <v>Store 5: 318012</v>
      </c>
      <c r="Q687">
        <f t="shared" si="110"/>
        <v>7.4999999999999997E-2</v>
      </c>
      <c r="R687">
        <f t="shared" si="120"/>
        <v>6436</v>
      </c>
      <c r="S687" t="str">
        <f t="shared" si="111"/>
        <v>HIGH</v>
      </c>
    </row>
    <row r="688" spans="1:19" x14ac:dyDescent="0.2">
      <c r="A688">
        <v>5</v>
      </c>
      <c r="B688" s="6" t="s">
        <v>122</v>
      </c>
      <c r="C688">
        <v>351832.03</v>
      </c>
      <c r="D688">
        <v>0</v>
      </c>
      <c r="E688">
        <v>70.56</v>
      </c>
      <c r="F688">
        <v>3.891</v>
      </c>
      <c r="G688">
        <v>222.09711110000001</v>
      </c>
      <c r="H688">
        <v>5.8010000000000002</v>
      </c>
      <c r="I688">
        <f t="shared" si="112"/>
        <v>188920905.95000002</v>
      </c>
      <c r="J688">
        <f t="shared" si="113"/>
        <v>60.663782439782288</v>
      </c>
      <c r="K688" t="str">
        <f t="shared" si="114"/>
        <v>Low</v>
      </c>
      <c r="L688">
        <f t="shared" si="115"/>
        <v>1584.1360036492615</v>
      </c>
      <c r="M688">
        <f t="shared" si="116"/>
        <v>122</v>
      </c>
      <c r="N688" t="str">
        <f t="shared" si="117"/>
        <v>High</v>
      </c>
      <c r="O688" t="str">
        <f t="shared" si="118"/>
        <v>-2 - 100</v>
      </c>
      <c r="P688" t="str">
        <f t="shared" si="119"/>
        <v>Store 5: 318012</v>
      </c>
      <c r="Q688">
        <f t="shared" si="110"/>
        <v>7.4999999999999997E-2</v>
      </c>
      <c r="R688">
        <f t="shared" si="120"/>
        <v>6436</v>
      </c>
      <c r="S688" t="str">
        <f t="shared" si="111"/>
        <v>HIGH</v>
      </c>
    </row>
    <row r="689" spans="1:19" x14ac:dyDescent="0.2">
      <c r="A689">
        <v>5</v>
      </c>
      <c r="B689" s="6" t="s">
        <v>123</v>
      </c>
      <c r="C689">
        <v>330063.06</v>
      </c>
      <c r="D689">
        <v>0</v>
      </c>
      <c r="E689">
        <v>67.33</v>
      </c>
      <c r="F689">
        <v>3.8769999999999998</v>
      </c>
      <c r="G689">
        <v>222.15123149999999</v>
      </c>
      <c r="H689">
        <v>5.8010000000000002</v>
      </c>
      <c r="I689">
        <f t="shared" si="112"/>
        <v>188920905.95000002</v>
      </c>
      <c r="J689">
        <f t="shared" si="113"/>
        <v>60.663782439782288</v>
      </c>
      <c r="K689" t="str">
        <f t="shared" si="114"/>
        <v>Low</v>
      </c>
      <c r="L689">
        <f t="shared" si="115"/>
        <v>1485.7584077808724</v>
      </c>
      <c r="M689">
        <f t="shared" si="116"/>
        <v>122</v>
      </c>
      <c r="N689" t="str">
        <f t="shared" si="117"/>
        <v>High</v>
      </c>
      <c r="O689" t="str">
        <f t="shared" si="118"/>
        <v>-2 - 100</v>
      </c>
      <c r="P689" t="str">
        <f t="shared" si="119"/>
        <v>Store 5: 318012</v>
      </c>
      <c r="Q689">
        <f t="shared" si="110"/>
        <v>7.4999999999999997E-2</v>
      </c>
      <c r="R689">
        <f t="shared" si="120"/>
        <v>6436</v>
      </c>
      <c r="S689" t="str">
        <f t="shared" si="111"/>
        <v>HIGH</v>
      </c>
    </row>
    <row r="690" spans="1:19" x14ac:dyDescent="0.2">
      <c r="A690">
        <v>5</v>
      </c>
      <c r="B690" s="6" t="s">
        <v>124</v>
      </c>
      <c r="C690">
        <v>324839.74</v>
      </c>
      <c r="D690">
        <v>0</v>
      </c>
      <c r="E690">
        <v>68.959999999999994</v>
      </c>
      <c r="F690">
        <v>3.8140000000000001</v>
      </c>
      <c r="G690">
        <v>222.20535190000001</v>
      </c>
      <c r="H690">
        <v>5.8010000000000002</v>
      </c>
      <c r="I690">
        <f t="shared" si="112"/>
        <v>188920905.95000002</v>
      </c>
      <c r="J690">
        <f t="shared" si="113"/>
        <v>60.663782439782288</v>
      </c>
      <c r="K690" t="str">
        <f t="shared" si="114"/>
        <v>Low</v>
      </c>
      <c r="L690">
        <f t="shared" si="115"/>
        <v>1461.8898114847789</v>
      </c>
      <c r="M690">
        <f t="shared" si="116"/>
        <v>122</v>
      </c>
      <c r="N690" t="str">
        <f t="shared" si="117"/>
        <v>High</v>
      </c>
      <c r="O690" t="str">
        <f t="shared" si="118"/>
        <v>-2 - 100</v>
      </c>
      <c r="P690" t="str">
        <f t="shared" si="119"/>
        <v>Store 5: 318012</v>
      </c>
      <c r="Q690">
        <f t="shared" si="110"/>
        <v>7.4999999999999997E-2</v>
      </c>
      <c r="R690">
        <f t="shared" si="120"/>
        <v>6436</v>
      </c>
      <c r="S690" t="str">
        <f t="shared" si="111"/>
        <v>HIGH</v>
      </c>
    </row>
    <row r="691" spans="1:19" x14ac:dyDescent="0.2">
      <c r="A691">
        <v>5</v>
      </c>
      <c r="B691" s="6" t="s">
        <v>125</v>
      </c>
      <c r="C691">
        <v>360932.69</v>
      </c>
      <c r="D691">
        <v>0</v>
      </c>
      <c r="E691">
        <v>77.099999999999994</v>
      </c>
      <c r="F691">
        <v>3.7490000000000001</v>
      </c>
      <c r="G691">
        <v>222.2594722</v>
      </c>
      <c r="H691">
        <v>5.8010000000000002</v>
      </c>
      <c r="I691">
        <f t="shared" si="112"/>
        <v>188766479.44999981</v>
      </c>
      <c r="J691">
        <f t="shared" si="113"/>
        <v>60.663782439782288</v>
      </c>
      <c r="K691" t="str">
        <f t="shared" si="114"/>
        <v>Low</v>
      </c>
      <c r="L691">
        <f t="shared" si="115"/>
        <v>1623.9248947519097</v>
      </c>
      <c r="M691">
        <f t="shared" si="116"/>
        <v>122</v>
      </c>
      <c r="N691" t="str">
        <f t="shared" si="117"/>
        <v>High</v>
      </c>
      <c r="O691" t="str">
        <f t="shared" si="118"/>
        <v>-2 - 100</v>
      </c>
      <c r="P691" t="str">
        <f t="shared" si="119"/>
        <v>Store 5: 318012</v>
      </c>
      <c r="Q691">
        <f t="shared" si="110"/>
        <v>7.4999999999999997E-2</v>
      </c>
      <c r="R691">
        <f t="shared" si="120"/>
        <v>6436</v>
      </c>
      <c r="S691" t="str">
        <f t="shared" si="111"/>
        <v>HIGH</v>
      </c>
    </row>
    <row r="692" spans="1:19" x14ac:dyDescent="0.2">
      <c r="A692">
        <v>5</v>
      </c>
      <c r="B692" s="6" t="s">
        <v>126</v>
      </c>
      <c r="C692">
        <v>333870.52</v>
      </c>
      <c r="D692">
        <v>0</v>
      </c>
      <c r="E692">
        <v>73.45</v>
      </c>
      <c r="F692">
        <v>3.6880000000000002</v>
      </c>
      <c r="G692">
        <v>222.31359259999999</v>
      </c>
      <c r="H692">
        <v>5.8010000000000002</v>
      </c>
      <c r="I692">
        <f t="shared" si="112"/>
        <v>188766479.44999981</v>
      </c>
      <c r="J692">
        <f t="shared" si="113"/>
        <v>60.663782439782288</v>
      </c>
      <c r="K692" t="str">
        <f t="shared" si="114"/>
        <v>Low</v>
      </c>
      <c r="L692">
        <f t="shared" si="115"/>
        <v>1501.7998499116516</v>
      </c>
      <c r="M692">
        <f t="shared" si="116"/>
        <v>122</v>
      </c>
      <c r="N692" t="str">
        <f t="shared" si="117"/>
        <v>High</v>
      </c>
      <c r="O692" t="str">
        <f t="shared" si="118"/>
        <v>-2 - 100</v>
      </c>
      <c r="P692" t="str">
        <f t="shared" si="119"/>
        <v>Store 5: 318012</v>
      </c>
      <c r="Q692">
        <f t="shared" si="110"/>
        <v>7.4999999999999997E-2</v>
      </c>
      <c r="R692">
        <f t="shared" si="120"/>
        <v>6436</v>
      </c>
      <c r="S692" t="str">
        <f t="shared" si="111"/>
        <v>HIGH</v>
      </c>
    </row>
    <row r="693" spans="1:19" x14ac:dyDescent="0.2">
      <c r="A693">
        <v>5</v>
      </c>
      <c r="B693" s="6" t="s">
        <v>127</v>
      </c>
      <c r="C693">
        <v>336189.66</v>
      </c>
      <c r="D693">
        <v>0</v>
      </c>
      <c r="E693">
        <v>70.45</v>
      </c>
      <c r="F693">
        <v>3.63</v>
      </c>
      <c r="G693">
        <v>222.330443</v>
      </c>
      <c r="H693">
        <v>5.8010000000000002</v>
      </c>
      <c r="I693">
        <f t="shared" si="112"/>
        <v>188766479.44999981</v>
      </c>
      <c r="J693">
        <f t="shared" si="113"/>
        <v>60.663782439782288</v>
      </c>
      <c r="K693" t="str">
        <f t="shared" si="114"/>
        <v>Low</v>
      </c>
      <c r="L693">
        <f t="shared" si="115"/>
        <v>1512.1170788113798</v>
      </c>
      <c r="M693">
        <f t="shared" si="116"/>
        <v>122</v>
      </c>
      <c r="N693" t="str">
        <f t="shared" si="117"/>
        <v>High</v>
      </c>
      <c r="O693" t="str">
        <f t="shared" si="118"/>
        <v>-2 - 100</v>
      </c>
      <c r="P693" t="str">
        <f t="shared" si="119"/>
        <v>Store 5: 318012</v>
      </c>
      <c r="Q693">
        <f t="shared" si="110"/>
        <v>7.4999999999999997E-2</v>
      </c>
      <c r="R693">
        <f t="shared" si="120"/>
        <v>6436</v>
      </c>
      <c r="S693" t="str">
        <f t="shared" si="111"/>
        <v>HIGH</v>
      </c>
    </row>
    <row r="694" spans="1:19" x14ac:dyDescent="0.2">
      <c r="A694">
        <v>5</v>
      </c>
      <c r="B694" s="6" t="s">
        <v>128</v>
      </c>
      <c r="C694">
        <v>341994.48</v>
      </c>
      <c r="D694">
        <v>0</v>
      </c>
      <c r="E694">
        <v>78.23</v>
      </c>
      <c r="F694">
        <v>3.5609999999999999</v>
      </c>
      <c r="G694">
        <v>222.3323853</v>
      </c>
      <c r="H694">
        <v>5.8010000000000002</v>
      </c>
      <c r="I694">
        <f t="shared" si="112"/>
        <v>188766479.44999981</v>
      </c>
      <c r="J694">
        <f t="shared" si="113"/>
        <v>60.663782439782288</v>
      </c>
      <c r="K694" t="str">
        <f t="shared" si="114"/>
        <v>Low</v>
      </c>
      <c r="L694">
        <f t="shared" si="115"/>
        <v>1538.2126159377826</v>
      </c>
      <c r="M694">
        <f t="shared" si="116"/>
        <v>122</v>
      </c>
      <c r="N694" t="str">
        <f t="shared" si="117"/>
        <v>High</v>
      </c>
      <c r="O694" t="str">
        <f t="shared" si="118"/>
        <v>-2 - 100</v>
      </c>
      <c r="P694" t="str">
        <f t="shared" si="119"/>
        <v>Store 5: 318012</v>
      </c>
      <c r="Q694">
        <f t="shared" si="110"/>
        <v>7.4999999999999997E-2</v>
      </c>
      <c r="R694">
        <f t="shared" si="120"/>
        <v>6436</v>
      </c>
      <c r="S694" t="str">
        <f t="shared" si="111"/>
        <v>HIGH</v>
      </c>
    </row>
    <row r="695" spans="1:19" x14ac:dyDescent="0.2">
      <c r="A695">
        <v>5</v>
      </c>
      <c r="B695" s="6" t="s">
        <v>129</v>
      </c>
      <c r="C695">
        <v>359867.8</v>
      </c>
      <c r="D695">
        <v>0</v>
      </c>
      <c r="E695">
        <v>79.72</v>
      </c>
      <c r="F695">
        <v>3.5009999999999999</v>
      </c>
      <c r="G695">
        <v>222.33432769999999</v>
      </c>
      <c r="H695">
        <v>5.8010000000000002</v>
      </c>
      <c r="I695">
        <f t="shared" si="112"/>
        <v>240610329.28999984</v>
      </c>
      <c r="J695">
        <f t="shared" si="113"/>
        <v>60.663782439782288</v>
      </c>
      <c r="K695" t="str">
        <f t="shared" si="114"/>
        <v>Low</v>
      </c>
      <c r="L695">
        <f t="shared" si="115"/>
        <v>1618.5885631011356</v>
      </c>
      <c r="M695">
        <f t="shared" si="116"/>
        <v>122</v>
      </c>
      <c r="N695" t="str">
        <f t="shared" si="117"/>
        <v>High</v>
      </c>
      <c r="O695" t="str">
        <f t="shared" si="118"/>
        <v>-2 - 100</v>
      </c>
      <c r="P695" t="str">
        <f t="shared" si="119"/>
        <v>Store 5: 318012</v>
      </c>
      <c r="Q695">
        <f t="shared" si="110"/>
        <v>7.4999999999999997E-2</v>
      </c>
      <c r="R695">
        <f t="shared" si="120"/>
        <v>6436</v>
      </c>
      <c r="S695" t="str">
        <f t="shared" si="111"/>
        <v>HIGH</v>
      </c>
    </row>
    <row r="696" spans="1:19" x14ac:dyDescent="0.2">
      <c r="A696">
        <v>5</v>
      </c>
      <c r="B696" s="6" t="s">
        <v>130</v>
      </c>
      <c r="C696">
        <v>341704.59</v>
      </c>
      <c r="D696">
        <v>0</v>
      </c>
      <c r="E696">
        <v>81.02</v>
      </c>
      <c r="F696">
        <v>3.452</v>
      </c>
      <c r="G696">
        <v>222.33627000000001</v>
      </c>
      <c r="H696">
        <v>5.8010000000000002</v>
      </c>
      <c r="I696">
        <f t="shared" si="112"/>
        <v>240610329.28999984</v>
      </c>
      <c r="J696">
        <f t="shared" si="113"/>
        <v>60.663782439782288</v>
      </c>
      <c r="K696" t="str">
        <f t="shared" si="114"/>
        <v>Low</v>
      </c>
      <c r="L696">
        <f t="shared" si="115"/>
        <v>1536.8819041535598</v>
      </c>
      <c r="M696">
        <f t="shared" si="116"/>
        <v>122</v>
      </c>
      <c r="N696" t="str">
        <f t="shared" si="117"/>
        <v>High</v>
      </c>
      <c r="O696" t="str">
        <f t="shared" si="118"/>
        <v>-2 - 100</v>
      </c>
      <c r="P696" t="str">
        <f t="shared" si="119"/>
        <v>Store 5: 318012</v>
      </c>
      <c r="Q696">
        <f t="shared" si="110"/>
        <v>7.4999999999999997E-2</v>
      </c>
      <c r="R696">
        <f t="shared" si="120"/>
        <v>6436</v>
      </c>
      <c r="S696" t="str">
        <f t="shared" si="111"/>
        <v>HIGH</v>
      </c>
    </row>
    <row r="697" spans="1:19" x14ac:dyDescent="0.2">
      <c r="A697">
        <v>5</v>
      </c>
      <c r="B697" s="6" t="s">
        <v>131</v>
      </c>
      <c r="C697">
        <v>327383.64</v>
      </c>
      <c r="D697">
        <v>0</v>
      </c>
      <c r="E697">
        <v>81.64</v>
      </c>
      <c r="F697">
        <v>3.3929999999999998</v>
      </c>
      <c r="G697">
        <v>222.34929009999999</v>
      </c>
      <c r="H697">
        <v>5.8010000000000002</v>
      </c>
      <c r="I697">
        <f t="shared" si="112"/>
        <v>240610329.28999984</v>
      </c>
      <c r="J697">
        <f t="shared" si="113"/>
        <v>60.663782439782288</v>
      </c>
      <c r="K697" t="str">
        <f t="shared" si="114"/>
        <v>Low</v>
      </c>
      <c r="L697">
        <f t="shared" si="115"/>
        <v>1472.3844625398244</v>
      </c>
      <c r="M697">
        <f t="shared" si="116"/>
        <v>122</v>
      </c>
      <c r="N697" t="str">
        <f t="shared" si="117"/>
        <v>High</v>
      </c>
      <c r="O697" t="str">
        <f t="shared" si="118"/>
        <v>-2 - 100</v>
      </c>
      <c r="P697" t="str">
        <f t="shared" si="119"/>
        <v>Store 5: 318012</v>
      </c>
      <c r="Q697">
        <f t="shared" si="110"/>
        <v>7.4999999999999997E-2</v>
      </c>
      <c r="R697">
        <f t="shared" si="120"/>
        <v>6436</v>
      </c>
      <c r="S697" t="str">
        <f t="shared" si="111"/>
        <v>HIGH</v>
      </c>
    </row>
    <row r="698" spans="1:19" x14ac:dyDescent="0.2">
      <c r="A698">
        <v>5</v>
      </c>
      <c r="B698" s="6" t="s">
        <v>132</v>
      </c>
      <c r="C698">
        <v>325041.68</v>
      </c>
      <c r="D698">
        <v>0</v>
      </c>
      <c r="E698">
        <v>80.569999999999993</v>
      </c>
      <c r="F698">
        <v>3.3460000000000001</v>
      </c>
      <c r="G698">
        <v>222.3900046</v>
      </c>
      <c r="H698">
        <v>5.8010000000000002</v>
      </c>
      <c r="I698">
        <f t="shared" si="112"/>
        <v>240610329.28999984</v>
      </c>
      <c r="J698">
        <f t="shared" si="113"/>
        <v>60.663782439782288</v>
      </c>
      <c r="K698" t="str">
        <f t="shared" si="114"/>
        <v>Low</v>
      </c>
      <c r="L698">
        <f t="shared" si="115"/>
        <v>1461.5840337996917</v>
      </c>
      <c r="M698">
        <f t="shared" si="116"/>
        <v>122</v>
      </c>
      <c r="N698" t="str">
        <f t="shared" si="117"/>
        <v>High</v>
      </c>
      <c r="O698" t="str">
        <f t="shared" si="118"/>
        <v>-2 - 100</v>
      </c>
      <c r="P698" t="str">
        <f t="shared" si="119"/>
        <v>Store 5: 318012</v>
      </c>
      <c r="Q698">
        <f t="shared" si="110"/>
        <v>7.4999999999999997E-2</v>
      </c>
      <c r="R698">
        <f t="shared" si="120"/>
        <v>6436</v>
      </c>
      <c r="S698" t="str">
        <f t="shared" si="111"/>
        <v>HIGH</v>
      </c>
    </row>
    <row r="699" spans="1:19" x14ac:dyDescent="0.2">
      <c r="A699">
        <v>5</v>
      </c>
      <c r="B699" s="6" t="s">
        <v>133</v>
      </c>
      <c r="C699">
        <v>329658.09999999998</v>
      </c>
      <c r="D699">
        <v>0</v>
      </c>
      <c r="E699">
        <v>87.08</v>
      </c>
      <c r="F699">
        <v>3.286</v>
      </c>
      <c r="G699">
        <v>222.4307191</v>
      </c>
      <c r="H699">
        <v>5.8010000000000002</v>
      </c>
      <c r="I699">
        <f t="shared" si="112"/>
        <v>240610329.28999984</v>
      </c>
      <c r="J699">
        <f t="shared" si="113"/>
        <v>60.663782439782288</v>
      </c>
      <c r="K699" t="str">
        <f t="shared" si="114"/>
        <v>Low</v>
      </c>
      <c r="L699">
        <f t="shared" si="115"/>
        <v>1482.0709177844849</v>
      </c>
      <c r="M699">
        <f t="shared" si="116"/>
        <v>122</v>
      </c>
      <c r="N699" t="str">
        <f t="shared" si="117"/>
        <v>High</v>
      </c>
      <c r="O699" t="str">
        <f t="shared" si="118"/>
        <v>-2 - 100</v>
      </c>
      <c r="P699" t="str">
        <f t="shared" si="119"/>
        <v>Store 5: 318012</v>
      </c>
      <c r="Q699">
        <f t="shared" si="110"/>
        <v>7.4999999999999997E-2</v>
      </c>
      <c r="R699">
        <f t="shared" si="120"/>
        <v>6436</v>
      </c>
      <c r="S699" t="str">
        <f t="shared" si="111"/>
        <v>HIGH</v>
      </c>
    </row>
    <row r="700" spans="1:19" x14ac:dyDescent="0.2">
      <c r="A700">
        <v>5</v>
      </c>
      <c r="B700" s="6" t="s">
        <v>134</v>
      </c>
      <c r="C700">
        <v>341214.43</v>
      </c>
      <c r="D700">
        <v>0</v>
      </c>
      <c r="E700">
        <v>82.35</v>
      </c>
      <c r="F700">
        <v>3.2269999999999999</v>
      </c>
      <c r="G700">
        <v>222.47143360000001</v>
      </c>
      <c r="H700">
        <v>5.6029999999999998</v>
      </c>
      <c r="I700">
        <f t="shared" si="112"/>
        <v>187509452.40000004</v>
      </c>
      <c r="J700">
        <f t="shared" si="113"/>
        <v>60.663782439782288</v>
      </c>
      <c r="K700" t="str">
        <f t="shared" si="114"/>
        <v>Low</v>
      </c>
      <c r="L700">
        <f t="shared" si="115"/>
        <v>1533.7449149246638</v>
      </c>
      <c r="M700">
        <f t="shared" si="116"/>
        <v>122</v>
      </c>
      <c r="N700" t="str">
        <f t="shared" si="117"/>
        <v>High</v>
      </c>
      <c r="O700" t="str">
        <f t="shared" si="118"/>
        <v>-2 - 100</v>
      </c>
      <c r="P700" t="str">
        <f t="shared" si="119"/>
        <v>Store 5: 318012</v>
      </c>
      <c r="Q700">
        <f t="shared" si="110"/>
        <v>7.4999999999999997E-2</v>
      </c>
      <c r="R700">
        <f t="shared" si="120"/>
        <v>6436</v>
      </c>
      <c r="S700" t="str">
        <f t="shared" si="111"/>
        <v>HIGH</v>
      </c>
    </row>
    <row r="701" spans="1:19" x14ac:dyDescent="0.2">
      <c r="A701">
        <v>5</v>
      </c>
      <c r="B701" s="6" t="s">
        <v>135</v>
      </c>
      <c r="C701">
        <v>316203.64</v>
      </c>
      <c r="D701">
        <v>0</v>
      </c>
      <c r="E701">
        <v>80.78</v>
      </c>
      <c r="F701">
        <v>3.2559999999999998</v>
      </c>
      <c r="G701">
        <v>222.51214809999999</v>
      </c>
      <c r="H701">
        <v>5.6029999999999998</v>
      </c>
      <c r="I701">
        <f t="shared" si="112"/>
        <v>187509452.40000004</v>
      </c>
      <c r="J701">
        <f t="shared" si="113"/>
        <v>60.663782439782288</v>
      </c>
      <c r="K701" t="str">
        <f t="shared" si="114"/>
        <v>Low</v>
      </c>
      <c r="L701">
        <f t="shared" si="115"/>
        <v>1421.0623676056275</v>
      </c>
      <c r="M701">
        <f t="shared" si="116"/>
        <v>122</v>
      </c>
      <c r="N701" t="str">
        <f t="shared" si="117"/>
        <v>High</v>
      </c>
      <c r="O701" t="str">
        <f t="shared" si="118"/>
        <v>-2 - 100</v>
      </c>
      <c r="P701" t="str">
        <f t="shared" si="119"/>
        <v>Store 5: 318012</v>
      </c>
      <c r="Q701">
        <f t="shared" si="110"/>
        <v>7.4999999999999997E-2</v>
      </c>
      <c r="R701">
        <f t="shared" si="120"/>
        <v>6436</v>
      </c>
      <c r="S701" t="str">
        <f t="shared" si="111"/>
        <v>HIGH</v>
      </c>
    </row>
    <row r="702" spans="1:19" x14ac:dyDescent="0.2">
      <c r="A702">
        <v>5</v>
      </c>
      <c r="B702" s="6" t="s">
        <v>136</v>
      </c>
      <c r="C702">
        <v>321205.12</v>
      </c>
      <c r="D702">
        <v>0</v>
      </c>
      <c r="E702">
        <v>81.05</v>
      </c>
      <c r="F702">
        <v>3.3109999999999999</v>
      </c>
      <c r="G702">
        <v>222.52093579999999</v>
      </c>
      <c r="H702">
        <v>5.6029999999999998</v>
      </c>
      <c r="I702">
        <f t="shared" si="112"/>
        <v>187509452.40000004</v>
      </c>
      <c r="J702">
        <f t="shared" si="113"/>
        <v>60.663782439782288</v>
      </c>
      <c r="K702" t="str">
        <f t="shared" si="114"/>
        <v>Low</v>
      </c>
      <c r="L702">
        <f t="shared" si="115"/>
        <v>1443.4826945393424</v>
      </c>
      <c r="M702">
        <f t="shared" si="116"/>
        <v>122</v>
      </c>
      <c r="N702" t="str">
        <f t="shared" si="117"/>
        <v>High</v>
      </c>
      <c r="O702" t="str">
        <f t="shared" si="118"/>
        <v>-2 - 100</v>
      </c>
      <c r="P702" t="str">
        <f t="shared" si="119"/>
        <v>Store 5: 318012</v>
      </c>
      <c r="Q702">
        <f t="shared" si="110"/>
        <v>7.4999999999999997E-2</v>
      </c>
      <c r="R702">
        <f t="shared" si="120"/>
        <v>6436</v>
      </c>
      <c r="S702" t="str">
        <f t="shared" si="111"/>
        <v>HIGH</v>
      </c>
    </row>
    <row r="703" spans="1:19" x14ac:dyDescent="0.2">
      <c r="A703">
        <v>5</v>
      </c>
      <c r="B703" s="6" t="s">
        <v>137</v>
      </c>
      <c r="C703">
        <v>306827.36</v>
      </c>
      <c r="D703">
        <v>0</v>
      </c>
      <c r="E703">
        <v>85.06</v>
      </c>
      <c r="F703">
        <v>3.407</v>
      </c>
      <c r="G703">
        <v>222.52972339999999</v>
      </c>
      <c r="H703">
        <v>5.6029999999999998</v>
      </c>
      <c r="I703">
        <f t="shared" si="112"/>
        <v>187509452.40000004</v>
      </c>
      <c r="J703">
        <f t="shared" si="113"/>
        <v>60.663782439782288</v>
      </c>
      <c r="K703" t="str">
        <f t="shared" si="114"/>
        <v>Low</v>
      </c>
      <c r="L703">
        <f t="shared" si="115"/>
        <v>1378.8151771908417</v>
      </c>
      <c r="M703">
        <f t="shared" si="116"/>
        <v>122</v>
      </c>
      <c r="N703" t="str">
        <f t="shared" si="117"/>
        <v>High</v>
      </c>
      <c r="O703" t="str">
        <f t="shared" si="118"/>
        <v>-2 - 100</v>
      </c>
      <c r="P703" t="str">
        <f t="shared" si="119"/>
        <v>Store 5: 318012</v>
      </c>
      <c r="Q703">
        <f t="shared" si="110"/>
        <v>7.4999999999999997E-2</v>
      </c>
      <c r="R703">
        <f t="shared" si="120"/>
        <v>6436</v>
      </c>
      <c r="S703" t="str">
        <f t="shared" si="111"/>
        <v>HIGH</v>
      </c>
    </row>
    <row r="704" spans="1:19" x14ac:dyDescent="0.2">
      <c r="A704">
        <v>5</v>
      </c>
      <c r="B704" s="6" t="s">
        <v>138</v>
      </c>
      <c r="C704">
        <v>324195.17</v>
      </c>
      <c r="D704">
        <v>0</v>
      </c>
      <c r="E704">
        <v>86.91</v>
      </c>
      <c r="F704">
        <v>3.4169999999999998</v>
      </c>
      <c r="G704">
        <v>222.53851109999999</v>
      </c>
      <c r="H704">
        <v>5.6029999999999998</v>
      </c>
      <c r="I704">
        <f t="shared" si="112"/>
        <v>236850765.67999992</v>
      </c>
      <c r="J704">
        <f t="shared" si="113"/>
        <v>60.663782439782288</v>
      </c>
      <c r="K704" t="str">
        <f t="shared" si="114"/>
        <v>Low</v>
      </c>
      <c r="L704">
        <f t="shared" si="115"/>
        <v>1456.8047948083895</v>
      </c>
      <c r="M704">
        <f t="shared" si="116"/>
        <v>122</v>
      </c>
      <c r="N704" t="str">
        <f t="shared" si="117"/>
        <v>High</v>
      </c>
      <c r="O704" t="str">
        <f t="shared" si="118"/>
        <v>-2 - 100</v>
      </c>
      <c r="P704" t="str">
        <f t="shared" si="119"/>
        <v>Store 5: 318012</v>
      </c>
      <c r="Q704">
        <f t="shared" si="110"/>
        <v>7.4999999999999997E-2</v>
      </c>
      <c r="R704">
        <f t="shared" si="120"/>
        <v>6436</v>
      </c>
      <c r="S704" t="str">
        <f t="shared" si="111"/>
        <v>HIGH</v>
      </c>
    </row>
    <row r="705" spans="1:19" x14ac:dyDescent="0.2">
      <c r="A705">
        <v>5</v>
      </c>
      <c r="B705" s="6" t="s">
        <v>139</v>
      </c>
      <c r="C705">
        <v>306759.7</v>
      </c>
      <c r="D705">
        <v>0</v>
      </c>
      <c r="E705">
        <v>86.96</v>
      </c>
      <c r="F705">
        <v>3.4940000000000002</v>
      </c>
      <c r="G705">
        <v>222.5472987</v>
      </c>
      <c r="H705">
        <v>5.6029999999999998</v>
      </c>
      <c r="I705">
        <f t="shared" si="112"/>
        <v>236850765.67999992</v>
      </c>
      <c r="J705">
        <f t="shared" si="113"/>
        <v>60.663782439782288</v>
      </c>
      <c r="K705" t="str">
        <f t="shared" si="114"/>
        <v>Low</v>
      </c>
      <c r="L705">
        <f t="shared" si="115"/>
        <v>1378.4022623142268</v>
      </c>
      <c r="M705">
        <f t="shared" si="116"/>
        <v>122</v>
      </c>
      <c r="N705" t="str">
        <f t="shared" si="117"/>
        <v>High</v>
      </c>
      <c r="O705" t="str">
        <f t="shared" si="118"/>
        <v>-2 - 100</v>
      </c>
      <c r="P705" t="str">
        <f t="shared" si="119"/>
        <v>Store 5: 318012</v>
      </c>
      <c r="Q705">
        <f t="shared" si="110"/>
        <v>7.4999999999999997E-2</v>
      </c>
      <c r="R705">
        <f t="shared" si="120"/>
        <v>6436</v>
      </c>
      <c r="S705" t="str">
        <f t="shared" si="111"/>
        <v>HIGH</v>
      </c>
    </row>
    <row r="706" spans="1:19" x14ac:dyDescent="0.2">
      <c r="A706">
        <v>5</v>
      </c>
      <c r="B706" s="6" t="s">
        <v>140</v>
      </c>
      <c r="C706">
        <v>314014.18</v>
      </c>
      <c r="D706">
        <v>0</v>
      </c>
      <c r="E706">
        <v>87.52</v>
      </c>
      <c r="F706">
        <v>3.5710000000000002</v>
      </c>
      <c r="G706">
        <v>222.62767529999999</v>
      </c>
      <c r="H706">
        <v>5.6029999999999998</v>
      </c>
      <c r="I706">
        <f t="shared" si="112"/>
        <v>236850765.67999992</v>
      </c>
      <c r="J706">
        <f t="shared" si="113"/>
        <v>60.663782439782288</v>
      </c>
      <c r="K706" t="str">
        <f t="shared" si="114"/>
        <v>Low</v>
      </c>
      <c r="L706">
        <f t="shared" si="115"/>
        <v>1410.4903156215996</v>
      </c>
      <c r="M706">
        <f t="shared" si="116"/>
        <v>122</v>
      </c>
      <c r="N706" t="str">
        <f t="shared" si="117"/>
        <v>High</v>
      </c>
      <c r="O706" t="str">
        <f t="shared" si="118"/>
        <v>-2 - 100</v>
      </c>
      <c r="P706" t="str">
        <f t="shared" si="119"/>
        <v>Store 5: 318012</v>
      </c>
      <c r="Q706">
        <f t="shared" ref="Q706:Q769" si="121">ROUND(SUMIFS(C:C, D:D, "=1") / SUM(C:C), 4)</f>
        <v>7.4999999999999997E-2</v>
      </c>
      <c r="R706">
        <f t="shared" si="120"/>
        <v>6436</v>
      </c>
      <c r="S706" t="str">
        <f t="shared" ref="S706:S769" si="122">UPPER(N706)</f>
        <v>HIGH</v>
      </c>
    </row>
    <row r="707" spans="1:19" x14ac:dyDescent="0.2">
      <c r="A707">
        <v>5</v>
      </c>
      <c r="B707" s="6" t="s">
        <v>141</v>
      </c>
      <c r="C707">
        <v>320831.35999999999</v>
      </c>
      <c r="D707">
        <v>0</v>
      </c>
      <c r="E707">
        <v>79.45</v>
      </c>
      <c r="F707">
        <v>3.62</v>
      </c>
      <c r="G707">
        <v>222.76174370000001</v>
      </c>
      <c r="H707">
        <v>5.6029999999999998</v>
      </c>
      <c r="I707">
        <f t="shared" ref="I707:I770" si="123">SUMIF(B:B, CONCATENATE("*", TEXT(DATE(YEAR(B707), MONTH(B707), 1), "mm-yyyy"), "*"), C:C)</f>
        <v>236850765.67999992</v>
      </c>
      <c r="J707">
        <f t="shared" ref="J707:J770" si="124">AVERAGEIF(C:C, "&gt;100", E:E)</f>
        <v>60.663782439782288</v>
      </c>
      <c r="K707" t="str">
        <f t="shared" ref="K707:K770" si="125">IF(C707&gt;AVERAGE(C:C), "High", "Low")</f>
        <v>Low</v>
      </c>
      <c r="L707">
        <f t="shared" ref="L707:L770" si="126">IFERROR(C707/VLOOKUP(G707, G:G, 1, FALSE), C707)</f>
        <v>1440.2444273917756</v>
      </c>
      <c r="M707">
        <f t="shared" ref="M707:M770" si="127">COUNTIFS(C:C, "&gt;1500000", D:D, "=1")</f>
        <v>122</v>
      </c>
      <c r="N707" t="str">
        <f t="shared" ref="N707:N770" si="128">IF(AND(F707&gt;2.5, F707&lt;=3), "Medium", IF(F707&gt;3, "High", "Low"))</f>
        <v>High</v>
      </c>
      <c r="O707" t="str">
        <f t="shared" ref="O707:O770" si="129">CONCATENATE(ROUND(MIN(E:E), 0), " - ", ROUND(MAX(E:E), 0))</f>
        <v>-2 - 100</v>
      </c>
      <c r="P707" t="str">
        <f t="shared" ref="P707:P770" si="130">CONCATENATE("Store ", A707, ": ", ROUND(AVERAGEIF(A:A, A707, C:C), 0))</f>
        <v>Store 5: 318012</v>
      </c>
      <c r="Q707">
        <f t="shared" si="121"/>
        <v>7.4999999999999997E-2</v>
      </c>
      <c r="R707">
        <f t="shared" ref="R707:R770" si="131">COUNTA(Q:Q)</f>
        <v>6436</v>
      </c>
      <c r="S707" t="str">
        <f t="shared" si="122"/>
        <v>HIGH</v>
      </c>
    </row>
    <row r="708" spans="1:19" x14ac:dyDescent="0.2">
      <c r="A708">
        <v>5</v>
      </c>
      <c r="B708" s="6" t="s">
        <v>142</v>
      </c>
      <c r="C708">
        <v>344642.01</v>
      </c>
      <c r="D708">
        <v>0</v>
      </c>
      <c r="E708">
        <v>84.25</v>
      </c>
      <c r="F708">
        <v>3.6379999999999999</v>
      </c>
      <c r="G708">
        <v>222.8958121</v>
      </c>
      <c r="H708">
        <v>5.6029999999999998</v>
      </c>
      <c r="I708">
        <f t="shared" si="123"/>
        <v>236850765.67999992</v>
      </c>
      <c r="J708">
        <f t="shared" si="124"/>
        <v>60.663782439782288</v>
      </c>
      <c r="K708" t="str">
        <f t="shared" si="125"/>
        <v>Low</v>
      </c>
      <c r="L708">
        <f t="shared" si="126"/>
        <v>1546.202267117427</v>
      </c>
      <c r="M708">
        <f t="shared" si="127"/>
        <v>122</v>
      </c>
      <c r="N708" t="str">
        <f t="shared" si="128"/>
        <v>High</v>
      </c>
      <c r="O708" t="str">
        <f t="shared" si="129"/>
        <v>-2 - 100</v>
      </c>
      <c r="P708" t="str">
        <f t="shared" si="130"/>
        <v>Store 5: 318012</v>
      </c>
      <c r="Q708">
        <f t="shared" si="121"/>
        <v>7.4999999999999997E-2</v>
      </c>
      <c r="R708">
        <f t="shared" si="131"/>
        <v>6436</v>
      </c>
      <c r="S708" t="str">
        <f t="shared" si="122"/>
        <v>HIGH</v>
      </c>
    </row>
    <row r="709" spans="1:19" x14ac:dyDescent="0.2">
      <c r="A709">
        <v>5</v>
      </c>
      <c r="B709" s="6" t="s">
        <v>143</v>
      </c>
      <c r="C709">
        <v>350648.91</v>
      </c>
      <c r="D709">
        <v>1</v>
      </c>
      <c r="E709">
        <v>86.3</v>
      </c>
      <c r="F709">
        <v>3.73</v>
      </c>
      <c r="G709">
        <v>223.02988049999999</v>
      </c>
      <c r="H709">
        <v>5.6029999999999998</v>
      </c>
      <c r="I709">
        <f t="shared" si="123"/>
        <v>180645544.46999988</v>
      </c>
      <c r="J709">
        <f t="shared" si="124"/>
        <v>60.663782439782288</v>
      </c>
      <c r="K709" t="str">
        <f t="shared" si="125"/>
        <v>Low</v>
      </c>
      <c r="L709">
        <f t="shared" si="126"/>
        <v>1572.2059717464629</v>
      </c>
      <c r="M709">
        <f t="shared" si="127"/>
        <v>122</v>
      </c>
      <c r="N709" t="str">
        <f t="shared" si="128"/>
        <v>High</v>
      </c>
      <c r="O709" t="str">
        <f t="shared" si="129"/>
        <v>-2 - 100</v>
      </c>
      <c r="P709" t="str">
        <f t="shared" si="130"/>
        <v>Store 5: 318012</v>
      </c>
      <c r="Q709">
        <f t="shared" si="121"/>
        <v>7.4999999999999997E-2</v>
      </c>
      <c r="R709">
        <f t="shared" si="131"/>
        <v>6436</v>
      </c>
      <c r="S709" t="str">
        <f t="shared" si="122"/>
        <v>HIGH</v>
      </c>
    </row>
    <row r="710" spans="1:19" x14ac:dyDescent="0.2">
      <c r="A710">
        <v>5</v>
      </c>
      <c r="B710" s="6" t="s">
        <v>144</v>
      </c>
      <c r="C710">
        <v>299800.67</v>
      </c>
      <c r="D710">
        <v>0</v>
      </c>
      <c r="E710">
        <v>76.650000000000006</v>
      </c>
      <c r="F710">
        <v>3.7170000000000001</v>
      </c>
      <c r="G710">
        <v>223.17341669999999</v>
      </c>
      <c r="H710">
        <v>5.6029999999999998</v>
      </c>
      <c r="I710">
        <f t="shared" si="123"/>
        <v>180645544.46999988</v>
      </c>
      <c r="J710">
        <f t="shared" si="124"/>
        <v>60.663782439782288</v>
      </c>
      <c r="K710" t="str">
        <f t="shared" si="125"/>
        <v>Low</v>
      </c>
      <c r="L710">
        <f t="shared" si="126"/>
        <v>1343.35296037075</v>
      </c>
      <c r="M710">
        <f t="shared" si="127"/>
        <v>122</v>
      </c>
      <c r="N710" t="str">
        <f t="shared" si="128"/>
        <v>High</v>
      </c>
      <c r="O710" t="str">
        <f t="shared" si="129"/>
        <v>-2 - 100</v>
      </c>
      <c r="P710" t="str">
        <f t="shared" si="130"/>
        <v>Store 5: 318012</v>
      </c>
      <c r="Q710">
        <f t="shared" si="121"/>
        <v>7.4999999999999997E-2</v>
      </c>
      <c r="R710">
        <f t="shared" si="131"/>
        <v>6436</v>
      </c>
      <c r="S710" t="str">
        <f t="shared" si="122"/>
        <v>HIGH</v>
      </c>
    </row>
    <row r="711" spans="1:19" x14ac:dyDescent="0.2">
      <c r="A711">
        <v>5</v>
      </c>
      <c r="B711" s="6" t="s">
        <v>145</v>
      </c>
      <c r="C711">
        <v>307306.76</v>
      </c>
      <c r="D711">
        <v>0</v>
      </c>
      <c r="E711">
        <v>71.09</v>
      </c>
      <c r="F711">
        <v>3.7210000000000001</v>
      </c>
      <c r="G711">
        <v>223.37375929999999</v>
      </c>
      <c r="H711">
        <v>5.6029999999999998</v>
      </c>
      <c r="I711">
        <f t="shared" si="123"/>
        <v>180645544.46999988</v>
      </c>
      <c r="J711">
        <f t="shared" si="124"/>
        <v>60.663782439782288</v>
      </c>
      <c r="K711" t="str">
        <f t="shared" si="125"/>
        <v>Low</v>
      </c>
      <c r="L711">
        <f t="shared" si="126"/>
        <v>1375.7513906871873</v>
      </c>
      <c r="M711">
        <f t="shared" si="127"/>
        <v>122</v>
      </c>
      <c r="N711" t="str">
        <f t="shared" si="128"/>
        <v>High</v>
      </c>
      <c r="O711" t="str">
        <f t="shared" si="129"/>
        <v>-2 - 100</v>
      </c>
      <c r="P711" t="str">
        <f t="shared" si="130"/>
        <v>Store 5: 318012</v>
      </c>
      <c r="Q711">
        <f t="shared" si="121"/>
        <v>7.4999999999999997E-2</v>
      </c>
      <c r="R711">
        <f t="shared" si="131"/>
        <v>6436</v>
      </c>
      <c r="S711" t="str">
        <f t="shared" si="122"/>
        <v>HIGH</v>
      </c>
    </row>
    <row r="712" spans="1:19" x14ac:dyDescent="0.2">
      <c r="A712">
        <v>5</v>
      </c>
      <c r="B712" s="6" t="s">
        <v>146</v>
      </c>
      <c r="C712">
        <v>310141.68</v>
      </c>
      <c r="D712">
        <v>0</v>
      </c>
      <c r="E712">
        <v>78.33</v>
      </c>
      <c r="F712">
        <v>3.6659999999999999</v>
      </c>
      <c r="G712">
        <v>223.57410189999999</v>
      </c>
      <c r="H712">
        <v>5.6029999999999998</v>
      </c>
      <c r="I712">
        <f t="shared" si="123"/>
        <v>180645544.46999988</v>
      </c>
      <c r="J712">
        <f t="shared" si="124"/>
        <v>60.663782439782288</v>
      </c>
      <c r="K712" t="str">
        <f t="shared" si="125"/>
        <v>Low</v>
      </c>
      <c r="L712">
        <f t="shared" si="126"/>
        <v>1387.1985948476263</v>
      </c>
      <c r="M712">
        <f t="shared" si="127"/>
        <v>122</v>
      </c>
      <c r="N712" t="str">
        <f t="shared" si="128"/>
        <v>High</v>
      </c>
      <c r="O712" t="str">
        <f t="shared" si="129"/>
        <v>-2 - 100</v>
      </c>
      <c r="P712" t="str">
        <f t="shared" si="130"/>
        <v>Store 5: 318012</v>
      </c>
      <c r="Q712">
        <f t="shared" si="121"/>
        <v>7.4999999999999997E-2</v>
      </c>
      <c r="R712">
        <f t="shared" si="131"/>
        <v>6436</v>
      </c>
      <c r="S712" t="str">
        <f t="shared" si="122"/>
        <v>HIGH</v>
      </c>
    </row>
    <row r="713" spans="1:19" x14ac:dyDescent="0.2">
      <c r="A713">
        <v>5</v>
      </c>
      <c r="B713" s="6" t="s">
        <v>147</v>
      </c>
      <c r="C713">
        <v>343048.29</v>
      </c>
      <c r="D713">
        <v>0</v>
      </c>
      <c r="E713">
        <v>71.17</v>
      </c>
      <c r="F713">
        <v>3.617</v>
      </c>
      <c r="G713">
        <v>223.77444439999999</v>
      </c>
      <c r="H713">
        <v>5.4219999999999997</v>
      </c>
      <c r="I713">
        <f t="shared" si="123"/>
        <v>184361680.41999996</v>
      </c>
      <c r="J713">
        <f t="shared" si="124"/>
        <v>60.663782439782288</v>
      </c>
      <c r="K713" t="str">
        <f t="shared" si="125"/>
        <v>Low</v>
      </c>
      <c r="L713">
        <f t="shared" si="126"/>
        <v>1533.0092357945766</v>
      </c>
      <c r="M713">
        <f t="shared" si="127"/>
        <v>122</v>
      </c>
      <c r="N713" t="str">
        <f t="shared" si="128"/>
        <v>High</v>
      </c>
      <c r="O713" t="str">
        <f t="shared" si="129"/>
        <v>-2 - 100</v>
      </c>
      <c r="P713" t="str">
        <f t="shared" si="130"/>
        <v>Store 5: 318012</v>
      </c>
      <c r="Q713">
        <f t="shared" si="121"/>
        <v>7.4999999999999997E-2</v>
      </c>
      <c r="R713">
        <f t="shared" si="131"/>
        <v>6436</v>
      </c>
      <c r="S713" t="str">
        <f t="shared" si="122"/>
        <v>HIGH</v>
      </c>
    </row>
    <row r="714" spans="1:19" x14ac:dyDescent="0.2">
      <c r="A714">
        <v>5</v>
      </c>
      <c r="B714" s="6" t="s">
        <v>148</v>
      </c>
      <c r="C714">
        <v>325345.40999999997</v>
      </c>
      <c r="D714">
        <v>0</v>
      </c>
      <c r="E714">
        <v>66.239999999999995</v>
      </c>
      <c r="F714">
        <v>3.601</v>
      </c>
      <c r="G714">
        <v>223.97478699999999</v>
      </c>
      <c r="H714">
        <v>5.4219999999999997</v>
      </c>
      <c r="I714">
        <f t="shared" si="123"/>
        <v>184361680.41999996</v>
      </c>
      <c r="J714">
        <f t="shared" si="124"/>
        <v>60.663782439782288</v>
      </c>
      <c r="K714" t="str">
        <f t="shared" si="125"/>
        <v>Low</v>
      </c>
      <c r="L714">
        <f t="shared" si="126"/>
        <v>1452.5983676903775</v>
      </c>
      <c r="M714">
        <f t="shared" si="127"/>
        <v>122</v>
      </c>
      <c r="N714" t="str">
        <f t="shared" si="128"/>
        <v>High</v>
      </c>
      <c r="O714" t="str">
        <f t="shared" si="129"/>
        <v>-2 - 100</v>
      </c>
      <c r="P714" t="str">
        <f t="shared" si="130"/>
        <v>Store 5: 318012</v>
      </c>
      <c r="Q714">
        <f t="shared" si="121"/>
        <v>7.4999999999999997E-2</v>
      </c>
      <c r="R714">
        <f t="shared" si="131"/>
        <v>6436</v>
      </c>
      <c r="S714" t="str">
        <f t="shared" si="122"/>
        <v>HIGH</v>
      </c>
    </row>
    <row r="715" spans="1:19" x14ac:dyDescent="0.2">
      <c r="A715">
        <v>5</v>
      </c>
      <c r="B715" s="6" t="s">
        <v>149</v>
      </c>
      <c r="C715">
        <v>313358.15000000002</v>
      </c>
      <c r="D715">
        <v>0</v>
      </c>
      <c r="E715">
        <v>69.17</v>
      </c>
      <c r="F715">
        <v>3.5939999999999999</v>
      </c>
      <c r="G715">
        <v>224.0192873</v>
      </c>
      <c r="H715">
        <v>5.4219999999999997</v>
      </c>
      <c r="I715">
        <f t="shared" si="123"/>
        <v>184361680.41999996</v>
      </c>
      <c r="J715">
        <f t="shared" si="124"/>
        <v>60.663782439782288</v>
      </c>
      <c r="K715" t="str">
        <f t="shared" si="125"/>
        <v>Low</v>
      </c>
      <c r="L715">
        <f t="shared" si="126"/>
        <v>1398.7998702109969</v>
      </c>
      <c r="M715">
        <f t="shared" si="127"/>
        <v>122</v>
      </c>
      <c r="N715" t="str">
        <f t="shared" si="128"/>
        <v>High</v>
      </c>
      <c r="O715" t="str">
        <f t="shared" si="129"/>
        <v>-2 - 100</v>
      </c>
      <c r="P715" t="str">
        <f t="shared" si="130"/>
        <v>Store 5: 318012</v>
      </c>
      <c r="Q715">
        <f t="shared" si="121"/>
        <v>7.4999999999999997E-2</v>
      </c>
      <c r="R715">
        <f t="shared" si="131"/>
        <v>6436</v>
      </c>
      <c r="S715" t="str">
        <f t="shared" si="122"/>
        <v>HIGH</v>
      </c>
    </row>
    <row r="716" spans="1:19" x14ac:dyDescent="0.2">
      <c r="A716">
        <v>5</v>
      </c>
      <c r="B716" s="6" t="s">
        <v>150</v>
      </c>
      <c r="C716">
        <v>319550.77</v>
      </c>
      <c r="D716">
        <v>0</v>
      </c>
      <c r="E716">
        <v>71.7</v>
      </c>
      <c r="F716">
        <v>3.5059999999999998</v>
      </c>
      <c r="G716">
        <v>224.0378139</v>
      </c>
      <c r="H716">
        <v>5.4219999999999997</v>
      </c>
      <c r="I716">
        <f t="shared" si="123"/>
        <v>184361680.41999996</v>
      </c>
      <c r="J716">
        <f t="shared" si="124"/>
        <v>60.663782439782288</v>
      </c>
      <c r="K716" t="str">
        <f t="shared" si="125"/>
        <v>Low</v>
      </c>
      <c r="L716">
        <f t="shared" si="126"/>
        <v>1426.3251566212502</v>
      </c>
      <c r="M716">
        <f t="shared" si="127"/>
        <v>122</v>
      </c>
      <c r="N716" t="str">
        <f t="shared" si="128"/>
        <v>High</v>
      </c>
      <c r="O716" t="str">
        <f t="shared" si="129"/>
        <v>-2 - 100</v>
      </c>
      <c r="P716" t="str">
        <f t="shared" si="130"/>
        <v>Store 5: 318012</v>
      </c>
      <c r="Q716">
        <f t="shared" si="121"/>
        <v>7.4999999999999997E-2</v>
      </c>
      <c r="R716">
        <f t="shared" si="131"/>
        <v>6436</v>
      </c>
      <c r="S716" t="str">
        <f t="shared" si="122"/>
        <v>HIGH</v>
      </c>
    </row>
    <row r="717" spans="1:19" x14ac:dyDescent="0.2">
      <c r="A717">
        <v>6</v>
      </c>
      <c r="B717" s="6" t="s">
        <v>8</v>
      </c>
      <c r="C717">
        <v>1652635.1</v>
      </c>
      <c r="D717">
        <v>0</v>
      </c>
      <c r="E717">
        <v>40.43</v>
      </c>
      <c r="F717">
        <v>2.5720000000000001</v>
      </c>
      <c r="G717">
        <v>212.62235179999999</v>
      </c>
      <c r="H717">
        <v>7.2590000000000003</v>
      </c>
      <c r="I717">
        <f t="shared" si="123"/>
        <v>190332983.03999999</v>
      </c>
      <c r="J717">
        <f t="shared" si="124"/>
        <v>60.663782439782288</v>
      </c>
      <c r="K717" t="str">
        <f t="shared" si="125"/>
        <v>High</v>
      </c>
      <c r="L717">
        <f t="shared" si="126"/>
        <v>7772.6310804544501</v>
      </c>
      <c r="M717">
        <f t="shared" si="127"/>
        <v>122</v>
      </c>
      <c r="N717" t="str">
        <f t="shared" si="128"/>
        <v>Medium</v>
      </c>
      <c r="O717" t="str">
        <f t="shared" si="129"/>
        <v>-2 - 100</v>
      </c>
      <c r="P717" t="str">
        <f t="shared" si="130"/>
        <v>Store 6: 1564728</v>
      </c>
      <c r="Q717">
        <f t="shared" si="121"/>
        <v>7.4999999999999997E-2</v>
      </c>
      <c r="R717">
        <f t="shared" si="131"/>
        <v>6436</v>
      </c>
      <c r="S717" t="str">
        <f t="shared" si="122"/>
        <v>MEDIUM</v>
      </c>
    </row>
    <row r="718" spans="1:19" x14ac:dyDescent="0.2">
      <c r="A718">
        <v>6</v>
      </c>
      <c r="B718" s="6" t="s">
        <v>9</v>
      </c>
      <c r="C718">
        <v>1606283.86</v>
      </c>
      <c r="D718">
        <v>1</v>
      </c>
      <c r="E718">
        <v>40.57</v>
      </c>
      <c r="F718">
        <v>2.548</v>
      </c>
      <c r="G718">
        <v>212.77004249999999</v>
      </c>
      <c r="H718">
        <v>7.2590000000000003</v>
      </c>
      <c r="I718">
        <f t="shared" si="123"/>
        <v>190332983.03999999</v>
      </c>
      <c r="J718">
        <f t="shared" si="124"/>
        <v>60.663782439782288</v>
      </c>
      <c r="K718" t="str">
        <f t="shared" si="125"/>
        <v>High</v>
      </c>
      <c r="L718">
        <f t="shared" si="126"/>
        <v>7549.3891956147927</v>
      </c>
      <c r="M718">
        <f t="shared" si="127"/>
        <v>122</v>
      </c>
      <c r="N718" t="str">
        <f t="shared" si="128"/>
        <v>Medium</v>
      </c>
      <c r="O718" t="str">
        <f t="shared" si="129"/>
        <v>-2 - 100</v>
      </c>
      <c r="P718" t="str">
        <f t="shared" si="130"/>
        <v>Store 6: 1564728</v>
      </c>
      <c r="Q718">
        <f t="shared" si="121"/>
        <v>7.4999999999999997E-2</v>
      </c>
      <c r="R718">
        <f t="shared" si="131"/>
        <v>6436</v>
      </c>
      <c r="S718" t="str">
        <f t="shared" si="122"/>
        <v>MEDIUM</v>
      </c>
    </row>
    <row r="719" spans="1:19" x14ac:dyDescent="0.2">
      <c r="A719">
        <v>6</v>
      </c>
      <c r="B719" s="6" t="s">
        <v>10</v>
      </c>
      <c r="C719">
        <v>1567138.07</v>
      </c>
      <c r="D719">
        <v>0</v>
      </c>
      <c r="E719">
        <v>43.58</v>
      </c>
      <c r="F719">
        <v>2.5139999999999998</v>
      </c>
      <c r="G719">
        <v>212.8161546</v>
      </c>
      <c r="H719">
        <v>7.2590000000000003</v>
      </c>
      <c r="I719">
        <f t="shared" si="123"/>
        <v>190332983.03999999</v>
      </c>
      <c r="J719">
        <f t="shared" si="124"/>
        <v>60.663782439782288</v>
      </c>
      <c r="K719" t="str">
        <f t="shared" si="125"/>
        <v>High</v>
      </c>
      <c r="L719">
        <f t="shared" si="126"/>
        <v>7363.8116098165792</v>
      </c>
      <c r="M719">
        <f t="shared" si="127"/>
        <v>122</v>
      </c>
      <c r="N719" t="str">
        <f t="shared" si="128"/>
        <v>Medium</v>
      </c>
      <c r="O719" t="str">
        <f t="shared" si="129"/>
        <v>-2 - 100</v>
      </c>
      <c r="P719" t="str">
        <f t="shared" si="130"/>
        <v>Store 6: 1564728</v>
      </c>
      <c r="Q719">
        <f t="shared" si="121"/>
        <v>7.4999999999999997E-2</v>
      </c>
      <c r="R719">
        <f t="shared" si="131"/>
        <v>6436</v>
      </c>
      <c r="S719" t="str">
        <f t="shared" si="122"/>
        <v>MEDIUM</v>
      </c>
    </row>
    <row r="720" spans="1:19" x14ac:dyDescent="0.2">
      <c r="A720">
        <v>6</v>
      </c>
      <c r="B720" s="6" t="s">
        <v>11</v>
      </c>
      <c r="C720">
        <v>1432953.21</v>
      </c>
      <c r="D720">
        <v>0</v>
      </c>
      <c r="E720">
        <v>47.1</v>
      </c>
      <c r="F720">
        <v>2.5609999999999999</v>
      </c>
      <c r="G720">
        <v>212.845337</v>
      </c>
      <c r="H720">
        <v>7.2590000000000003</v>
      </c>
      <c r="I720">
        <f t="shared" si="123"/>
        <v>190332983.03999999</v>
      </c>
      <c r="J720">
        <f t="shared" si="124"/>
        <v>60.663782439782288</v>
      </c>
      <c r="K720" t="str">
        <f t="shared" si="125"/>
        <v>High</v>
      </c>
      <c r="L720">
        <f t="shared" si="126"/>
        <v>6732.3683487602075</v>
      </c>
      <c r="M720">
        <f t="shared" si="127"/>
        <v>122</v>
      </c>
      <c r="N720" t="str">
        <f t="shared" si="128"/>
        <v>Medium</v>
      </c>
      <c r="O720" t="str">
        <f t="shared" si="129"/>
        <v>-2 - 100</v>
      </c>
      <c r="P720" t="str">
        <f t="shared" si="130"/>
        <v>Store 6: 1564728</v>
      </c>
      <c r="Q720">
        <f t="shared" si="121"/>
        <v>7.4999999999999997E-2</v>
      </c>
      <c r="R720">
        <f t="shared" si="131"/>
        <v>6436</v>
      </c>
      <c r="S720" t="str">
        <f t="shared" si="122"/>
        <v>MEDIUM</v>
      </c>
    </row>
    <row r="721" spans="1:19" x14ac:dyDescent="0.2">
      <c r="A721">
        <v>6</v>
      </c>
      <c r="B721" s="6" t="s">
        <v>12</v>
      </c>
      <c r="C721">
        <v>1601348.82</v>
      </c>
      <c r="D721">
        <v>0</v>
      </c>
      <c r="E721">
        <v>49.63</v>
      </c>
      <c r="F721">
        <v>2.625</v>
      </c>
      <c r="G721">
        <v>212.8745193</v>
      </c>
      <c r="H721">
        <v>7.2590000000000003</v>
      </c>
      <c r="I721">
        <f t="shared" si="123"/>
        <v>181919802.5</v>
      </c>
      <c r="J721">
        <f t="shared" si="124"/>
        <v>60.663782439782288</v>
      </c>
      <c r="K721" t="str">
        <f t="shared" si="125"/>
        <v>High</v>
      </c>
      <c r="L721">
        <f t="shared" si="126"/>
        <v>7522.5011676632357</v>
      </c>
      <c r="M721">
        <f t="shared" si="127"/>
        <v>122</v>
      </c>
      <c r="N721" t="str">
        <f t="shared" si="128"/>
        <v>Medium</v>
      </c>
      <c r="O721" t="str">
        <f t="shared" si="129"/>
        <v>-2 - 100</v>
      </c>
      <c r="P721" t="str">
        <f t="shared" si="130"/>
        <v>Store 6: 1564728</v>
      </c>
      <c r="Q721">
        <f t="shared" si="121"/>
        <v>7.4999999999999997E-2</v>
      </c>
      <c r="R721">
        <f t="shared" si="131"/>
        <v>6436</v>
      </c>
      <c r="S721" t="str">
        <f t="shared" si="122"/>
        <v>MEDIUM</v>
      </c>
    </row>
    <row r="722" spans="1:19" x14ac:dyDescent="0.2">
      <c r="A722">
        <v>6</v>
      </c>
      <c r="B722" s="6" t="s">
        <v>13</v>
      </c>
      <c r="C722">
        <v>1558621.36</v>
      </c>
      <c r="D722">
        <v>0</v>
      </c>
      <c r="E722">
        <v>58.82</v>
      </c>
      <c r="F722">
        <v>2.6669999999999998</v>
      </c>
      <c r="G722">
        <v>212.9037017</v>
      </c>
      <c r="H722">
        <v>7.2590000000000003</v>
      </c>
      <c r="I722">
        <f t="shared" si="123"/>
        <v>181919802.5</v>
      </c>
      <c r="J722">
        <f t="shared" si="124"/>
        <v>60.663782439782288</v>
      </c>
      <c r="K722" t="str">
        <f t="shared" si="125"/>
        <v>High</v>
      </c>
      <c r="L722">
        <f t="shared" si="126"/>
        <v>7320.7809331386561</v>
      </c>
      <c r="M722">
        <f t="shared" si="127"/>
        <v>122</v>
      </c>
      <c r="N722" t="str">
        <f t="shared" si="128"/>
        <v>Medium</v>
      </c>
      <c r="O722" t="str">
        <f t="shared" si="129"/>
        <v>-2 - 100</v>
      </c>
      <c r="P722" t="str">
        <f t="shared" si="130"/>
        <v>Store 6: 1564728</v>
      </c>
      <c r="Q722">
        <f t="shared" si="121"/>
        <v>7.4999999999999997E-2</v>
      </c>
      <c r="R722">
        <f t="shared" si="131"/>
        <v>6436</v>
      </c>
      <c r="S722" t="str">
        <f t="shared" si="122"/>
        <v>MEDIUM</v>
      </c>
    </row>
    <row r="723" spans="1:19" x14ac:dyDescent="0.2">
      <c r="A723">
        <v>6</v>
      </c>
      <c r="B723" s="6" t="s">
        <v>14</v>
      </c>
      <c r="C723">
        <v>1693058.91</v>
      </c>
      <c r="D723">
        <v>0</v>
      </c>
      <c r="E723">
        <v>56.55</v>
      </c>
      <c r="F723">
        <v>2.72</v>
      </c>
      <c r="G723">
        <v>212.73519350000001</v>
      </c>
      <c r="H723">
        <v>7.2590000000000003</v>
      </c>
      <c r="I723">
        <f t="shared" si="123"/>
        <v>181919802.5</v>
      </c>
      <c r="J723">
        <f t="shared" si="124"/>
        <v>60.663782439782288</v>
      </c>
      <c r="K723" t="str">
        <f t="shared" si="125"/>
        <v>High</v>
      </c>
      <c r="L723">
        <f t="shared" si="126"/>
        <v>7958.5276048835794</v>
      </c>
      <c r="M723">
        <f t="shared" si="127"/>
        <v>122</v>
      </c>
      <c r="N723" t="str">
        <f t="shared" si="128"/>
        <v>Medium</v>
      </c>
      <c r="O723" t="str">
        <f t="shared" si="129"/>
        <v>-2 - 100</v>
      </c>
      <c r="P723" t="str">
        <f t="shared" si="130"/>
        <v>Store 6: 1564728</v>
      </c>
      <c r="Q723">
        <f t="shared" si="121"/>
        <v>7.4999999999999997E-2</v>
      </c>
      <c r="R723">
        <f t="shared" si="131"/>
        <v>6436</v>
      </c>
      <c r="S723" t="str">
        <f t="shared" si="122"/>
        <v>MEDIUM</v>
      </c>
    </row>
    <row r="724" spans="1:19" x14ac:dyDescent="0.2">
      <c r="A724">
        <v>6</v>
      </c>
      <c r="B724" s="6" t="s">
        <v>15</v>
      </c>
      <c r="C724">
        <v>1472033.38</v>
      </c>
      <c r="D724">
        <v>0</v>
      </c>
      <c r="E724">
        <v>53.74</v>
      </c>
      <c r="F724">
        <v>2.7320000000000002</v>
      </c>
      <c r="G724">
        <v>212.533737</v>
      </c>
      <c r="H724">
        <v>7.2590000000000003</v>
      </c>
      <c r="I724">
        <f t="shared" si="123"/>
        <v>181919802.5</v>
      </c>
      <c r="J724">
        <f t="shared" si="124"/>
        <v>60.663782439782288</v>
      </c>
      <c r="K724" t="str">
        <f t="shared" si="125"/>
        <v>High</v>
      </c>
      <c r="L724">
        <f t="shared" si="126"/>
        <v>6926.1162993619218</v>
      </c>
      <c r="M724">
        <f t="shared" si="127"/>
        <v>122</v>
      </c>
      <c r="N724" t="str">
        <f t="shared" si="128"/>
        <v>Medium</v>
      </c>
      <c r="O724" t="str">
        <f t="shared" si="129"/>
        <v>-2 - 100</v>
      </c>
      <c r="P724" t="str">
        <f t="shared" si="130"/>
        <v>Store 6: 1564728</v>
      </c>
      <c r="Q724">
        <f t="shared" si="121"/>
        <v>7.4999999999999997E-2</v>
      </c>
      <c r="R724">
        <f t="shared" si="131"/>
        <v>6436</v>
      </c>
      <c r="S724" t="str">
        <f t="shared" si="122"/>
        <v>MEDIUM</v>
      </c>
    </row>
    <row r="725" spans="1:19" x14ac:dyDescent="0.2">
      <c r="A725">
        <v>6</v>
      </c>
      <c r="B725" s="6" t="s">
        <v>16</v>
      </c>
      <c r="C725">
        <v>1770333.9</v>
      </c>
      <c r="D725">
        <v>0</v>
      </c>
      <c r="E725">
        <v>64.94</v>
      </c>
      <c r="F725">
        <v>2.7189999999999999</v>
      </c>
      <c r="G725">
        <v>212.3322805</v>
      </c>
      <c r="H725">
        <v>7.0919999999999996</v>
      </c>
      <c r="I725">
        <f t="shared" si="123"/>
        <v>231412368.0500001</v>
      </c>
      <c r="J725">
        <f t="shared" si="124"/>
        <v>60.663782439782288</v>
      </c>
      <c r="K725" t="str">
        <f t="shared" si="125"/>
        <v>High</v>
      </c>
      <c r="L725">
        <f t="shared" si="126"/>
        <v>8337.5636329587669</v>
      </c>
      <c r="M725">
        <f t="shared" si="127"/>
        <v>122</v>
      </c>
      <c r="N725" t="str">
        <f t="shared" si="128"/>
        <v>Medium</v>
      </c>
      <c r="O725" t="str">
        <f t="shared" si="129"/>
        <v>-2 - 100</v>
      </c>
      <c r="P725" t="str">
        <f t="shared" si="130"/>
        <v>Store 6: 1564728</v>
      </c>
      <c r="Q725">
        <f t="shared" si="121"/>
        <v>7.4999999999999997E-2</v>
      </c>
      <c r="R725">
        <f t="shared" si="131"/>
        <v>6436</v>
      </c>
      <c r="S725" t="str">
        <f t="shared" si="122"/>
        <v>MEDIUM</v>
      </c>
    </row>
    <row r="726" spans="1:19" x14ac:dyDescent="0.2">
      <c r="A726">
        <v>6</v>
      </c>
      <c r="B726" s="6" t="s">
        <v>17</v>
      </c>
      <c r="C726">
        <v>1667181.82</v>
      </c>
      <c r="D726">
        <v>0</v>
      </c>
      <c r="E726">
        <v>66.150000000000006</v>
      </c>
      <c r="F726">
        <v>2.77</v>
      </c>
      <c r="G726">
        <v>212.1308239</v>
      </c>
      <c r="H726">
        <v>7.0919999999999996</v>
      </c>
      <c r="I726">
        <f t="shared" si="123"/>
        <v>231412368.0500001</v>
      </c>
      <c r="J726">
        <f t="shared" si="124"/>
        <v>60.663782439782288</v>
      </c>
      <c r="K726" t="str">
        <f t="shared" si="125"/>
        <v>High</v>
      </c>
      <c r="L726">
        <f t="shared" si="126"/>
        <v>7859.2153151015982</v>
      </c>
      <c r="M726">
        <f t="shared" si="127"/>
        <v>122</v>
      </c>
      <c r="N726" t="str">
        <f t="shared" si="128"/>
        <v>Medium</v>
      </c>
      <c r="O726" t="str">
        <f t="shared" si="129"/>
        <v>-2 - 100</v>
      </c>
      <c r="P726" t="str">
        <f t="shared" si="130"/>
        <v>Store 6: 1564728</v>
      </c>
      <c r="Q726">
        <f t="shared" si="121"/>
        <v>7.4999999999999997E-2</v>
      </c>
      <c r="R726">
        <f t="shared" si="131"/>
        <v>6436</v>
      </c>
      <c r="S726" t="str">
        <f t="shared" si="122"/>
        <v>MEDIUM</v>
      </c>
    </row>
    <row r="727" spans="1:19" x14ac:dyDescent="0.2">
      <c r="A727">
        <v>6</v>
      </c>
      <c r="B727" s="6" t="s">
        <v>18</v>
      </c>
      <c r="C727">
        <v>1519846.36</v>
      </c>
      <c r="D727">
        <v>0</v>
      </c>
      <c r="E727">
        <v>65.680000000000007</v>
      </c>
      <c r="F727">
        <v>2.8079999999999998</v>
      </c>
      <c r="G727">
        <v>211.99427650000001</v>
      </c>
      <c r="H727">
        <v>7.0919999999999996</v>
      </c>
      <c r="I727">
        <f t="shared" si="123"/>
        <v>231412368.0500001</v>
      </c>
      <c r="J727">
        <f t="shared" si="124"/>
        <v>60.663782439782288</v>
      </c>
      <c r="K727" t="str">
        <f t="shared" si="125"/>
        <v>High</v>
      </c>
      <c r="L727">
        <f t="shared" si="126"/>
        <v>7169.2801574291561</v>
      </c>
      <c r="M727">
        <f t="shared" si="127"/>
        <v>122</v>
      </c>
      <c r="N727" t="str">
        <f t="shared" si="128"/>
        <v>Medium</v>
      </c>
      <c r="O727" t="str">
        <f t="shared" si="129"/>
        <v>-2 - 100</v>
      </c>
      <c r="P727" t="str">
        <f t="shared" si="130"/>
        <v>Store 6: 1564728</v>
      </c>
      <c r="Q727">
        <f t="shared" si="121"/>
        <v>7.4999999999999997E-2</v>
      </c>
      <c r="R727">
        <f t="shared" si="131"/>
        <v>6436</v>
      </c>
      <c r="S727" t="str">
        <f t="shared" si="122"/>
        <v>MEDIUM</v>
      </c>
    </row>
    <row r="728" spans="1:19" x14ac:dyDescent="0.2">
      <c r="A728">
        <v>6</v>
      </c>
      <c r="B728" s="6" t="s">
        <v>19</v>
      </c>
      <c r="C728">
        <v>1540435.99</v>
      </c>
      <c r="D728">
        <v>0</v>
      </c>
      <c r="E728">
        <v>64.11</v>
      </c>
      <c r="F728">
        <v>2.7949999999999999</v>
      </c>
      <c r="G728">
        <v>211.94427450000001</v>
      </c>
      <c r="H728">
        <v>7.0919999999999996</v>
      </c>
      <c r="I728">
        <f t="shared" si="123"/>
        <v>231412368.0500001</v>
      </c>
      <c r="J728">
        <f t="shared" si="124"/>
        <v>60.663782439782288</v>
      </c>
      <c r="K728" t="str">
        <f t="shared" si="125"/>
        <v>High</v>
      </c>
      <c r="L728">
        <f t="shared" si="126"/>
        <v>7268.1179693768981</v>
      </c>
      <c r="M728">
        <f t="shared" si="127"/>
        <v>122</v>
      </c>
      <c r="N728" t="str">
        <f t="shared" si="128"/>
        <v>Medium</v>
      </c>
      <c r="O728" t="str">
        <f t="shared" si="129"/>
        <v>-2 - 100</v>
      </c>
      <c r="P728" t="str">
        <f t="shared" si="130"/>
        <v>Store 6: 1564728</v>
      </c>
      <c r="Q728">
        <f t="shared" si="121"/>
        <v>7.4999999999999997E-2</v>
      </c>
      <c r="R728">
        <f t="shared" si="131"/>
        <v>6436</v>
      </c>
      <c r="S728" t="str">
        <f t="shared" si="122"/>
        <v>MEDIUM</v>
      </c>
    </row>
    <row r="729" spans="1:19" x14ac:dyDescent="0.2">
      <c r="A729">
        <v>6</v>
      </c>
      <c r="B729" s="6" t="s">
        <v>20</v>
      </c>
      <c r="C729">
        <v>1498080.16</v>
      </c>
      <c r="D729">
        <v>0</v>
      </c>
      <c r="E729">
        <v>68.91</v>
      </c>
      <c r="F729">
        <v>2.78</v>
      </c>
      <c r="G729">
        <v>211.8942725</v>
      </c>
      <c r="H729">
        <v>7.0919999999999996</v>
      </c>
      <c r="I729">
        <f t="shared" si="123"/>
        <v>231412368.0500001</v>
      </c>
      <c r="J729">
        <f t="shared" si="124"/>
        <v>60.663782439782288</v>
      </c>
      <c r="K729" t="str">
        <f t="shared" si="125"/>
        <v>High</v>
      </c>
      <c r="L729">
        <f t="shared" si="126"/>
        <v>7069.9417323797643</v>
      </c>
      <c r="M729">
        <f t="shared" si="127"/>
        <v>122</v>
      </c>
      <c r="N729" t="str">
        <f t="shared" si="128"/>
        <v>Medium</v>
      </c>
      <c r="O729" t="str">
        <f t="shared" si="129"/>
        <v>-2 - 100</v>
      </c>
      <c r="P729" t="str">
        <f t="shared" si="130"/>
        <v>Store 6: 1564728</v>
      </c>
      <c r="Q729">
        <f t="shared" si="121"/>
        <v>7.4999999999999997E-2</v>
      </c>
      <c r="R729">
        <f t="shared" si="131"/>
        <v>6436</v>
      </c>
      <c r="S729" t="str">
        <f t="shared" si="122"/>
        <v>MEDIUM</v>
      </c>
    </row>
    <row r="730" spans="1:19" x14ac:dyDescent="0.2">
      <c r="A730">
        <v>6</v>
      </c>
      <c r="B730" s="6" t="s">
        <v>21</v>
      </c>
      <c r="C730">
        <v>1619920.04</v>
      </c>
      <c r="D730">
        <v>0</v>
      </c>
      <c r="E730">
        <v>73.680000000000007</v>
      </c>
      <c r="F730">
        <v>2.835</v>
      </c>
      <c r="G730">
        <v>211.84427059999999</v>
      </c>
      <c r="H730">
        <v>7.0919999999999996</v>
      </c>
      <c r="I730">
        <f t="shared" si="123"/>
        <v>186710934.34000003</v>
      </c>
      <c r="J730">
        <f t="shared" si="124"/>
        <v>60.663782439782288</v>
      </c>
      <c r="K730" t="str">
        <f t="shared" si="125"/>
        <v>High</v>
      </c>
      <c r="L730">
        <f t="shared" si="126"/>
        <v>7646.7493570250945</v>
      </c>
      <c r="M730">
        <f t="shared" si="127"/>
        <v>122</v>
      </c>
      <c r="N730" t="str">
        <f t="shared" si="128"/>
        <v>Medium</v>
      </c>
      <c r="O730" t="str">
        <f t="shared" si="129"/>
        <v>-2 - 100</v>
      </c>
      <c r="P730" t="str">
        <f t="shared" si="130"/>
        <v>Store 6: 1564728</v>
      </c>
      <c r="Q730">
        <f t="shared" si="121"/>
        <v>7.4999999999999997E-2</v>
      </c>
      <c r="R730">
        <f t="shared" si="131"/>
        <v>6436</v>
      </c>
      <c r="S730" t="str">
        <f t="shared" si="122"/>
        <v>MEDIUM</v>
      </c>
    </row>
    <row r="731" spans="1:19" x14ac:dyDescent="0.2">
      <c r="A731">
        <v>6</v>
      </c>
      <c r="B731" s="6" t="s">
        <v>22</v>
      </c>
      <c r="C731">
        <v>1524059.4</v>
      </c>
      <c r="D731">
        <v>0</v>
      </c>
      <c r="E731">
        <v>74.95</v>
      </c>
      <c r="F731">
        <v>2.8540000000000001</v>
      </c>
      <c r="G731">
        <v>211.8421769</v>
      </c>
      <c r="H731">
        <v>7.0919999999999996</v>
      </c>
      <c r="I731">
        <f t="shared" si="123"/>
        <v>186710934.34000003</v>
      </c>
      <c r="J731">
        <f t="shared" si="124"/>
        <v>60.663782439782288</v>
      </c>
      <c r="K731" t="str">
        <f t="shared" si="125"/>
        <v>High</v>
      </c>
      <c r="L731">
        <f t="shared" si="126"/>
        <v>7194.3152317559097</v>
      </c>
      <c r="M731">
        <f t="shared" si="127"/>
        <v>122</v>
      </c>
      <c r="N731" t="str">
        <f t="shared" si="128"/>
        <v>Medium</v>
      </c>
      <c r="O731" t="str">
        <f t="shared" si="129"/>
        <v>-2 - 100</v>
      </c>
      <c r="P731" t="str">
        <f t="shared" si="130"/>
        <v>Store 6: 1564728</v>
      </c>
      <c r="Q731">
        <f t="shared" si="121"/>
        <v>7.4999999999999997E-2</v>
      </c>
      <c r="R731">
        <f t="shared" si="131"/>
        <v>6436</v>
      </c>
      <c r="S731" t="str">
        <f t="shared" si="122"/>
        <v>MEDIUM</v>
      </c>
    </row>
    <row r="732" spans="1:19" x14ac:dyDescent="0.2">
      <c r="A732">
        <v>6</v>
      </c>
      <c r="B732" s="6" t="s">
        <v>23</v>
      </c>
      <c r="C732">
        <v>1531938.44</v>
      </c>
      <c r="D732">
        <v>0</v>
      </c>
      <c r="E732">
        <v>74.8</v>
      </c>
      <c r="F732">
        <v>2.8260000000000001</v>
      </c>
      <c r="G732">
        <v>212.12753240000001</v>
      </c>
      <c r="H732">
        <v>7.0919999999999996</v>
      </c>
      <c r="I732">
        <f t="shared" si="123"/>
        <v>186710934.34000003</v>
      </c>
      <c r="J732">
        <f t="shared" si="124"/>
        <v>60.663782439782288</v>
      </c>
      <c r="K732" t="str">
        <f t="shared" si="125"/>
        <v>High</v>
      </c>
      <c r="L732">
        <f t="shared" si="126"/>
        <v>7221.7803255792733</v>
      </c>
      <c r="M732">
        <f t="shared" si="127"/>
        <v>122</v>
      </c>
      <c r="N732" t="str">
        <f t="shared" si="128"/>
        <v>Medium</v>
      </c>
      <c r="O732" t="str">
        <f t="shared" si="129"/>
        <v>-2 - 100</v>
      </c>
      <c r="P732" t="str">
        <f t="shared" si="130"/>
        <v>Store 6: 1564728</v>
      </c>
      <c r="Q732">
        <f t="shared" si="121"/>
        <v>7.4999999999999997E-2</v>
      </c>
      <c r="R732">
        <f t="shared" si="131"/>
        <v>6436</v>
      </c>
      <c r="S732" t="str">
        <f t="shared" si="122"/>
        <v>MEDIUM</v>
      </c>
    </row>
    <row r="733" spans="1:19" x14ac:dyDescent="0.2">
      <c r="A733">
        <v>6</v>
      </c>
      <c r="B733" s="6" t="s">
        <v>24</v>
      </c>
      <c r="C733">
        <v>1644470.66</v>
      </c>
      <c r="D733">
        <v>0</v>
      </c>
      <c r="E733">
        <v>78.89</v>
      </c>
      <c r="F733">
        <v>2.7589999999999999</v>
      </c>
      <c r="G733">
        <v>212.41288800000001</v>
      </c>
      <c r="H733">
        <v>7.0919999999999996</v>
      </c>
      <c r="I733">
        <f t="shared" si="123"/>
        <v>186710934.34000003</v>
      </c>
      <c r="J733">
        <f t="shared" si="124"/>
        <v>60.663782439782288</v>
      </c>
      <c r="K733" t="str">
        <f t="shared" si="125"/>
        <v>High</v>
      </c>
      <c r="L733">
        <f t="shared" si="126"/>
        <v>7741.8591474543664</v>
      </c>
      <c r="M733">
        <f t="shared" si="127"/>
        <v>122</v>
      </c>
      <c r="N733" t="str">
        <f t="shared" si="128"/>
        <v>Medium</v>
      </c>
      <c r="O733" t="str">
        <f t="shared" si="129"/>
        <v>-2 - 100</v>
      </c>
      <c r="P733" t="str">
        <f t="shared" si="130"/>
        <v>Store 6: 1564728</v>
      </c>
      <c r="Q733">
        <f t="shared" si="121"/>
        <v>7.4999999999999997E-2</v>
      </c>
      <c r="R733">
        <f t="shared" si="131"/>
        <v>6436</v>
      </c>
      <c r="S733" t="str">
        <f t="shared" si="122"/>
        <v>MEDIUM</v>
      </c>
    </row>
    <row r="734" spans="1:19" x14ac:dyDescent="0.2">
      <c r="A734">
        <v>6</v>
      </c>
      <c r="B734" s="6" t="s">
        <v>25</v>
      </c>
      <c r="C734">
        <v>1857380.09</v>
      </c>
      <c r="D734">
        <v>0</v>
      </c>
      <c r="E734">
        <v>79.44</v>
      </c>
      <c r="F734">
        <v>2.7050000000000001</v>
      </c>
      <c r="G734">
        <v>212.69824360000001</v>
      </c>
      <c r="H734">
        <v>7.0919999999999996</v>
      </c>
      <c r="I734">
        <f t="shared" si="123"/>
        <v>192246172.36000004</v>
      </c>
      <c r="J734">
        <f t="shared" si="124"/>
        <v>60.663782439782288</v>
      </c>
      <c r="K734" t="str">
        <f t="shared" si="125"/>
        <v>High</v>
      </c>
      <c r="L734">
        <f t="shared" si="126"/>
        <v>8732.4655745300188</v>
      </c>
      <c r="M734">
        <f t="shared" si="127"/>
        <v>122</v>
      </c>
      <c r="N734" t="str">
        <f t="shared" si="128"/>
        <v>Medium</v>
      </c>
      <c r="O734" t="str">
        <f t="shared" si="129"/>
        <v>-2 - 100</v>
      </c>
      <c r="P734" t="str">
        <f t="shared" si="130"/>
        <v>Store 6: 1564728</v>
      </c>
      <c r="Q734">
        <f t="shared" si="121"/>
        <v>7.4999999999999997E-2</v>
      </c>
      <c r="R734">
        <f t="shared" si="131"/>
        <v>6436</v>
      </c>
      <c r="S734" t="str">
        <f t="shared" si="122"/>
        <v>MEDIUM</v>
      </c>
    </row>
    <row r="735" spans="1:19" x14ac:dyDescent="0.2">
      <c r="A735">
        <v>6</v>
      </c>
      <c r="B735" s="6" t="s">
        <v>26</v>
      </c>
      <c r="C735">
        <v>1685652.35</v>
      </c>
      <c r="D735">
        <v>0</v>
      </c>
      <c r="E735">
        <v>81.81</v>
      </c>
      <c r="F735">
        <v>2.6680000000000001</v>
      </c>
      <c r="G735">
        <v>212.98359919999999</v>
      </c>
      <c r="H735">
        <v>7.0919999999999996</v>
      </c>
      <c r="I735">
        <f t="shared" si="123"/>
        <v>192246172.36000004</v>
      </c>
      <c r="J735">
        <f t="shared" si="124"/>
        <v>60.663782439782288</v>
      </c>
      <c r="K735" t="str">
        <f t="shared" si="125"/>
        <v>High</v>
      </c>
      <c r="L735">
        <f t="shared" si="126"/>
        <v>7914.4702048964164</v>
      </c>
      <c r="M735">
        <f t="shared" si="127"/>
        <v>122</v>
      </c>
      <c r="N735" t="str">
        <f t="shared" si="128"/>
        <v>Medium</v>
      </c>
      <c r="O735" t="str">
        <f t="shared" si="129"/>
        <v>-2 - 100</v>
      </c>
      <c r="P735" t="str">
        <f t="shared" si="130"/>
        <v>Store 6: 1564728</v>
      </c>
      <c r="Q735">
        <f t="shared" si="121"/>
        <v>7.4999999999999997E-2</v>
      </c>
      <c r="R735">
        <f t="shared" si="131"/>
        <v>6436</v>
      </c>
      <c r="S735" t="str">
        <f t="shared" si="122"/>
        <v>MEDIUM</v>
      </c>
    </row>
    <row r="736" spans="1:19" x14ac:dyDescent="0.2">
      <c r="A736">
        <v>6</v>
      </c>
      <c r="B736" s="6" t="s">
        <v>27</v>
      </c>
      <c r="C736">
        <v>1677248.24</v>
      </c>
      <c r="D736">
        <v>0</v>
      </c>
      <c r="E736">
        <v>83.89</v>
      </c>
      <c r="F736">
        <v>2.637</v>
      </c>
      <c r="G736">
        <v>212.9813843</v>
      </c>
      <c r="H736">
        <v>7.0919999999999996</v>
      </c>
      <c r="I736">
        <f t="shared" si="123"/>
        <v>192246172.36000004</v>
      </c>
      <c r="J736">
        <f t="shared" si="124"/>
        <v>60.663782439782288</v>
      </c>
      <c r="K736" t="str">
        <f t="shared" si="125"/>
        <v>High</v>
      </c>
      <c r="L736">
        <f t="shared" si="126"/>
        <v>7875.0931472840466</v>
      </c>
      <c r="M736">
        <f t="shared" si="127"/>
        <v>122</v>
      </c>
      <c r="N736" t="str">
        <f t="shared" si="128"/>
        <v>Medium</v>
      </c>
      <c r="O736" t="str">
        <f t="shared" si="129"/>
        <v>-2 - 100</v>
      </c>
      <c r="P736" t="str">
        <f t="shared" si="130"/>
        <v>Store 6: 1564728</v>
      </c>
      <c r="Q736">
        <f t="shared" si="121"/>
        <v>7.4999999999999997E-2</v>
      </c>
      <c r="R736">
        <f t="shared" si="131"/>
        <v>6436</v>
      </c>
      <c r="S736" t="str">
        <f t="shared" si="122"/>
        <v>MEDIUM</v>
      </c>
    </row>
    <row r="737" spans="1:19" x14ac:dyDescent="0.2">
      <c r="A737">
        <v>6</v>
      </c>
      <c r="B737" s="6" t="s">
        <v>28</v>
      </c>
      <c r="C737">
        <v>1640681.88</v>
      </c>
      <c r="D737">
        <v>0</v>
      </c>
      <c r="E737">
        <v>84.2</v>
      </c>
      <c r="F737">
        <v>2.653</v>
      </c>
      <c r="G737">
        <v>212.86414120000001</v>
      </c>
      <c r="H737">
        <v>7.0919999999999996</v>
      </c>
      <c r="I737">
        <f t="shared" si="123"/>
        <v>192246172.36000004</v>
      </c>
      <c r="J737">
        <f t="shared" si="124"/>
        <v>60.663782439782288</v>
      </c>
      <c r="K737" t="str">
        <f t="shared" si="125"/>
        <v>High</v>
      </c>
      <c r="L737">
        <f t="shared" si="126"/>
        <v>7707.6480366811538</v>
      </c>
      <c r="M737">
        <f t="shared" si="127"/>
        <v>122</v>
      </c>
      <c r="N737" t="str">
        <f t="shared" si="128"/>
        <v>Medium</v>
      </c>
      <c r="O737" t="str">
        <f t="shared" si="129"/>
        <v>-2 - 100</v>
      </c>
      <c r="P737" t="str">
        <f t="shared" si="130"/>
        <v>Store 6: 1564728</v>
      </c>
      <c r="Q737">
        <f t="shared" si="121"/>
        <v>7.4999999999999997E-2</v>
      </c>
      <c r="R737">
        <f t="shared" si="131"/>
        <v>6436</v>
      </c>
      <c r="S737" t="str">
        <f t="shared" si="122"/>
        <v>MEDIUM</v>
      </c>
    </row>
    <row r="738" spans="1:19" x14ac:dyDescent="0.2">
      <c r="A738">
        <v>6</v>
      </c>
      <c r="B738" s="6" t="s">
        <v>29</v>
      </c>
      <c r="C738">
        <v>1759777.25</v>
      </c>
      <c r="D738">
        <v>0</v>
      </c>
      <c r="E738">
        <v>80.34</v>
      </c>
      <c r="F738">
        <v>2.669</v>
      </c>
      <c r="G738">
        <v>212.74689799999999</v>
      </c>
      <c r="H738">
        <v>6.9729999999999999</v>
      </c>
      <c r="I738">
        <f t="shared" si="123"/>
        <v>232580125.98000011</v>
      </c>
      <c r="J738">
        <f t="shared" si="124"/>
        <v>60.663782439782288</v>
      </c>
      <c r="K738" t="str">
        <f t="shared" si="125"/>
        <v>High</v>
      </c>
      <c r="L738">
        <f t="shared" si="126"/>
        <v>8271.6940483898379</v>
      </c>
      <c r="M738">
        <f t="shared" si="127"/>
        <v>122</v>
      </c>
      <c r="N738" t="str">
        <f t="shared" si="128"/>
        <v>Medium</v>
      </c>
      <c r="O738" t="str">
        <f t="shared" si="129"/>
        <v>-2 - 100</v>
      </c>
      <c r="P738" t="str">
        <f t="shared" si="130"/>
        <v>Store 6: 1564728</v>
      </c>
      <c r="Q738">
        <f t="shared" si="121"/>
        <v>7.4999999999999997E-2</v>
      </c>
      <c r="R738">
        <f t="shared" si="131"/>
        <v>6436</v>
      </c>
      <c r="S738" t="str">
        <f t="shared" si="122"/>
        <v>MEDIUM</v>
      </c>
    </row>
    <row r="739" spans="1:19" x14ac:dyDescent="0.2">
      <c r="A739">
        <v>6</v>
      </c>
      <c r="B739" s="6" t="s">
        <v>30</v>
      </c>
      <c r="C739">
        <v>1690317.99</v>
      </c>
      <c r="D739">
        <v>0</v>
      </c>
      <c r="E739">
        <v>80.930000000000007</v>
      </c>
      <c r="F739">
        <v>2.6419999999999999</v>
      </c>
      <c r="G739">
        <v>212.62965489999999</v>
      </c>
      <c r="H739">
        <v>6.9729999999999999</v>
      </c>
      <c r="I739">
        <f t="shared" si="123"/>
        <v>232580125.98000011</v>
      </c>
      <c r="J739">
        <f t="shared" si="124"/>
        <v>60.663782439782288</v>
      </c>
      <c r="K739" t="str">
        <f t="shared" si="125"/>
        <v>High</v>
      </c>
      <c r="L739">
        <f t="shared" si="126"/>
        <v>7949.5872332340414</v>
      </c>
      <c r="M739">
        <f t="shared" si="127"/>
        <v>122</v>
      </c>
      <c r="N739" t="str">
        <f t="shared" si="128"/>
        <v>Medium</v>
      </c>
      <c r="O739" t="str">
        <f t="shared" si="129"/>
        <v>-2 - 100</v>
      </c>
      <c r="P739" t="str">
        <f t="shared" si="130"/>
        <v>Store 6: 1564728</v>
      </c>
      <c r="Q739">
        <f t="shared" si="121"/>
        <v>7.4999999999999997E-2</v>
      </c>
      <c r="R739">
        <f t="shared" si="131"/>
        <v>6436</v>
      </c>
      <c r="S739" t="str">
        <f t="shared" si="122"/>
        <v>MEDIUM</v>
      </c>
    </row>
    <row r="740" spans="1:19" x14ac:dyDescent="0.2">
      <c r="A740">
        <v>6</v>
      </c>
      <c r="B740" s="6" t="s">
        <v>31</v>
      </c>
      <c r="C740">
        <v>1560120.8</v>
      </c>
      <c r="D740">
        <v>0</v>
      </c>
      <c r="E740">
        <v>83.75</v>
      </c>
      <c r="F740">
        <v>2.6230000000000002</v>
      </c>
      <c r="G740">
        <v>212.62121629999999</v>
      </c>
      <c r="H740">
        <v>6.9729999999999999</v>
      </c>
      <c r="I740">
        <f t="shared" si="123"/>
        <v>232580125.98000011</v>
      </c>
      <c r="J740">
        <f t="shared" si="124"/>
        <v>60.663782439782288</v>
      </c>
      <c r="K740" t="str">
        <f t="shared" si="125"/>
        <v>High</v>
      </c>
      <c r="L740">
        <f t="shared" si="126"/>
        <v>7337.5593797691963</v>
      </c>
      <c r="M740">
        <f t="shared" si="127"/>
        <v>122</v>
      </c>
      <c r="N740" t="str">
        <f t="shared" si="128"/>
        <v>Medium</v>
      </c>
      <c r="O740" t="str">
        <f t="shared" si="129"/>
        <v>-2 - 100</v>
      </c>
      <c r="P740" t="str">
        <f t="shared" si="130"/>
        <v>Store 6: 1564728</v>
      </c>
      <c r="Q740">
        <f t="shared" si="121"/>
        <v>7.4999999999999997E-2</v>
      </c>
      <c r="R740">
        <f t="shared" si="131"/>
        <v>6436</v>
      </c>
      <c r="S740" t="str">
        <f t="shared" si="122"/>
        <v>MEDIUM</v>
      </c>
    </row>
    <row r="741" spans="1:19" x14ac:dyDescent="0.2">
      <c r="A741">
        <v>6</v>
      </c>
      <c r="B741" s="6" t="s">
        <v>32</v>
      </c>
      <c r="C741">
        <v>1585240.92</v>
      </c>
      <c r="D741">
        <v>0</v>
      </c>
      <c r="E741">
        <v>83.9</v>
      </c>
      <c r="F741">
        <v>2.6080000000000001</v>
      </c>
      <c r="G741">
        <v>212.75785049999999</v>
      </c>
      <c r="H741">
        <v>6.9729999999999999</v>
      </c>
      <c r="I741">
        <f t="shared" si="123"/>
        <v>232580125.98000011</v>
      </c>
      <c r="J741">
        <f t="shared" si="124"/>
        <v>60.663782439782288</v>
      </c>
      <c r="K741" t="str">
        <f t="shared" si="125"/>
        <v>High</v>
      </c>
      <c r="L741">
        <f t="shared" si="126"/>
        <v>7450.9162236530492</v>
      </c>
      <c r="M741">
        <f t="shared" si="127"/>
        <v>122</v>
      </c>
      <c r="N741" t="str">
        <f t="shared" si="128"/>
        <v>Medium</v>
      </c>
      <c r="O741" t="str">
        <f t="shared" si="129"/>
        <v>-2 - 100</v>
      </c>
      <c r="P741" t="str">
        <f t="shared" si="130"/>
        <v>Store 6: 1564728</v>
      </c>
      <c r="Q741">
        <f t="shared" si="121"/>
        <v>7.4999999999999997E-2</v>
      </c>
      <c r="R741">
        <f t="shared" si="131"/>
        <v>6436</v>
      </c>
      <c r="S741" t="str">
        <f t="shared" si="122"/>
        <v>MEDIUM</v>
      </c>
    </row>
    <row r="742" spans="1:19" x14ac:dyDescent="0.2">
      <c r="A742">
        <v>6</v>
      </c>
      <c r="B742" s="6" t="s">
        <v>33</v>
      </c>
      <c r="C742">
        <v>1532308.78</v>
      </c>
      <c r="D742">
        <v>0</v>
      </c>
      <c r="E742">
        <v>81.37</v>
      </c>
      <c r="F742">
        <v>2.64</v>
      </c>
      <c r="G742">
        <v>212.8944846</v>
      </c>
      <c r="H742">
        <v>6.9729999999999999</v>
      </c>
      <c r="I742">
        <f t="shared" si="123"/>
        <v>232580125.98000011</v>
      </c>
      <c r="J742">
        <f t="shared" si="124"/>
        <v>60.663782439782288</v>
      </c>
      <c r="K742" t="str">
        <f t="shared" si="125"/>
        <v>High</v>
      </c>
      <c r="L742">
        <f t="shared" si="126"/>
        <v>7197.5034152669641</v>
      </c>
      <c r="M742">
        <f t="shared" si="127"/>
        <v>122</v>
      </c>
      <c r="N742" t="str">
        <f t="shared" si="128"/>
        <v>Medium</v>
      </c>
      <c r="O742" t="str">
        <f t="shared" si="129"/>
        <v>-2 - 100</v>
      </c>
      <c r="P742" t="str">
        <f t="shared" si="130"/>
        <v>Store 6: 1564728</v>
      </c>
      <c r="Q742">
        <f t="shared" si="121"/>
        <v>7.4999999999999997E-2</v>
      </c>
      <c r="R742">
        <f t="shared" si="131"/>
        <v>6436</v>
      </c>
      <c r="S742" t="str">
        <f t="shared" si="122"/>
        <v>MEDIUM</v>
      </c>
    </row>
    <row r="743" spans="1:19" x14ac:dyDescent="0.2">
      <c r="A743">
        <v>6</v>
      </c>
      <c r="B743" s="6" t="s">
        <v>34</v>
      </c>
      <c r="C743">
        <v>1633241.59</v>
      </c>
      <c r="D743">
        <v>0</v>
      </c>
      <c r="E743">
        <v>86.61</v>
      </c>
      <c r="F743">
        <v>2.6269999999999998</v>
      </c>
      <c r="G743">
        <v>213.0311188</v>
      </c>
      <c r="H743">
        <v>6.9729999999999999</v>
      </c>
      <c r="I743">
        <f t="shared" si="123"/>
        <v>187640110.89000002</v>
      </c>
      <c r="J743">
        <f t="shared" si="124"/>
        <v>60.663782439782288</v>
      </c>
      <c r="K743" t="str">
        <f t="shared" si="125"/>
        <v>High</v>
      </c>
      <c r="L743">
        <f t="shared" si="126"/>
        <v>7666.6808079496413</v>
      </c>
      <c r="M743">
        <f t="shared" si="127"/>
        <v>122</v>
      </c>
      <c r="N743" t="str">
        <f t="shared" si="128"/>
        <v>Medium</v>
      </c>
      <c r="O743" t="str">
        <f t="shared" si="129"/>
        <v>-2 - 100</v>
      </c>
      <c r="P743" t="str">
        <f t="shared" si="130"/>
        <v>Store 6: 1564728</v>
      </c>
      <c r="Q743">
        <f t="shared" si="121"/>
        <v>7.4999999999999997E-2</v>
      </c>
      <c r="R743">
        <f t="shared" si="131"/>
        <v>6436</v>
      </c>
      <c r="S743" t="str">
        <f t="shared" si="122"/>
        <v>MEDIUM</v>
      </c>
    </row>
    <row r="744" spans="1:19" x14ac:dyDescent="0.2">
      <c r="A744">
        <v>6</v>
      </c>
      <c r="B744" s="6" t="s">
        <v>35</v>
      </c>
      <c r="C744">
        <v>1547654.98</v>
      </c>
      <c r="D744">
        <v>0</v>
      </c>
      <c r="E744">
        <v>86.83</v>
      </c>
      <c r="F744">
        <v>2.6920000000000002</v>
      </c>
      <c r="G744">
        <v>213.16775290000001</v>
      </c>
      <c r="H744">
        <v>6.9729999999999999</v>
      </c>
      <c r="I744">
        <f t="shared" si="123"/>
        <v>187640110.89000002</v>
      </c>
      <c r="J744">
        <f t="shared" si="124"/>
        <v>60.663782439782288</v>
      </c>
      <c r="K744" t="str">
        <f t="shared" si="125"/>
        <v>High</v>
      </c>
      <c r="L744">
        <f t="shared" si="126"/>
        <v>7260.2678357548139</v>
      </c>
      <c r="M744">
        <f t="shared" si="127"/>
        <v>122</v>
      </c>
      <c r="N744" t="str">
        <f t="shared" si="128"/>
        <v>Medium</v>
      </c>
      <c r="O744" t="str">
        <f t="shared" si="129"/>
        <v>-2 - 100</v>
      </c>
      <c r="P744" t="str">
        <f t="shared" si="130"/>
        <v>Store 6: 1564728</v>
      </c>
      <c r="Q744">
        <f t="shared" si="121"/>
        <v>7.4999999999999997E-2</v>
      </c>
      <c r="R744">
        <f t="shared" si="131"/>
        <v>6436</v>
      </c>
      <c r="S744" t="str">
        <f t="shared" si="122"/>
        <v>MEDIUM</v>
      </c>
    </row>
    <row r="745" spans="1:19" x14ac:dyDescent="0.2">
      <c r="A745">
        <v>6</v>
      </c>
      <c r="B745" s="6" t="s">
        <v>36</v>
      </c>
      <c r="C745">
        <v>1539930.5</v>
      </c>
      <c r="D745">
        <v>0</v>
      </c>
      <c r="E745">
        <v>87.36</v>
      </c>
      <c r="F745">
        <v>2.6640000000000001</v>
      </c>
      <c r="G745">
        <v>213.12914269999999</v>
      </c>
      <c r="H745">
        <v>6.9729999999999999</v>
      </c>
      <c r="I745">
        <f t="shared" si="123"/>
        <v>187640110.89000002</v>
      </c>
      <c r="J745">
        <f t="shared" si="124"/>
        <v>60.663782439782288</v>
      </c>
      <c r="K745" t="str">
        <f t="shared" si="125"/>
        <v>High</v>
      </c>
      <c r="L745">
        <f t="shared" si="126"/>
        <v>7225.3399065542253</v>
      </c>
      <c r="M745">
        <f t="shared" si="127"/>
        <v>122</v>
      </c>
      <c r="N745" t="str">
        <f t="shared" si="128"/>
        <v>Medium</v>
      </c>
      <c r="O745" t="str">
        <f t="shared" si="129"/>
        <v>-2 - 100</v>
      </c>
      <c r="P745" t="str">
        <f t="shared" si="130"/>
        <v>Store 6: 1564728</v>
      </c>
      <c r="Q745">
        <f t="shared" si="121"/>
        <v>7.4999999999999997E-2</v>
      </c>
      <c r="R745">
        <f t="shared" si="131"/>
        <v>6436</v>
      </c>
      <c r="S745" t="str">
        <f t="shared" si="122"/>
        <v>MEDIUM</v>
      </c>
    </row>
    <row r="746" spans="1:19" x14ac:dyDescent="0.2">
      <c r="A746">
        <v>6</v>
      </c>
      <c r="B746" s="6" t="s">
        <v>37</v>
      </c>
      <c r="C746">
        <v>1450766.12</v>
      </c>
      <c r="D746">
        <v>0</v>
      </c>
      <c r="E746">
        <v>85.71</v>
      </c>
      <c r="F746">
        <v>2.6190000000000002</v>
      </c>
      <c r="G746">
        <v>213.0905324</v>
      </c>
      <c r="H746">
        <v>6.9729999999999999</v>
      </c>
      <c r="I746">
        <f t="shared" si="123"/>
        <v>187640110.89000002</v>
      </c>
      <c r="J746">
        <f t="shared" si="124"/>
        <v>60.663782439782288</v>
      </c>
      <c r="K746" t="str">
        <f t="shared" si="125"/>
        <v>High</v>
      </c>
      <c r="L746">
        <f t="shared" si="126"/>
        <v>6808.2148167742816</v>
      </c>
      <c r="M746">
        <f t="shared" si="127"/>
        <v>122</v>
      </c>
      <c r="N746" t="str">
        <f t="shared" si="128"/>
        <v>Medium</v>
      </c>
      <c r="O746" t="str">
        <f t="shared" si="129"/>
        <v>-2 - 100</v>
      </c>
      <c r="P746" t="str">
        <f t="shared" si="130"/>
        <v>Store 6: 1564728</v>
      </c>
      <c r="Q746">
        <f t="shared" si="121"/>
        <v>7.4999999999999997E-2</v>
      </c>
      <c r="R746">
        <f t="shared" si="131"/>
        <v>6436</v>
      </c>
      <c r="S746" t="str">
        <f t="shared" si="122"/>
        <v>MEDIUM</v>
      </c>
    </row>
    <row r="747" spans="1:19" x14ac:dyDescent="0.2">
      <c r="A747">
        <v>6</v>
      </c>
      <c r="B747" s="6" t="s">
        <v>38</v>
      </c>
      <c r="C747">
        <v>1510925.32</v>
      </c>
      <c r="D747">
        <v>0</v>
      </c>
      <c r="E747">
        <v>82.15</v>
      </c>
      <c r="F747">
        <v>2.577</v>
      </c>
      <c r="G747">
        <v>213.05192220000001</v>
      </c>
      <c r="H747">
        <v>6.9729999999999999</v>
      </c>
      <c r="I747">
        <f t="shared" si="123"/>
        <v>177267896.36999997</v>
      </c>
      <c r="J747">
        <f t="shared" si="124"/>
        <v>60.663782439782288</v>
      </c>
      <c r="K747" t="str">
        <f t="shared" si="125"/>
        <v>High</v>
      </c>
      <c r="L747">
        <f t="shared" si="126"/>
        <v>7091.8173579379236</v>
      </c>
      <c r="M747">
        <f t="shared" si="127"/>
        <v>122</v>
      </c>
      <c r="N747" t="str">
        <f t="shared" si="128"/>
        <v>Medium</v>
      </c>
      <c r="O747" t="str">
        <f t="shared" si="129"/>
        <v>-2 - 100</v>
      </c>
      <c r="P747" t="str">
        <f t="shared" si="130"/>
        <v>Store 6: 1564728</v>
      </c>
      <c r="Q747">
        <f t="shared" si="121"/>
        <v>7.4999999999999997E-2</v>
      </c>
      <c r="R747">
        <f t="shared" si="131"/>
        <v>6436</v>
      </c>
      <c r="S747" t="str">
        <f t="shared" si="122"/>
        <v>MEDIUM</v>
      </c>
    </row>
    <row r="748" spans="1:19" x14ac:dyDescent="0.2">
      <c r="A748">
        <v>6</v>
      </c>
      <c r="B748" s="6" t="s">
        <v>39</v>
      </c>
      <c r="C748">
        <v>1424225.44</v>
      </c>
      <c r="D748">
        <v>1</v>
      </c>
      <c r="E748">
        <v>78.78</v>
      </c>
      <c r="F748">
        <v>2.5649999999999999</v>
      </c>
      <c r="G748">
        <v>213.01331200000001</v>
      </c>
      <c r="H748">
        <v>6.9729999999999999</v>
      </c>
      <c r="I748">
        <f t="shared" si="123"/>
        <v>177267896.36999997</v>
      </c>
      <c r="J748">
        <f t="shared" si="124"/>
        <v>60.663782439782288</v>
      </c>
      <c r="K748" t="str">
        <f t="shared" si="125"/>
        <v>High</v>
      </c>
      <c r="L748">
        <f t="shared" si="126"/>
        <v>6686.0865484313008</v>
      </c>
      <c r="M748">
        <f t="shared" si="127"/>
        <v>122</v>
      </c>
      <c r="N748" t="str">
        <f t="shared" si="128"/>
        <v>Medium</v>
      </c>
      <c r="O748" t="str">
        <f t="shared" si="129"/>
        <v>-2 - 100</v>
      </c>
      <c r="P748" t="str">
        <f t="shared" si="130"/>
        <v>Store 6: 1564728</v>
      </c>
      <c r="Q748">
        <f t="shared" si="121"/>
        <v>7.4999999999999997E-2</v>
      </c>
      <c r="R748">
        <f t="shared" si="131"/>
        <v>6436</v>
      </c>
      <c r="S748" t="str">
        <f t="shared" si="122"/>
        <v>MEDIUM</v>
      </c>
    </row>
    <row r="749" spans="1:19" x14ac:dyDescent="0.2">
      <c r="A749">
        <v>6</v>
      </c>
      <c r="B749" s="6" t="s">
        <v>40</v>
      </c>
      <c r="C749">
        <v>1308537.75</v>
      </c>
      <c r="D749">
        <v>0</v>
      </c>
      <c r="E749">
        <v>81.78</v>
      </c>
      <c r="F749">
        <v>2.5819999999999999</v>
      </c>
      <c r="G749">
        <v>213.0398643</v>
      </c>
      <c r="H749">
        <v>6.9729999999999999</v>
      </c>
      <c r="I749">
        <f t="shared" si="123"/>
        <v>177267896.36999997</v>
      </c>
      <c r="J749">
        <f t="shared" si="124"/>
        <v>60.663782439782288</v>
      </c>
      <c r="K749" t="str">
        <f t="shared" si="125"/>
        <v>High</v>
      </c>
      <c r="L749">
        <f t="shared" si="126"/>
        <v>6142.2201628768125</v>
      </c>
      <c r="M749">
        <f t="shared" si="127"/>
        <v>122</v>
      </c>
      <c r="N749" t="str">
        <f t="shared" si="128"/>
        <v>Medium</v>
      </c>
      <c r="O749" t="str">
        <f t="shared" si="129"/>
        <v>-2 - 100</v>
      </c>
      <c r="P749" t="str">
        <f t="shared" si="130"/>
        <v>Store 6: 1564728</v>
      </c>
      <c r="Q749">
        <f t="shared" si="121"/>
        <v>7.4999999999999997E-2</v>
      </c>
      <c r="R749">
        <f t="shared" si="131"/>
        <v>6436</v>
      </c>
      <c r="S749" t="str">
        <f t="shared" si="122"/>
        <v>MEDIUM</v>
      </c>
    </row>
    <row r="750" spans="1:19" x14ac:dyDescent="0.2">
      <c r="A750">
        <v>6</v>
      </c>
      <c r="B750" s="6" t="s">
        <v>41</v>
      </c>
      <c r="C750">
        <v>1275591.8400000001</v>
      </c>
      <c r="D750">
        <v>0</v>
      </c>
      <c r="E750">
        <v>76.489999999999995</v>
      </c>
      <c r="F750">
        <v>2.6240000000000001</v>
      </c>
      <c r="G750">
        <v>213.11528860000001</v>
      </c>
      <c r="H750">
        <v>6.9729999999999999</v>
      </c>
      <c r="I750">
        <f t="shared" si="123"/>
        <v>177267896.36999997</v>
      </c>
      <c r="J750">
        <f t="shared" si="124"/>
        <v>60.663782439782288</v>
      </c>
      <c r="K750" t="str">
        <f t="shared" si="125"/>
        <v>High</v>
      </c>
      <c r="L750">
        <f t="shared" si="126"/>
        <v>5985.4543912810577</v>
      </c>
      <c r="M750">
        <f t="shared" si="127"/>
        <v>122</v>
      </c>
      <c r="N750" t="str">
        <f t="shared" si="128"/>
        <v>Medium</v>
      </c>
      <c r="O750" t="str">
        <f t="shared" si="129"/>
        <v>-2 - 100</v>
      </c>
      <c r="P750" t="str">
        <f t="shared" si="130"/>
        <v>Store 6: 1564728</v>
      </c>
      <c r="Q750">
        <f t="shared" si="121"/>
        <v>7.4999999999999997E-2</v>
      </c>
      <c r="R750">
        <f t="shared" si="131"/>
        <v>6436</v>
      </c>
      <c r="S750" t="str">
        <f t="shared" si="122"/>
        <v>MEDIUM</v>
      </c>
    </row>
    <row r="751" spans="1:19" x14ac:dyDescent="0.2">
      <c r="A751">
        <v>6</v>
      </c>
      <c r="B751" s="6" t="s">
        <v>42</v>
      </c>
      <c r="C751">
        <v>1328468.8899999999</v>
      </c>
      <c r="D751">
        <v>0</v>
      </c>
      <c r="E751">
        <v>70.69</v>
      </c>
      <c r="F751">
        <v>2.6030000000000002</v>
      </c>
      <c r="G751">
        <v>213.19071289999999</v>
      </c>
      <c r="H751">
        <v>7.0069999999999997</v>
      </c>
      <c r="I751">
        <f t="shared" si="123"/>
        <v>217161824.02000001</v>
      </c>
      <c r="J751">
        <f t="shared" si="124"/>
        <v>60.663782439782288</v>
      </c>
      <c r="K751" t="str">
        <f t="shared" si="125"/>
        <v>High</v>
      </c>
      <c r="L751">
        <f t="shared" si="126"/>
        <v>6231.3637959601756</v>
      </c>
      <c r="M751">
        <f t="shared" si="127"/>
        <v>122</v>
      </c>
      <c r="N751" t="str">
        <f t="shared" si="128"/>
        <v>Medium</v>
      </c>
      <c r="O751" t="str">
        <f t="shared" si="129"/>
        <v>-2 - 100</v>
      </c>
      <c r="P751" t="str">
        <f t="shared" si="130"/>
        <v>Store 6: 1564728</v>
      </c>
      <c r="Q751">
        <f t="shared" si="121"/>
        <v>7.4999999999999997E-2</v>
      </c>
      <c r="R751">
        <f t="shared" si="131"/>
        <v>6436</v>
      </c>
      <c r="S751" t="str">
        <f t="shared" si="122"/>
        <v>MEDIUM</v>
      </c>
    </row>
    <row r="752" spans="1:19" x14ac:dyDescent="0.2">
      <c r="A752">
        <v>6</v>
      </c>
      <c r="B752" s="6" t="s">
        <v>43</v>
      </c>
      <c r="C752">
        <v>1360317.9</v>
      </c>
      <c r="D752">
        <v>0</v>
      </c>
      <c r="E752">
        <v>65.209999999999994</v>
      </c>
      <c r="F752">
        <v>2.633</v>
      </c>
      <c r="G752">
        <v>213.2661373</v>
      </c>
      <c r="H752">
        <v>7.0069999999999997</v>
      </c>
      <c r="I752">
        <f t="shared" si="123"/>
        <v>217161824.02000001</v>
      </c>
      <c r="J752">
        <f t="shared" si="124"/>
        <v>60.663782439782288</v>
      </c>
      <c r="K752" t="str">
        <f t="shared" si="125"/>
        <v>High</v>
      </c>
      <c r="L752">
        <f t="shared" si="126"/>
        <v>6378.4992649182286</v>
      </c>
      <c r="M752">
        <f t="shared" si="127"/>
        <v>122</v>
      </c>
      <c r="N752" t="str">
        <f t="shared" si="128"/>
        <v>Medium</v>
      </c>
      <c r="O752" t="str">
        <f t="shared" si="129"/>
        <v>-2 - 100</v>
      </c>
      <c r="P752" t="str">
        <f t="shared" si="130"/>
        <v>Store 6: 1564728</v>
      </c>
      <c r="Q752">
        <f t="shared" si="121"/>
        <v>7.4999999999999997E-2</v>
      </c>
      <c r="R752">
        <f t="shared" si="131"/>
        <v>6436</v>
      </c>
      <c r="S752" t="str">
        <f t="shared" si="122"/>
        <v>MEDIUM</v>
      </c>
    </row>
    <row r="753" spans="1:19" x14ac:dyDescent="0.2">
      <c r="A753">
        <v>6</v>
      </c>
      <c r="B753" s="6" t="s">
        <v>44</v>
      </c>
      <c r="C753">
        <v>1344580.92</v>
      </c>
      <c r="D753">
        <v>0</v>
      </c>
      <c r="E753">
        <v>68.930000000000007</v>
      </c>
      <c r="F753">
        <v>2.72</v>
      </c>
      <c r="G753">
        <v>213.33379769999999</v>
      </c>
      <c r="H753">
        <v>7.0069999999999997</v>
      </c>
      <c r="I753">
        <f t="shared" si="123"/>
        <v>217161824.02000001</v>
      </c>
      <c r="J753">
        <f t="shared" si="124"/>
        <v>60.663782439782288</v>
      </c>
      <c r="K753" t="str">
        <f t="shared" si="125"/>
        <v>High</v>
      </c>
      <c r="L753">
        <f t="shared" si="126"/>
        <v>6302.7093432743968</v>
      </c>
      <c r="M753">
        <f t="shared" si="127"/>
        <v>122</v>
      </c>
      <c r="N753" t="str">
        <f t="shared" si="128"/>
        <v>Medium</v>
      </c>
      <c r="O753" t="str">
        <f t="shared" si="129"/>
        <v>-2 - 100</v>
      </c>
      <c r="P753" t="str">
        <f t="shared" si="130"/>
        <v>Store 6: 1564728</v>
      </c>
      <c r="Q753">
        <f t="shared" si="121"/>
        <v>7.4999999999999997E-2</v>
      </c>
      <c r="R753">
        <f t="shared" si="131"/>
        <v>6436</v>
      </c>
      <c r="S753" t="str">
        <f t="shared" si="122"/>
        <v>MEDIUM</v>
      </c>
    </row>
    <row r="754" spans="1:19" x14ac:dyDescent="0.2">
      <c r="A754">
        <v>6</v>
      </c>
      <c r="B754" s="6" t="s">
        <v>45</v>
      </c>
      <c r="C754">
        <v>1332716.53</v>
      </c>
      <c r="D754">
        <v>0</v>
      </c>
      <c r="E754">
        <v>70.97</v>
      </c>
      <c r="F754">
        <v>2.7250000000000001</v>
      </c>
      <c r="G754">
        <v>213.38204859999999</v>
      </c>
      <c r="H754">
        <v>7.0069999999999997</v>
      </c>
      <c r="I754">
        <f t="shared" si="123"/>
        <v>217161824.02000001</v>
      </c>
      <c r="J754">
        <f t="shared" si="124"/>
        <v>60.663782439782288</v>
      </c>
      <c r="K754" t="str">
        <f t="shared" si="125"/>
        <v>High</v>
      </c>
      <c r="L754">
        <f t="shared" si="126"/>
        <v>6245.6825152066713</v>
      </c>
      <c r="M754">
        <f t="shared" si="127"/>
        <v>122</v>
      </c>
      <c r="N754" t="str">
        <f t="shared" si="128"/>
        <v>Medium</v>
      </c>
      <c r="O754" t="str">
        <f t="shared" si="129"/>
        <v>-2 - 100</v>
      </c>
      <c r="P754" t="str">
        <f t="shared" si="130"/>
        <v>Store 6: 1564728</v>
      </c>
      <c r="Q754">
        <f t="shared" si="121"/>
        <v>7.4999999999999997E-2</v>
      </c>
      <c r="R754">
        <f t="shared" si="131"/>
        <v>6436</v>
      </c>
      <c r="S754" t="str">
        <f t="shared" si="122"/>
        <v>MEDIUM</v>
      </c>
    </row>
    <row r="755" spans="1:19" x14ac:dyDescent="0.2">
      <c r="A755">
        <v>6</v>
      </c>
      <c r="B755" s="6" t="s">
        <v>46</v>
      </c>
      <c r="C755">
        <v>1385323.7</v>
      </c>
      <c r="D755">
        <v>0</v>
      </c>
      <c r="E755">
        <v>70.39</v>
      </c>
      <c r="F755">
        <v>2.7160000000000002</v>
      </c>
      <c r="G755">
        <v>213.4302994</v>
      </c>
      <c r="H755">
        <v>7.0069999999999997</v>
      </c>
      <c r="I755">
        <f t="shared" si="123"/>
        <v>217161824.02000001</v>
      </c>
      <c r="J755">
        <f t="shared" si="124"/>
        <v>60.663782439782288</v>
      </c>
      <c r="K755" t="str">
        <f t="shared" si="125"/>
        <v>High</v>
      </c>
      <c r="L755">
        <f t="shared" si="126"/>
        <v>6490.7546111983756</v>
      </c>
      <c r="M755">
        <f t="shared" si="127"/>
        <v>122</v>
      </c>
      <c r="N755" t="str">
        <f t="shared" si="128"/>
        <v>Medium</v>
      </c>
      <c r="O755" t="str">
        <f t="shared" si="129"/>
        <v>-2 - 100</v>
      </c>
      <c r="P755" t="str">
        <f t="shared" si="130"/>
        <v>Store 6: 1564728</v>
      </c>
      <c r="Q755">
        <f t="shared" si="121"/>
        <v>7.4999999999999997E-2</v>
      </c>
      <c r="R755">
        <f t="shared" si="131"/>
        <v>6436</v>
      </c>
      <c r="S755" t="str">
        <f t="shared" si="122"/>
        <v>MEDIUM</v>
      </c>
    </row>
    <row r="756" spans="1:19" x14ac:dyDescent="0.2">
      <c r="A756">
        <v>6</v>
      </c>
      <c r="B756" s="6" t="s">
        <v>47</v>
      </c>
      <c r="C756">
        <v>1505442.15</v>
      </c>
      <c r="D756">
        <v>0</v>
      </c>
      <c r="E756">
        <v>59.9</v>
      </c>
      <c r="F756">
        <v>2.6890000000000001</v>
      </c>
      <c r="G756">
        <v>213.47855029999999</v>
      </c>
      <c r="H756">
        <v>7.0069999999999997</v>
      </c>
      <c r="I756">
        <f t="shared" si="123"/>
        <v>202853370.13999999</v>
      </c>
      <c r="J756">
        <f t="shared" si="124"/>
        <v>60.663782439782288</v>
      </c>
      <c r="K756" t="str">
        <f t="shared" si="125"/>
        <v>High</v>
      </c>
      <c r="L756">
        <f t="shared" si="126"/>
        <v>7051.9597771505005</v>
      </c>
      <c r="M756">
        <f t="shared" si="127"/>
        <v>122</v>
      </c>
      <c r="N756" t="str">
        <f t="shared" si="128"/>
        <v>Medium</v>
      </c>
      <c r="O756" t="str">
        <f t="shared" si="129"/>
        <v>-2 - 100</v>
      </c>
      <c r="P756" t="str">
        <f t="shared" si="130"/>
        <v>Store 6: 1564728</v>
      </c>
      <c r="Q756">
        <f t="shared" si="121"/>
        <v>7.4999999999999997E-2</v>
      </c>
      <c r="R756">
        <f t="shared" si="131"/>
        <v>6436</v>
      </c>
      <c r="S756" t="str">
        <f t="shared" si="122"/>
        <v>MEDIUM</v>
      </c>
    </row>
    <row r="757" spans="1:19" x14ac:dyDescent="0.2">
      <c r="A757">
        <v>6</v>
      </c>
      <c r="B757" s="6" t="s">
        <v>48</v>
      </c>
      <c r="C757">
        <v>1495536.46</v>
      </c>
      <c r="D757">
        <v>0</v>
      </c>
      <c r="E757">
        <v>62.11</v>
      </c>
      <c r="F757">
        <v>2.7280000000000002</v>
      </c>
      <c r="G757">
        <v>213.5268011</v>
      </c>
      <c r="H757">
        <v>7.0069999999999997</v>
      </c>
      <c r="I757">
        <f t="shared" si="123"/>
        <v>202853370.13999999</v>
      </c>
      <c r="J757">
        <f t="shared" si="124"/>
        <v>60.663782439782288</v>
      </c>
      <c r="K757" t="str">
        <f t="shared" si="125"/>
        <v>High</v>
      </c>
      <c r="L757">
        <f t="shared" si="126"/>
        <v>7003.9753899539874</v>
      </c>
      <c r="M757">
        <f t="shared" si="127"/>
        <v>122</v>
      </c>
      <c r="N757" t="str">
        <f t="shared" si="128"/>
        <v>Medium</v>
      </c>
      <c r="O757" t="str">
        <f t="shared" si="129"/>
        <v>-2 - 100</v>
      </c>
      <c r="P757" t="str">
        <f t="shared" si="130"/>
        <v>Store 6: 1564728</v>
      </c>
      <c r="Q757">
        <f t="shared" si="121"/>
        <v>7.4999999999999997E-2</v>
      </c>
      <c r="R757">
        <f t="shared" si="131"/>
        <v>6436</v>
      </c>
      <c r="S757" t="str">
        <f t="shared" si="122"/>
        <v>MEDIUM</v>
      </c>
    </row>
    <row r="758" spans="1:19" x14ac:dyDescent="0.2">
      <c r="A758">
        <v>6</v>
      </c>
      <c r="B758" s="6" t="s">
        <v>49</v>
      </c>
      <c r="C758">
        <v>1518841.45</v>
      </c>
      <c r="D758">
        <v>0</v>
      </c>
      <c r="E758">
        <v>52.99</v>
      </c>
      <c r="F758">
        <v>2.7709999999999999</v>
      </c>
      <c r="G758">
        <v>213.41074119999999</v>
      </c>
      <c r="H758">
        <v>7.0069999999999997</v>
      </c>
      <c r="I758">
        <f t="shared" si="123"/>
        <v>202853370.13999999</v>
      </c>
      <c r="J758">
        <f t="shared" si="124"/>
        <v>60.663782439782288</v>
      </c>
      <c r="K758" t="str">
        <f t="shared" si="125"/>
        <v>High</v>
      </c>
      <c r="L758">
        <f t="shared" si="126"/>
        <v>7116.9869026254992</v>
      </c>
      <c r="M758">
        <f t="shared" si="127"/>
        <v>122</v>
      </c>
      <c r="N758" t="str">
        <f t="shared" si="128"/>
        <v>Medium</v>
      </c>
      <c r="O758" t="str">
        <f t="shared" si="129"/>
        <v>-2 - 100</v>
      </c>
      <c r="P758" t="str">
        <f t="shared" si="130"/>
        <v>Store 6: 1564728</v>
      </c>
      <c r="Q758">
        <f t="shared" si="121"/>
        <v>7.4999999999999997E-2</v>
      </c>
      <c r="R758">
        <f t="shared" si="131"/>
        <v>6436</v>
      </c>
      <c r="S758" t="str">
        <f t="shared" si="122"/>
        <v>MEDIUM</v>
      </c>
    </row>
    <row r="759" spans="1:19" x14ac:dyDescent="0.2">
      <c r="A759">
        <v>6</v>
      </c>
      <c r="B759" s="6" t="s">
        <v>50</v>
      </c>
      <c r="C759">
        <v>2267452.4</v>
      </c>
      <c r="D759">
        <v>1</v>
      </c>
      <c r="E759">
        <v>65.790000000000006</v>
      </c>
      <c r="F759">
        <v>2.7349999999999999</v>
      </c>
      <c r="G759">
        <v>213.26729610000001</v>
      </c>
      <c r="H759">
        <v>7.0069999999999997</v>
      </c>
      <c r="I759">
        <f t="shared" si="123"/>
        <v>202853370.13999999</v>
      </c>
      <c r="J759">
        <f t="shared" si="124"/>
        <v>60.663782439782288</v>
      </c>
      <c r="K759" t="str">
        <f t="shared" si="125"/>
        <v>High</v>
      </c>
      <c r="L759">
        <f t="shared" si="126"/>
        <v>10631.974247644619</v>
      </c>
      <c r="M759">
        <f t="shared" si="127"/>
        <v>122</v>
      </c>
      <c r="N759" t="str">
        <f t="shared" si="128"/>
        <v>Medium</v>
      </c>
      <c r="O759" t="str">
        <f t="shared" si="129"/>
        <v>-2 - 100</v>
      </c>
      <c r="P759" t="str">
        <f t="shared" si="130"/>
        <v>Store 6: 1564728</v>
      </c>
      <c r="Q759">
        <f t="shared" si="121"/>
        <v>7.4999999999999997E-2</v>
      </c>
      <c r="R759">
        <f t="shared" si="131"/>
        <v>6436</v>
      </c>
      <c r="S759" t="str">
        <f t="shared" si="122"/>
        <v>MEDIUM</v>
      </c>
    </row>
    <row r="760" spans="1:19" x14ac:dyDescent="0.2">
      <c r="A760">
        <v>6</v>
      </c>
      <c r="B760" s="6" t="s">
        <v>51</v>
      </c>
      <c r="C760">
        <v>1677067.24</v>
      </c>
      <c r="D760">
        <v>0</v>
      </c>
      <c r="E760">
        <v>52.3</v>
      </c>
      <c r="F760">
        <v>2.7080000000000002</v>
      </c>
      <c r="G760">
        <v>213.123851</v>
      </c>
      <c r="H760">
        <v>7.0069999999999997</v>
      </c>
      <c r="I760">
        <f t="shared" si="123"/>
        <v>288760532.71999997</v>
      </c>
      <c r="J760">
        <f t="shared" si="124"/>
        <v>60.663782439782288</v>
      </c>
      <c r="K760" t="str">
        <f t="shared" si="125"/>
        <v>High</v>
      </c>
      <c r="L760">
        <f t="shared" si="126"/>
        <v>7868.9796197423248</v>
      </c>
      <c r="M760">
        <f t="shared" si="127"/>
        <v>122</v>
      </c>
      <c r="N760" t="str">
        <f t="shared" si="128"/>
        <v>Medium</v>
      </c>
      <c r="O760" t="str">
        <f t="shared" si="129"/>
        <v>-2 - 100</v>
      </c>
      <c r="P760" t="str">
        <f t="shared" si="130"/>
        <v>Store 6: 1564728</v>
      </c>
      <c r="Q760">
        <f t="shared" si="121"/>
        <v>7.4999999999999997E-2</v>
      </c>
      <c r="R760">
        <f t="shared" si="131"/>
        <v>6436</v>
      </c>
      <c r="S760" t="str">
        <f t="shared" si="122"/>
        <v>MEDIUM</v>
      </c>
    </row>
    <row r="761" spans="1:19" x14ac:dyDescent="0.2">
      <c r="A761">
        <v>6</v>
      </c>
      <c r="B761" s="6" t="s">
        <v>52</v>
      </c>
      <c r="C761">
        <v>1834737.58</v>
      </c>
      <c r="D761">
        <v>0</v>
      </c>
      <c r="E761">
        <v>48.46</v>
      </c>
      <c r="F761">
        <v>2.843</v>
      </c>
      <c r="G761">
        <v>212.98040589999999</v>
      </c>
      <c r="H761">
        <v>7.0069999999999997</v>
      </c>
      <c r="I761">
        <f t="shared" si="123"/>
        <v>288760532.71999997</v>
      </c>
      <c r="J761">
        <f t="shared" si="124"/>
        <v>60.663782439782288</v>
      </c>
      <c r="K761" t="str">
        <f t="shared" si="125"/>
        <v>High</v>
      </c>
      <c r="L761">
        <f t="shared" si="126"/>
        <v>8614.5839202760199</v>
      </c>
      <c r="M761">
        <f t="shared" si="127"/>
        <v>122</v>
      </c>
      <c r="N761" t="str">
        <f t="shared" si="128"/>
        <v>Medium</v>
      </c>
      <c r="O761" t="str">
        <f t="shared" si="129"/>
        <v>-2 - 100</v>
      </c>
      <c r="P761" t="str">
        <f t="shared" si="130"/>
        <v>Store 6: 1564728</v>
      </c>
      <c r="Q761">
        <f t="shared" si="121"/>
        <v>7.4999999999999997E-2</v>
      </c>
      <c r="R761">
        <f t="shared" si="131"/>
        <v>6436</v>
      </c>
      <c r="S761" t="str">
        <f t="shared" si="122"/>
        <v>MEDIUM</v>
      </c>
    </row>
    <row r="762" spans="1:19" x14ac:dyDescent="0.2">
      <c r="A762">
        <v>6</v>
      </c>
      <c r="B762" s="6" t="s">
        <v>53</v>
      </c>
      <c r="C762">
        <v>2090268.95</v>
      </c>
      <c r="D762">
        <v>0</v>
      </c>
      <c r="E762">
        <v>52.24</v>
      </c>
      <c r="F762">
        <v>2.8690000000000002</v>
      </c>
      <c r="G762">
        <v>212.918049</v>
      </c>
      <c r="H762">
        <v>7.0069999999999997</v>
      </c>
      <c r="I762">
        <f t="shared" si="123"/>
        <v>288760532.71999997</v>
      </c>
      <c r="J762">
        <f t="shared" si="124"/>
        <v>60.663782439782288</v>
      </c>
      <c r="K762" t="str">
        <f t="shared" si="125"/>
        <v>High</v>
      </c>
      <c r="L762">
        <f t="shared" si="126"/>
        <v>9817.2463998108487</v>
      </c>
      <c r="M762">
        <f t="shared" si="127"/>
        <v>122</v>
      </c>
      <c r="N762" t="str">
        <f t="shared" si="128"/>
        <v>Medium</v>
      </c>
      <c r="O762" t="str">
        <f t="shared" si="129"/>
        <v>-2 - 100</v>
      </c>
      <c r="P762" t="str">
        <f t="shared" si="130"/>
        <v>Store 6: 1564728</v>
      </c>
      <c r="Q762">
        <f t="shared" si="121"/>
        <v>7.4999999999999997E-2</v>
      </c>
      <c r="R762">
        <f t="shared" si="131"/>
        <v>6436</v>
      </c>
      <c r="S762" t="str">
        <f t="shared" si="122"/>
        <v>MEDIUM</v>
      </c>
    </row>
    <row r="763" spans="1:19" x14ac:dyDescent="0.2">
      <c r="A763">
        <v>6</v>
      </c>
      <c r="B763" s="6" t="s">
        <v>54</v>
      </c>
      <c r="C763">
        <v>2727575.18</v>
      </c>
      <c r="D763">
        <v>0</v>
      </c>
      <c r="E763">
        <v>55.07</v>
      </c>
      <c r="F763">
        <v>2.8860000000000001</v>
      </c>
      <c r="G763">
        <v>212.91650820000001</v>
      </c>
      <c r="H763">
        <v>7.0069999999999997</v>
      </c>
      <c r="I763">
        <f t="shared" si="123"/>
        <v>288760532.71999997</v>
      </c>
      <c r="J763">
        <f t="shared" si="124"/>
        <v>60.663782439782288</v>
      </c>
      <c r="K763" t="str">
        <f t="shared" si="125"/>
        <v>High</v>
      </c>
      <c r="L763">
        <f t="shared" si="126"/>
        <v>12810.538755585321</v>
      </c>
      <c r="M763">
        <f t="shared" si="127"/>
        <v>122</v>
      </c>
      <c r="N763" t="str">
        <f t="shared" si="128"/>
        <v>Medium</v>
      </c>
      <c r="O763" t="str">
        <f t="shared" si="129"/>
        <v>-2 - 100</v>
      </c>
      <c r="P763" t="str">
        <f t="shared" si="130"/>
        <v>Store 6: 1564728</v>
      </c>
      <c r="Q763">
        <f t="shared" si="121"/>
        <v>7.4999999999999997E-2</v>
      </c>
      <c r="R763">
        <f t="shared" si="131"/>
        <v>6436</v>
      </c>
      <c r="S763" t="str">
        <f t="shared" si="122"/>
        <v>MEDIUM</v>
      </c>
    </row>
    <row r="764" spans="1:19" x14ac:dyDescent="0.2">
      <c r="A764">
        <v>6</v>
      </c>
      <c r="B764" s="6" t="s">
        <v>55</v>
      </c>
      <c r="C764">
        <v>1464050.02</v>
      </c>
      <c r="D764">
        <v>1</v>
      </c>
      <c r="E764">
        <v>49.14</v>
      </c>
      <c r="F764">
        <v>2.9430000000000001</v>
      </c>
      <c r="G764">
        <v>212.91496739999999</v>
      </c>
      <c r="H764">
        <v>7.0069999999999997</v>
      </c>
      <c r="I764">
        <f t="shared" si="123"/>
        <v>288760532.71999997</v>
      </c>
      <c r="J764">
        <f t="shared" si="124"/>
        <v>60.663782439782288</v>
      </c>
      <c r="K764" t="str">
        <f t="shared" si="125"/>
        <v>High</v>
      </c>
      <c r="L764">
        <f t="shared" si="126"/>
        <v>6876.2193559155112</v>
      </c>
      <c r="M764">
        <f t="shared" si="127"/>
        <v>122</v>
      </c>
      <c r="N764" t="str">
        <f t="shared" si="128"/>
        <v>Medium</v>
      </c>
      <c r="O764" t="str">
        <f t="shared" si="129"/>
        <v>-2 - 100</v>
      </c>
      <c r="P764" t="str">
        <f t="shared" si="130"/>
        <v>Store 6: 1564728</v>
      </c>
      <c r="Q764">
        <f t="shared" si="121"/>
        <v>7.4999999999999997E-2</v>
      </c>
      <c r="R764">
        <f t="shared" si="131"/>
        <v>6436</v>
      </c>
      <c r="S764" t="str">
        <f t="shared" si="122"/>
        <v>MEDIUM</v>
      </c>
    </row>
    <row r="765" spans="1:19" x14ac:dyDescent="0.2">
      <c r="A765">
        <v>6</v>
      </c>
      <c r="B765" s="6" t="s">
        <v>56</v>
      </c>
      <c r="C765">
        <v>1350441.68</v>
      </c>
      <c r="D765">
        <v>0</v>
      </c>
      <c r="E765">
        <v>47.78</v>
      </c>
      <c r="F765">
        <v>2.976</v>
      </c>
      <c r="G765">
        <v>212.91342660000001</v>
      </c>
      <c r="H765">
        <v>6.8579999999999997</v>
      </c>
      <c r="I765">
        <f t="shared" si="123"/>
        <v>163703966.83000007</v>
      </c>
      <c r="J765">
        <f t="shared" si="124"/>
        <v>60.663782439782288</v>
      </c>
      <c r="K765" t="str">
        <f t="shared" si="125"/>
        <v>High</v>
      </c>
      <c r="L765">
        <f t="shared" si="126"/>
        <v>6342.6797528230654</v>
      </c>
      <c r="M765">
        <f t="shared" si="127"/>
        <v>122</v>
      </c>
      <c r="N765" t="str">
        <f t="shared" si="128"/>
        <v>Medium</v>
      </c>
      <c r="O765" t="str">
        <f t="shared" si="129"/>
        <v>-2 - 100</v>
      </c>
      <c r="P765" t="str">
        <f t="shared" si="130"/>
        <v>Store 6: 1564728</v>
      </c>
      <c r="Q765">
        <f t="shared" si="121"/>
        <v>7.4999999999999997E-2</v>
      </c>
      <c r="R765">
        <f t="shared" si="131"/>
        <v>6436</v>
      </c>
      <c r="S765" t="str">
        <f t="shared" si="122"/>
        <v>MEDIUM</v>
      </c>
    </row>
    <row r="766" spans="1:19" x14ac:dyDescent="0.2">
      <c r="A766">
        <v>6</v>
      </c>
      <c r="B766" s="6" t="s">
        <v>57</v>
      </c>
      <c r="C766">
        <v>1306194.55</v>
      </c>
      <c r="D766">
        <v>0</v>
      </c>
      <c r="E766">
        <v>38.369999999999997</v>
      </c>
      <c r="F766">
        <v>2.9830000000000001</v>
      </c>
      <c r="G766">
        <v>212.96558820000001</v>
      </c>
      <c r="H766">
        <v>6.8579999999999997</v>
      </c>
      <c r="I766">
        <f t="shared" si="123"/>
        <v>163703966.83000007</v>
      </c>
      <c r="J766">
        <f t="shared" si="124"/>
        <v>60.663782439782288</v>
      </c>
      <c r="K766" t="str">
        <f t="shared" si="125"/>
        <v>High</v>
      </c>
      <c r="L766">
        <f t="shared" si="126"/>
        <v>6133.3596711095315</v>
      </c>
      <c r="M766">
        <f t="shared" si="127"/>
        <v>122</v>
      </c>
      <c r="N766" t="str">
        <f t="shared" si="128"/>
        <v>Medium</v>
      </c>
      <c r="O766" t="str">
        <f t="shared" si="129"/>
        <v>-2 - 100</v>
      </c>
      <c r="P766" t="str">
        <f t="shared" si="130"/>
        <v>Store 6: 1564728</v>
      </c>
      <c r="Q766">
        <f t="shared" si="121"/>
        <v>7.4999999999999997E-2</v>
      </c>
      <c r="R766">
        <f t="shared" si="131"/>
        <v>6436</v>
      </c>
      <c r="S766" t="str">
        <f t="shared" si="122"/>
        <v>MEDIUM</v>
      </c>
    </row>
    <row r="767" spans="1:19" x14ac:dyDescent="0.2">
      <c r="A767">
        <v>6</v>
      </c>
      <c r="B767" s="6" t="s">
        <v>58</v>
      </c>
      <c r="C767">
        <v>1261253.18</v>
      </c>
      <c r="D767">
        <v>0</v>
      </c>
      <c r="E767">
        <v>46.2</v>
      </c>
      <c r="F767">
        <v>3.016</v>
      </c>
      <c r="G767">
        <v>213.3399647</v>
      </c>
      <c r="H767">
        <v>6.8579999999999997</v>
      </c>
      <c r="I767">
        <f t="shared" si="123"/>
        <v>163703966.83000007</v>
      </c>
      <c r="J767">
        <f t="shared" si="124"/>
        <v>60.663782439782288</v>
      </c>
      <c r="K767" t="str">
        <f t="shared" si="125"/>
        <v>High</v>
      </c>
      <c r="L767">
        <f t="shared" si="126"/>
        <v>5911.9405113504263</v>
      </c>
      <c r="M767">
        <f t="shared" si="127"/>
        <v>122</v>
      </c>
      <c r="N767" t="str">
        <f t="shared" si="128"/>
        <v>High</v>
      </c>
      <c r="O767" t="str">
        <f t="shared" si="129"/>
        <v>-2 - 100</v>
      </c>
      <c r="P767" t="str">
        <f t="shared" si="130"/>
        <v>Store 6: 1564728</v>
      </c>
      <c r="Q767">
        <f t="shared" si="121"/>
        <v>7.4999999999999997E-2</v>
      </c>
      <c r="R767">
        <f t="shared" si="131"/>
        <v>6436</v>
      </c>
      <c r="S767" t="str">
        <f t="shared" si="122"/>
        <v>HIGH</v>
      </c>
    </row>
    <row r="768" spans="1:19" x14ac:dyDescent="0.2">
      <c r="A768">
        <v>6</v>
      </c>
      <c r="B768" s="6" t="s">
        <v>59</v>
      </c>
      <c r="C768">
        <v>1287034.7</v>
      </c>
      <c r="D768">
        <v>0</v>
      </c>
      <c r="E768">
        <v>44.98</v>
      </c>
      <c r="F768">
        <v>3.01</v>
      </c>
      <c r="G768">
        <v>213.71434120000001</v>
      </c>
      <c r="H768">
        <v>6.8579999999999997</v>
      </c>
      <c r="I768">
        <f t="shared" si="123"/>
        <v>163703966.83000007</v>
      </c>
      <c r="J768">
        <f t="shared" si="124"/>
        <v>60.663782439782288</v>
      </c>
      <c r="K768" t="str">
        <f t="shared" si="125"/>
        <v>High</v>
      </c>
      <c r="L768">
        <f t="shared" si="126"/>
        <v>6022.2196263167762</v>
      </c>
      <c r="M768">
        <f t="shared" si="127"/>
        <v>122</v>
      </c>
      <c r="N768" t="str">
        <f t="shared" si="128"/>
        <v>High</v>
      </c>
      <c r="O768" t="str">
        <f t="shared" si="129"/>
        <v>-2 - 100</v>
      </c>
      <c r="P768" t="str">
        <f t="shared" si="130"/>
        <v>Store 6: 1564728</v>
      </c>
      <c r="Q768">
        <f t="shared" si="121"/>
        <v>7.4999999999999997E-2</v>
      </c>
      <c r="R768">
        <f t="shared" si="131"/>
        <v>6436</v>
      </c>
      <c r="S768" t="str">
        <f t="shared" si="122"/>
        <v>HIGH</v>
      </c>
    </row>
    <row r="769" spans="1:19" x14ac:dyDescent="0.2">
      <c r="A769">
        <v>6</v>
      </c>
      <c r="B769" s="6" t="s">
        <v>60</v>
      </c>
      <c r="C769">
        <v>1514999.17</v>
      </c>
      <c r="D769">
        <v>0</v>
      </c>
      <c r="E769">
        <v>40.590000000000003</v>
      </c>
      <c r="F769">
        <v>2.9889999999999999</v>
      </c>
      <c r="G769">
        <v>214.0887176</v>
      </c>
      <c r="H769">
        <v>6.8579999999999997</v>
      </c>
      <c r="I769">
        <f t="shared" si="123"/>
        <v>186331327.86999992</v>
      </c>
      <c r="J769">
        <f t="shared" si="124"/>
        <v>60.663782439782288</v>
      </c>
      <c r="K769" t="str">
        <f t="shared" si="125"/>
        <v>High</v>
      </c>
      <c r="L769">
        <f t="shared" si="126"/>
        <v>7076.501681095594</v>
      </c>
      <c r="M769">
        <f t="shared" si="127"/>
        <v>122</v>
      </c>
      <c r="N769" t="str">
        <f t="shared" si="128"/>
        <v>Medium</v>
      </c>
      <c r="O769" t="str">
        <f t="shared" si="129"/>
        <v>-2 - 100</v>
      </c>
      <c r="P769" t="str">
        <f t="shared" si="130"/>
        <v>Store 6: 1564728</v>
      </c>
      <c r="Q769">
        <f t="shared" si="121"/>
        <v>7.4999999999999997E-2</v>
      </c>
      <c r="R769">
        <f t="shared" si="131"/>
        <v>6436</v>
      </c>
      <c r="S769" t="str">
        <f t="shared" si="122"/>
        <v>MEDIUM</v>
      </c>
    </row>
    <row r="770" spans="1:19" x14ac:dyDescent="0.2">
      <c r="A770">
        <v>6</v>
      </c>
      <c r="B770" s="6" t="s">
        <v>61</v>
      </c>
      <c r="C770">
        <v>1486920.17</v>
      </c>
      <c r="D770">
        <v>1</v>
      </c>
      <c r="E770">
        <v>39.380000000000003</v>
      </c>
      <c r="F770">
        <v>3.0219999999999998</v>
      </c>
      <c r="G770">
        <v>214.46309410000001</v>
      </c>
      <c r="H770">
        <v>6.8579999999999997</v>
      </c>
      <c r="I770">
        <f t="shared" si="123"/>
        <v>186331327.86999992</v>
      </c>
      <c r="J770">
        <f t="shared" si="124"/>
        <v>60.663782439782288</v>
      </c>
      <c r="K770" t="str">
        <f t="shared" si="125"/>
        <v>High</v>
      </c>
      <c r="L770">
        <f t="shared" si="126"/>
        <v>6933.2216633351272</v>
      </c>
      <c r="M770">
        <f t="shared" si="127"/>
        <v>122</v>
      </c>
      <c r="N770" t="str">
        <f t="shared" si="128"/>
        <v>High</v>
      </c>
      <c r="O770" t="str">
        <f t="shared" si="129"/>
        <v>-2 - 100</v>
      </c>
      <c r="P770" t="str">
        <f t="shared" si="130"/>
        <v>Store 6: 1564728</v>
      </c>
      <c r="Q770">
        <f t="shared" ref="Q770:Q833" si="132">ROUND(SUMIFS(C:C, D:D, "=1") / SUM(C:C), 4)</f>
        <v>7.4999999999999997E-2</v>
      </c>
      <c r="R770">
        <f t="shared" si="131"/>
        <v>6436</v>
      </c>
      <c r="S770" t="str">
        <f t="shared" ref="S770:S833" si="133">UPPER(N770)</f>
        <v>HIGH</v>
      </c>
    </row>
    <row r="771" spans="1:19" x14ac:dyDescent="0.2">
      <c r="A771">
        <v>6</v>
      </c>
      <c r="B771" s="6" t="s">
        <v>62</v>
      </c>
      <c r="C771">
        <v>1572117.54</v>
      </c>
      <c r="D771">
        <v>0</v>
      </c>
      <c r="E771">
        <v>59.61</v>
      </c>
      <c r="F771">
        <v>3.0449999999999999</v>
      </c>
      <c r="G771">
        <v>214.7775231</v>
      </c>
      <c r="H771">
        <v>6.8579999999999997</v>
      </c>
      <c r="I771">
        <f t="shared" ref="I771:I834" si="134">SUMIF(B:B, CONCATENATE("*", TEXT(DATE(YEAR(B771), MONTH(B771), 1), "mm-yyyy"), "*"), C:C)</f>
        <v>186331327.86999992</v>
      </c>
      <c r="J771">
        <f t="shared" ref="J771:J834" si="135">AVERAGEIF(C:C, "&gt;100", E:E)</f>
        <v>60.663782439782288</v>
      </c>
      <c r="K771" t="str">
        <f t="shared" ref="K771:K834" si="136">IF(C771&gt;AVERAGE(C:C), "High", "Low")</f>
        <v>High</v>
      </c>
      <c r="L771">
        <f t="shared" ref="L771:L834" si="137">IFERROR(C771/VLOOKUP(G771, G:G, 1, FALSE), C771)</f>
        <v>7319.7489071890695</v>
      </c>
      <c r="M771">
        <f t="shared" ref="M771:M834" si="138">COUNTIFS(C:C, "&gt;1500000", D:D, "=1")</f>
        <v>122</v>
      </c>
      <c r="N771" t="str">
        <f t="shared" ref="N771:N834" si="139">IF(AND(F771&gt;2.5, F771&lt;=3), "Medium", IF(F771&gt;3, "High", "Low"))</f>
        <v>High</v>
      </c>
      <c r="O771" t="str">
        <f t="shared" ref="O771:O834" si="140">CONCATENATE(ROUND(MIN(E:E), 0), " - ", ROUND(MAX(E:E), 0))</f>
        <v>-2 - 100</v>
      </c>
      <c r="P771" t="str">
        <f t="shared" ref="P771:P834" si="141">CONCATENATE("Store ", A771, ": ", ROUND(AVERAGEIF(A:A, A771, C:C), 0))</f>
        <v>Store 6: 1564728</v>
      </c>
      <c r="Q771">
        <f t="shared" si="132"/>
        <v>7.4999999999999997E-2</v>
      </c>
      <c r="R771">
        <f t="shared" ref="R771:R834" si="142">COUNTA(Q:Q)</f>
        <v>6436</v>
      </c>
      <c r="S771" t="str">
        <f t="shared" si="133"/>
        <v>HIGH</v>
      </c>
    </row>
    <row r="772" spans="1:19" x14ac:dyDescent="0.2">
      <c r="A772">
        <v>6</v>
      </c>
      <c r="B772" s="6" t="s">
        <v>63</v>
      </c>
      <c r="C772">
        <v>1422600.43</v>
      </c>
      <c r="D772">
        <v>0</v>
      </c>
      <c r="E772">
        <v>62.86</v>
      </c>
      <c r="F772">
        <v>3.0649999999999999</v>
      </c>
      <c r="G772">
        <v>215.06797309999999</v>
      </c>
      <c r="H772">
        <v>6.8579999999999997</v>
      </c>
      <c r="I772">
        <f t="shared" si="134"/>
        <v>186331327.86999992</v>
      </c>
      <c r="J772">
        <f t="shared" si="135"/>
        <v>60.663782439782288</v>
      </c>
      <c r="K772" t="str">
        <f t="shared" si="136"/>
        <v>High</v>
      </c>
      <c r="L772">
        <f t="shared" si="137"/>
        <v>6614.6549367373009</v>
      </c>
      <c r="M772">
        <f t="shared" si="138"/>
        <v>122</v>
      </c>
      <c r="N772" t="str">
        <f t="shared" si="139"/>
        <v>High</v>
      </c>
      <c r="O772" t="str">
        <f t="shared" si="140"/>
        <v>-2 - 100</v>
      </c>
      <c r="P772" t="str">
        <f t="shared" si="141"/>
        <v>Store 6: 1564728</v>
      </c>
      <c r="Q772">
        <f t="shared" si="132"/>
        <v>7.4999999999999997E-2</v>
      </c>
      <c r="R772">
        <f t="shared" si="142"/>
        <v>6436</v>
      </c>
      <c r="S772" t="str">
        <f t="shared" si="133"/>
        <v>HIGH</v>
      </c>
    </row>
    <row r="773" spans="1:19" x14ac:dyDescent="0.2">
      <c r="A773">
        <v>6</v>
      </c>
      <c r="B773" s="6" t="s">
        <v>64</v>
      </c>
      <c r="C773">
        <v>1502617.99</v>
      </c>
      <c r="D773">
        <v>0</v>
      </c>
      <c r="E773">
        <v>60.45</v>
      </c>
      <c r="F773">
        <v>3.2879999999999998</v>
      </c>
      <c r="G773">
        <v>215.35842310000001</v>
      </c>
      <c r="H773">
        <v>6.8579999999999997</v>
      </c>
      <c r="I773">
        <f t="shared" si="134"/>
        <v>179356448.29000002</v>
      </c>
      <c r="J773">
        <f t="shared" si="135"/>
        <v>60.663782439782288</v>
      </c>
      <c r="K773" t="str">
        <f t="shared" si="136"/>
        <v>High</v>
      </c>
      <c r="L773">
        <f t="shared" si="137"/>
        <v>6977.2891553086411</v>
      </c>
      <c r="M773">
        <f t="shared" si="138"/>
        <v>122</v>
      </c>
      <c r="N773" t="str">
        <f t="shared" si="139"/>
        <v>High</v>
      </c>
      <c r="O773" t="str">
        <f t="shared" si="140"/>
        <v>-2 - 100</v>
      </c>
      <c r="P773" t="str">
        <f t="shared" si="141"/>
        <v>Store 6: 1564728</v>
      </c>
      <c r="Q773">
        <f t="shared" si="132"/>
        <v>7.4999999999999997E-2</v>
      </c>
      <c r="R773">
        <f t="shared" si="142"/>
        <v>6436</v>
      </c>
      <c r="S773" t="str">
        <f t="shared" si="133"/>
        <v>HIGH</v>
      </c>
    </row>
    <row r="774" spans="1:19" x14ac:dyDescent="0.2">
      <c r="A774">
        <v>6</v>
      </c>
      <c r="B774" s="6" t="s">
        <v>65</v>
      </c>
      <c r="C774">
        <v>1494497.39</v>
      </c>
      <c r="D774">
        <v>0</v>
      </c>
      <c r="E774">
        <v>57.71</v>
      </c>
      <c r="F774">
        <v>3.4590000000000001</v>
      </c>
      <c r="G774">
        <v>215.6488731</v>
      </c>
      <c r="H774">
        <v>6.8579999999999997</v>
      </c>
      <c r="I774">
        <f t="shared" si="134"/>
        <v>179356448.29000002</v>
      </c>
      <c r="J774">
        <f t="shared" si="135"/>
        <v>60.663782439782288</v>
      </c>
      <c r="K774" t="str">
        <f t="shared" si="136"/>
        <v>High</v>
      </c>
      <c r="L774">
        <f t="shared" si="137"/>
        <v>6930.2351017015344</v>
      </c>
      <c r="M774">
        <f t="shared" si="138"/>
        <v>122</v>
      </c>
      <c r="N774" t="str">
        <f t="shared" si="139"/>
        <v>High</v>
      </c>
      <c r="O774" t="str">
        <f t="shared" si="140"/>
        <v>-2 - 100</v>
      </c>
      <c r="P774" t="str">
        <f t="shared" si="141"/>
        <v>Store 6: 1564728</v>
      </c>
      <c r="Q774">
        <f t="shared" si="132"/>
        <v>7.4999999999999997E-2</v>
      </c>
      <c r="R774">
        <f t="shared" si="142"/>
        <v>6436</v>
      </c>
      <c r="S774" t="str">
        <f t="shared" si="133"/>
        <v>HIGH</v>
      </c>
    </row>
    <row r="775" spans="1:19" x14ac:dyDescent="0.2">
      <c r="A775">
        <v>6</v>
      </c>
      <c r="B775" s="6" t="s">
        <v>66</v>
      </c>
      <c r="C775">
        <v>1685375.47</v>
      </c>
      <c r="D775">
        <v>0</v>
      </c>
      <c r="E775">
        <v>65.069999999999993</v>
      </c>
      <c r="F775">
        <v>3.488</v>
      </c>
      <c r="G775">
        <v>215.9035078</v>
      </c>
      <c r="H775">
        <v>6.8579999999999997</v>
      </c>
      <c r="I775">
        <f t="shared" si="134"/>
        <v>179356448.29000002</v>
      </c>
      <c r="J775">
        <f t="shared" si="135"/>
        <v>60.663782439782288</v>
      </c>
      <c r="K775" t="str">
        <f t="shared" si="136"/>
        <v>High</v>
      </c>
      <c r="L775">
        <f t="shared" si="137"/>
        <v>7806.1514014919585</v>
      </c>
      <c r="M775">
        <f t="shared" si="138"/>
        <v>122</v>
      </c>
      <c r="N775" t="str">
        <f t="shared" si="139"/>
        <v>High</v>
      </c>
      <c r="O775" t="str">
        <f t="shared" si="140"/>
        <v>-2 - 100</v>
      </c>
      <c r="P775" t="str">
        <f t="shared" si="141"/>
        <v>Store 6: 1564728</v>
      </c>
      <c r="Q775">
        <f t="shared" si="132"/>
        <v>7.4999999999999997E-2</v>
      </c>
      <c r="R775">
        <f t="shared" si="142"/>
        <v>6436</v>
      </c>
      <c r="S775" t="str">
        <f t="shared" si="133"/>
        <v>HIGH</v>
      </c>
    </row>
    <row r="776" spans="1:19" x14ac:dyDescent="0.2">
      <c r="A776">
        <v>6</v>
      </c>
      <c r="B776" s="6" t="s">
        <v>67</v>
      </c>
      <c r="C776">
        <v>1438465.81</v>
      </c>
      <c r="D776">
        <v>0</v>
      </c>
      <c r="E776">
        <v>70.83</v>
      </c>
      <c r="F776">
        <v>3.4729999999999999</v>
      </c>
      <c r="G776">
        <v>216.1438163</v>
      </c>
      <c r="H776">
        <v>6.8579999999999997</v>
      </c>
      <c r="I776">
        <f t="shared" si="134"/>
        <v>179356448.29000002</v>
      </c>
      <c r="J776">
        <f t="shared" si="135"/>
        <v>60.663782439782288</v>
      </c>
      <c r="K776" t="str">
        <f t="shared" si="136"/>
        <v>High</v>
      </c>
      <c r="L776">
        <f t="shared" si="137"/>
        <v>6655.1328399025779</v>
      </c>
      <c r="M776">
        <f t="shared" si="138"/>
        <v>122</v>
      </c>
      <c r="N776" t="str">
        <f t="shared" si="139"/>
        <v>High</v>
      </c>
      <c r="O776" t="str">
        <f t="shared" si="140"/>
        <v>-2 - 100</v>
      </c>
      <c r="P776" t="str">
        <f t="shared" si="141"/>
        <v>Store 6: 1564728</v>
      </c>
      <c r="Q776">
        <f t="shared" si="132"/>
        <v>7.4999999999999997E-2</v>
      </c>
      <c r="R776">
        <f t="shared" si="142"/>
        <v>6436</v>
      </c>
      <c r="S776" t="str">
        <f t="shared" si="133"/>
        <v>HIGH</v>
      </c>
    </row>
    <row r="777" spans="1:19" x14ac:dyDescent="0.2">
      <c r="A777">
        <v>6</v>
      </c>
      <c r="B777" s="6" t="s">
        <v>68</v>
      </c>
      <c r="C777">
        <v>1459276.77</v>
      </c>
      <c r="D777">
        <v>0</v>
      </c>
      <c r="E777">
        <v>62.25</v>
      </c>
      <c r="F777">
        <v>3.524</v>
      </c>
      <c r="G777">
        <v>216.38412489999999</v>
      </c>
      <c r="H777">
        <v>6.8550000000000004</v>
      </c>
      <c r="I777">
        <f t="shared" si="134"/>
        <v>226526510.97000009</v>
      </c>
      <c r="J777">
        <f t="shared" si="135"/>
        <v>60.663782439782288</v>
      </c>
      <c r="K777" t="str">
        <f t="shared" si="136"/>
        <v>High</v>
      </c>
      <c r="L777">
        <f t="shared" si="137"/>
        <v>6743.917885262571</v>
      </c>
      <c r="M777">
        <f t="shared" si="138"/>
        <v>122</v>
      </c>
      <c r="N777" t="str">
        <f t="shared" si="139"/>
        <v>High</v>
      </c>
      <c r="O777" t="str">
        <f t="shared" si="140"/>
        <v>-2 - 100</v>
      </c>
      <c r="P777" t="str">
        <f t="shared" si="141"/>
        <v>Store 6: 1564728</v>
      </c>
      <c r="Q777">
        <f t="shared" si="132"/>
        <v>7.4999999999999997E-2</v>
      </c>
      <c r="R777">
        <f t="shared" si="142"/>
        <v>6436</v>
      </c>
      <c r="S777" t="str">
        <f t="shared" si="133"/>
        <v>HIGH</v>
      </c>
    </row>
    <row r="778" spans="1:19" x14ac:dyDescent="0.2">
      <c r="A778">
        <v>6</v>
      </c>
      <c r="B778" s="6" t="s">
        <v>69</v>
      </c>
      <c r="C778">
        <v>1534594</v>
      </c>
      <c r="D778">
        <v>0</v>
      </c>
      <c r="E778">
        <v>70.349999999999994</v>
      </c>
      <c r="F778">
        <v>3.6219999999999999</v>
      </c>
      <c r="G778">
        <v>216.62443339999999</v>
      </c>
      <c r="H778">
        <v>6.8550000000000004</v>
      </c>
      <c r="I778">
        <f t="shared" si="134"/>
        <v>226526510.97000009</v>
      </c>
      <c r="J778">
        <f t="shared" si="135"/>
        <v>60.663782439782288</v>
      </c>
      <c r="K778" t="str">
        <f t="shared" si="136"/>
        <v>High</v>
      </c>
      <c r="L778">
        <f t="shared" si="137"/>
        <v>7084.1223952163846</v>
      </c>
      <c r="M778">
        <f t="shared" si="138"/>
        <v>122</v>
      </c>
      <c r="N778" t="str">
        <f t="shared" si="139"/>
        <v>High</v>
      </c>
      <c r="O778" t="str">
        <f t="shared" si="140"/>
        <v>-2 - 100</v>
      </c>
      <c r="P778" t="str">
        <f t="shared" si="141"/>
        <v>Store 6: 1564728</v>
      </c>
      <c r="Q778">
        <f t="shared" si="132"/>
        <v>7.4999999999999997E-2</v>
      </c>
      <c r="R778">
        <f t="shared" si="142"/>
        <v>6436</v>
      </c>
      <c r="S778" t="str">
        <f t="shared" si="133"/>
        <v>HIGH</v>
      </c>
    </row>
    <row r="779" spans="1:19" x14ac:dyDescent="0.2">
      <c r="A779">
        <v>6</v>
      </c>
      <c r="B779" s="6" t="s">
        <v>70</v>
      </c>
      <c r="C779">
        <v>1448797.02</v>
      </c>
      <c r="D779">
        <v>0</v>
      </c>
      <c r="E779">
        <v>73.17</v>
      </c>
      <c r="F779">
        <v>3.7429999999999999</v>
      </c>
      <c r="G779">
        <v>216.84466269999999</v>
      </c>
      <c r="H779">
        <v>6.8550000000000004</v>
      </c>
      <c r="I779">
        <f t="shared" si="134"/>
        <v>226526510.97000009</v>
      </c>
      <c r="J779">
        <f t="shared" si="135"/>
        <v>60.663782439782288</v>
      </c>
      <c r="K779" t="str">
        <f t="shared" si="136"/>
        <v>High</v>
      </c>
      <c r="L779">
        <f t="shared" si="137"/>
        <v>6681.2666816908477</v>
      </c>
      <c r="M779">
        <f t="shared" si="138"/>
        <v>122</v>
      </c>
      <c r="N779" t="str">
        <f t="shared" si="139"/>
        <v>High</v>
      </c>
      <c r="O779" t="str">
        <f t="shared" si="140"/>
        <v>-2 - 100</v>
      </c>
      <c r="P779" t="str">
        <f t="shared" si="141"/>
        <v>Store 6: 1564728</v>
      </c>
      <c r="Q779">
        <f t="shared" si="132"/>
        <v>7.4999999999999997E-2</v>
      </c>
      <c r="R779">
        <f t="shared" si="142"/>
        <v>6436</v>
      </c>
      <c r="S779" t="str">
        <f t="shared" si="133"/>
        <v>HIGH</v>
      </c>
    </row>
    <row r="780" spans="1:19" x14ac:dyDescent="0.2">
      <c r="A780">
        <v>6</v>
      </c>
      <c r="B780" s="6" t="s">
        <v>71</v>
      </c>
      <c r="C780">
        <v>1639358.93</v>
      </c>
      <c r="D780">
        <v>0</v>
      </c>
      <c r="E780">
        <v>74.239999999999995</v>
      </c>
      <c r="F780">
        <v>3.8069999999999999</v>
      </c>
      <c r="G780">
        <v>217.01469410000001</v>
      </c>
      <c r="H780">
        <v>6.8550000000000004</v>
      </c>
      <c r="I780">
        <f t="shared" si="134"/>
        <v>226526510.97000009</v>
      </c>
      <c r="J780">
        <f t="shared" si="135"/>
        <v>60.663782439782288</v>
      </c>
      <c r="K780" t="str">
        <f t="shared" si="136"/>
        <v>High</v>
      </c>
      <c r="L780">
        <f t="shared" si="137"/>
        <v>7554.137920469966</v>
      </c>
      <c r="M780">
        <f t="shared" si="138"/>
        <v>122</v>
      </c>
      <c r="N780" t="str">
        <f t="shared" si="139"/>
        <v>High</v>
      </c>
      <c r="O780" t="str">
        <f t="shared" si="140"/>
        <v>-2 - 100</v>
      </c>
      <c r="P780" t="str">
        <f t="shared" si="141"/>
        <v>Store 6: 1564728</v>
      </c>
      <c r="Q780">
        <f t="shared" si="132"/>
        <v>7.4999999999999997E-2</v>
      </c>
      <c r="R780">
        <f t="shared" si="142"/>
        <v>6436</v>
      </c>
      <c r="S780" t="str">
        <f t="shared" si="133"/>
        <v>HIGH</v>
      </c>
    </row>
    <row r="781" spans="1:19" x14ac:dyDescent="0.2">
      <c r="A781">
        <v>6</v>
      </c>
      <c r="B781" s="6" t="s">
        <v>72</v>
      </c>
      <c r="C781">
        <v>1479249.9</v>
      </c>
      <c r="D781">
        <v>0</v>
      </c>
      <c r="E781">
        <v>75.27</v>
      </c>
      <c r="F781">
        <v>3.81</v>
      </c>
      <c r="G781">
        <v>217.18472550000001</v>
      </c>
      <c r="H781">
        <v>6.8550000000000004</v>
      </c>
      <c r="I781">
        <f t="shared" si="134"/>
        <v>226526510.97000009</v>
      </c>
      <c r="J781">
        <f t="shared" si="135"/>
        <v>60.663782439782288</v>
      </c>
      <c r="K781" t="str">
        <f t="shared" si="136"/>
        <v>High</v>
      </c>
      <c r="L781">
        <f t="shared" si="137"/>
        <v>6811.0217999653933</v>
      </c>
      <c r="M781">
        <f t="shared" si="138"/>
        <v>122</v>
      </c>
      <c r="N781" t="str">
        <f t="shared" si="139"/>
        <v>High</v>
      </c>
      <c r="O781" t="str">
        <f t="shared" si="140"/>
        <v>-2 - 100</v>
      </c>
      <c r="P781" t="str">
        <f t="shared" si="141"/>
        <v>Store 6: 1564728</v>
      </c>
      <c r="Q781">
        <f t="shared" si="132"/>
        <v>7.4999999999999997E-2</v>
      </c>
      <c r="R781">
        <f t="shared" si="142"/>
        <v>6436</v>
      </c>
      <c r="S781" t="str">
        <f t="shared" si="133"/>
        <v>HIGH</v>
      </c>
    </row>
    <row r="782" spans="1:19" x14ac:dyDescent="0.2">
      <c r="A782">
        <v>6</v>
      </c>
      <c r="B782" s="6" t="s">
        <v>73</v>
      </c>
      <c r="C782">
        <v>1504651.57</v>
      </c>
      <c r="D782">
        <v>0</v>
      </c>
      <c r="E782">
        <v>65.42</v>
      </c>
      <c r="F782">
        <v>3.9060000000000001</v>
      </c>
      <c r="G782">
        <v>217.35475690000001</v>
      </c>
      <c r="H782">
        <v>6.8550000000000004</v>
      </c>
      <c r="I782">
        <f t="shared" si="134"/>
        <v>181648158.16</v>
      </c>
      <c r="J782">
        <f t="shared" si="135"/>
        <v>60.663782439782288</v>
      </c>
      <c r="K782" t="str">
        <f t="shared" si="136"/>
        <v>High</v>
      </c>
      <c r="L782">
        <f t="shared" si="137"/>
        <v>6922.5610309152607</v>
      </c>
      <c r="M782">
        <f t="shared" si="138"/>
        <v>122</v>
      </c>
      <c r="N782" t="str">
        <f t="shared" si="139"/>
        <v>High</v>
      </c>
      <c r="O782" t="str">
        <f t="shared" si="140"/>
        <v>-2 - 100</v>
      </c>
      <c r="P782" t="str">
        <f t="shared" si="141"/>
        <v>Store 6: 1564728</v>
      </c>
      <c r="Q782">
        <f t="shared" si="132"/>
        <v>7.4999999999999997E-2</v>
      </c>
      <c r="R782">
        <f t="shared" si="142"/>
        <v>6436</v>
      </c>
      <c r="S782" t="str">
        <f t="shared" si="133"/>
        <v>HIGH</v>
      </c>
    </row>
    <row r="783" spans="1:19" x14ac:dyDescent="0.2">
      <c r="A783">
        <v>6</v>
      </c>
      <c r="B783" s="6" t="s">
        <v>74</v>
      </c>
      <c r="C783">
        <v>1453185.65</v>
      </c>
      <c r="D783">
        <v>0</v>
      </c>
      <c r="E783">
        <v>76.95</v>
      </c>
      <c r="F783">
        <v>3.899</v>
      </c>
      <c r="G783">
        <v>217.52478819999999</v>
      </c>
      <c r="H783">
        <v>6.8550000000000004</v>
      </c>
      <c r="I783">
        <f t="shared" si="134"/>
        <v>181648158.16</v>
      </c>
      <c r="J783">
        <f t="shared" si="135"/>
        <v>60.663782439782288</v>
      </c>
      <c r="K783" t="str">
        <f t="shared" si="136"/>
        <v>High</v>
      </c>
      <c r="L783">
        <f t="shared" si="137"/>
        <v>6680.5519592732098</v>
      </c>
      <c r="M783">
        <f t="shared" si="138"/>
        <v>122</v>
      </c>
      <c r="N783" t="str">
        <f t="shared" si="139"/>
        <v>High</v>
      </c>
      <c r="O783" t="str">
        <f t="shared" si="140"/>
        <v>-2 - 100</v>
      </c>
      <c r="P783" t="str">
        <f t="shared" si="141"/>
        <v>Store 6: 1564728</v>
      </c>
      <c r="Q783">
        <f t="shared" si="132"/>
        <v>7.4999999999999997E-2</v>
      </c>
      <c r="R783">
        <f t="shared" si="142"/>
        <v>6436</v>
      </c>
      <c r="S783" t="str">
        <f t="shared" si="133"/>
        <v>HIGH</v>
      </c>
    </row>
    <row r="784" spans="1:19" x14ac:dyDescent="0.2">
      <c r="A784">
        <v>6</v>
      </c>
      <c r="B784" s="6" t="s">
        <v>75</v>
      </c>
      <c r="C784">
        <v>1382783.83</v>
      </c>
      <c r="D784">
        <v>0</v>
      </c>
      <c r="E784">
        <v>72.010000000000005</v>
      </c>
      <c r="F784">
        <v>3.907</v>
      </c>
      <c r="G784">
        <v>217.28960950000001</v>
      </c>
      <c r="H784">
        <v>6.8550000000000004</v>
      </c>
      <c r="I784">
        <f t="shared" si="134"/>
        <v>181648158.16</v>
      </c>
      <c r="J784">
        <f t="shared" si="135"/>
        <v>60.663782439782288</v>
      </c>
      <c r="K784" t="str">
        <f t="shared" si="136"/>
        <v>High</v>
      </c>
      <c r="L784">
        <f t="shared" si="137"/>
        <v>6363.7825719411585</v>
      </c>
      <c r="M784">
        <f t="shared" si="138"/>
        <v>122</v>
      </c>
      <c r="N784" t="str">
        <f t="shared" si="139"/>
        <v>High</v>
      </c>
      <c r="O784" t="str">
        <f t="shared" si="140"/>
        <v>-2 - 100</v>
      </c>
      <c r="P784" t="str">
        <f t="shared" si="141"/>
        <v>Store 6: 1564728</v>
      </c>
      <c r="Q784">
        <f t="shared" si="132"/>
        <v>7.4999999999999997E-2</v>
      </c>
      <c r="R784">
        <f t="shared" si="142"/>
        <v>6436</v>
      </c>
      <c r="S784" t="str">
        <f t="shared" si="133"/>
        <v>HIGH</v>
      </c>
    </row>
    <row r="785" spans="1:19" x14ac:dyDescent="0.2">
      <c r="A785">
        <v>6</v>
      </c>
      <c r="B785" s="6" t="s">
        <v>76</v>
      </c>
      <c r="C785">
        <v>1523979.11</v>
      </c>
      <c r="D785">
        <v>0</v>
      </c>
      <c r="E785">
        <v>80.83</v>
      </c>
      <c r="F785">
        <v>3.786</v>
      </c>
      <c r="G785">
        <v>217.05443070000001</v>
      </c>
      <c r="H785">
        <v>6.8550000000000004</v>
      </c>
      <c r="I785">
        <f t="shared" si="134"/>
        <v>181648158.16</v>
      </c>
      <c r="J785">
        <f t="shared" si="135"/>
        <v>60.663782439782288</v>
      </c>
      <c r="K785" t="str">
        <f t="shared" si="136"/>
        <v>High</v>
      </c>
      <c r="L785">
        <f t="shared" si="137"/>
        <v>7021.1840646844721</v>
      </c>
      <c r="M785">
        <f t="shared" si="138"/>
        <v>122</v>
      </c>
      <c r="N785" t="str">
        <f t="shared" si="139"/>
        <v>High</v>
      </c>
      <c r="O785" t="str">
        <f t="shared" si="140"/>
        <v>-2 - 100</v>
      </c>
      <c r="P785" t="str">
        <f t="shared" si="141"/>
        <v>Store 6: 1564728</v>
      </c>
      <c r="Q785">
        <f t="shared" si="132"/>
        <v>7.4999999999999997E-2</v>
      </c>
      <c r="R785">
        <f t="shared" si="142"/>
        <v>6436</v>
      </c>
      <c r="S785" t="str">
        <f t="shared" si="133"/>
        <v>HIGH</v>
      </c>
    </row>
    <row r="786" spans="1:19" x14ac:dyDescent="0.2">
      <c r="A786">
        <v>6</v>
      </c>
      <c r="B786" s="6" t="s">
        <v>77</v>
      </c>
      <c r="C786">
        <v>1705506.29</v>
      </c>
      <c r="D786">
        <v>0</v>
      </c>
      <c r="E786">
        <v>84.01</v>
      </c>
      <c r="F786">
        <v>3.6989999999999998</v>
      </c>
      <c r="G786">
        <v>216.81925200000001</v>
      </c>
      <c r="H786">
        <v>6.8550000000000004</v>
      </c>
      <c r="I786">
        <f t="shared" si="134"/>
        <v>189773385.19000003</v>
      </c>
      <c r="J786">
        <f t="shared" si="135"/>
        <v>60.663782439782288</v>
      </c>
      <c r="K786" t="str">
        <f t="shared" si="136"/>
        <v>High</v>
      </c>
      <c r="L786">
        <f t="shared" si="137"/>
        <v>7866.027920804745</v>
      </c>
      <c r="M786">
        <f t="shared" si="138"/>
        <v>122</v>
      </c>
      <c r="N786" t="str">
        <f t="shared" si="139"/>
        <v>High</v>
      </c>
      <c r="O786" t="str">
        <f t="shared" si="140"/>
        <v>-2 - 100</v>
      </c>
      <c r="P786" t="str">
        <f t="shared" si="141"/>
        <v>Store 6: 1564728</v>
      </c>
      <c r="Q786">
        <f t="shared" si="132"/>
        <v>7.4999999999999997E-2</v>
      </c>
      <c r="R786">
        <f t="shared" si="142"/>
        <v>6436</v>
      </c>
      <c r="S786" t="str">
        <f t="shared" si="133"/>
        <v>HIGH</v>
      </c>
    </row>
    <row r="787" spans="1:19" x14ac:dyDescent="0.2">
      <c r="A787">
        <v>6</v>
      </c>
      <c r="B787" s="6" t="s">
        <v>78</v>
      </c>
      <c r="C787">
        <v>1598643.65</v>
      </c>
      <c r="D787">
        <v>0</v>
      </c>
      <c r="E787">
        <v>84.49</v>
      </c>
      <c r="F787">
        <v>3.6480000000000001</v>
      </c>
      <c r="G787">
        <v>216.58407320000001</v>
      </c>
      <c r="H787">
        <v>6.8550000000000004</v>
      </c>
      <c r="I787">
        <f t="shared" si="134"/>
        <v>189773385.19000003</v>
      </c>
      <c r="J787">
        <f t="shared" si="135"/>
        <v>60.663782439782288</v>
      </c>
      <c r="K787" t="str">
        <f t="shared" si="136"/>
        <v>High</v>
      </c>
      <c r="L787">
        <f t="shared" si="137"/>
        <v>7381.1690138626491</v>
      </c>
      <c r="M787">
        <f t="shared" si="138"/>
        <v>122</v>
      </c>
      <c r="N787" t="str">
        <f t="shared" si="139"/>
        <v>High</v>
      </c>
      <c r="O787" t="str">
        <f t="shared" si="140"/>
        <v>-2 - 100</v>
      </c>
      <c r="P787" t="str">
        <f t="shared" si="141"/>
        <v>Store 6: 1564728</v>
      </c>
      <c r="Q787">
        <f t="shared" si="132"/>
        <v>7.4999999999999997E-2</v>
      </c>
      <c r="R787">
        <f t="shared" si="142"/>
        <v>6436</v>
      </c>
      <c r="S787" t="str">
        <f t="shared" si="133"/>
        <v>HIGH</v>
      </c>
    </row>
    <row r="788" spans="1:19" x14ac:dyDescent="0.2">
      <c r="A788">
        <v>6</v>
      </c>
      <c r="B788" s="6" t="s">
        <v>79</v>
      </c>
      <c r="C788">
        <v>1622150.33</v>
      </c>
      <c r="D788">
        <v>0</v>
      </c>
      <c r="E788">
        <v>87.08</v>
      </c>
      <c r="F788">
        <v>3.637</v>
      </c>
      <c r="G788">
        <v>216.53716159999999</v>
      </c>
      <c r="H788">
        <v>6.8550000000000004</v>
      </c>
      <c r="I788">
        <f t="shared" si="134"/>
        <v>189773385.19000003</v>
      </c>
      <c r="J788">
        <f t="shared" si="135"/>
        <v>60.663782439782288</v>
      </c>
      <c r="K788" t="str">
        <f t="shared" si="136"/>
        <v>High</v>
      </c>
      <c r="L788">
        <f t="shared" si="137"/>
        <v>7491.3253596467212</v>
      </c>
      <c r="M788">
        <f t="shared" si="138"/>
        <v>122</v>
      </c>
      <c r="N788" t="str">
        <f t="shared" si="139"/>
        <v>High</v>
      </c>
      <c r="O788" t="str">
        <f t="shared" si="140"/>
        <v>-2 - 100</v>
      </c>
      <c r="P788" t="str">
        <f t="shared" si="141"/>
        <v>Store 6: 1564728</v>
      </c>
      <c r="Q788">
        <f t="shared" si="132"/>
        <v>7.4999999999999997E-2</v>
      </c>
      <c r="R788">
        <f t="shared" si="142"/>
        <v>6436</v>
      </c>
      <c r="S788" t="str">
        <f t="shared" si="133"/>
        <v>HIGH</v>
      </c>
    </row>
    <row r="789" spans="1:19" x14ac:dyDescent="0.2">
      <c r="A789">
        <v>6</v>
      </c>
      <c r="B789" s="6" t="s">
        <v>80</v>
      </c>
      <c r="C789">
        <v>1543365.9</v>
      </c>
      <c r="D789">
        <v>0</v>
      </c>
      <c r="E789">
        <v>85.51</v>
      </c>
      <c r="F789">
        <v>3.5939999999999999</v>
      </c>
      <c r="G789">
        <v>216.63145019999999</v>
      </c>
      <c r="H789">
        <v>6.8550000000000004</v>
      </c>
      <c r="I789">
        <f t="shared" si="134"/>
        <v>189773385.19000003</v>
      </c>
      <c r="J789">
        <f t="shared" si="135"/>
        <v>60.663782439782288</v>
      </c>
      <c r="K789" t="str">
        <f t="shared" si="136"/>
        <v>High</v>
      </c>
      <c r="L789">
        <f t="shared" si="137"/>
        <v>7124.3852108044466</v>
      </c>
      <c r="M789">
        <f t="shared" si="138"/>
        <v>122</v>
      </c>
      <c r="N789" t="str">
        <f t="shared" si="139"/>
        <v>High</v>
      </c>
      <c r="O789" t="str">
        <f t="shared" si="140"/>
        <v>-2 - 100</v>
      </c>
      <c r="P789" t="str">
        <f t="shared" si="141"/>
        <v>Store 6: 1564728</v>
      </c>
      <c r="Q789">
        <f t="shared" si="132"/>
        <v>7.4999999999999997E-2</v>
      </c>
      <c r="R789">
        <f t="shared" si="142"/>
        <v>6436</v>
      </c>
      <c r="S789" t="str">
        <f t="shared" si="133"/>
        <v>HIGH</v>
      </c>
    </row>
    <row r="790" spans="1:19" x14ac:dyDescent="0.2">
      <c r="A790">
        <v>6</v>
      </c>
      <c r="B790" s="6" t="s">
        <v>81</v>
      </c>
      <c r="C790">
        <v>1694551.15</v>
      </c>
      <c r="D790">
        <v>0</v>
      </c>
      <c r="E790">
        <v>87</v>
      </c>
      <c r="F790">
        <v>3.524</v>
      </c>
      <c r="G790">
        <v>216.72573879999999</v>
      </c>
      <c r="H790">
        <v>6.9249999999999998</v>
      </c>
      <c r="I790">
        <f t="shared" si="134"/>
        <v>229911398.87000012</v>
      </c>
      <c r="J790">
        <f t="shared" si="135"/>
        <v>60.663782439782288</v>
      </c>
      <c r="K790" t="str">
        <f t="shared" si="136"/>
        <v>High</v>
      </c>
      <c r="L790">
        <f t="shared" si="137"/>
        <v>7818.8735651918796</v>
      </c>
      <c r="M790">
        <f t="shared" si="138"/>
        <v>122</v>
      </c>
      <c r="N790" t="str">
        <f t="shared" si="139"/>
        <v>High</v>
      </c>
      <c r="O790" t="str">
        <f t="shared" si="140"/>
        <v>-2 - 100</v>
      </c>
      <c r="P790" t="str">
        <f t="shared" si="141"/>
        <v>Store 6: 1564728</v>
      </c>
      <c r="Q790">
        <f t="shared" si="132"/>
        <v>7.4999999999999997E-2</v>
      </c>
      <c r="R790">
        <f t="shared" si="142"/>
        <v>6436</v>
      </c>
      <c r="S790" t="str">
        <f t="shared" si="133"/>
        <v>HIGH</v>
      </c>
    </row>
    <row r="791" spans="1:19" x14ac:dyDescent="0.2">
      <c r="A791">
        <v>6</v>
      </c>
      <c r="B791" s="6" t="s">
        <v>82</v>
      </c>
      <c r="C791">
        <v>1709373.62</v>
      </c>
      <c r="D791">
        <v>0</v>
      </c>
      <c r="E791">
        <v>88.36</v>
      </c>
      <c r="F791">
        <v>3.48</v>
      </c>
      <c r="G791">
        <v>216.82002750000001</v>
      </c>
      <c r="H791">
        <v>6.9249999999999998</v>
      </c>
      <c r="I791">
        <f t="shared" si="134"/>
        <v>229911398.87000012</v>
      </c>
      <c r="J791">
        <f t="shared" si="135"/>
        <v>60.663782439782288</v>
      </c>
      <c r="K791" t="str">
        <f t="shared" si="136"/>
        <v>High</v>
      </c>
      <c r="L791">
        <f t="shared" si="137"/>
        <v>7883.8363766926468</v>
      </c>
      <c r="M791">
        <f t="shared" si="138"/>
        <v>122</v>
      </c>
      <c r="N791" t="str">
        <f t="shared" si="139"/>
        <v>High</v>
      </c>
      <c r="O791" t="str">
        <f t="shared" si="140"/>
        <v>-2 - 100</v>
      </c>
      <c r="P791" t="str">
        <f t="shared" si="141"/>
        <v>Store 6: 1564728</v>
      </c>
      <c r="Q791">
        <f t="shared" si="132"/>
        <v>7.4999999999999997E-2</v>
      </c>
      <c r="R791">
        <f t="shared" si="142"/>
        <v>6436</v>
      </c>
      <c r="S791" t="str">
        <f t="shared" si="133"/>
        <v>HIGH</v>
      </c>
    </row>
    <row r="792" spans="1:19" x14ac:dyDescent="0.2">
      <c r="A792">
        <v>6</v>
      </c>
      <c r="B792" s="6" t="s">
        <v>83</v>
      </c>
      <c r="C792">
        <v>1526801.24</v>
      </c>
      <c r="D792">
        <v>0</v>
      </c>
      <c r="E792">
        <v>88.93</v>
      </c>
      <c r="F792">
        <v>3.5750000000000002</v>
      </c>
      <c r="G792">
        <v>216.90447320000001</v>
      </c>
      <c r="H792">
        <v>6.9249999999999998</v>
      </c>
      <c r="I792">
        <f t="shared" si="134"/>
        <v>229911398.87000012</v>
      </c>
      <c r="J792">
        <f t="shared" si="135"/>
        <v>60.663782439782288</v>
      </c>
      <c r="K792" t="str">
        <f t="shared" si="136"/>
        <v>High</v>
      </c>
      <c r="L792">
        <f t="shared" si="137"/>
        <v>7039.0491144559755</v>
      </c>
      <c r="M792">
        <f t="shared" si="138"/>
        <v>122</v>
      </c>
      <c r="N792" t="str">
        <f t="shared" si="139"/>
        <v>High</v>
      </c>
      <c r="O792" t="str">
        <f t="shared" si="140"/>
        <v>-2 - 100</v>
      </c>
      <c r="P792" t="str">
        <f t="shared" si="141"/>
        <v>Store 6: 1564728</v>
      </c>
      <c r="Q792">
        <f t="shared" si="132"/>
        <v>7.4999999999999997E-2</v>
      </c>
      <c r="R792">
        <f t="shared" si="142"/>
        <v>6436</v>
      </c>
      <c r="S792" t="str">
        <f t="shared" si="133"/>
        <v>HIGH</v>
      </c>
    </row>
    <row r="793" spans="1:19" x14ac:dyDescent="0.2">
      <c r="A793">
        <v>6</v>
      </c>
      <c r="B793" s="6" t="s">
        <v>84</v>
      </c>
      <c r="C793">
        <v>1526506.08</v>
      </c>
      <c r="D793">
        <v>0</v>
      </c>
      <c r="E793">
        <v>88.06</v>
      </c>
      <c r="F793">
        <v>3.6509999999999998</v>
      </c>
      <c r="G793">
        <v>216.96431200000001</v>
      </c>
      <c r="H793">
        <v>6.9249999999999998</v>
      </c>
      <c r="I793">
        <f t="shared" si="134"/>
        <v>229911398.87000012</v>
      </c>
      <c r="J793">
        <f t="shared" si="135"/>
        <v>60.663782439782288</v>
      </c>
      <c r="K793" t="str">
        <f t="shared" si="136"/>
        <v>High</v>
      </c>
      <c r="L793">
        <f t="shared" si="137"/>
        <v>7035.7473352576071</v>
      </c>
      <c r="M793">
        <f t="shared" si="138"/>
        <v>122</v>
      </c>
      <c r="N793" t="str">
        <f t="shared" si="139"/>
        <v>High</v>
      </c>
      <c r="O793" t="str">
        <f t="shared" si="140"/>
        <v>-2 - 100</v>
      </c>
      <c r="P793" t="str">
        <f t="shared" si="141"/>
        <v>Store 6: 1564728</v>
      </c>
      <c r="Q793">
        <f t="shared" si="132"/>
        <v>7.4999999999999997E-2</v>
      </c>
      <c r="R793">
        <f t="shared" si="142"/>
        <v>6436</v>
      </c>
      <c r="S793" t="str">
        <f t="shared" si="133"/>
        <v>HIGH</v>
      </c>
    </row>
    <row r="794" spans="1:19" x14ac:dyDescent="0.2">
      <c r="A794">
        <v>6</v>
      </c>
      <c r="B794" s="6" t="s">
        <v>85</v>
      </c>
      <c r="C794">
        <v>1483991.05</v>
      </c>
      <c r="D794">
        <v>0</v>
      </c>
      <c r="E794">
        <v>90.22</v>
      </c>
      <c r="F794">
        <v>3.6819999999999999</v>
      </c>
      <c r="G794">
        <v>217.02415070000001</v>
      </c>
      <c r="H794">
        <v>6.9249999999999998</v>
      </c>
      <c r="I794">
        <f t="shared" si="134"/>
        <v>229911398.87000012</v>
      </c>
      <c r="J794">
        <f t="shared" si="135"/>
        <v>60.663782439782288</v>
      </c>
      <c r="K794" t="str">
        <f t="shared" si="136"/>
        <v>High</v>
      </c>
      <c r="L794">
        <f t="shared" si="137"/>
        <v>6837.9074181996093</v>
      </c>
      <c r="M794">
        <f t="shared" si="138"/>
        <v>122</v>
      </c>
      <c r="N794" t="str">
        <f t="shared" si="139"/>
        <v>High</v>
      </c>
      <c r="O794" t="str">
        <f t="shared" si="140"/>
        <v>-2 - 100</v>
      </c>
      <c r="P794" t="str">
        <f t="shared" si="141"/>
        <v>Store 6: 1564728</v>
      </c>
      <c r="Q794">
        <f t="shared" si="132"/>
        <v>7.4999999999999997E-2</v>
      </c>
      <c r="R794">
        <f t="shared" si="142"/>
        <v>6436</v>
      </c>
      <c r="S794" t="str">
        <f t="shared" si="133"/>
        <v>HIGH</v>
      </c>
    </row>
    <row r="795" spans="1:19" x14ac:dyDescent="0.2">
      <c r="A795">
        <v>6</v>
      </c>
      <c r="B795" s="6" t="s">
        <v>86</v>
      </c>
      <c r="C795">
        <v>1601584.57</v>
      </c>
      <c r="D795">
        <v>0</v>
      </c>
      <c r="E795">
        <v>91.46</v>
      </c>
      <c r="F795">
        <v>3.6840000000000002</v>
      </c>
      <c r="G795">
        <v>217.08398940000001</v>
      </c>
      <c r="H795">
        <v>6.9249999999999998</v>
      </c>
      <c r="I795">
        <f t="shared" si="134"/>
        <v>188599332.24999988</v>
      </c>
      <c r="J795">
        <f t="shared" si="135"/>
        <v>60.663782439782288</v>
      </c>
      <c r="K795" t="str">
        <f t="shared" si="136"/>
        <v>High</v>
      </c>
      <c r="L795">
        <f t="shared" si="137"/>
        <v>7377.7185246439922</v>
      </c>
      <c r="M795">
        <f t="shared" si="138"/>
        <v>122</v>
      </c>
      <c r="N795" t="str">
        <f t="shared" si="139"/>
        <v>High</v>
      </c>
      <c r="O795" t="str">
        <f t="shared" si="140"/>
        <v>-2 - 100</v>
      </c>
      <c r="P795" t="str">
        <f t="shared" si="141"/>
        <v>Store 6: 1564728</v>
      </c>
      <c r="Q795">
        <f t="shared" si="132"/>
        <v>7.4999999999999997E-2</v>
      </c>
      <c r="R795">
        <f t="shared" si="142"/>
        <v>6436</v>
      </c>
      <c r="S795" t="str">
        <f t="shared" si="133"/>
        <v>HIGH</v>
      </c>
    </row>
    <row r="796" spans="1:19" x14ac:dyDescent="0.2">
      <c r="A796">
        <v>6</v>
      </c>
      <c r="B796" s="6" t="s">
        <v>87</v>
      </c>
      <c r="C796">
        <v>1484995.38</v>
      </c>
      <c r="D796">
        <v>0</v>
      </c>
      <c r="E796">
        <v>90.49</v>
      </c>
      <c r="F796">
        <v>3.6379999999999999</v>
      </c>
      <c r="G796">
        <v>217.14382810000001</v>
      </c>
      <c r="H796">
        <v>6.9249999999999998</v>
      </c>
      <c r="I796">
        <f t="shared" si="134"/>
        <v>188599332.24999988</v>
      </c>
      <c r="J796">
        <f t="shared" si="135"/>
        <v>60.663782439782288</v>
      </c>
      <c r="K796" t="str">
        <f t="shared" si="136"/>
        <v>High</v>
      </c>
      <c r="L796">
        <f t="shared" si="137"/>
        <v>6838.7639335349813</v>
      </c>
      <c r="M796">
        <f t="shared" si="138"/>
        <v>122</v>
      </c>
      <c r="N796" t="str">
        <f t="shared" si="139"/>
        <v>High</v>
      </c>
      <c r="O796" t="str">
        <f t="shared" si="140"/>
        <v>-2 - 100</v>
      </c>
      <c r="P796" t="str">
        <f t="shared" si="141"/>
        <v>Store 6: 1564728</v>
      </c>
      <c r="Q796">
        <f t="shared" si="132"/>
        <v>7.4999999999999997E-2</v>
      </c>
      <c r="R796">
        <f t="shared" si="142"/>
        <v>6436</v>
      </c>
      <c r="S796" t="str">
        <f t="shared" si="133"/>
        <v>HIGH</v>
      </c>
    </row>
    <row r="797" spans="1:19" x14ac:dyDescent="0.2">
      <c r="A797">
        <v>6</v>
      </c>
      <c r="B797" s="6" t="s">
        <v>88</v>
      </c>
      <c r="C797">
        <v>1493544.04</v>
      </c>
      <c r="D797">
        <v>0</v>
      </c>
      <c r="E797">
        <v>89.26</v>
      </c>
      <c r="F797">
        <v>3.5539999999999998</v>
      </c>
      <c r="G797">
        <v>217.20696620000001</v>
      </c>
      <c r="H797">
        <v>6.9249999999999998</v>
      </c>
      <c r="I797">
        <f t="shared" si="134"/>
        <v>188599332.24999988</v>
      </c>
      <c r="J797">
        <f t="shared" si="135"/>
        <v>60.663782439782288</v>
      </c>
      <c r="K797" t="str">
        <f t="shared" si="136"/>
        <v>High</v>
      </c>
      <c r="L797">
        <f t="shared" si="137"/>
        <v>6876.1332388611027</v>
      </c>
      <c r="M797">
        <f t="shared" si="138"/>
        <v>122</v>
      </c>
      <c r="N797" t="str">
        <f t="shared" si="139"/>
        <v>High</v>
      </c>
      <c r="O797" t="str">
        <f t="shared" si="140"/>
        <v>-2 - 100</v>
      </c>
      <c r="P797" t="str">
        <f t="shared" si="141"/>
        <v>Store 6: 1564728</v>
      </c>
      <c r="Q797">
        <f t="shared" si="132"/>
        <v>7.4999999999999997E-2</v>
      </c>
      <c r="R797">
        <f t="shared" si="142"/>
        <v>6436</v>
      </c>
      <c r="S797" t="str">
        <f t="shared" si="133"/>
        <v>HIGH</v>
      </c>
    </row>
    <row r="798" spans="1:19" x14ac:dyDescent="0.2">
      <c r="A798">
        <v>6</v>
      </c>
      <c r="B798" s="6" t="s">
        <v>89</v>
      </c>
      <c r="C798">
        <v>1420405.41</v>
      </c>
      <c r="D798">
        <v>0</v>
      </c>
      <c r="E798">
        <v>90.07</v>
      </c>
      <c r="F798">
        <v>3.5230000000000001</v>
      </c>
      <c r="G798">
        <v>217.27065429999999</v>
      </c>
      <c r="H798">
        <v>6.9249999999999998</v>
      </c>
      <c r="I798">
        <f t="shared" si="134"/>
        <v>188599332.24999988</v>
      </c>
      <c r="J798">
        <f t="shared" si="135"/>
        <v>60.663782439782288</v>
      </c>
      <c r="K798" t="str">
        <f t="shared" si="136"/>
        <v>High</v>
      </c>
      <c r="L798">
        <f t="shared" si="137"/>
        <v>6537.4931307508841</v>
      </c>
      <c r="M798">
        <f t="shared" si="138"/>
        <v>122</v>
      </c>
      <c r="N798" t="str">
        <f t="shared" si="139"/>
        <v>High</v>
      </c>
      <c r="O798" t="str">
        <f t="shared" si="140"/>
        <v>-2 - 100</v>
      </c>
      <c r="P798" t="str">
        <f t="shared" si="141"/>
        <v>Store 6: 1564728</v>
      </c>
      <c r="Q798">
        <f t="shared" si="132"/>
        <v>7.4999999999999997E-2</v>
      </c>
      <c r="R798">
        <f t="shared" si="142"/>
        <v>6436</v>
      </c>
      <c r="S798" t="str">
        <f t="shared" si="133"/>
        <v>HIGH</v>
      </c>
    </row>
    <row r="799" spans="1:19" x14ac:dyDescent="0.2">
      <c r="A799">
        <v>6</v>
      </c>
      <c r="B799" s="6" t="s">
        <v>90</v>
      </c>
      <c r="C799">
        <v>1481618.74</v>
      </c>
      <c r="D799">
        <v>0</v>
      </c>
      <c r="E799">
        <v>91.22</v>
      </c>
      <c r="F799">
        <v>3.5329999999999999</v>
      </c>
      <c r="G799">
        <v>217.3343423</v>
      </c>
      <c r="H799">
        <v>6.9249999999999998</v>
      </c>
      <c r="I799">
        <f t="shared" si="134"/>
        <v>220847738.41999993</v>
      </c>
      <c r="J799">
        <f t="shared" si="135"/>
        <v>60.663782439782288</v>
      </c>
      <c r="K799" t="str">
        <f t="shared" si="136"/>
        <v>High</v>
      </c>
      <c r="L799">
        <f t="shared" si="137"/>
        <v>6817.2324922070084</v>
      </c>
      <c r="M799">
        <f t="shared" si="138"/>
        <v>122</v>
      </c>
      <c r="N799" t="str">
        <f t="shared" si="139"/>
        <v>High</v>
      </c>
      <c r="O799" t="str">
        <f t="shared" si="140"/>
        <v>-2 - 100</v>
      </c>
      <c r="P799" t="str">
        <f t="shared" si="141"/>
        <v>Store 6: 1564728</v>
      </c>
      <c r="Q799">
        <f t="shared" si="132"/>
        <v>7.4999999999999997E-2</v>
      </c>
      <c r="R799">
        <f t="shared" si="142"/>
        <v>6436</v>
      </c>
      <c r="S799" t="str">
        <f t="shared" si="133"/>
        <v>HIGH</v>
      </c>
    </row>
    <row r="800" spans="1:19" x14ac:dyDescent="0.2">
      <c r="A800">
        <v>6</v>
      </c>
      <c r="B800" s="6" t="s">
        <v>91</v>
      </c>
      <c r="C800">
        <v>1483574.38</v>
      </c>
      <c r="D800">
        <v>1</v>
      </c>
      <c r="E800">
        <v>80.209999999999994</v>
      </c>
      <c r="F800">
        <v>3.5459999999999998</v>
      </c>
      <c r="G800">
        <v>217.39803040000001</v>
      </c>
      <c r="H800">
        <v>6.9249999999999998</v>
      </c>
      <c r="I800">
        <f t="shared" si="134"/>
        <v>220847738.41999993</v>
      </c>
      <c r="J800">
        <f t="shared" si="135"/>
        <v>60.663782439782288</v>
      </c>
      <c r="K800" t="str">
        <f t="shared" si="136"/>
        <v>High</v>
      </c>
      <c r="L800">
        <f t="shared" si="137"/>
        <v>6824.2310073845074</v>
      </c>
      <c r="M800">
        <f t="shared" si="138"/>
        <v>122</v>
      </c>
      <c r="N800" t="str">
        <f t="shared" si="139"/>
        <v>High</v>
      </c>
      <c r="O800" t="str">
        <f t="shared" si="140"/>
        <v>-2 - 100</v>
      </c>
      <c r="P800" t="str">
        <f t="shared" si="141"/>
        <v>Store 6: 1564728</v>
      </c>
      <c r="Q800">
        <f t="shared" si="132"/>
        <v>7.4999999999999997E-2</v>
      </c>
      <c r="R800">
        <f t="shared" si="142"/>
        <v>6436</v>
      </c>
      <c r="S800" t="str">
        <f t="shared" si="133"/>
        <v>HIGH</v>
      </c>
    </row>
    <row r="801" spans="1:19" x14ac:dyDescent="0.2">
      <c r="A801">
        <v>6</v>
      </c>
      <c r="B801" s="6" t="s">
        <v>92</v>
      </c>
      <c r="C801">
        <v>1351407.79</v>
      </c>
      <c r="D801">
        <v>0</v>
      </c>
      <c r="E801">
        <v>84.94</v>
      </c>
      <c r="F801">
        <v>3.5259999999999998</v>
      </c>
      <c r="G801">
        <v>217.57975060000001</v>
      </c>
      <c r="H801">
        <v>6.9249999999999998</v>
      </c>
      <c r="I801">
        <f t="shared" si="134"/>
        <v>220847738.41999993</v>
      </c>
      <c r="J801">
        <f t="shared" si="135"/>
        <v>60.663782439782288</v>
      </c>
      <c r="K801" t="str">
        <f t="shared" si="136"/>
        <v>High</v>
      </c>
      <c r="L801">
        <f t="shared" si="137"/>
        <v>6211.0917319895116</v>
      </c>
      <c r="M801">
        <f t="shared" si="138"/>
        <v>122</v>
      </c>
      <c r="N801" t="str">
        <f t="shared" si="139"/>
        <v>High</v>
      </c>
      <c r="O801" t="str">
        <f t="shared" si="140"/>
        <v>-2 - 100</v>
      </c>
      <c r="P801" t="str">
        <f t="shared" si="141"/>
        <v>Store 6: 1564728</v>
      </c>
      <c r="Q801">
        <f t="shared" si="132"/>
        <v>7.4999999999999997E-2</v>
      </c>
      <c r="R801">
        <f t="shared" si="142"/>
        <v>6436</v>
      </c>
      <c r="S801" t="str">
        <f t="shared" si="133"/>
        <v>HIGH</v>
      </c>
    </row>
    <row r="802" spans="1:19" x14ac:dyDescent="0.2">
      <c r="A802">
        <v>6</v>
      </c>
      <c r="B802" s="6" t="s">
        <v>93</v>
      </c>
      <c r="C802">
        <v>1336044.75</v>
      </c>
      <c r="D802">
        <v>0</v>
      </c>
      <c r="E802">
        <v>78.489999999999995</v>
      </c>
      <c r="F802">
        <v>3.4670000000000001</v>
      </c>
      <c r="G802">
        <v>217.91884709999999</v>
      </c>
      <c r="H802">
        <v>6.9249999999999998</v>
      </c>
      <c r="I802">
        <f t="shared" si="134"/>
        <v>220847738.41999993</v>
      </c>
      <c r="J802">
        <f t="shared" si="135"/>
        <v>60.663782439782288</v>
      </c>
      <c r="K802" t="str">
        <f t="shared" si="136"/>
        <v>High</v>
      </c>
      <c r="L802">
        <f t="shared" si="137"/>
        <v>6130.9279476267939</v>
      </c>
      <c r="M802">
        <f t="shared" si="138"/>
        <v>122</v>
      </c>
      <c r="N802" t="str">
        <f t="shared" si="139"/>
        <v>High</v>
      </c>
      <c r="O802" t="str">
        <f t="shared" si="140"/>
        <v>-2 - 100</v>
      </c>
      <c r="P802" t="str">
        <f t="shared" si="141"/>
        <v>Store 6: 1564728</v>
      </c>
      <c r="Q802">
        <f t="shared" si="132"/>
        <v>7.4999999999999997E-2</v>
      </c>
      <c r="R802">
        <f t="shared" si="142"/>
        <v>6436</v>
      </c>
      <c r="S802" t="str">
        <f t="shared" si="133"/>
        <v>HIGH</v>
      </c>
    </row>
    <row r="803" spans="1:19" x14ac:dyDescent="0.2">
      <c r="A803">
        <v>6</v>
      </c>
      <c r="B803" s="6" t="s">
        <v>94</v>
      </c>
      <c r="C803">
        <v>1307551.92</v>
      </c>
      <c r="D803">
        <v>0</v>
      </c>
      <c r="E803">
        <v>82.51</v>
      </c>
      <c r="F803">
        <v>3.355</v>
      </c>
      <c r="G803">
        <v>218.25794350000001</v>
      </c>
      <c r="H803">
        <v>6.9249999999999998</v>
      </c>
      <c r="I803">
        <f t="shared" si="134"/>
        <v>220847738.41999993</v>
      </c>
      <c r="J803">
        <f t="shared" si="135"/>
        <v>60.663782439782288</v>
      </c>
      <c r="K803" t="str">
        <f t="shared" si="136"/>
        <v>High</v>
      </c>
      <c r="L803">
        <f t="shared" si="137"/>
        <v>5990.8560441466816</v>
      </c>
      <c r="M803">
        <f t="shared" si="138"/>
        <v>122</v>
      </c>
      <c r="N803" t="str">
        <f t="shared" si="139"/>
        <v>High</v>
      </c>
      <c r="O803" t="str">
        <f t="shared" si="140"/>
        <v>-2 - 100</v>
      </c>
      <c r="P803" t="str">
        <f t="shared" si="141"/>
        <v>Store 6: 1564728</v>
      </c>
      <c r="Q803">
        <f t="shared" si="132"/>
        <v>7.4999999999999997E-2</v>
      </c>
      <c r="R803">
        <f t="shared" si="142"/>
        <v>6436</v>
      </c>
      <c r="S803" t="str">
        <f t="shared" si="133"/>
        <v>HIGH</v>
      </c>
    </row>
    <row r="804" spans="1:19" x14ac:dyDescent="0.2">
      <c r="A804">
        <v>6</v>
      </c>
      <c r="B804" s="6" t="s">
        <v>95</v>
      </c>
      <c r="C804">
        <v>1481739.2</v>
      </c>
      <c r="D804">
        <v>0</v>
      </c>
      <c r="E804">
        <v>74.099999999999994</v>
      </c>
      <c r="F804">
        <v>3.2850000000000001</v>
      </c>
      <c r="G804">
        <v>218.59703999999999</v>
      </c>
      <c r="H804">
        <v>6.5510000000000002</v>
      </c>
      <c r="I804">
        <f t="shared" si="134"/>
        <v>183261283.15000007</v>
      </c>
      <c r="J804">
        <f t="shared" si="135"/>
        <v>60.663782439782288</v>
      </c>
      <c r="K804" t="str">
        <f t="shared" si="136"/>
        <v>High</v>
      </c>
      <c r="L804">
        <f t="shared" si="137"/>
        <v>6778.4046847111931</v>
      </c>
      <c r="M804">
        <f t="shared" si="138"/>
        <v>122</v>
      </c>
      <c r="N804" t="str">
        <f t="shared" si="139"/>
        <v>High</v>
      </c>
      <c r="O804" t="str">
        <f t="shared" si="140"/>
        <v>-2 - 100</v>
      </c>
      <c r="P804" t="str">
        <f t="shared" si="141"/>
        <v>Store 6: 1564728</v>
      </c>
      <c r="Q804">
        <f t="shared" si="132"/>
        <v>7.4999999999999997E-2</v>
      </c>
      <c r="R804">
        <f t="shared" si="142"/>
        <v>6436</v>
      </c>
      <c r="S804" t="str">
        <f t="shared" si="133"/>
        <v>HIGH</v>
      </c>
    </row>
    <row r="805" spans="1:19" x14ac:dyDescent="0.2">
      <c r="A805">
        <v>6</v>
      </c>
      <c r="B805" s="6" t="s">
        <v>96</v>
      </c>
      <c r="C805">
        <v>1386520.99</v>
      </c>
      <c r="D805">
        <v>0</v>
      </c>
      <c r="E805">
        <v>71.239999999999995</v>
      </c>
      <c r="F805">
        <v>3.274</v>
      </c>
      <c r="G805">
        <v>218.91098439999999</v>
      </c>
      <c r="H805">
        <v>6.5510000000000002</v>
      </c>
      <c r="I805">
        <f t="shared" si="134"/>
        <v>183261283.15000007</v>
      </c>
      <c r="J805">
        <f t="shared" si="135"/>
        <v>60.663782439782288</v>
      </c>
      <c r="K805" t="str">
        <f t="shared" si="136"/>
        <v>High</v>
      </c>
      <c r="L805">
        <f t="shared" si="137"/>
        <v>6333.7205019667344</v>
      </c>
      <c r="M805">
        <f t="shared" si="138"/>
        <v>122</v>
      </c>
      <c r="N805" t="str">
        <f t="shared" si="139"/>
        <v>High</v>
      </c>
      <c r="O805" t="str">
        <f t="shared" si="140"/>
        <v>-2 - 100</v>
      </c>
      <c r="P805" t="str">
        <f t="shared" si="141"/>
        <v>Store 6: 1564728</v>
      </c>
      <c r="Q805">
        <f t="shared" si="132"/>
        <v>7.4999999999999997E-2</v>
      </c>
      <c r="R805">
        <f t="shared" si="142"/>
        <v>6436</v>
      </c>
      <c r="S805" t="str">
        <f t="shared" si="133"/>
        <v>HIGH</v>
      </c>
    </row>
    <row r="806" spans="1:19" x14ac:dyDescent="0.2">
      <c r="A806">
        <v>6</v>
      </c>
      <c r="B806" s="6" t="s">
        <v>97</v>
      </c>
      <c r="C806">
        <v>1417922.37</v>
      </c>
      <c r="D806">
        <v>0</v>
      </c>
      <c r="E806">
        <v>68.53</v>
      </c>
      <c r="F806">
        <v>3.3530000000000002</v>
      </c>
      <c r="G806">
        <v>219.07401669999999</v>
      </c>
      <c r="H806">
        <v>6.5510000000000002</v>
      </c>
      <c r="I806">
        <f t="shared" si="134"/>
        <v>183261283.15000007</v>
      </c>
      <c r="J806">
        <f t="shared" si="135"/>
        <v>60.663782439782288</v>
      </c>
      <c r="K806" t="str">
        <f t="shared" si="136"/>
        <v>High</v>
      </c>
      <c r="L806">
        <f t="shared" si="137"/>
        <v>6472.3438742701437</v>
      </c>
      <c r="M806">
        <f t="shared" si="138"/>
        <v>122</v>
      </c>
      <c r="N806" t="str">
        <f t="shared" si="139"/>
        <v>High</v>
      </c>
      <c r="O806" t="str">
        <f t="shared" si="140"/>
        <v>-2 - 100</v>
      </c>
      <c r="P806" t="str">
        <f t="shared" si="141"/>
        <v>Store 6: 1564728</v>
      </c>
      <c r="Q806">
        <f t="shared" si="132"/>
        <v>7.4999999999999997E-2</v>
      </c>
      <c r="R806">
        <f t="shared" si="142"/>
        <v>6436</v>
      </c>
      <c r="S806" t="str">
        <f t="shared" si="133"/>
        <v>HIGH</v>
      </c>
    </row>
    <row r="807" spans="1:19" x14ac:dyDescent="0.2">
      <c r="A807">
        <v>6</v>
      </c>
      <c r="B807" s="6" t="s">
        <v>98</v>
      </c>
      <c r="C807">
        <v>1419445.12</v>
      </c>
      <c r="D807">
        <v>0</v>
      </c>
      <c r="E807">
        <v>69.510000000000005</v>
      </c>
      <c r="F807">
        <v>3.3719999999999999</v>
      </c>
      <c r="G807">
        <v>219.23704900000001</v>
      </c>
      <c r="H807">
        <v>6.5510000000000002</v>
      </c>
      <c r="I807">
        <f t="shared" si="134"/>
        <v>183261283.15000007</v>
      </c>
      <c r="J807">
        <f t="shared" si="135"/>
        <v>60.663782439782288</v>
      </c>
      <c r="K807" t="str">
        <f t="shared" si="136"/>
        <v>High</v>
      </c>
      <c r="L807">
        <f t="shared" si="137"/>
        <v>6474.4764923377525</v>
      </c>
      <c r="M807">
        <f t="shared" si="138"/>
        <v>122</v>
      </c>
      <c r="N807" t="str">
        <f t="shared" si="139"/>
        <v>High</v>
      </c>
      <c r="O807" t="str">
        <f t="shared" si="140"/>
        <v>-2 - 100</v>
      </c>
      <c r="P807" t="str">
        <f t="shared" si="141"/>
        <v>Store 6: 1564728</v>
      </c>
      <c r="Q807">
        <f t="shared" si="132"/>
        <v>7.4999999999999997E-2</v>
      </c>
      <c r="R807">
        <f t="shared" si="142"/>
        <v>6436</v>
      </c>
      <c r="S807" t="str">
        <f t="shared" si="133"/>
        <v>HIGH</v>
      </c>
    </row>
    <row r="808" spans="1:19" x14ac:dyDescent="0.2">
      <c r="A808">
        <v>6</v>
      </c>
      <c r="B808" s="6" t="s">
        <v>99</v>
      </c>
      <c r="C808">
        <v>1523420.38</v>
      </c>
      <c r="D808">
        <v>0</v>
      </c>
      <c r="E808">
        <v>58.54</v>
      </c>
      <c r="F808">
        <v>3.3319999999999999</v>
      </c>
      <c r="G808">
        <v>219.40008119999999</v>
      </c>
      <c r="H808">
        <v>6.5510000000000002</v>
      </c>
      <c r="I808">
        <f t="shared" si="134"/>
        <v>210162354.87</v>
      </c>
      <c r="J808">
        <f t="shared" si="135"/>
        <v>60.663782439782288</v>
      </c>
      <c r="K808" t="str">
        <f t="shared" si="136"/>
        <v>High</v>
      </c>
      <c r="L808">
        <f t="shared" si="137"/>
        <v>6943.5725441290306</v>
      </c>
      <c r="M808">
        <f t="shared" si="138"/>
        <v>122</v>
      </c>
      <c r="N808" t="str">
        <f t="shared" si="139"/>
        <v>High</v>
      </c>
      <c r="O808" t="str">
        <f t="shared" si="140"/>
        <v>-2 - 100</v>
      </c>
      <c r="P808" t="str">
        <f t="shared" si="141"/>
        <v>Store 6: 1564728</v>
      </c>
      <c r="Q808">
        <f t="shared" si="132"/>
        <v>7.4999999999999997E-2</v>
      </c>
      <c r="R808">
        <f t="shared" si="142"/>
        <v>6436</v>
      </c>
      <c r="S808" t="str">
        <f t="shared" si="133"/>
        <v>HIGH</v>
      </c>
    </row>
    <row r="809" spans="1:19" x14ac:dyDescent="0.2">
      <c r="A809">
        <v>6</v>
      </c>
      <c r="B809" s="6" t="s">
        <v>100</v>
      </c>
      <c r="C809">
        <v>1536176.54</v>
      </c>
      <c r="D809">
        <v>0</v>
      </c>
      <c r="E809">
        <v>61.33</v>
      </c>
      <c r="F809">
        <v>3.2970000000000002</v>
      </c>
      <c r="G809">
        <v>219.56311349999999</v>
      </c>
      <c r="H809">
        <v>6.5510000000000002</v>
      </c>
      <c r="I809">
        <f t="shared" si="134"/>
        <v>210162354.87</v>
      </c>
      <c r="J809">
        <f t="shared" si="135"/>
        <v>60.663782439782288</v>
      </c>
      <c r="K809" t="str">
        <f t="shared" si="136"/>
        <v>High</v>
      </c>
      <c r="L809">
        <f t="shared" si="137"/>
        <v>6996.51464907834</v>
      </c>
      <c r="M809">
        <f t="shared" si="138"/>
        <v>122</v>
      </c>
      <c r="N809" t="str">
        <f t="shared" si="139"/>
        <v>High</v>
      </c>
      <c r="O809" t="str">
        <f t="shared" si="140"/>
        <v>-2 - 100</v>
      </c>
      <c r="P809" t="str">
        <f t="shared" si="141"/>
        <v>Store 6: 1564728</v>
      </c>
      <c r="Q809">
        <f t="shared" si="132"/>
        <v>7.4999999999999997E-2</v>
      </c>
      <c r="R809">
        <f t="shared" si="142"/>
        <v>6436</v>
      </c>
      <c r="S809" t="str">
        <f t="shared" si="133"/>
        <v>HIGH</v>
      </c>
    </row>
    <row r="810" spans="1:19" x14ac:dyDescent="0.2">
      <c r="A810">
        <v>6</v>
      </c>
      <c r="B810" s="6" t="s">
        <v>101</v>
      </c>
      <c r="C810">
        <v>1524390.07</v>
      </c>
      <c r="D810">
        <v>0</v>
      </c>
      <c r="E810">
        <v>63.89</v>
      </c>
      <c r="F810">
        <v>3.3079999999999998</v>
      </c>
      <c r="G810">
        <v>219.78971369999999</v>
      </c>
      <c r="H810">
        <v>6.5510000000000002</v>
      </c>
      <c r="I810">
        <f t="shared" si="134"/>
        <v>210162354.87</v>
      </c>
      <c r="J810">
        <f t="shared" si="135"/>
        <v>60.663782439782288</v>
      </c>
      <c r="K810" t="str">
        <f t="shared" si="136"/>
        <v>High</v>
      </c>
      <c r="L810">
        <f t="shared" si="137"/>
        <v>6935.6752158142517</v>
      </c>
      <c r="M810">
        <f t="shared" si="138"/>
        <v>122</v>
      </c>
      <c r="N810" t="str">
        <f t="shared" si="139"/>
        <v>High</v>
      </c>
      <c r="O810" t="str">
        <f t="shared" si="140"/>
        <v>-2 - 100</v>
      </c>
      <c r="P810" t="str">
        <f t="shared" si="141"/>
        <v>Store 6: 1564728</v>
      </c>
      <c r="Q810">
        <f t="shared" si="132"/>
        <v>7.4999999999999997E-2</v>
      </c>
      <c r="R810">
        <f t="shared" si="142"/>
        <v>6436</v>
      </c>
      <c r="S810" t="str">
        <f t="shared" si="133"/>
        <v>HIGH</v>
      </c>
    </row>
    <row r="811" spans="1:19" x14ac:dyDescent="0.2">
      <c r="A811">
        <v>6</v>
      </c>
      <c r="B811" s="6" t="s">
        <v>102</v>
      </c>
      <c r="C811">
        <v>2249811.5499999998</v>
      </c>
      <c r="D811">
        <v>1</v>
      </c>
      <c r="E811">
        <v>62.78</v>
      </c>
      <c r="F811">
        <v>3.2360000000000002</v>
      </c>
      <c r="G811">
        <v>220.04174119999999</v>
      </c>
      <c r="H811">
        <v>6.5510000000000002</v>
      </c>
      <c r="I811">
        <f t="shared" si="134"/>
        <v>210162354.87</v>
      </c>
      <c r="J811">
        <f t="shared" si="135"/>
        <v>60.663782439782288</v>
      </c>
      <c r="K811" t="str">
        <f t="shared" si="136"/>
        <v>High</v>
      </c>
      <c r="L811">
        <f t="shared" si="137"/>
        <v>10224.476218605745</v>
      </c>
      <c r="M811">
        <f t="shared" si="138"/>
        <v>122</v>
      </c>
      <c r="N811" t="str">
        <f t="shared" si="139"/>
        <v>High</v>
      </c>
      <c r="O811" t="str">
        <f t="shared" si="140"/>
        <v>-2 - 100</v>
      </c>
      <c r="P811" t="str">
        <f t="shared" si="141"/>
        <v>Store 6: 1564728</v>
      </c>
      <c r="Q811">
        <f t="shared" si="132"/>
        <v>7.4999999999999997E-2</v>
      </c>
      <c r="R811">
        <f t="shared" si="142"/>
        <v>6436</v>
      </c>
      <c r="S811" t="str">
        <f t="shared" si="133"/>
        <v>HIGH</v>
      </c>
    </row>
    <row r="812" spans="1:19" x14ac:dyDescent="0.2">
      <c r="A812">
        <v>6</v>
      </c>
      <c r="B812" s="6" t="s">
        <v>103</v>
      </c>
      <c r="C812">
        <v>1688531.34</v>
      </c>
      <c r="D812">
        <v>0</v>
      </c>
      <c r="E812">
        <v>51.18</v>
      </c>
      <c r="F812">
        <v>3.1720000000000002</v>
      </c>
      <c r="G812">
        <v>220.29376859999999</v>
      </c>
      <c r="H812">
        <v>6.5510000000000002</v>
      </c>
      <c r="I812">
        <f t="shared" si="134"/>
        <v>288078102.4800002</v>
      </c>
      <c r="J812">
        <f t="shared" si="135"/>
        <v>60.663782439782288</v>
      </c>
      <c r="K812" t="str">
        <f t="shared" si="136"/>
        <v>High</v>
      </c>
      <c r="L812">
        <f t="shared" si="137"/>
        <v>7664.9074130914851</v>
      </c>
      <c r="M812">
        <f t="shared" si="138"/>
        <v>122</v>
      </c>
      <c r="N812" t="str">
        <f t="shared" si="139"/>
        <v>High</v>
      </c>
      <c r="O812" t="str">
        <f t="shared" si="140"/>
        <v>-2 - 100</v>
      </c>
      <c r="P812" t="str">
        <f t="shared" si="141"/>
        <v>Store 6: 1564728</v>
      </c>
      <c r="Q812">
        <f t="shared" si="132"/>
        <v>7.4999999999999997E-2</v>
      </c>
      <c r="R812">
        <f t="shared" si="142"/>
        <v>6436</v>
      </c>
      <c r="S812" t="str">
        <f t="shared" si="133"/>
        <v>HIGH</v>
      </c>
    </row>
    <row r="813" spans="1:19" x14ac:dyDescent="0.2">
      <c r="A813">
        <v>6</v>
      </c>
      <c r="B813" s="6" t="s">
        <v>104</v>
      </c>
      <c r="C813">
        <v>1903385.14</v>
      </c>
      <c r="D813">
        <v>0</v>
      </c>
      <c r="E813">
        <v>43.64</v>
      </c>
      <c r="F813">
        <v>3.1579999999999999</v>
      </c>
      <c r="G813">
        <v>220.54579609999999</v>
      </c>
      <c r="H813">
        <v>6.5510000000000002</v>
      </c>
      <c r="I813">
        <f t="shared" si="134"/>
        <v>288078102.4800002</v>
      </c>
      <c r="J813">
        <f t="shared" si="135"/>
        <v>60.663782439782288</v>
      </c>
      <c r="K813" t="str">
        <f t="shared" si="136"/>
        <v>High</v>
      </c>
      <c r="L813">
        <f t="shared" si="137"/>
        <v>8630.3397011338457</v>
      </c>
      <c r="M813">
        <f t="shared" si="138"/>
        <v>122</v>
      </c>
      <c r="N813" t="str">
        <f t="shared" si="139"/>
        <v>High</v>
      </c>
      <c r="O813" t="str">
        <f t="shared" si="140"/>
        <v>-2 - 100</v>
      </c>
      <c r="P813" t="str">
        <f t="shared" si="141"/>
        <v>Store 6: 1564728</v>
      </c>
      <c r="Q813">
        <f t="shared" si="132"/>
        <v>7.4999999999999997E-2</v>
      </c>
      <c r="R813">
        <f t="shared" si="142"/>
        <v>6436</v>
      </c>
      <c r="S813" t="str">
        <f t="shared" si="133"/>
        <v>HIGH</v>
      </c>
    </row>
    <row r="814" spans="1:19" x14ac:dyDescent="0.2">
      <c r="A814">
        <v>6</v>
      </c>
      <c r="B814" s="6" t="s">
        <v>105</v>
      </c>
      <c r="C814">
        <v>2034695.56</v>
      </c>
      <c r="D814">
        <v>0</v>
      </c>
      <c r="E814">
        <v>53.27</v>
      </c>
      <c r="F814">
        <v>3.1589999999999998</v>
      </c>
      <c r="G814">
        <v>220.7671856</v>
      </c>
      <c r="H814">
        <v>6.5510000000000002</v>
      </c>
      <c r="I814">
        <f t="shared" si="134"/>
        <v>288078102.4800002</v>
      </c>
      <c r="J814">
        <f t="shared" si="135"/>
        <v>60.663782439782288</v>
      </c>
      <c r="K814" t="str">
        <f t="shared" si="136"/>
        <v>High</v>
      </c>
      <c r="L814">
        <f t="shared" si="137"/>
        <v>9216.4764182236322</v>
      </c>
      <c r="M814">
        <f t="shared" si="138"/>
        <v>122</v>
      </c>
      <c r="N814" t="str">
        <f t="shared" si="139"/>
        <v>High</v>
      </c>
      <c r="O814" t="str">
        <f t="shared" si="140"/>
        <v>-2 - 100</v>
      </c>
      <c r="P814" t="str">
        <f t="shared" si="141"/>
        <v>Store 6: 1564728</v>
      </c>
      <c r="Q814">
        <f t="shared" si="132"/>
        <v>7.4999999999999997E-2</v>
      </c>
      <c r="R814">
        <f t="shared" si="142"/>
        <v>6436</v>
      </c>
      <c r="S814" t="str">
        <f t="shared" si="133"/>
        <v>HIGH</v>
      </c>
    </row>
    <row r="815" spans="1:19" x14ac:dyDescent="0.2">
      <c r="A815">
        <v>6</v>
      </c>
      <c r="B815" s="6" t="s">
        <v>106</v>
      </c>
      <c r="C815">
        <v>2644633.02</v>
      </c>
      <c r="D815">
        <v>0</v>
      </c>
      <c r="E815">
        <v>49.45</v>
      </c>
      <c r="F815">
        <v>3.1120000000000001</v>
      </c>
      <c r="G815">
        <v>220.94772449999999</v>
      </c>
      <c r="H815">
        <v>6.5510000000000002</v>
      </c>
      <c r="I815">
        <f t="shared" si="134"/>
        <v>288078102.4800002</v>
      </c>
      <c r="J815">
        <f t="shared" si="135"/>
        <v>60.663782439782288</v>
      </c>
      <c r="K815" t="str">
        <f t="shared" si="136"/>
        <v>High</v>
      </c>
      <c r="L815">
        <f t="shared" si="137"/>
        <v>11969.496522241849</v>
      </c>
      <c r="M815">
        <f t="shared" si="138"/>
        <v>122</v>
      </c>
      <c r="N815" t="str">
        <f t="shared" si="139"/>
        <v>High</v>
      </c>
      <c r="O815" t="str">
        <f t="shared" si="140"/>
        <v>-2 - 100</v>
      </c>
      <c r="P815" t="str">
        <f t="shared" si="141"/>
        <v>Store 6: 1564728</v>
      </c>
      <c r="Q815">
        <f t="shared" si="132"/>
        <v>7.4999999999999997E-2</v>
      </c>
      <c r="R815">
        <f t="shared" si="142"/>
        <v>6436</v>
      </c>
      <c r="S815" t="str">
        <f t="shared" si="133"/>
        <v>HIGH</v>
      </c>
    </row>
    <row r="816" spans="1:19" x14ac:dyDescent="0.2">
      <c r="A816">
        <v>6</v>
      </c>
      <c r="B816" s="6" t="s">
        <v>107</v>
      </c>
      <c r="C816">
        <v>1598080.52</v>
      </c>
      <c r="D816">
        <v>1</v>
      </c>
      <c r="E816">
        <v>46.8</v>
      </c>
      <c r="F816">
        <v>3.129</v>
      </c>
      <c r="G816">
        <v>221.12826340000001</v>
      </c>
      <c r="H816">
        <v>6.5510000000000002</v>
      </c>
      <c r="I816">
        <f t="shared" si="134"/>
        <v>288078102.4800002</v>
      </c>
      <c r="J816">
        <f t="shared" si="135"/>
        <v>60.663782439782288</v>
      </c>
      <c r="K816" t="str">
        <f t="shared" si="136"/>
        <v>High</v>
      </c>
      <c r="L816">
        <f t="shared" si="137"/>
        <v>7226.9392226412247</v>
      </c>
      <c r="M816">
        <f t="shared" si="138"/>
        <v>122</v>
      </c>
      <c r="N816" t="str">
        <f t="shared" si="139"/>
        <v>High</v>
      </c>
      <c r="O816" t="str">
        <f t="shared" si="140"/>
        <v>-2 - 100</v>
      </c>
      <c r="P816" t="str">
        <f t="shared" si="141"/>
        <v>Store 6: 1564728</v>
      </c>
      <c r="Q816">
        <f t="shared" si="132"/>
        <v>7.4999999999999997E-2</v>
      </c>
      <c r="R816">
        <f t="shared" si="142"/>
        <v>6436</v>
      </c>
      <c r="S816" t="str">
        <f t="shared" si="133"/>
        <v>HIGH</v>
      </c>
    </row>
    <row r="817" spans="1:19" x14ac:dyDescent="0.2">
      <c r="A817">
        <v>6</v>
      </c>
      <c r="B817" s="6" t="s">
        <v>108</v>
      </c>
      <c r="C817">
        <v>1395339.71</v>
      </c>
      <c r="D817">
        <v>0</v>
      </c>
      <c r="E817">
        <v>50.82</v>
      </c>
      <c r="F817">
        <v>3.157</v>
      </c>
      <c r="G817">
        <v>221.3088023</v>
      </c>
      <c r="H817">
        <v>6.1319999999999997</v>
      </c>
      <c r="I817">
        <f t="shared" si="134"/>
        <v>168894471.66000006</v>
      </c>
      <c r="J817">
        <f t="shared" si="135"/>
        <v>60.663782439782288</v>
      </c>
      <c r="K817" t="str">
        <f t="shared" si="136"/>
        <v>High</v>
      </c>
      <c r="L817">
        <f t="shared" si="137"/>
        <v>6304.9444735077304</v>
      </c>
      <c r="M817">
        <f t="shared" si="138"/>
        <v>122</v>
      </c>
      <c r="N817" t="str">
        <f t="shared" si="139"/>
        <v>High</v>
      </c>
      <c r="O817" t="str">
        <f t="shared" si="140"/>
        <v>-2 - 100</v>
      </c>
      <c r="P817" t="str">
        <f t="shared" si="141"/>
        <v>Store 6: 1564728</v>
      </c>
      <c r="Q817">
        <f t="shared" si="132"/>
        <v>7.4999999999999997E-2</v>
      </c>
      <c r="R817">
        <f t="shared" si="142"/>
        <v>6436</v>
      </c>
      <c r="S817" t="str">
        <f t="shared" si="133"/>
        <v>HIGH</v>
      </c>
    </row>
    <row r="818" spans="1:19" x14ac:dyDescent="0.2">
      <c r="A818">
        <v>6</v>
      </c>
      <c r="B818" s="6" t="s">
        <v>109</v>
      </c>
      <c r="C818">
        <v>1344243.17</v>
      </c>
      <c r="D818">
        <v>0</v>
      </c>
      <c r="E818">
        <v>48.33</v>
      </c>
      <c r="F818">
        <v>3.2610000000000001</v>
      </c>
      <c r="G818">
        <v>221.48934120000001</v>
      </c>
      <c r="H818">
        <v>6.1319999999999997</v>
      </c>
      <c r="I818">
        <f t="shared" si="134"/>
        <v>168894471.66000006</v>
      </c>
      <c r="J818">
        <f t="shared" si="135"/>
        <v>60.663782439782288</v>
      </c>
      <c r="K818" t="str">
        <f t="shared" si="136"/>
        <v>High</v>
      </c>
      <c r="L818">
        <f t="shared" si="137"/>
        <v>6069.109974850563</v>
      </c>
      <c r="M818">
        <f t="shared" si="138"/>
        <v>122</v>
      </c>
      <c r="N818" t="str">
        <f t="shared" si="139"/>
        <v>High</v>
      </c>
      <c r="O818" t="str">
        <f t="shared" si="140"/>
        <v>-2 - 100</v>
      </c>
      <c r="P818" t="str">
        <f t="shared" si="141"/>
        <v>Store 6: 1564728</v>
      </c>
      <c r="Q818">
        <f t="shared" si="132"/>
        <v>7.4999999999999997E-2</v>
      </c>
      <c r="R818">
        <f t="shared" si="142"/>
        <v>6436</v>
      </c>
      <c r="S818" t="str">
        <f t="shared" si="133"/>
        <v>HIGH</v>
      </c>
    </row>
    <row r="819" spans="1:19" x14ac:dyDescent="0.2">
      <c r="A819">
        <v>6</v>
      </c>
      <c r="B819" s="6" t="s">
        <v>110</v>
      </c>
      <c r="C819">
        <v>1326255.7</v>
      </c>
      <c r="D819">
        <v>0</v>
      </c>
      <c r="E819">
        <v>55.37</v>
      </c>
      <c r="F819">
        <v>3.2679999999999998</v>
      </c>
      <c r="G819">
        <v>221.5831306</v>
      </c>
      <c r="H819">
        <v>6.1319999999999997</v>
      </c>
      <c r="I819">
        <f t="shared" si="134"/>
        <v>168894471.66000006</v>
      </c>
      <c r="J819">
        <f t="shared" si="135"/>
        <v>60.663782439782288</v>
      </c>
      <c r="K819" t="str">
        <f t="shared" si="136"/>
        <v>High</v>
      </c>
      <c r="L819">
        <f t="shared" si="137"/>
        <v>5985.3640320397199</v>
      </c>
      <c r="M819">
        <f t="shared" si="138"/>
        <v>122</v>
      </c>
      <c r="N819" t="str">
        <f t="shared" si="139"/>
        <v>High</v>
      </c>
      <c r="O819" t="str">
        <f t="shared" si="140"/>
        <v>-2 - 100</v>
      </c>
      <c r="P819" t="str">
        <f t="shared" si="141"/>
        <v>Store 6: 1564728</v>
      </c>
      <c r="Q819">
        <f t="shared" si="132"/>
        <v>7.4999999999999997E-2</v>
      </c>
      <c r="R819">
        <f t="shared" si="142"/>
        <v>6436</v>
      </c>
      <c r="S819" t="str">
        <f t="shared" si="133"/>
        <v>HIGH</v>
      </c>
    </row>
    <row r="820" spans="1:19" x14ac:dyDescent="0.2">
      <c r="A820">
        <v>6</v>
      </c>
      <c r="B820" s="6" t="s">
        <v>111</v>
      </c>
      <c r="C820">
        <v>1315610.6599999999</v>
      </c>
      <c r="D820">
        <v>0</v>
      </c>
      <c r="E820">
        <v>53.95</v>
      </c>
      <c r="F820">
        <v>3.29</v>
      </c>
      <c r="G820">
        <v>221.6769199</v>
      </c>
      <c r="H820">
        <v>6.1319999999999997</v>
      </c>
      <c r="I820">
        <f t="shared" si="134"/>
        <v>168894471.66000006</v>
      </c>
      <c r="J820">
        <f t="shared" si="135"/>
        <v>60.663782439782288</v>
      </c>
      <c r="K820" t="str">
        <f t="shared" si="136"/>
        <v>High</v>
      </c>
      <c r="L820">
        <f t="shared" si="137"/>
        <v>5934.8111684043652</v>
      </c>
      <c r="M820">
        <f t="shared" si="138"/>
        <v>122</v>
      </c>
      <c r="N820" t="str">
        <f t="shared" si="139"/>
        <v>High</v>
      </c>
      <c r="O820" t="str">
        <f t="shared" si="140"/>
        <v>-2 - 100</v>
      </c>
      <c r="P820" t="str">
        <f t="shared" si="141"/>
        <v>Store 6: 1564728</v>
      </c>
      <c r="Q820">
        <f t="shared" si="132"/>
        <v>7.4999999999999997E-2</v>
      </c>
      <c r="R820">
        <f t="shared" si="142"/>
        <v>6436</v>
      </c>
      <c r="S820" t="str">
        <f t="shared" si="133"/>
        <v>HIGH</v>
      </c>
    </row>
    <row r="821" spans="1:19" x14ac:dyDescent="0.2">
      <c r="A821">
        <v>6</v>
      </c>
      <c r="B821" s="6" t="s">
        <v>112</v>
      </c>
      <c r="C821">
        <v>1496305.78</v>
      </c>
      <c r="D821">
        <v>0</v>
      </c>
      <c r="E821">
        <v>57.45</v>
      </c>
      <c r="F821">
        <v>3.36</v>
      </c>
      <c r="G821">
        <v>221.77070929999999</v>
      </c>
      <c r="H821">
        <v>6.1319999999999997</v>
      </c>
      <c r="I821">
        <f t="shared" si="134"/>
        <v>192063579.54000008</v>
      </c>
      <c r="J821">
        <f t="shared" si="135"/>
        <v>60.663782439782288</v>
      </c>
      <c r="K821" t="str">
        <f t="shared" si="136"/>
        <v>High</v>
      </c>
      <c r="L821">
        <f t="shared" si="137"/>
        <v>6747.0847918688605</v>
      </c>
      <c r="M821">
        <f t="shared" si="138"/>
        <v>122</v>
      </c>
      <c r="N821" t="str">
        <f t="shared" si="139"/>
        <v>High</v>
      </c>
      <c r="O821" t="str">
        <f t="shared" si="140"/>
        <v>-2 - 100</v>
      </c>
      <c r="P821" t="str">
        <f t="shared" si="141"/>
        <v>Store 6: 1564728</v>
      </c>
      <c r="Q821">
        <f t="shared" si="132"/>
        <v>7.4999999999999997E-2</v>
      </c>
      <c r="R821">
        <f t="shared" si="142"/>
        <v>6436</v>
      </c>
      <c r="S821" t="str">
        <f t="shared" si="133"/>
        <v>HIGH</v>
      </c>
    </row>
    <row r="822" spans="1:19" x14ac:dyDescent="0.2">
      <c r="A822">
        <v>6</v>
      </c>
      <c r="B822" s="6" t="s">
        <v>113</v>
      </c>
      <c r="C822">
        <v>1620603.92</v>
      </c>
      <c r="D822">
        <v>1</v>
      </c>
      <c r="E822">
        <v>48.58</v>
      </c>
      <c r="F822">
        <v>3.4089999999999998</v>
      </c>
      <c r="G822">
        <v>221.86449870000001</v>
      </c>
      <c r="H822">
        <v>6.1319999999999997</v>
      </c>
      <c r="I822">
        <f t="shared" si="134"/>
        <v>192063579.54000008</v>
      </c>
      <c r="J822">
        <f t="shared" si="135"/>
        <v>60.663782439782288</v>
      </c>
      <c r="K822" t="str">
        <f t="shared" si="136"/>
        <v>High</v>
      </c>
      <c r="L822">
        <f t="shared" si="137"/>
        <v>7304.4760630737173</v>
      </c>
      <c r="M822">
        <f t="shared" si="138"/>
        <v>122</v>
      </c>
      <c r="N822" t="str">
        <f t="shared" si="139"/>
        <v>High</v>
      </c>
      <c r="O822" t="str">
        <f t="shared" si="140"/>
        <v>-2 - 100</v>
      </c>
      <c r="P822" t="str">
        <f t="shared" si="141"/>
        <v>Store 6: 1564728</v>
      </c>
      <c r="Q822">
        <f t="shared" si="132"/>
        <v>7.4999999999999997E-2</v>
      </c>
      <c r="R822">
        <f t="shared" si="142"/>
        <v>6436</v>
      </c>
      <c r="S822" t="str">
        <f t="shared" si="133"/>
        <v>HIGH</v>
      </c>
    </row>
    <row r="823" spans="1:19" x14ac:dyDescent="0.2">
      <c r="A823">
        <v>6</v>
      </c>
      <c r="B823" s="6" t="s">
        <v>114</v>
      </c>
      <c r="C823">
        <v>1632616.09</v>
      </c>
      <c r="D823">
        <v>0</v>
      </c>
      <c r="E823">
        <v>49.03</v>
      </c>
      <c r="F823">
        <v>3.51</v>
      </c>
      <c r="G823">
        <v>222.02635900000001</v>
      </c>
      <c r="H823">
        <v>6.1319999999999997</v>
      </c>
      <c r="I823">
        <f t="shared" si="134"/>
        <v>192063579.54000008</v>
      </c>
      <c r="J823">
        <f t="shared" si="135"/>
        <v>60.663782439782288</v>
      </c>
      <c r="K823" t="str">
        <f t="shared" si="136"/>
        <v>High</v>
      </c>
      <c r="L823">
        <f t="shared" si="137"/>
        <v>7353.2534486141803</v>
      </c>
      <c r="M823">
        <f t="shared" si="138"/>
        <v>122</v>
      </c>
      <c r="N823" t="str">
        <f t="shared" si="139"/>
        <v>High</v>
      </c>
      <c r="O823" t="str">
        <f t="shared" si="140"/>
        <v>-2 - 100</v>
      </c>
      <c r="P823" t="str">
        <f t="shared" si="141"/>
        <v>Store 6: 1564728</v>
      </c>
      <c r="Q823">
        <f t="shared" si="132"/>
        <v>7.4999999999999997E-2</v>
      </c>
      <c r="R823">
        <f t="shared" si="142"/>
        <v>6436</v>
      </c>
      <c r="S823" t="str">
        <f t="shared" si="133"/>
        <v>HIGH</v>
      </c>
    </row>
    <row r="824" spans="1:19" x14ac:dyDescent="0.2">
      <c r="A824">
        <v>6</v>
      </c>
      <c r="B824" s="6" t="s">
        <v>115</v>
      </c>
      <c r="C824">
        <v>1465187.71</v>
      </c>
      <c r="D824">
        <v>0</v>
      </c>
      <c r="E824">
        <v>59.17</v>
      </c>
      <c r="F824">
        <v>3.5550000000000002</v>
      </c>
      <c r="G824">
        <v>222.23927259999999</v>
      </c>
      <c r="H824">
        <v>6.1319999999999997</v>
      </c>
      <c r="I824">
        <f t="shared" si="134"/>
        <v>192063579.54000008</v>
      </c>
      <c r="J824">
        <f t="shared" si="135"/>
        <v>60.663782439782288</v>
      </c>
      <c r="K824" t="str">
        <f t="shared" si="136"/>
        <v>High</v>
      </c>
      <c r="L824">
        <f t="shared" si="137"/>
        <v>6592.8388482315431</v>
      </c>
      <c r="M824">
        <f t="shared" si="138"/>
        <v>122</v>
      </c>
      <c r="N824" t="str">
        <f t="shared" si="139"/>
        <v>High</v>
      </c>
      <c r="O824" t="str">
        <f t="shared" si="140"/>
        <v>-2 - 100</v>
      </c>
      <c r="P824" t="str">
        <f t="shared" si="141"/>
        <v>Store 6: 1564728</v>
      </c>
      <c r="Q824">
        <f t="shared" si="132"/>
        <v>7.4999999999999997E-2</v>
      </c>
      <c r="R824">
        <f t="shared" si="142"/>
        <v>6436</v>
      </c>
      <c r="S824" t="str">
        <f t="shared" si="133"/>
        <v>HIGH</v>
      </c>
    </row>
    <row r="825" spans="1:19" x14ac:dyDescent="0.2">
      <c r="A825">
        <v>6</v>
      </c>
      <c r="B825" s="6" t="s">
        <v>116</v>
      </c>
      <c r="C825">
        <v>1550385.65</v>
      </c>
      <c r="D825">
        <v>0</v>
      </c>
      <c r="E825">
        <v>60.32</v>
      </c>
      <c r="F825">
        <v>3.63</v>
      </c>
      <c r="G825">
        <v>222.4521862</v>
      </c>
      <c r="H825">
        <v>6.1319999999999997</v>
      </c>
      <c r="I825">
        <f t="shared" si="134"/>
        <v>231509650.48999989</v>
      </c>
      <c r="J825">
        <f t="shared" si="135"/>
        <v>60.663782439782288</v>
      </c>
      <c r="K825" t="str">
        <f t="shared" si="136"/>
        <v>High</v>
      </c>
      <c r="L825">
        <f t="shared" si="137"/>
        <v>6969.5230983528982</v>
      </c>
      <c r="M825">
        <f t="shared" si="138"/>
        <v>122</v>
      </c>
      <c r="N825" t="str">
        <f t="shared" si="139"/>
        <v>High</v>
      </c>
      <c r="O825" t="str">
        <f t="shared" si="140"/>
        <v>-2 - 100</v>
      </c>
      <c r="P825" t="str">
        <f t="shared" si="141"/>
        <v>Store 6: 1564728</v>
      </c>
      <c r="Q825">
        <f t="shared" si="132"/>
        <v>7.4999999999999997E-2</v>
      </c>
      <c r="R825">
        <f t="shared" si="142"/>
        <v>6436</v>
      </c>
      <c r="S825" t="str">
        <f t="shared" si="133"/>
        <v>HIGH</v>
      </c>
    </row>
    <row r="826" spans="1:19" x14ac:dyDescent="0.2">
      <c r="A826">
        <v>6</v>
      </c>
      <c r="B826" s="6" t="s">
        <v>117</v>
      </c>
      <c r="C826">
        <v>1569304.4</v>
      </c>
      <c r="D826">
        <v>0</v>
      </c>
      <c r="E826">
        <v>57.89</v>
      </c>
      <c r="F826">
        <v>3.669</v>
      </c>
      <c r="G826">
        <v>222.66509980000001</v>
      </c>
      <c r="H826">
        <v>6.1319999999999997</v>
      </c>
      <c r="I826">
        <f t="shared" si="134"/>
        <v>231509650.48999989</v>
      </c>
      <c r="J826">
        <f t="shared" si="135"/>
        <v>60.663782439782288</v>
      </c>
      <c r="K826" t="str">
        <f t="shared" si="136"/>
        <v>High</v>
      </c>
      <c r="L826">
        <f t="shared" si="137"/>
        <v>7047.8238458095348</v>
      </c>
      <c r="M826">
        <f t="shared" si="138"/>
        <v>122</v>
      </c>
      <c r="N826" t="str">
        <f t="shared" si="139"/>
        <v>High</v>
      </c>
      <c r="O826" t="str">
        <f t="shared" si="140"/>
        <v>-2 - 100</v>
      </c>
      <c r="P826" t="str">
        <f t="shared" si="141"/>
        <v>Store 6: 1564728</v>
      </c>
      <c r="Q826">
        <f t="shared" si="132"/>
        <v>7.4999999999999997E-2</v>
      </c>
      <c r="R826">
        <f t="shared" si="142"/>
        <v>6436</v>
      </c>
      <c r="S826" t="str">
        <f t="shared" si="133"/>
        <v>HIGH</v>
      </c>
    </row>
    <row r="827" spans="1:19" x14ac:dyDescent="0.2">
      <c r="A827">
        <v>6</v>
      </c>
      <c r="B827" s="6" t="s">
        <v>118</v>
      </c>
      <c r="C827">
        <v>1748010.29</v>
      </c>
      <c r="D827">
        <v>0</v>
      </c>
      <c r="E827">
        <v>62.8</v>
      </c>
      <c r="F827">
        <v>3.734</v>
      </c>
      <c r="G827">
        <v>222.8186603</v>
      </c>
      <c r="H827">
        <v>6.1319999999999997</v>
      </c>
      <c r="I827">
        <f t="shared" si="134"/>
        <v>231509650.48999989</v>
      </c>
      <c r="J827">
        <f t="shared" si="135"/>
        <v>60.663782439782288</v>
      </c>
      <c r="K827" t="str">
        <f t="shared" si="136"/>
        <v>High</v>
      </c>
      <c r="L827">
        <f t="shared" si="137"/>
        <v>7844.9905750555308</v>
      </c>
      <c r="M827">
        <f t="shared" si="138"/>
        <v>122</v>
      </c>
      <c r="N827" t="str">
        <f t="shared" si="139"/>
        <v>High</v>
      </c>
      <c r="O827" t="str">
        <f t="shared" si="140"/>
        <v>-2 - 100</v>
      </c>
      <c r="P827" t="str">
        <f t="shared" si="141"/>
        <v>Store 6: 1564728</v>
      </c>
      <c r="Q827">
        <f t="shared" si="132"/>
        <v>7.4999999999999997E-2</v>
      </c>
      <c r="R827">
        <f t="shared" si="142"/>
        <v>6436</v>
      </c>
      <c r="S827" t="str">
        <f t="shared" si="133"/>
        <v>HIGH</v>
      </c>
    </row>
    <row r="828" spans="1:19" x14ac:dyDescent="0.2">
      <c r="A828">
        <v>6</v>
      </c>
      <c r="B828" s="6" t="s">
        <v>119</v>
      </c>
      <c r="C828">
        <v>1495143.62</v>
      </c>
      <c r="D828">
        <v>0</v>
      </c>
      <c r="E828">
        <v>63.71</v>
      </c>
      <c r="F828">
        <v>3.7869999999999999</v>
      </c>
      <c r="G828">
        <v>222.89308349999999</v>
      </c>
      <c r="H828">
        <v>6.1319999999999997</v>
      </c>
      <c r="I828">
        <f t="shared" si="134"/>
        <v>231509650.48999989</v>
      </c>
      <c r="J828">
        <f t="shared" si="135"/>
        <v>60.663782439782288</v>
      </c>
      <c r="K828" t="str">
        <f t="shared" si="136"/>
        <v>High</v>
      </c>
      <c r="L828">
        <f t="shared" si="137"/>
        <v>6707.895985475925</v>
      </c>
      <c r="M828">
        <f t="shared" si="138"/>
        <v>122</v>
      </c>
      <c r="N828" t="str">
        <f t="shared" si="139"/>
        <v>High</v>
      </c>
      <c r="O828" t="str">
        <f t="shared" si="140"/>
        <v>-2 - 100</v>
      </c>
      <c r="P828" t="str">
        <f t="shared" si="141"/>
        <v>Store 6: 1564728</v>
      </c>
      <c r="Q828">
        <f t="shared" si="132"/>
        <v>7.4999999999999997E-2</v>
      </c>
      <c r="R828">
        <f t="shared" si="142"/>
        <v>6436</v>
      </c>
      <c r="S828" t="str">
        <f t="shared" si="133"/>
        <v>HIGH</v>
      </c>
    </row>
    <row r="829" spans="1:19" x14ac:dyDescent="0.2">
      <c r="A829">
        <v>6</v>
      </c>
      <c r="B829" s="6" t="s">
        <v>120</v>
      </c>
      <c r="C829">
        <v>1508933.26</v>
      </c>
      <c r="D829">
        <v>0</v>
      </c>
      <c r="E829">
        <v>67.91</v>
      </c>
      <c r="F829">
        <v>3.8450000000000002</v>
      </c>
      <c r="G829">
        <v>222.96750660000001</v>
      </c>
      <c r="H829">
        <v>6.1319999999999997</v>
      </c>
      <c r="I829">
        <f t="shared" si="134"/>
        <v>231509650.48999989</v>
      </c>
      <c r="J829">
        <f t="shared" si="135"/>
        <v>60.663782439782288</v>
      </c>
      <c r="K829" t="str">
        <f t="shared" si="136"/>
        <v>High</v>
      </c>
      <c r="L829">
        <f t="shared" si="137"/>
        <v>6767.5029559665891</v>
      </c>
      <c r="M829">
        <f t="shared" si="138"/>
        <v>122</v>
      </c>
      <c r="N829" t="str">
        <f t="shared" si="139"/>
        <v>High</v>
      </c>
      <c r="O829" t="str">
        <f t="shared" si="140"/>
        <v>-2 - 100</v>
      </c>
      <c r="P829" t="str">
        <f t="shared" si="141"/>
        <v>Store 6: 1564728</v>
      </c>
      <c r="Q829">
        <f t="shared" si="132"/>
        <v>7.4999999999999997E-2</v>
      </c>
      <c r="R829">
        <f t="shared" si="142"/>
        <v>6436</v>
      </c>
      <c r="S829" t="str">
        <f t="shared" si="133"/>
        <v>HIGH</v>
      </c>
    </row>
    <row r="830" spans="1:19" x14ac:dyDescent="0.2">
      <c r="A830">
        <v>6</v>
      </c>
      <c r="B830" s="6" t="s">
        <v>121</v>
      </c>
      <c r="C830">
        <v>1840131.19</v>
      </c>
      <c r="D830">
        <v>0</v>
      </c>
      <c r="E830">
        <v>71.599999999999994</v>
      </c>
      <c r="F830">
        <v>3.891</v>
      </c>
      <c r="G830">
        <v>223.04192979999999</v>
      </c>
      <c r="H830">
        <v>5.9640000000000004</v>
      </c>
      <c r="I830">
        <f t="shared" si="134"/>
        <v>188920905.95000002</v>
      </c>
      <c r="J830">
        <f t="shared" si="135"/>
        <v>60.663782439782288</v>
      </c>
      <c r="K830" t="str">
        <f t="shared" si="136"/>
        <v>High</v>
      </c>
      <c r="L830">
        <f t="shared" si="137"/>
        <v>8250.1581278911617</v>
      </c>
      <c r="M830">
        <f t="shared" si="138"/>
        <v>122</v>
      </c>
      <c r="N830" t="str">
        <f t="shared" si="139"/>
        <v>High</v>
      </c>
      <c r="O830" t="str">
        <f t="shared" si="140"/>
        <v>-2 - 100</v>
      </c>
      <c r="P830" t="str">
        <f t="shared" si="141"/>
        <v>Store 6: 1564728</v>
      </c>
      <c r="Q830">
        <f t="shared" si="132"/>
        <v>7.4999999999999997E-2</v>
      </c>
      <c r="R830">
        <f t="shared" si="142"/>
        <v>6436</v>
      </c>
      <c r="S830" t="str">
        <f t="shared" si="133"/>
        <v>HIGH</v>
      </c>
    </row>
    <row r="831" spans="1:19" x14ac:dyDescent="0.2">
      <c r="A831">
        <v>6</v>
      </c>
      <c r="B831" s="6" t="s">
        <v>122</v>
      </c>
      <c r="C831">
        <v>1616394.45</v>
      </c>
      <c r="D831">
        <v>0</v>
      </c>
      <c r="E831">
        <v>71.290000000000006</v>
      </c>
      <c r="F831">
        <v>3.891</v>
      </c>
      <c r="G831">
        <v>223.11635290000001</v>
      </c>
      <c r="H831">
        <v>5.9640000000000004</v>
      </c>
      <c r="I831">
        <f t="shared" si="134"/>
        <v>188920905.95000002</v>
      </c>
      <c r="J831">
        <f t="shared" si="135"/>
        <v>60.663782439782288</v>
      </c>
      <c r="K831" t="str">
        <f t="shared" si="136"/>
        <v>High</v>
      </c>
      <c r="L831">
        <f t="shared" si="137"/>
        <v>7244.6256358648097</v>
      </c>
      <c r="M831">
        <f t="shared" si="138"/>
        <v>122</v>
      </c>
      <c r="N831" t="str">
        <f t="shared" si="139"/>
        <v>High</v>
      </c>
      <c r="O831" t="str">
        <f t="shared" si="140"/>
        <v>-2 - 100</v>
      </c>
      <c r="P831" t="str">
        <f t="shared" si="141"/>
        <v>Store 6: 1564728</v>
      </c>
      <c r="Q831">
        <f t="shared" si="132"/>
        <v>7.4999999999999997E-2</v>
      </c>
      <c r="R831">
        <f t="shared" si="142"/>
        <v>6436</v>
      </c>
      <c r="S831" t="str">
        <f t="shared" si="133"/>
        <v>HIGH</v>
      </c>
    </row>
    <row r="832" spans="1:19" x14ac:dyDescent="0.2">
      <c r="A832">
        <v>6</v>
      </c>
      <c r="B832" s="6" t="s">
        <v>123</v>
      </c>
      <c r="C832">
        <v>1456073.24</v>
      </c>
      <c r="D832">
        <v>0</v>
      </c>
      <c r="E832">
        <v>68.64</v>
      </c>
      <c r="F832">
        <v>3.8769999999999998</v>
      </c>
      <c r="G832">
        <v>223.17092</v>
      </c>
      <c r="H832">
        <v>5.9640000000000004</v>
      </c>
      <c r="I832">
        <f t="shared" si="134"/>
        <v>188920905.95000002</v>
      </c>
      <c r="J832">
        <f t="shared" si="135"/>
        <v>60.663782439782288</v>
      </c>
      <c r="K832" t="str">
        <f t="shared" si="136"/>
        <v>High</v>
      </c>
      <c r="L832">
        <f t="shared" si="137"/>
        <v>6524.4756798959288</v>
      </c>
      <c r="M832">
        <f t="shared" si="138"/>
        <v>122</v>
      </c>
      <c r="N832" t="str">
        <f t="shared" si="139"/>
        <v>High</v>
      </c>
      <c r="O832" t="str">
        <f t="shared" si="140"/>
        <v>-2 - 100</v>
      </c>
      <c r="P832" t="str">
        <f t="shared" si="141"/>
        <v>Store 6: 1564728</v>
      </c>
      <c r="Q832">
        <f t="shared" si="132"/>
        <v>7.4999999999999997E-2</v>
      </c>
      <c r="R832">
        <f t="shared" si="142"/>
        <v>6436</v>
      </c>
      <c r="S832" t="str">
        <f t="shared" si="133"/>
        <v>HIGH</v>
      </c>
    </row>
    <row r="833" spans="1:19" x14ac:dyDescent="0.2">
      <c r="A833">
        <v>6</v>
      </c>
      <c r="B833" s="6" t="s">
        <v>124</v>
      </c>
      <c r="C833">
        <v>1456221.1</v>
      </c>
      <c r="D833">
        <v>0</v>
      </c>
      <c r="E833">
        <v>71.5</v>
      </c>
      <c r="F833">
        <v>3.8140000000000001</v>
      </c>
      <c r="G833">
        <v>223.22548710000001</v>
      </c>
      <c r="H833">
        <v>5.9640000000000004</v>
      </c>
      <c r="I833">
        <f t="shared" si="134"/>
        <v>188920905.95000002</v>
      </c>
      <c r="J833">
        <f t="shared" si="135"/>
        <v>60.663782439782288</v>
      </c>
      <c r="K833" t="str">
        <f t="shared" si="136"/>
        <v>High</v>
      </c>
      <c r="L833">
        <f t="shared" si="137"/>
        <v>6523.5431622001379</v>
      </c>
      <c r="M833">
        <f t="shared" si="138"/>
        <v>122</v>
      </c>
      <c r="N833" t="str">
        <f t="shared" si="139"/>
        <v>High</v>
      </c>
      <c r="O833" t="str">
        <f t="shared" si="140"/>
        <v>-2 - 100</v>
      </c>
      <c r="P833" t="str">
        <f t="shared" si="141"/>
        <v>Store 6: 1564728</v>
      </c>
      <c r="Q833">
        <f t="shared" si="132"/>
        <v>7.4999999999999997E-2</v>
      </c>
      <c r="R833">
        <f t="shared" si="142"/>
        <v>6436</v>
      </c>
      <c r="S833" t="str">
        <f t="shared" si="133"/>
        <v>HIGH</v>
      </c>
    </row>
    <row r="834" spans="1:19" x14ac:dyDescent="0.2">
      <c r="A834">
        <v>6</v>
      </c>
      <c r="B834" s="6" t="s">
        <v>125</v>
      </c>
      <c r="C834">
        <v>1543461.12</v>
      </c>
      <c r="D834">
        <v>0</v>
      </c>
      <c r="E834">
        <v>77.66</v>
      </c>
      <c r="F834">
        <v>3.7490000000000001</v>
      </c>
      <c r="G834">
        <v>223.2800541</v>
      </c>
      <c r="H834">
        <v>5.9640000000000004</v>
      </c>
      <c r="I834">
        <f t="shared" si="134"/>
        <v>188766479.44999981</v>
      </c>
      <c r="J834">
        <f t="shared" si="135"/>
        <v>60.663782439782288</v>
      </c>
      <c r="K834" t="str">
        <f t="shared" si="136"/>
        <v>High</v>
      </c>
      <c r="L834">
        <f t="shared" si="137"/>
        <v>6912.6690524211945</v>
      </c>
      <c r="M834">
        <f t="shared" si="138"/>
        <v>122</v>
      </c>
      <c r="N834" t="str">
        <f t="shared" si="139"/>
        <v>High</v>
      </c>
      <c r="O834" t="str">
        <f t="shared" si="140"/>
        <v>-2 - 100</v>
      </c>
      <c r="P834" t="str">
        <f t="shared" si="141"/>
        <v>Store 6: 1564728</v>
      </c>
      <c r="Q834">
        <f t="shared" ref="Q834:Q897" si="143">ROUND(SUMIFS(C:C, D:D, "=1") / SUM(C:C), 4)</f>
        <v>7.4999999999999997E-2</v>
      </c>
      <c r="R834">
        <f t="shared" si="142"/>
        <v>6436</v>
      </c>
      <c r="S834" t="str">
        <f t="shared" ref="S834:S897" si="144">UPPER(N834)</f>
        <v>HIGH</v>
      </c>
    </row>
    <row r="835" spans="1:19" x14ac:dyDescent="0.2">
      <c r="A835">
        <v>6</v>
      </c>
      <c r="B835" s="6" t="s">
        <v>126</v>
      </c>
      <c r="C835">
        <v>1517075.67</v>
      </c>
      <c r="D835">
        <v>0</v>
      </c>
      <c r="E835">
        <v>72.66</v>
      </c>
      <c r="F835">
        <v>3.6880000000000002</v>
      </c>
      <c r="G835">
        <v>223.33462119999999</v>
      </c>
      <c r="H835">
        <v>5.9640000000000004</v>
      </c>
      <c r="I835">
        <f t="shared" ref="I835:I898" si="145">SUMIF(B:B, CONCATENATE("*", TEXT(DATE(YEAR(B835), MONTH(B835), 1), "mm-yyyy"), "*"), C:C)</f>
        <v>188766479.44999981</v>
      </c>
      <c r="J835">
        <f t="shared" ref="J835:J898" si="146">AVERAGEIF(C:C, "&gt;100", E:E)</f>
        <v>60.663782439782288</v>
      </c>
      <c r="K835" t="str">
        <f t="shared" ref="K835:K898" si="147">IF(C835&gt;AVERAGE(C:C), "High", "Low")</f>
        <v>High</v>
      </c>
      <c r="L835">
        <f t="shared" ref="L835:L898" si="148">IFERROR(C835/VLOOKUP(G835, G:G, 1, FALSE), C835)</f>
        <v>6792.8369629777762</v>
      </c>
      <c r="M835">
        <f t="shared" ref="M835:M898" si="149">COUNTIFS(C:C, "&gt;1500000", D:D, "=1")</f>
        <v>122</v>
      </c>
      <c r="N835" t="str">
        <f t="shared" ref="N835:N898" si="150">IF(AND(F835&gt;2.5, F835&lt;=3), "Medium", IF(F835&gt;3, "High", "Low"))</f>
        <v>High</v>
      </c>
      <c r="O835" t="str">
        <f t="shared" ref="O835:O898" si="151">CONCATENATE(ROUND(MIN(E:E), 0), " - ", ROUND(MAX(E:E), 0))</f>
        <v>-2 - 100</v>
      </c>
      <c r="P835" t="str">
        <f t="shared" ref="P835:P898" si="152">CONCATENATE("Store ", A835, ": ", ROUND(AVERAGEIF(A:A, A835, C:C), 0))</f>
        <v>Store 6: 1564728</v>
      </c>
      <c r="Q835">
        <f t="shared" si="143"/>
        <v>7.4999999999999997E-2</v>
      </c>
      <c r="R835">
        <f t="shared" ref="R835:R898" si="153">COUNTA(Q:Q)</f>
        <v>6436</v>
      </c>
      <c r="S835" t="str">
        <f t="shared" si="144"/>
        <v>HIGH</v>
      </c>
    </row>
    <row r="836" spans="1:19" x14ac:dyDescent="0.2">
      <c r="A836">
        <v>6</v>
      </c>
      <c r="B836" s="6" t="s">
        <v>127</v>
      </c>
      <c r="C836">
        <v>1513635.64</v>
      </c>
      <c r="D836">
        <v>0</v>
      </c>
      <c r="E836">
        <v>70.5</v>
      </c>
      <c r="F836">
        <v>3.63</v>
      </c>
      <c r="G836">
        <v>223.35119280000001</v>
      </c>
      <c r="H836">
        <v>5.9640000000000004</v>
      </c>
      <c r="I836">
        <f t="shared" si="145"/>
        <v>188766479.44999981</v>
      </c>
      <c r="J836">
        <f t="shared" si="146"/>
        <v>60.663782439782288</v>
      </c>
      <c r="K836" t="str">
        <f t="shared" si="147"/>
        <v>High</v>
      </c>
      <c r="L836">
        <f t="shared" si="148"/>
        <v>6776.931078919225</v>
      </c>
      <c r="M836">
        <f t="shared" si="149"/>
        <v>122</v>
      </c>
      <c r="N836" t="str">
        <f t="shared" si="150"/>
        <v>High</v>
      </c>
      <c r="O836" t="str">
        <f t="shared" si="151"/>
        <v>-2 - 100</v>
      </c>
      <c r="P836" t="str">
        <f t="shared" si="152"/>
        <v>Store 6: 1564728</v>
      </c>
      <c r="Q836">
        <f t="shared" si="143"/>
        <v>7.4999999999999997E-2</v>
      </c>
      <c r="R836">
        <f t="shared" si="153"/>
        <v>6436</v>
      </c>
      <c r="S836" t="str">
        <f t="shared" si="144"/>
        <v>HIGH</v>
      </c>
    </row>
    <row r="837" spans="1:19" x14ac:dyDescent="0.2">
      <c r="A837">
        <v>6</v>
      </c>
      <c r="B837" s="6" t="s">
        <v>128</v>
      </c>
      <c r="C837">
        <v>1603793.42</v>
      </c>
      <c r="D837">
        <v>0</v>
      </c>
      <c r="E837">
        <v>78.47</v>
      </c>
      <c r="F837">
        <v>3.5609999999999999</v>
      </c>
      <c r="G837">
        <v>223.35256620000001</v>
      </c>
      <c r="H837">
        <v>5.9640000000000004</v>
      </c>
      <c r="I837">
        <f t="shared" si="145"/>
        <v>188766479.44999981</v>
      </c>
      <c r="J837">
        <f t="shared" si="146"/>
        <v>60.663782439782288</v>
      </c>
      <c r="K837" t="str">
        <f t="shared" si="147"/>
        <v>High</v>
      </c>
      <c r="L837">
        <f t="shared" si="148"/>
        <v>7180.5461978166422</v>
      </c>
      <c r="M837">
        <f t="shared" si="149"/>
        <v>122</v>
      </c>
      <c r="N837" t="str">
        <f t="shared" si="150"/>
        <v>High</v>
      </c>
      <c r="O837" t="str">
        <f t="shared" si="151"/>
        <v>-2 - 100</v>
      </c>
      <c r="P837" t="str">
        <f t="shared" si="152"/>
        <v>Store 6: 1564728</v>
      </c>
      <c r="Q837">
        <f t="shared" si="143"/>
        <v>7.4999999999999997E-2</v>
      </c>
      <c r="R837">
        <f t="shared" si="153"/>
        <v>6436</v>
      </c>
      <c r="S837" t="str">
        <f t="shared" si="144"/>
        <v>HIGH</v>
      </c>
    </row>
    <row r="838" spans="1:19" x14ac:dyDescent="0.2">
      <c r="A838">
        <v>6</v>
      </c>
      <c r="B838" s="6" t="s">
        <v>129</v>
      </c>
      <c r="C838">
        <v>1681121.38</v>
      </c>
      <c r="D838">
        <v>0</v>
      </c>
      <c r="E838">
        <v>80.39</v>
      </c>
      <c r="F838">
        <v>3.5009999999999999</v>
      </c>
      <c r="G838">
        <v>223.35393970000001</v>
      </c>
      <c r="H838">
        <v>5.9640000000000004</v>
      </c>
      <c r="I838">
        <f t="shared" si="145"/>
        <v>240610329.28999984</v>
      </c>
      <c r="J838">
        <f t="shared" si="146"/>
        <v>60.663782439782288</v>
      </c>
      <c r="K838" t="str">
        <f t="shared" si="147"/>
        <v>High</v>
      </c>
      <c r="L838">
        <f t="shared" si="148"/>
        <v>7526.7146944352726</v>
      </c>
      <c r="M838">
        <f t="shared" si="149"/>
        <v>122</v>
      </c>
      <c r="N838" t="str">
        <f t="shared" si="150"/>
        <v>High</v>
      </c>
      <c r="O838" t="str">
        <f t="shared" si="151"/>
        <v>-2 - 100</v>
      </c>
      <c r="P838" t="str">
        <f t="shared" si="152"/>
        <v>Store 6: 1564728</v>
      </c>
      <c r="Q838">
        <f t="shared" si="143"/>
        <v>7.4999999999999997E-2</v>
      </c>
      <c r="R838">
        <f t="shared" si="153"/>
        <v>6436</v>
      </c>
      <c r="S838" t="str">
        <f t="shared" si="144"/>
        <v>HIGH</v>
      </c>
    </row>
    <row r="839" spans="1:19" x14ac:dyDescent="0.2">
      <c r="A839">
        <v>6</v>
      </c>
      <c r="B839" s="6" t="s">
        <v>130</v>
      </c>
      <c r="C839">
        <v>1696619.52</v>
      </c>
      <c r="D839">
        <v>0</v>
      </c>
      <c r="E839">
        <v>80.5</v>
      </c>
      <c r="F839">
        <v>3.452</v>
      </c>
      <c r="G839">
        <v>223.35531309999999</v>
      </c>
      <c r="H839">
        <v>5.9640000000000004</v>
      </c>
      <c r="I839">
        <f t="shared" si="145"/>
        <v>240610329.28999984</v>
      </c>
      <c r="J839">
        <f t="shared" si="146"/>
        <v>60.663782439782288</v>
      </c>
      <c r="K839" t="str">
        <f t="shared" si="147"/>
        <v>High</v>
      </c>
      <c r="L839">
        <f t="shared" si="148"/>
        <v>7596.0562408488331</v>
      </c>
      <c r="M839">
        <f t="shared" si="149"/>
        <v>122</v>
      </c>
      <c r="N839" t="str">
        <f t="shared" si="150"/>
        <v>High</v>
      </c>
      <c r="O839" t="str">
        <f t="shared" si="151"/>
        <v>-2 - 100</v>
      </c>
      <c r="P839" t="str">
        <f t="shared" si="152"/>
        <v>Store 6: 1564728</v>
      </c>
      <c r="Q839">
        <f t="shared" si="143"/>
        <v>7.4999999999999997E-2</v>
      </c>
      <c r="R839">
        <f t="shared" si="153"/>
        <v>6436</v>
      </c>
      <c r="S839" t="str">
        <f t="shared" si="144"/>
        <v>HIGH</v>
      </c>
    </row>
    <row r="840" spans="1:19" x14ac:dyDescent="0.2">
      <c r="A840">
        <v>6</v>
      </c>
      <c r="B840" s="6" t="s">
        <v>131</v>
      </c>
      <c r="C840">
        <v>1642247.48</v>
      </c>
      <c r="D840">
        <v>0</v>
      </c>
      <c r="E840">
        <v>82.1</v>
      </c>
      <c r="F840">
        <v>3.3929999999999998</v>
      </c>
      <c r="G840">
        <v>223.3680933</v>
      </c>
      <c r="H840">
        <v>5.9640000000000004</v>
      </c>
      <c r="I840">
        <f t="shared" si="145"/>
        <v>240610329.28999984</v>
      </c>
      <c r="J840">
        <f t="shared" si="146"/>
        <v>60.663782439782288</v>
      </c>
      <c r="K840" t="str">
        <f t="shared" si="147"/>
        <v>High</v>
      </c>
      <c r="L840">
        <f t="shared" si="148"/>
        <v>7352.202616487124</v>
      </c>
      <c r="M840">
        <f t="shared" si="149"/>
        <v>122</v>
      </c>
      <c r="N840" t="str">
        <f t="shared" si="150"/>
        <v>High</v>
      </c>
      <c r="O840" t="str">
        <f t="shared" si="151"/>
        <v>-2 - 100</v>
      </c>
      <c r="P840" t="str">
        <f t="shared" si="152"/>
        <v>Store 6: 1564728</v>
      </c>
      <c r="Q840">
        <f t="shared" si="143"/>
        <v>7.4999999999999997E-2</v>
      </c>
      <c r="R840">
        <f t="shared" si="153"/>
        <v>6436</v>
      </c>
      <c r="S840" t="str">
        <f t="shared" si="144"/>
        <v>HIGH</v>
      </c>
    </row>
    <row r="841" spans="1:19" x14ac:dyDescent="0.2">
      <c r="A841">
        <v>6</v>
      </c>
      <c r="B841" s="6" t="s">
        <v>132</v>
      </c>
      <c r="C841">
        <v>1618272.25</v>
      </c>
      <c r="D841">
        <v>0</v>
      </c>
      <c r="E841">
        <v>81.2</v>
      </c>
      <c r="F841">
        <v>3.3460000000000001</v>
      </c>
      <c r="G841">
        <v>223.40939059999999</v>
      </c>
      <c r="H841">
        <v>5.9640000000000004</v>
      </c>
      <c r="I841">
        <f t="shared" si="145"/>
        <v>240610329.28999984</v>
      </c>
      <c r="J841">
        <f t="shared" si="146"/>
        <v>60.663782439782288</v>
      </c>
      <c r="K841" t="str">
        <f t="shared" si="147"/>
        <v>High</v>
      </c>
      <c r="L841">
        <f t="shared" si="148"/>
        <v>7243.5283300038691</v>
      </c>
      <c r="M841">
        <f t="shared" si="149"/>
        <v>122</v>
      </c>
      <c r="N841" t="str">
        <f t="shared" si="150"/>
        <v>High</v>
      </c>
      <c r="O841" t="str">
        <f t="shared" si="151"/>
        <v>-2 - 100</v>
      </c>
      <c r="P841" t="str">
        <f t="shared" si="152"/>
        <v>Store 6: 1564728</v>
      </c>
      <c r="Q841">
        <f t="shared" si="143"/>
        <v>7.4999999999999997E-2</v>
      </c>
      <c r="R841">
        <f t="shared" si="153"/>
        <v>6436</v>
      </c>
      <c r="S841" t="str">
        <f t="shared" si="144"/>
        <v>HIGH</v>
      </c>
    </row>
    <row r="842" spans="1:19" x14ac:dyDescent="0.2">
      <c r="A842">
        <v>6</v>
      </c>
      <c r="B842" s="6" t="s">
        <v>133</v>
      </c>
      <c r="C842">
        <v>1648863.46</v>
      </c>
      <c r="D842">
        <v>0</v>
      </c>
      <c r="E842">
        <v>87.35</v>
      </c>
      <c r="F842">
        <v>3.286</v>
      </c>
      <c r="G842">
        <v>223.4506878</v>
      </c>
      <c r="H842">
        <v>5.9640000000000004</v>
      </c>
      <c r="I842">
        <f t="shared" si="145"/>
        <v>240610329.28999984</v>
      </c>
      <c r="J842">
        <f t="shared" si="146"/>
        <v>60.663782439782288</v>
      </c>
      <c r="K842" t="str">
        <f t="shared" si="147"/>
        <v>High</v>
      </c>
      <c r="L842">
        <f t="shared" si="148"/>
        <v>7379.0932408130184</v>
      </c>
      <c r="M842">
        <f t="shared" si="149"/>
        <v>122</v>
      </c>
      <c r="N842" t="str">
        <f t="shared" si="150"/>
        <v>High</v>
      </c>
      <c r="O842" t="str">
        <f t="shared" si="151"/>
        <v>-2 - 100</v>
      </c>
      <c r="P842" t="str">
        <f t="shared" si="152"/>
        <v>Store 6: 1564728</v>
      </c>
      <c r="Q842">
        <f t="shared" si="143"/>
        <v>7.4999999999999997E-2</v>
      </c>
      <c r="R842">
        <f t="shared" si="153"/>
        <v>6436</v>
      </c>
      <c r="S842" t="str">
        <f t="shared" si="144"/>
        <v>HIGH</v>
      </c>
    </row>
    <row r="843" spans="1:19" x14ac:dyDescent="0.2">
      <c r="A843">
        <v>6</v>
      </c>
      <c r="B843" s="6" t="s">
        <v>134</v>
      </c>
      <c r="C843">
        <v>1876359.39</v>
      </c>
      <c r="D843">
        <v>0</v>
      </c>
      <c r="E843">
        <v>82.95</v>
      </c>
      <c r="F843">
        <v>3.2269999999999999</v>
      </c>
      <c r="G843">
        <v>223.49198509999999</v>
      </c>
      <c r="H843">
        <v>5.6680000000000001</v>
      </c>
      <c r="I843">
        <f t="shared" si="145"/>
        <v>187509452.40000004</v>
      </c>
      <c r="J843">
        <f t="shared" si="146"/>
        <v>60.663782439782288</v>
      </c>
      <c r="K843" t="str">
        <f t="shared" si="147"/>
        <v>High</v>
      </c>
      <c r="L843">
        <f t="shared" si="148"/>
        <v>8395.6451018162261</v>
      </c>
      <c r="M843">
        <f t="shared" si="149"/>
        <v>122</v>
      </c>
      <c r="N843" t="str">
        <f t="shared" si="150"/>
        <v>High</v>
      </c>
      <c r="O843" t="str">
        <f t="shared" si="151"/>
        <v>-2 - 100</v>
      </c>
      <c r="P843" t="str">
        <f t="shared" si="152"/>
        <v>Store 6: 1564728</v>
      </c>
      <c r="Q843">
        <f t="shared" si="143"/>
        <v>7.4999999999999997E-2</v>
      </c>
      <c r="R843">
        <f t="shared" si="153"/>
        <v>6436</v>
      </c>
      <c r="S843" t="str">
        <f t="shared" si="144"/>
        <v>HIGH</v>
      </c>
    </row>
    <row r="844" spans="1:19" x14ac:dyDescent="0.2">
      <c r="A844">
        <v>6</v>
      </c>
      <c r="B844" s="6" t="s">
        <v>135</v>
      </c>
      <c r="C844">
        <v>1588142.26</v>
      </c>
      <c r="D844">
        <v>0</v>
      </c>
      <c r="E844">
        <v>80.27</v>
      </c>
      <c r="F844">
        <v>3.2559999999999998</v>
      </c>
      <c r="G844">
        <v>223.53328239999999</v>
      </c>
      <c r="H844">
        <v>5.6680000000000001</v>
      </c>
      <c r="I844">
        <f t="shared" si="145"/>
        <v>187509452.40000004</v>
      </c>
      <c r="J844">
        <f t="shared" si="146"/>
        <v>60.663782439782288</v>
      </c>
      <c r="K844" t="str">
        <f t="shared" si="147"/>
        <v>High</v>
      </c>
      <c r="L844">
        <f t="shared" si="148"/>
        <v>7104.7239272320558</v>
      </c>
      <c r="M844">
        <f t="shared" si="149"/>
        <v>122</v>
      </c>
      <c r="N844" t="str">
        <f t="shared" si="150"/>
        <v>High</v>
      </c>
      <c r="O844" t="str">
        <f t="shared" si="151"/>
        <v>-2 - 100</v>
      </c>
      <c r="P844" t="str">
        <f t="shared" si="152"/>
        <v>Store 6: 1564728</v>
      </c>
      <c r="Q844">
        <f t="shared" si="143"/>
        <v>7.4999999999999997E-2</v>
      </c>
      <c r="R844">
        <f t="shared" si="153"/>
        <v>6436</v>
      </c>
      <c r="S844" t="str">
        <f t="shared" si="144"/>
        <v>HIGH</v>
      </c>
    </row>
    <row r="845" spans="1:19" x14ac:dyDescent="0.2">
      <c r="A845">
        <v>6</v>
      </c>
      <c r="B845" s="6" t="s">
        <v>136</v>
      </c>
      <c r="C845">
        <v>1574361.97</v>
      </c>
      <c r="D845">
        <v>0</v>
      </c>
      <c r="E845">
        <v>81.569999999999993</v>
      </c>
      <c r="F845">
        <v>3.3109999999999999</v>
      </c>
      <c r="G845">
        <v>223.5424501</v>
      </c>
      <c r="H845">
        <v>5.6680000000000001</v>
      </c>
      <c r="I845">
        <f t="shared" si="145"/>
        <v>187509452.40000004</v>
      </c>
      <c r="J845">
        <f t="shared" si="146"/>
        <v>60.663782439782288</v>
      </c>
      <c r="K845" t="str">
        <f t="shared" si="147"/>
        <v>High</v>
      </c>
      <c r="L845">
        <f t="shared" si="148"/>
        <v>7042.7874853108269</v>
      </c>
      <c r="M845">
        <f t="shared" si="149"/>
        <v>122</v>
      </c>
      <c r="N845" t="str">
        <f t="shared" si="150"/>
        <v>High</v>
      </c>
      <c r="O845" t="str">
        <f t="shared" si="151"/>
        <v>-2 - 100</v>
      </c>
      <c r="P845" t="str">
        <f t="shared" si="152"/>
        <v>Store 6: 1564728</v>
      </c>
      <c r="Q845">
        <f t="shared" si="143"/>
        <v>7.4999999999999997E-2</v>
      </c>
      <c r="R845">
        <f t="shared" si="153"/>
        <v>6436</v>
      </c>
      <c r="S845" t="str">
        <f t="shared" si="144"/>
        <v>HIGH</v>
      </c>
    </row>
    <row r="846" spans="1:19" x14ac:dyDescent="0.2">
      <c r="A846">
        <v>6</v>
      </c>
      <c r="B846" s="6" t="s">
        <v>137</v>
      </c>
      <c r="C846">
        <v>1513229.16</v>
      </c>
      <c r="D846">
        <v>0</v>
      </c>
      <c r="E846">
        <v>85.78</v>
      </c>
      <c r="F846">
        <v>3.407</v>
      </c>
      <c r="G846">
        <v>223.5516178</v>
      </c>
      <c r="H846">
        <v>5.6680000000000001</v>
      </c>
      <c r="I846">
        <f t="shared" si="145"/>
        <v>187509452.40000004</v>
      </c>
      <c r="J846">
        <f t="shared" si="146"/>
        <v>60.663782439782288</v>
      </c>
      <c r="K846" t="str">
        <f t="shared" si="147"/>
        <v>High</v>
      </c>
      <c r="L846">
        <f t="shared" si="148"/>
        <v>6769.0369449878344</v>
      </c>
      <c r="M846">
        <f t="shared" si="149"/>
        <v>122</v>
      </c>
      <c r="N846" t="str">
        <f t="shared" si="150"/>
        <v>High</v>
      </c>
      <c r="O846" t="str">
        <f t="shared" si="151"/>
        <v>-2 - 100</v>
      </c>
      <c r="P846" t="str">
        <f t="shared" si="152"/>
        <v>Store 6: 1564728</v>
      </c>
      <c r="Q846">
        <f t="shared" si="143"/>
        <v>7.4999999999999997E-2</v>
      </c>
      <c r="R846">
        <f t="shared" si="153"/>
        <v>6436</v>
      </c>
      <c r="S846" t="str">
        <f t="shared" si="144"/>
        <v>HIGH</v>
      </c>
    </row>
    <row r="847" spans="1:19" x14ac:dyDescent="0.2">
      <c r="A847">
        <v>6</v>
      </c>
      <c r="B847" s="6" t="s">
        <v>138</v>
      </c>
      <c r="C847">
        <v>1627274.93</v>
      </c>
      <c r="D847">
        <v>0</v>
      </c>
      <c r="E847">
        <v>87.55</v>
      </c>
      <c r="F847">
        <v>3.4169999999999998</v>
      </c>
      <c r="G847">
        <v>223.5607856</v>
      </c>
      <c r="H847">
        <v>5.6680000000000001</v>
      </c>
      <c r="I847">
        <f t="shared" si="145"/>
        <v>236850765.67999992</v>
      </c>
      <c r="J847">
        <f t="shared" si="146"/>
        <v>60.663782439782288</v>
      </c>
      <c r="K847" t="str">
        <f t="shared" si="147"/>
        <v>High</v>
      </c>
      <c r="L847">
        <f t="shared" si="148"/>
        <v>7278.8925196906266</v>
      </c>
      <c r="M847">
        <f t="shared" si="149"/>
        <v>122</v>
      </c>
      <c r="N847" t="str">
        <f t="shared" si="150"/>
        <v>High</v>
      </c>
      <c r="O847" t="str">
        <f t="shared" si="151"/>
        <v>-2 - 100</v>
      </c>
      <c r="P847" t="str">
        <f t="shared" si="152"/>
        <v>Store 6: 1564728</v>
      </c>
      <c r="Q847">
        <f t="shared" si="143"/>
        <v>7.4999999999999997E-2</v>
      </c>
      <c r="R847">
        <f t="shared" si="153"/>
        <v>6436</v>
      </c>
      <c r="S847" t="str">
        <f t="shared" si="144"/>
        <v>HIGH</v>
      </c>
    </row>
    <row r="848" spans="1:19" x14ac:dyDescent="0.2">
      <c r="A848">
        <v>6</v>
      </c>
      <c r="B848" s="6" t="s">
        <v>139</v>
      </c>
      <c r="C848">
        <v>1588380.73</v>
      </c>
      <c r="D848">
        <v>0</v>
      </c>
      <c r="E848">
        <v>87.04</v>
      </c>
      <c r="F848">
        <v>3.4940000000000002</v>
      </c>
      <c r="G848">
        <v>223.56995330000001</v>
      </c>
      <c r="H848">
        <v>5.6680000000000001</v>
      </c>
      <c r="I848">
        <f t="shared" si="145"/>
        <v>236850765.67999992</v>
      </c>
      <c r="J848">
        <f t="shared" si="146"/>
        <v>60.663782439782288</v>
      </c>
      <c r="K848" t="str">
        <f t="shared" si="147"/>
        <v>High</v>
      </c>
      <c r="L848">
        <f t="shared" si="148"/>
        <v>7104.625226041052</v>
      </c>
      <c r="M848">
        <f t="shared" si="149"/>
        <v>122</v>
      </c>
      <c r="N848" t="str">
        <f t="shared" si="150"/>
        <v>High</v>
      </c>
      <c r="O848" t="str">
        <f t="shared" si="151"/>
        <v>-2 - 100</v>
      </c>
      <c r="P848" t="str">
        <f t="shared" si="152"/>
        <v>Store 6: 1564728</v>
      </c>
      <c r="Q848">
        <f t="shared" si="143"/>
        <v>7.4999999999999997E-2</v>
      </c>
      <c r="R848">
        <f t="shared" si="153"/>
        <v>6436</v>
      </c>
      <c r="S848" t="str">
        <f t="shared" si="144"/>
        <v>HIGH</v>
      </c>
    </row>
    <row r="849" spans="1:19" x14ac:dyDescent="0.2">
      <c r="A849">
        <v>6</v>
      </c>
      <c r="B849" s="6" t="s">
        <v>140</v>
      </c>
      <c r="C849">
        <v>1543049.52</v>
      </c>
      <c r="D849">
        <v>0</v>
      </c>
      <c r="E849">
        <v>87.53</v>
      </c>
      <c r="F849">
        <v>3.5710000000000002</v>
      </c>
      <c r="G849">
        <v>223.65102239999999</v>
      </c>
      <c r="H849">
        <v>5.6680000000000001</v>
      </c>
      <c r="I849">
        <f t="shared" si="145"/>
        <v>236850765.67999992</v>
      </c>
      <c r="J849">
        <f t="shared" si="146"/>
        <v>60.663782439782288</v>
      </c>
      <c r="K849" t="str">
        <f t="shared" si="147"/>
        <v>High</v>
      </c>
      <c r="L849">
        <f t="shared" si="148"/>
        <v>6899.3626921152854</v>
      </c>
      <c r="M849">
        <f t="shared" si="149"/>
        <v>122</v>
      </c>
      <c r="N849" t="str">
        <f t="shared" si="150"/>
        <v>High</v>
      </c>
      <c r="O849" t="str">
        <f t="shared" si="151"/>
        <v>-2 - 100</v>
      </c>
      <c r="P849" t="str">
        <f t="shared" si="152"/>
        <v>Store 6: 1564728</v>
      </c>
      <c r="Q849">
        <f t="shared" si="143"/>
        <v>7.4999999999999997E-2</v>
      </c>
      <c r="R849">
        <f t="shared" si="153"/>
        <v>6436</v>
      </c>
      <c r="S849" t="str">
        <f t="shared" si="144"/>
        <v>HIGH</v>
      </c>
    </row>
    <row r="850" spans="1:19" x14ac:dyDescent="0.2">
      <c r="A850">
        <v>6</v>
      </c>
      <c r="B850" s="6" t="s">
        <v>141</v>
      </c>
      <c r="C850">
        <v>1501095.49</v>
      </c>
      <c r="D850">
        <v>0</v>
      </c>
      <c r="E850">
        <v>79.03</v>
      </c>
      <c r="F850">
        <v>3.62</v>
      </c>
      <c r="G850">
        <v>223.78601750000001</v>
      </c>
      <c r="H850">
        <v>5.6680000000000001</v>
      </c>
      <c r="I850">
        <f t="shared" si="145"/>
        <v>236850765.67999992</v>
      </c>
      <c r="J850">
        <f t="shared" si="146"/>
        <v>60.663782439782288</v>
      </c>
      <c r="K850" t="str">
        <f t="shared" si="147"/>
        <v>High</v>
      </c>
      <c r="L850">
        <f t="shared" si="148"/>
        <v>6707.7269025532387</v>
      </c>
      <c r="M850">
        <f t="shared" si="149"/>
        <v>122</v>
      </c>
      <c r="N850" t="str">
        <f t="shared" si="150"/>
        <v>High</v>
      </c>
      <c r="O850" t="str">
        <f t="shared" si="151"/>
        <v>-2 - 100</v>
      </c>
      <c r="P850" t="str">
        <f t="shared" si="152"/>
        <v>Store 6: 1564728</v>
      </c>
      <c r="Q850">
        <f t="shared" si="143"/>
        <v>7.4999999999999997E-2</v>
      </c>
      <c r="R850">
        <f t="shared" si="153"/>
        <v>6436</v>
      </c>
      <c r="S850" t="str">
        <f t="shared" si="144"/>
        <v>HIGH</v>
      </c>
    </row>
    <row r="851" spans="1:19" x14ac:dyDescent="0.2">
      <c r="A851">
        <v>6</v>
      </c>
      <c r="B851" s="6" t="s">
        <v>142</v>
      </c>
      <c r="C851">
        <v>1577439.81</v>
      </c>
      <c r="D851">
        <v>0</v>
      </c>
      <c r="E851">
        <v>83.58</v>
      </c>
      <c r="F851">
        <v>3.6379999999999999</v>
      </c>
      <c r="G851">
        <v>223.92101249999999</v>
      </c>
      <c r="H851">
        <v>5.6680000000000001</v>
      </c>
      <c r="I851">
        <f t="shared" si="145"/>
        <v>236850765.67999992</v>
      </c>
      <c r="J851">
        <f t="shared" si="146"/>
        <v>60.663782439782288</v>
      </c>
      <c r="K851" t="str">
        <f t="shared" si="147"/>
        <v>High</v>
      </c>
      <c r="L851">
        <f t="shared" si="148"/>
        <v>7044.6261044840539</v>
      </c>
      <c r="M851">
        <f t="shared" si="149"/>
        <v>122</v>
      </c>
      <c r="N851" t="str">
        <f t="shared" si="150"/>
        <v>High</v>
      </c>
      <c r="O851" t="str">
        <f t="shared" si="151"/>
        <v>-2 - 100</v>
      </c>
      <c r="P851" t="str">
        <f t="shared" si="152"/>
        <v>Store 6: 1564728</v>
      </c>
      <c r="Q851">
        <f t="shared" si="143"/>
        <v>7.4999999999999997E-2</v>
      </c>
      <c r="R851">
        <f t="shared" si="153"/>
        <v>6436</v>
      </c>
      <c r="S851" t="str">
        <f t="shared" si="144"/>
        <v>HIGH</v>
      </c>
    </row>
    <row r="852" spans="1:19" x14ac:dyDescent="0.2">
      <c r="A852">
        <v>6</v>
      </c>
      <c r="B852" s="6" t="s">
        <v>143</v>
      </c>
      <c r="C852">
        <v>1608077.01</v>
      </c>
      <c r="D852">
        <v>1</v>
      </c>
      <c r="E852">
        <v>86.33</v>
      </c>
      <c r="F852">
        <v>3.73</v>
      </c>
      <c r="G852">
        <v>224.05600759999999</v>
      </c>
      <c r="H852">
        <v>5.6680000000000001</v>
      </c>
      <c r="I852">
        <f t="shared" si="145"/>
        <v>180645544.46999988</v>
      </c>
      <c r="J852">
        <f t="shared" si="146"/>
        <v>60.663782439782288</v>
      </c>
      <c r="K852" t="str">
        <f t="shared" si="147"/>
        <v>High</v>
      </c>
      <c r="L852">
        <f t="shared" si="148"/>
        <v>7177.1206995299517</v>
      </c>
      <c r="M852">
        <f t="shared" si="149"/>
        <v>122</v>
      </c>
      <c r="N852" t="str">
        <f t="shared" si="150"/>
        <v>High</v>
      </c>
      <c r="O852" t="str">
        <f t="shared" si="151"/>
        <v>-2 - 100</v>
      </c>
      <c r="P852" t="str">
        <f t="shared" si="152"/>
        <v>Store 6: 1564728</v>
      </c>
      <c r="Q852">
        <f t="shared" si="143"/>
        <v>7.4999999999999997E-2</v>
      </c>
      <c r="R852">
        <f t="shared" si="153"/>
        <v>6436</v>
      </c>
      <c r="S852" t="str">
        <f t="shared" si="144"/>
        <v>HIGH</v>
      </c>
    </row>
    <row r="853" spans="1:19" x14ac:dyDescent="0.2">
      <c r="A853">
        <v>6</v>
      </c>
      <c r="B853" s="6" t="s">
        <v>144</v>
      </c>
      <c r="C853">
        <v>1375166.86</v>
      </c>
      <c r="D853">
        <v>0</v>
      </c>
      <c r="E853">
        <v>76.41</v>
      </c>
      <c r="F853">
        <v>3.7170000000000001</v>
      </c>
      <c r="G853">
        <v>224.20046780000001</v>
      </c>
      <c r="H853">
        <v>5.6680000000000001</v>
      </c>
      <c r="I853">
        <f t="shared" si="145"/>
        <v>180645544.46999988</v>
      </c>
      <c r="J853">
        <f t="shared" si="146"/>
        <v>60.663782439782288</v>
      </c>
      <c r="K853" t="str">
        <f t="shared" si="147"/>
        <v>High</v>
      </c>
      <c r="L853">
        <f t="shared" si="148"/>
        <v>6133.6484865264856</v>
      </c>
      <c r="M853">
        <f t="shared" si="149"/>
        <v>122</v>
      </c>
      <c r="N853" t="str">
        <f t="shared" si="150"/>
        <v>High</v>
      </c>
      <c r="O853" t="str">
        <f t="shared" si="151"/>
        <v>-2 - 100</v>
      </c>
      <c r="P853" t="str">
        <f t="shared" si="152"/>
        <v>Store 6: 1564728</v>
      </c>
      <c r="Q853">
        <f t="shared" si="143"/>
        <v>7.4999999999999997E-2</v>
      </c>
      <c r="R853">
        <f t="shared" si="153"/>
        <v>6436</v>
      </c>
      <c r="S853" t="str">
        <f t="shared" si="144"/>
        <v>HIGH</v>
      </c>
    </row>
    <row r="854" spans="1:19" x14ac:dyDescent="0.2">
      <c r="A854">
        <v>6</v>
      </c>
      <c r="B854" s="6" t="s">
        <v>145</v>
      </c>
      <c r="C854">
        <v>1425603.65</v>
      </c>
      <c r="D854">
        <v>0</v>
      </c>
      <c r="E854">
        <v>70.81</v>
      </c>
      <c r="F854">
        <v>3.7210000000000001</v>
      </c>
      <c r="G854">
        <v>224.4017192</v>
      </c>
      <c r="H854">
        <v>5.6680000000000001</v>
      </c>
      <c r="I854">
        <f t="shared" si="145"/>
        <v>180645544.46999988</v>
      </c>
      <c r="J854">
        <f t="shared" si="146"/>
        <v>60.663782439782288</v>
      </c>
      <c r="K854" t="str">
        <f t="shared" si="147"/>
        <v>High</v>
      </c>
      <c r="L854">
        <f t="shared" si="148"/>
        <v>6352.9087704066033</v>
      </c>
      <c r="M854">
        <f t="shared" si="149"/>
        <v>122</v>
      </c>
      <c r="N854" t="str">
        <f t="shared" si="150"/>
        <v>High</v>
      </c>
      <c r="O854" t="str">
        <f t="shared" si="151"/>
        <v>-2 - 100</v>
      </c>
      <c r="P854" t="str">
        <f t="shared" si="152"/>
        <v>Store 6: 1564728</v>
      </c>
      <c r="Q854">
        <f t="shared" si="143"/>
        <v>7.4999999999999997E-2</v>
      </c>
      <c r="R854">
        <f t="shared" si="153"/>
        <v>6436</v>
      </c>
      <c r="S854" t="str">
        <f t="shared" si="144"/>
        <v>HIGH</v>
      </c>
    </row>
    <row r="855" spans="1:19" x14ac:dyDescent="0.2">
      <c r="A855">
        <v>6</v>
      </c>
      <c r="B855" s="6" t="s">
        <v>146</v>
      </c>
      <c r="C855">
        <v>1369131.46</v>
      </c>
      <c r="D855">
        <v>0</v>
      </c>
      <c r="E855">
        <v>77.819999999999993</v>
      </c>
      <c r="F855">
        <v>3.6659999999999999</v>
      </c>
      <c r="G855">
        <v>224.60297059999999</v>
      </c>
      <c r="H855">
        <v>5.6680000000000001</v>
      </c>
      <c r="I855">
        <f t="shared" si="145"/>
        <v>180645544.46999988</v>
      </c>
      <c r="J855">
        <f t="shared" si="146"/>
        <v>60.663782439782288</v>
      </c>
      <c r="K855" t="str">
        <f t="shared" si="147"/>
        <v>High</v>
      </c>
      <c r="L855">
        <f t="shared" si="148"/>
        <v>6095.7851819258176</v>
      </c>
      <c r="M855">
        <f t="shared" si="149"/>
        <v>122</v>
      </c>
      <c r="N855" t="str">
        <f t="shared" si="150"/>
        <v>High</v>
      </c>
      <c r="O855" t="str">
        <f t="shared" si="151"/>
        <v>-2 - 100</v>
      </c>
      <c r="P855" t="str">
        <f t="shared" si="152"/>
        <v>Store 6: 1564728</v>
      </c>
      <c r="Q855">
        <f t="shared" si="143"/>
        <v>7.4999999999999997E-2</v>
      </c>
      <c r="R855">
        <f t="shared" si="153"/>
        <v>6436</v>
      </c>
      <c r="S855" t="str">
        <f t="shared" si="144"/>
        <v>HIGH</v>
      </c>
    </row>
    <row r="856" spans="1:19" x14ac:dyDescent="0.2">
      <c r="A856">
        <v>6</v>
      </c>
      <c r="B856" s="6" t="s">
        <v>147</v>
      </c>
      <c r="C856">
        <v>1518177.71</v>
      </c>
      <c r="D856">
        <v>0</v>
      </c>
      <c r="E856">
        <v>70.84</v>
      </c>
      <c r="F856">
        <v>3.617</v>
      </c>
      <c r="G856">
        <v>224.80422200000001</v>
      </c>
      <c r="H856">
        <v>5.3289999999999997</v>
      </c>
      <c r="I856">
        <f t="shared" si="145"/>
        <v>184361680.41999996</v>
      </c>
      <c r="J856">
        <f t="shared" si="146"/>
        <v>60.663782439782288</v>
      </c>
      <c r="K856" t="str">
        <f t="shared" si="147"/>
        <v>High</v>
      </c>
      <c r="L856">
        <f t="shared" si="148"/>
        <v>6753.3327287776647</v>
      </c>
      <c r="M856">
        <f t="shared" si="149"/>
        <v>122</v>
      </c>
      <c r="N856" t="str">
        <f t="shared" si="150"/>
        <v>High</v>
      </c>
      <c r="O856" t="str">
        <f t="shared" si="151"/>
        <v>-2 - 100</v>
      </c>
      <c r="P856" t="str">
        <f t="shared" si="152"/>
        <v>Store 6: 1564728</v>
      </c>
      <c r="Q856">
        <f t="shared" si="143"/>
        <v>7.4999999999999997E-2</v>
      </c>
      <c r="R856">
        <f t="shared" si="153"/>
        <v>6436</v>
      </c>
      <c r="S856" t="str">
        <f t="shared" si="144"/>
        <v>HIGH</v>
      </c>
    </row>
    <row r="857" spans="1:19" x14ac:dyDescent="0.2">
      <c r="A857">
        <v>6</v>
      </c>
      <c r="B857" s="6" t="s">
        <v>148</v>
      </c>
      <c r="C857">
        <v>1459396.84</v>
      </c>
      <c r="D857">
        <v>0</v>
      </c>
      <c r="E857">
        <v>65.430000000000007</v>
      </c>
      <c r="F857">
        <v>3.601</v>
      </c>
      <c r="G857">
        <v>225.00547330000001</v>
      </c>
      <c r="H857">
        <v>5.3289999999999997</v>
      </c>
      <c r="I857">
        <f t="shared" si="145"/>
        <v>184361680.41999996</v>
      </c>
      <c r="J857">
        <f t="shared" si="146"/>
        <v>60.663782439782288</v>
      </c>
      <c r="K857" t="str">
        <f t="shared" si="147"/>
        <v>High</v>
      </c>
      <c r="L857">
        <f t="shared" si="148"/>
        <v>6486.0503995571025</v>
      </c>
      <c r="M857">
        <f t="shared" si="149"/>
        <v>122</v>
      </c>
      <c r="N857" t="str">
        <f t="shared" si="150"/>
        <v>High</v>
      </c>
      <c r="O857" t="str">
        <f t="shared" si="151"/>
        <v>-2 - 100</v>
      </c>
      <c r="P857" t="str">
        <f t="shared" si="152"/>
        <v>Store 6: 1564728</v>
      </c>
      <c r="Q857">
        <f t="shared" si="143"/>
        <v>7.4999999999999997E-2</v>
      </c>
      <c r="R857">
        <f t="shared" si="153"/>
        <v>6436</v>
      </c>
      <c r="S857" t="str">
        <f t="shared" si="144"/>
        <v>HIGH</v>
      </c>
    </row>
    <row r="858" spans="1:19" x14ac:dyDescent="0.2">
      <c r="A858">
        <v>6</v>
      </c>
      <c r="B858" s="6" t="s">
        <v>149</v>
      </c>
      <c r="C858">
        <v>1436883.99</v>
      </c>
      <c r="D858">
        <v>0</v>
      </c>
      <c r="E858">
        <v>69.680000000000007</v>
      </c>
      <c r="F858">
        <v>3.5939999999999999</v>
      </c>
      <c r="G858">
        <v>225.05010129999999</v>
      </c>
      <c r="H858">
        <v>5.3289999999999997</v>
      </c>
      <c r="I858">
        <f t="shared" si="145"/>
        <v>184361680.41999996</v>
      </c>
      <c r="J858">
        <f t="shared" si="146"/>
        <v>60.663782439782288</v>
      </c>
      <c r="K858" t="str">
        <f t="shared" si="147"/>
        <v>High</v>
      </c>
      <c r="L858">
        <f t="shared" si="148"/>
        <v>6384.7293633722084</v>
      </c>
      <c r="M858">
        <f t="shared" si="149"/>
        <v>122</v>
      </c>
      <c r="N858" t="str">
        <f t="shared" si="150"/>
        <v>High</v>
      </c>
      <c r="O858" t="str">
        <f t="shared" si="151"/>
        <v>-2 - 100</v>
      </c>
      <c r="P858" t="str">
        <f t="shared" si="152"/>
        <v>Store 6: 1564728</v>
      </c>
      <c r="Q858">
        <f t="shared" si="143"/>
        <v>7.4999999999999997E-2</v>
      </c>
      <c r="R858">
        <f t="shared" si="153"/>
        <v>6436</v>
      </c>
      <c r="S858" t="str">
        <f t="shared" si="144"/>
        <v>HIGH</v>
      </c>
    </row>
    <row r="859" spans="1:19" x14ac:dyDescent="0.2">
      <c r="A859">
        <v>6</v>
      </c>
      <c r="B859" s="6" t="s">
        <v>150</v>
      </c>
      <c r="C859">
        <v>1431426.34</v>
      </c>
      <c r="D859">
        <v>0</v>
      </c>
      <c r="E859">
        <v>72.34</v>
      </c>
      <c r="F859">
        <v>3.5059999999999998</v>
      </c>
      <c r="G859">
        <v>225.0686254</v>
      </c>
      <c r="H859">
        <v>5.3289999999999997</v>
      </c>
      <c r="I859">
        <f t="shared" si="145"/>
        <v>184361680.41999996</v>
      </c>
      <c r="J859">
        <f t="shared" si="146"/>
        <v>60.663782439782288</v>
      </c>
      <c r="K859" t="str">
        <f t="shared" si="147"/>
        <v>High</v>
      </c>
      <c r="L859">
        <f t="shared" si="148"/>
        <v>6359.9550468485695</v>
      </c>
      <c r="M859">
        <f t="shared" si="149"/>
        <v>122</v>
      </c>
      <c r="N859" t="str">
        <f t="shared" si="150"/>
        <v>High</v>
      </c>
      <c r="O859" t="str">
        <f t="shared" si="151"/>
        <v>-2 - 100</v>
      </c>
      <c r="P859" t="str">
        <f t="shared" si="152"/>
        <v>Store 6: 1564728</v>
      </c>
      <c r="Q859">
        <f t="shared" si="143"/>
        <v>7.4999999999999997E-2</v>
      </c>
      <c r="R859">
        <f t="shared" si="153"/>
        <v>6436</v>
      </c>
      <c r="S859" t="str">
        <f t="shared" si="144"/>
        <v>HIGH</v>
      </c>
    </row>
    <row r="860" spans="1:19" x14ac:dyDescent="0.2">
      <c r="A860">
        <v>7</v>
      </c>
      <c r="B860" s="6" t="s">
        <v>8</v>
      </c>
      <c r="C860">
        <v>496725.44</v>
      </c>
      <c r="D860">
        <v>0</v>
      </c>
      <c r="E860">
        <v>10.53</v>
      </c>
      <c r="F860">
        <v>2.58</v>
      </c>
      <c r="G860">
        <v>189.38169740000001</v>
      </c>
      <c r="H860">
        <v>9.0139999999999993</v>
      </c>
      <c r="I860">
        <f t="shared" si="145"/>
        <v>190332983.03999999</v>
      </c>
      <c r="J860">
        <f t="shared" si="146"/>
        <v>60.663782439782288</v>
      </c>
      <c r="K860" t="str">
        <f t="shared" si="147"/>
        <v>Low</v>
      </c>
      <c r="L860">
        <f t="shared" si="148"/>
        <v>2622.8798601949798</v>
      </c>
      <c r="M860">
        <f t="shared" si="149"/>
        <v>122</v>
      </c>
      <c r="N860" t="str">
        <f t="shared" si="150"/>
        <v>Medium</v>
      </c>
      <c r="O860" t="str">
        <f t="shared" si="151"/>
        <v>-2 - 100</v>
      </c>
      <c r="P860" t="str">
        <f t="shared" si="152"/>
        <v>Store 7: 570617</v>
      </c>
      <c r="Q860">
        <f t="shared" si="143"/>
        <v>7.4999999999999997E-2</v>
      </c>
      <c r="R860">
        <f t="shared" si="153"/>
        <v>6436</v>
      </c>
      <c r="S860" t="str">
        <f t="shared" si="144"/>
        <v>MEDIUM</v>
      </c>
    </row>
    <row r="861" spans="1:19" x14ac:dyDescent="0.2">
      <c r="A861">
        <v>7</v>
      </c>
      <c r="B861" s="6" t="s">
        <v>9</v>
      </c>
      <c r="C861">
        <v>524104.92</v>
      </c>
      <c r="D861">
        <v>1</v>
      </c>
      <c r="E861">
        <v>25.9</v>
      </c>
      <c r="F861">
        <v>2.5720000000000001</v>
      </c>
      <c r="G861">
        <v>189.46427249999999</v>
      </c>
      <c r="H861">
        <v>9.0139999999999993</v>
      </c>
      <c r="I861">
        <f t="shared" si="145"/>
        <v>190332983.03999999</v>
      </c>
      <c r="J861">
        <f t="shared" si="146"/>
        <v>60.663782439782288</v>
      </c>
      <c r="K861" t="str">
        <f t="shared" si="147"/>
        <v>Low</v>
      </c>
      <c r="L861">
        <f t="shared" si="148"/>
        <v>2766.2467075421832</v>
      </c>
      <c r="M861">
        <f t="shared" si="149"/>
        <v>122</v>
      </c>
      <c r="N861" t="str">
        <f t="shared" si="150"/>
        <v>Medium</v>
      </c>
      <c r="O861" t="str">
        <f t="shared" si="151"/>
        <v>-2 - 100</v>
      </c>
      <c r="P861" t="str">
        <f t="shared" si="152"/>
        <v>Store 7: 570617</v>
      </c>
      <c r="Q861">
        <f t="shared" si="143"/>
        <v>7.4999999999999997E-2</v>
      </c>
      <c r="R861">
        <f t="shared" si="153"/>
        <v>6436</v>
      </c>
      <c r="S861" t="str">
        <f t="shared" si="144"/>
        <v>MEDIUM</v>
      </c>
    </row>
    <row r="862" spans="1:19" x14ac:dyDescent="0.2">
      <c r="A862">
        <v>7</v>
      </c>
      <c r="B862" s="6" t="s">
        <v>10</v>
      </c>
      <c r="C862">
        <v>506760.54</v>
      </c>
      <c r="D862">
        <v>0</v>
      </c>
      <c r="E862">
        <v>27.28</v>
      </c>
      <c r="F862">
        <v>2.5499999999999998</v>
      </c>
      <c r="G862">
        <v>189.53409980000001</v>
      </c>
      <c r="H862">
        <v>9.0139999999999993</v>
      </c>
      <c r="I862">
        <f t="shared" si="145"/>
        <v>190332983.03999999</v>
      </c>
      <c r="J862">
        <f t="shared" si="146"/>
        <v>60.663782439782288</v>
      </c>
      <c r="K862" t="str">
        <f t="shared" si="147"/>
        <v>Low</v>
      </c>
      <c r="L862">
        <f t="shared" si="148"/>
        <v>2673.7169751234387</v>
      </c>
      <c r="M862">
        <f t="shared" si="149"/>
        <v>122</v>
      </c>
      <c r="N862" t="str">
        <f t="shared" si="150"/>
        <v>Medium</v>
      </c>
      <c r="O862" t="str">
        <f t="shared" si="151"/>
        <v>-2 - 100</v>
      </c>
      <c r="P862" t="str">
        <f t="shared" si="152"/>
        <v>Store 7: 570617</v>
      </c>
      <c r="Q862">
        <f t="shared" si="143"/>
        <v>7.4999999999999997E-2</v>
      </c>
      <c r="R862">
        <f t="shared" si="153"/>
        <v>6436</v>
      </c>
      <c r="S862" t="str">
        <f t="shared" si="144"/>
        <v>MEDIUM</v>
      </c>
    </row>
    <row r="863" spans="1:19" x14ac:dyDescent="0.2">
      <c r="A863">
        <v>7</v>
      </c>
      <c r="B863" s="6" t="s">
        <v>11</v>
      </c>
      <c r="C863">
        <v>496083.24</v>
      </c>
      <c r="D863">
        <v>0</v>
      </c>
      <c r="E863">
        <v>24.91</v>
      </c>
      <c r="F863">
        <v>2.5859999999999999</v>
      </c>
      <c r="G863">
        <v>189.6018023</v>
      </c>
      <c r="H863">
        <v>9.0139999999999993</v>
      </c>
      <c r="I863">
        <f t="shared" si="145"/>
        <v>190332983.03999999</v>
      </c>
      <c r="J863">
        <f t="shared" si="146"/>
        <v>60.663782439782288</v>
      </c>
      <c r="K863" t="str">
        <f t="shared" si="147"/>
        <v>Low</v>
      </c>
      <c r="L863">
        <f t="shared" si="148"/>
        <v>2616.4479133751356</v>
      </c>
      <c r="M863">
        <f t="shared" si="149"/>
        <v>122</v>
      </c>
      <c r="N863" t="str">
        <f t="shared" si="150"/>
        <v>Medium</v>
      </c>
      <c r="O863" t="str">
        <f t="shared" si="151"/>
        <v>-2 - 100</v>
      </c>
      <c r="P863" t="str">
        <f t="shared" si="152"/>
        <v>Store 7: 570617</v>
      </c>
      <c r="Q863">
        <f t="shared" si="143"/>
        <v>7.4999999999999997E-2</v>
      </c>
      <c r="R863">
        <f t="shared" si="153"/>
        <v>6436</v>
      </c>
      <c r="S863" t="str">
        <f t="shared" si="144"/>
        <v>MEDIUM</v>
      </c>
    </row>
    <row r="864" spans="1:19" x14ac:dyDescent="0.2">
      <c r="A864">
        <v>7</v>
      </c>
      <c r="B864" s="6" t="s">
        <v>12</v>
      </c>
      <c r="C864">
        <v>491419.55</v>
      </c>
      <c r="D864">
        <v>0</v>
      </c>
      <c r="E864">
        <v>35.86</v>
      </c>
      <c r="F864">
        <v>2.62</v>
      </c>
      <c r="G864">
        <v>189.66950489999999</v>
      </c>
      <c r="H864">
        <v>9.0139999999999993</v>
      </c>
      <c r="I864">
        <f t="shared" si="145"/>
        <v>181919802.5</v>
      </c>
      <c r="J864">
        <f t="shared" si="146"/>
        <v>60.663782439782288</v>
      </c>
      <c r="K864" t="str">
        <f t="shared" si="147"/>
        <v>Low</v>
      </c>
      <c r="L864">
        <f t="shared" si="148"/>
        <v>2590.9254640543959</v>
      </c>
      <c r="M864">
        <f t="shared" si="149"/>
        <v>122</v>
      </c>
      <c r="N864" t="str">
        <f t="shared" si="150"/>
        <v>Medium</v>
      </c>
      <c r="O864" t="str">
        <f t="shared" si="151"/>
        <v>-2 - 100</v>
      </c>
      <c r="P864" t="str">
        <f t="shared" si="152"/>
        <v>Store 7: 570617</v>
      </c>
      <c r="Q864">
        <f t="shared" si="143"/>
        <v>7.4999999999999997E-2</v>
      </c>
      <c r="R864">
        <f t="shared" si="153"/>
        <v>6436</v>
      </c>
      <c r="S864" t="str">
        <f t="shared" si="144"/>
        <v>MEDIUM</v>
      </c>
    </row>
    <row r="865" spans="1:19" x14ac:dyDescent="0.2">
      <c r="A865">
        <v>7</v>
      </c>
      <c r="B865" s="6" t="s">
        <v>13</v>
      </c>
      <c r="C865">
        <v>480452.1</v>
      </c>
      <c r="D865">
        <v>0</v>
      </c>
      <c r="E865">
        <v>27.25</v>
      </c>
      <c r="F865">
        <v>2.6840000000000002</v>
      </c>
      <c r="G865">
        <v>189.73720750000001</v>
      </c>
      <c r="H865">
        <v>9.0139999999999993</v>
      </c>
      <c r="I865">
        <f t="shared" si="145"/>
        <v>181919802.5</v>
      </c>
      <c r="J865">
        <f t="shared" si="146"/>
        <v>60.663782439782288</v>
      </c>
      <c r="K865" t="str">
        <f t="shared" si="147"/>
        <v>Low</v>
      </c>
      <c r="L865">
        <f t="shared" si="148"/>
        <v>2532.1975922935408</v>
      </c>
      <c r="M865">
        <f t="shared" si="149"/>
        <v>122</v>
      </c>
      <c r="N865" t="str">
        <f t="shared" si="150"/>
        <v>Medium</v>
      </c>
      <c r="O865" t="str">
        <f t="shared" si="151"/>
        <v>-2 - 100</v>
      </c>
      <c r="P865" t="str">
        <f t="shared" si="152"/>
        <v>Store 7: 570617</v>
      </c>
      <c r="Q865">
        <f t="shared" si="143"/>
        <v>7.4999999999999997E-2</v>
      </c>
      <c r="R865">
        <f t="shared" si="153"/>
        <v>6436</v>
      </c>
      <c r="S865" t="str">
        <f t="shared" si="144"/>
        <v>MEDIUM</v>
      </c>
    </row>
    <row r="866" spans="1:19" x14ac:dyDescent="0.2">
      <c r="A866">
        <v>7</v>
      </c>
      <c r="B866" s="6" t="s">
        <v>14</v>
      </c>
      <c r="C866">
        <v>574450.23</v>
      </c>
      <c r="D866">
        <v>0</v>
      </c>
      <c r="E866">
        <v>29.04</v>
      </c>
      <c r="F866">
        <v>2.6920000000000002</v>
      </c>
      <c r="G866">
        <v>189.734262</v>
      </c>
      <c r="H866">
        <v>9.0139999999999993</v>
      </c>
      <c r="I866">
        <f t="shared" si="145"/>
        <v>181919802.5</v>
      </c>
      <c r="J866">
        <f t="shared" si="146"/>
        <v>60.663782439782288</v>
      </c>
      <c r="K866" t="str">
        <f t="shared" si="147"/>
        <v>Low</v>
      </c>
      <c r="L866">
        <f t="shared" si="148"/>
        <v>3027.6568077093002</v>
      </c>
      <c r="M866">
        <f t="shared" si="149"/>
        <v>122</v>
      </c>
      <c r="N866" t="str">
        <f t="shared" si="150"/>
        <v>Medium</v>
      </c>
      <c r="O866" t="str">
        <f t="shared" si="151"/>
        <v>-2 - 100</v>
      </c>
      <c r="P866" t="str">
        <f t="shared" si="152"/>
        <v>Store 7: 570617</v>
      </c>
      <c r="Q866">
        <f t="shared" si="143"/>
        <v>7.4999999999999997E-2</v>
      </c>
      <c r="R866">
        <f t="shared" si="153"/>
        <v>6436</v>
      </c>
      <c r="S866" t="str">
        <f t="shared" si="144"/>
        <v>MEDIUM</v>
      </c>
    </row>
    <row r="867" spans="1:19" x14ac:dyDescent="0.2">
      <c r="A867">
        <v>7</v>
      </c>
      <c r="B867" s="6" t="s">
        <v>15</v>
      </c>
      <c r="C867">
        <v>514731.6</v>
      </c>
      <c r="D867">
        <v>0</v>
      </c>
      <c r="E867">
        <v>23.33</v>
      </c>
      <c r="F867">
        <v>2.7170000000000001</v>
      </c>
      <c r="G867">
        <v>189.71954170000001</v>
      </c>
      <c r="H867">
        <v>9.0139999999999993</v>
      </c>
      <c r="I867">
        <f t="shared" si="145"/>
        <v>181919802.5</v>
      </c>
      <c r="J867">
        <f t="shared" si="146"/>
        <v>60.663782439782288</v>
      </c>
      <c r="K867" t="str">
        <f t="shared" si="147"/>
        <v>Low</v>
      </c>
      <c r="L867">
        <f t="shared" si="148"/>
        <v>2713.1185084451422</v>
      </c>
      <c r="M867">
        <f t="shared" si="149"/>
        <v>122</v>
      </c>
      <c r="N867" t="str">
        <f t="shared" si="150"/>
        <v>Medium</v>
      </c>
      <c r="O867" t="str">
        <f t="shared" si="151"/>
        <v>-2 - 100</v>
      </c>
      <c r="P867" t="str">
        <f t="shared" si="152"/>
        <v>Store 7: 570617</v>
      </c>
      <c r="Q867">
        <f t="shared" si="143"/>
        <v>7.4999999999999997E-2</v>
      </c>
      <c r="R867">
        <f t="shared" si="153"/>
        <v>6436</v>
      </c>
      <c r="S867" t="str">
        <f t="shared" si="144"/>
        <v>MEDIUM</v>
      </c>
    </row>
    <row r="868" spans="1:19" x14ac:dyDescent="0.2">
      <c r="A868">
        <v>7</v>
      </c>
      <c r="B868" s="6" t="s">
        <v>16</v>
      </c>
      <c r="C868">
        <v>561145.14</v>
      </c>
      <c r="D868">
        <v>0</v>
      </c>
      <c r="E868">
        <v>38.26</v>
      </c>
      <c r="F868">
        <v>2.7250000000000001</v>
      </c>
      <c r="G868">
        <v>189.70482150000001</v>
      </c>
      <c r="H868">
        <v>8.9629999999999992</v>
      </c>
      <c r="I868">
        <f t="shared" si="145"/>
        <v>231412368.0500001</v>
      </c>
      <c r="J868">
        <f t="shared" si="146"/>
        <v>60.663782439782288</v>
      </c>
      <c r="K868" t="str">
        <f t="shared" si="147"/>
        <v>Low</v>
      </c>
      <c r="L868">
        <f t="shared" si="148"/>
        <v>2957.9909227557509</v>
      </c>
      <c r="M868">
        <f t="shared" si="149"/>
        <v>122</v>
      </c>
      <c r="N868" t="str">
        <f t="shared" si="150"/>
        <v>Medium</v>
      </c>
      <c r="O868" t="str">
        <f t="shared" si="151"/>
        <v>-2 - 100</v>
      </c>
      <c r="P868" t="str">
        <f t="shared" si="152"/>
        <v>Store 7: 570617</v>
      </c>
      <c r="Q868">
        <f t="shared" si="143"/>
        <v>7.4999999999999997E-2</v>
      </c>
      <c r="R868">
        <f t="shared" si="153"/>
        <v>6436</v>
      </c>
      <c r="S868" t="str">
        <f t="shared" si="144"/>
        <v>MEDIUM</v>
      </c>
    </row>
    <row r="869" spans="1:19" x14ac:dyDescent="0.2">
      <c r="A869">
        <v>7</v>
      </c>
      <c r="B869" s="6" t="s">
        <v>17</v>
      </c>
      <c r="C869">
        <v>484263.25</v>
      </c>
      <c r="D869">
        <v>0</v>
      </c>
      <c r="E869">
        <v>33.79</v>
      </c>
      <c r="F869">
        <v>2.75</v>
      </c>
      <c r="G869">
        <v>189.69010119999999</v>
      </c>
      <c r="H869">
        <v>8.9629999999999992</v>
      </c>
      <c r="I869">
        <f t="shared" si="145"/>
        <v>231412368.0500001</v>
      </c>
      <c r="J869">
        <f t="shared" si="146"/>
        <v>60.663782439782288</v>
      </c>
      <c r="K869" t="str">
        <f t="shared" si="147"/>
        <v>Low</v>
      </c>
      <c r="L869">
        <f t="shared" si="148"/>
        <v>2552.9178746624025</v>
      </c>
      <c r="M869">
        <f t="shared" si="149"/>
        <v>122</v>
      </c>
      <c r="N869" t="str">
        <f t="shared" si="150"/>
        <v>Medium</v>
      </c>
      <c r="O869" t="str">
        <f t="shared" si="151"/>
        <v>-2 - 100</v>
      </c>
      <c r="P869" t="str">
        <f t="shared" si="152"/>
        <v>Store 7: 570617</v>
      </c>
      <c r="Q869">
        <f t="shared" si="143"/>
        <v>7.4999999999999997E-2</v>
      </c>
      <c r="R869">
        <f t="shared" si="153"/>
        <v>6436</v>
      </c>
      <c r="S869" t="str">
        <f t="shared" si="144"/>
        <v>MEDIUM</v>
      </c>
    </row>
    <row r="870" spans="1:19" x14ac:dyDescent="0.2">
      <c r="A870">
        <v>7</v>
      </c>
      <c r="B870" s="6" t="s">
        <v>18</v>
      </c>
      <c r="C870">
        <v>406228.19</v>
      </c>
      <c r="D870">
        <v>0</v>
      </c>
      <c r="E870">
        <v>41.89</v>
      </c>
      <c r="F870">
        <v>2.7650000000000001</v>
      </c>
      <c r="G870">
        <v>189.66288449999999</v>
      </c>
      <c r="H870">
        <v>8.9629999999999992</v>
      </c>
      <c r="I870">
        <f t="shared" si="145"/>
        <v>231412368.0500001</v>
      </c>
      <c r="J870">
        <f t="shared" si="146"/>
        <v>60.663782439782288</v>
      </c>
      <c r="K870" t="str">
        <f t="shared" si="147"/>
        <v>Low</v>
      </c>
      <c r="L870">
        <f t="shared" si="148"/>
        <v>2141.8433610293428</v>
      </c>
      <c r="M870">
        <f t="shared" si="149"/>
        <v>122</v>
      </c>
      <c r="N870" t="str">
        <f t="shared" si="150"/>
        <v>Medium</v>
      </c>
      <c r="O870" t="str">
        <f t="shared" si="151"/>
        <v>-2 - 100</v>
      </c>
      <c r="P870" t="str">
        <f t="shared" si="152"/>
        <v>Store 7: 570617</v>
      </c>
      <c r="Q870">
        <f t="shared" si="143"/>
        <v>7.4999999999999997E-2</v>
      </c>
      <c r="R870">
        <f t="shared" si="153"/>
        <v>6436</v>
      </c>
      <c r="S870" t="str">
        <f t="shared" si="144"/>
        <v>MEDIUM</v>
      </c>
    </row>
    <row r="871" spans="1:19" x14ac:dyDescent="0.2">
      <c r="A871">
        <v>7</v>
      </c>
      <c r="B871" s="6" t="s">
        <v>19</v>
      </c>
      <c r="C871">
        <v>404751.25</v>
      </c>
      <c r="D871">
        <v>0</v>
      </c>
      <c r="E871">
        <v>43.07</v>
      </c>
      <c r="F871">
        <v>2.7759999999999998</v>
      </c>
      <c r="G871">
        <v>189.6190057</v>
      </c>
      <c r="H871">
        <v>8.9629999999999992</v>
      </c>
      <c r="I871">
        <f t="shared" si="145"/>
        <v>231412368.0500001</v>
      </c>
      <c r="J871">
        <f t="shared" si="146"/>
        <v>60.663782439782288</v>
      </c>
      <c r="K871" t="str">
        <f t="shared" si="147"/>
        <v>Low</v>
      </c>
      <c r="L871">
        <f t="shared" si="148"/>
        <v>2134.5500072939153</v>
      </c>
      <c r="M871">
        <f t="shared" si="149"/>
        <v>122</v>
      </c>
      <c r="N871" t="str">
        <f t="shared" si="150"/>
        <v>Medium</v>
      </c>
      <c r="O871" t="str">
        <f t="shared" si="151"/>
        <v>-2 - 100</v>
      </c>
      <c r="P871" t="str">
        <f t="shared" si="152"/>
        <v>Store 7: 570617</v>
      </c>
      <c r="Q871">
        <f t="shared" si="143"/>
        <v>7.4999999999999997E-2</v>
      </c>
      <c r="R871">
        <f t="shared" si="153"/>
        <v>6436</v>
      </c>
      <c r="S871" t="str">
        <f t="shared" si="144"/>
        <v>MEDIUM</v>
      </c>
    </row>
    <row r="872" spans="1:19" x14ac:dyDescent="0.2">
      <c r="A872">
        <v>7</v>
      </c>
      <c r="B872" s="6" t="s">
        <v>20</v>
      </c>
      <c r="C872">
        <v>373655.61</v>
      </c>
      <c r="D872">
        <v>0</v>
      </c>
      <c r="E872">
        <v>38.99</v>
      </c>
      <c r="F872">
        <v>2.766</v>
      </c>
      <c r="G872">
        <v>189.57512700000001</v>
      </c>
      <c r="H872">
        <v>8.9629999999999992</v>
      </c>
      <c r="I872">
        <f t="shared" si="145"/>
        <v>231412368.0500001</v>
      </c>
      <c r="J872">
        <f t="shared" si="146"/>
        <v>60.663782439782288</v>
      </c>
      <c r="K872" t="str">
        <f t="shared" si="147"/>
        <v>Low</v>
      </c>
      <c r="L872">
        <f t="shared" si="148"/>
        <v>1971.0160078120373</v>
      </c>
      <c r="M872">
        <f t="shared" si="149"/>
        <v>122</v>
      </c>
      <c r="N872" t="str">
        <f t="shared" si="150"/>
        <v>Medium</v>
      </c>
      <c r="O872" t="str">
        <f t="shared" si="151"/>
        <v>-2 - 100</v>
      </c>
      <c r="P872" t="str">
        <f t="shared" si="152"/>
        <v>Store 7: 570617</v>
      </c>
      <c r="Q872">
        <f t="shared" si="143"/>
        <v>7.4999999999999997E-2</v>
      </c>
      <c r="R872">
        <f t="shared" si="153"/>
        <v>6436</v>
      </c>
      <c r="S872" t="str">
        <f t="shared" si="144"/>
        <v>MEDIUM</v>
      </c>
    </row>
    <row r="873" spans="1:19" x14ac:dyDescent="0.2">
      <c r="A873">
        <v>7</v>
      </c>
      <c r="B873" s="6" t="s">
        <v>21</v>
      </c>
      <c r="C873">
        <v>395453.83</v>
      </c>
      <c r="D873">
        <v>0</v>
      </c>
      <c r="E873">
        <v>40.07</v>
      </c>
      <c r="F873">
        <v>2.7709999999999999</v>
      </c>
      <c r="G873">
        <v>189.53124829999999</v>
      </c>
      <c r="H873">
        <v>8.9629999999999992</v>
      </c>
      <c r="I873">
        <f t="shared" si="145"/>
        <v>186710934.34000003</v>
      </c>
      <c r="J873">
        <f t="shared" si="146"/>
        <v>60.663782439782288</v>
      </c>
      <c r="K873" t="str">
        <f t="shared" si="147"/>
        <v>Low</v>
      </c>
      <c r="L873">
        <f t="shared" si="148"/>
        <v>2086.4835405613694</v>
      </c>
      <c r="M873">
        <f t="shared" si="149"/>
        <v>122</v>
      </c>
      <c r="N873" t="str">
        <f t="shared" si="150"/>
        <v>Medium</v>
      </c>
      <c r="O873" t="str">
        <f t="shared" si="151"/>
        <v>-2 - 100</v>
      </c>
      <c r="P873" t="str">
        <f t="shared" si="152"/>
        <v>Store 7: 570617</v>
      </c>
      <c r="Q873">
        <f t="shared" si="143"/>
        <v>7.4999999999999997E-2</v>
      </c>
      <c r="R873">
        <f t="shared" si="153"/>
        <v>6436</v>
      </c>
      <c r="S873" t="str">
        <f t="shared" si="144"/>
        <v>MEDIUM</v>
      </c>
    </row>
    <row r="874" spans="1:19" x14ac:dyDescent="0.2">
      <c r="A874">
        <v>7</v>
      </c>
      <c r="B874" s="6" t="s">
        <v>22</v>
      </c>
      <c r="C874">
        <v>372673.61</v>
      </c>
      <c r="D874">
        <v>0</v>
      </c>
      <c r="E874">
        <v>41.41</v>
      </c>
      <c r="F874">
        <v>2.7879999999999998</v>
      </c>
      <c r="G874">
        <v>189.49041159999999</v>
      </c>
      <c r="H874">
        <v>8.9629999999999992</v>
      </c>
      <c r="I874">
        <f t="shared" si="145"/>
        <v>186710934.34000003</v>
      </c>
      <c r="J874">
        <f t="shared" si="146"/>
        <v>60.663782439782288</v>
      </c>
      <c r="K874" t="str">
        <f t="shared" si="147"/>
        <v>Low</v>
      </c>
      <c r="L874">
        <f t="shared" si="148"/>
        <v>1966.7148688593593</v>
      </c>
      <c r="M874">
        <f t="shared" si="149"/>
        <v>122</v>
      </c>
      <c r="N874" t="str">
        <f t="shared" si="150"/>
        <v>Medium</v>
      </c>
      <c r="O874" t="str">
        <f t="shared" si="151"/>
        <v>-2 - 100</v>
      </c>
      <c r="P874" t="str">
        <f t="shared" si="152"/>
        <v>Store 7: 570617</v>
      </c>
      <c r="Q874">
        <f t="shared" si="143"/>
        <v>7.4999999999999997E-2</v>
      </c>
      <c r="R874">
        <f t="shared" si="153"/>
        <v>6436</v>
      </c>
      <c r="S874" t="str">
        <f t="shared" si="144"/>
        <v>MEDIUM</v>
      </c>
    </row>
    <row r="875" spans="1:19" x14ac:dyDescent="0.2">
      <c r="A875">
        <v>7</v>
      </c>
      <c r="B875" s="6" t="s">
        <v>23</v>
      </c>
      <c r="C875">
        <v>395195.65</v>
      </c>
      <c r="D875">
        <v>0</v>
      </c>
      <c r="E875">
        <v>46.6</v>
      </c>
      <c r="F875">
        <v>2.7759999999999998</v>
      </c>
      <c r="G875">
        <v>189.467827</v>
      </c>
      <c r="H875">
        <v>8.9629999999999992</v>
      </c>
      <c r="I875">
        <f t="shared" si="145"/>
        <v>186710934.34000003</v>
      </c>
      <c r="J875">
        <f t="shared" si="146"/>
        <v>60.663782439782288</v>
      </c>
      <c r="K875" t="str">
        <f t="shared" si="147"/>
        <v>Low</v>
      </c>
      <c r="L875">
        <f t="shared" si="148"/>
        <v>2085.8192984922975</v>
      </c>
      <c r="M875">
        <f t="shared" si="149"/>
        <v>122</v>
      </c>
      <c r="N875" t="str">
        <f t="shared" si="150"/>
        <v>Medium</v>
      </c>
      <c r="O875" t="str">
        <f t="shared" si="151"/>
        <v>-2 - 100</v>
      </c>
      <c r="P875" t="str">
        <f t="shared" si="152"/>
        <v>Store 7: 570617</v>
      </c>
      <c r="Q875">
        <f t="shared" si="143"/>
        <v>7.4999999999999997E-2</v>
      </c>
      <c r="R875">
        <f t="shared" si="153"/>
        <v>6436</v>
      </c>
      <c r="S875" t="str">
        <f t="shared" si="144"/>
        <v>MEDIUM</v>
      </c>
    </row>
    <row r="876" spans="1:19" x14ac:dyDescent="0.2">
      <c r="A876">
        <v>7</v>
      </c>
      <c r="B876" s="6" t="s">
        <v>24</v>
      </c>
      <c r="C876">
        <v>442734.55</v>
      </c>
      <c r="D876">
        <v>0</v>
      </c>
      <c r="E876">
        <v>54.24</v>
      </c>
      <c r="F876">
        <v>2.7370000000000001</v>
      </c>
      <c r="G876">
        <v>189.44524250000001</v>
      </c>
      <c r="H876">
        <v>8.9629999999999992</v>
      </c>
      <c r="I876">
        <f t="shared" si="145"/>
        <v>186710934.34000003</v>
      </c>
      <c r="J876">
        <f t="shared" si="146"/>
        <v>60.663782439782288</v>
      </c>
      <c r="K876" t="str">
        <f t="shared" si="147"/>
        <v>Low</v>
      </c>
      <c r="L876">
        <f t="shared" si="148"/>
        <v>2337.0053750492043</v>
      </c>
      <c r="M876">
        <f t="shared" si="149"/>
        <v>122</v>
      </c>
      <c r="N876" t="str">
        <f t="shared" si="150"/>
        <v>Medium</v>
      </c>
      <c r="O876" t="str">
        <f t="shared" si="151"/>
        <v>-2 - 100</v>
      </c>
      <c r="P876" t="str">
        <f t="shared" si="152"/>
        <v>Store 7: 570617</v>
      </c>
      <c r="Q876">
        <f t="shared" si="143"/>
        <v>7.4999999999999997E-2</v>
      </c>
      <c r="R876">
        <f t="shared" si="153"/>
        <v>6436</v>
      </c>
      <c r="S876" t="str">
        <f t="shared" si="144"/>
        <v>MEDIUM</v>
      </c>
    </row>
    <row r="877" spans="1:19" x14ac:dyDescent="0.2">
      <c r="A877">
        <v>7</v>
      </c>
      <c r="B877" s="6" t="s">
        <v>25</v>
      </c>
      <c r="C877">
        <v>509183.22</v>
      </c>
      <c r="D877">
        <v>0</v>
      </c>
      <c r="E877">
        <v>53.63</v>
      </c>
      <c r="F877">
        <v>2.7</v>
      </c>
      <c r="G877">
        <v>189.42265800000001</v>
      </c>
      <c r="H877">
        <v>8.9629999999999992</v>
      </c>
      <c r="I877">
        <f t="shared" si="145"/>
        <v>192246172.36000004</v>
      </c>
      <c r="J877">
        <f t="shared" si="146"/>
        <v>60.663782439782288</v>
      </c>
      <c r="K877" t="str">
        <f t="shared" si="147"/>
        <v>Low</v>
      </c>
      <c r="L877">
        <f t="shared" si="148"/>
        <v>2688.0797966629734</v>
      </c>
      <c r="M877">
        <f t="shared" si="149"/>
        <v>122</v>
      </c>
      <c r="N877" t="str">
        <f t="shared" si="150"/>
        <v>Medium</v>
      </c>
      <c r="O877" t="str">
        <f t="shared" si="151"/>
        <v>-2 - 100</v>
      </c>
      <c r="P877" t="str">
        <f t="shared" si="152"/>
        <v>Store 7: 570617</v>
      </c>
      <c r="Q877">
        <f t="shared" si="143"/>
        <v>7.4999999999999997E-2</v>
      </c>
      <c r="R877">
        <f t="shared" si="153"/>
        <v>6436</v>
      </c>
      <c r="S877" t="str">
        <f t="shared" si="144"/>
        <v>MEDIUM</v>
      </c>
    </row>
    <row r="878" spans="1:19" x14ac:dyDescent="0.2">
      <c r="A878">
        <v>7</v>
      </c>
      <c r="B878" s="6" t="s">
        <v>26</v>
      </c>
      <c r="C878">
        <v>498580.87</v>
      </c>
      <c r="D878">
        <v>0</v>
      </c>
      <c r="E878">
        <v>63.59</v>
      </c>
      <c r="F878">
        <v>2.6840000000000002</v>
      </c>
      <c r="G878">
        <v>189.4000734</v>
      </c>
      <c r="H878">
        <v>8.9629999999999992</v>
      </c>
      <c r="I878">
        <f t="shared" si="145"/>
        <v>192246172.36000004</v>
      </c>
      <c r="J878">
        <f t="shared" si="146"/>
        <v>60.663782439782288</v>
      </c>
      <c r="K878" t="str">
        <f t="shared" si="147"/>
        <v>Low</v>
      </c>
      <c r="L878">
        <f t="shared" si="148"/>
        <v>2632.4217359041427</v>
      </c>
      <c r="M878">
        <f t="shared" si="149"/>
        <v>122</v>
      </c>
      <c r="N878" t="str">
        <f t="shared" si="150"/>
        <v>Medium</v>
      </c>
      <c r="O878" t="str">
        <f t="shared" si="151"/>
        <v>-2 - 100</v>
      </c>
      <c r="P878" t="str">
        <f t="shared" si="152"/>
        <v>Store 7: 570617</v>
      </c>
      <c r="Q878">
        <f t="shared" si="143"/>
        <v>7.4999999999999997E-2</v>
      </c>
      <c r="R878">
        <f t="shared" si="153"/>
        <v>6436</v>
      </c>
      <c r="S878" t="str">
        <f t="shared" si="144"/>
        <v>MEDIUM</v>
      </c>
    </row>
    <row r="879" spans="1:19" x14ac:dyDescent="0.2">
      <c r="A879">
        <v>7</v>
      </c>
      <c r="B879" s="6" t="s">
        <v>27</v>
      </c>
      <c r="C879">
        <v>481144.09</v>
      </c>
      <c r="D879">
        <v>0</v>
      </c>
      <c r="E879">
        <v>52.7</v>
      </c>
      <c r="F879">
        <v>2.6739999999999999</v>
      </c>
      <c r="G879">
        <v>189.41852589999999</v>
      </c>
      <c r="H879">
        <v>8.9629999999999992</v>
      </c>
      <c r="I879">
        <f t="shared" si="145"/>
        <v>192246172.36000004</v>
      </c>
      <c r="J879">
        <f t="shared" si="146"/>
        <v>60.663782439782288</v>
      </c>
      <c r="K879" t="str">
        <f t="shared" si="147"/>
        <v>Low</v>
      </c>
      <c r="L879">
        <f t="shared" si="148"/>
        <v>2540.111046234259</v>
      </c>
      <c r="M879">
        <f t="shared" si="149"/>
        <v>122</v>
      </c>
      <c r="N879" t="str">
        <f t="shared" si="150"/>
        <v>Medium</v>
      </c>
      <c r="O879" t="str">
        <f t="shared" si="151"/>
        <v>-2 - 100</v>
      </c>
      <c r="P879" t="str">
        <f t="shared" si="152"/>
        <v>Store 7: 570617</v>
      </c>
      <c r="Q879">
        <f t="shared" si="143"/>
        <v>7.4999999999999997E-2</v>
      </c>
      <c r="R879">
        <f t="shared" si="153"/>
        <v>6436</v>
      </c>
      <c r="S879" t="str">
        <f t="shared" si="144"/>
        <v>MEDIUM</v>
      </c>
    </row>
    <row r="880" spans="1:19" x14ac:dyDescent="0.2">
      <c r="A880">
        <v>7</v>
      </c>
      <c r="B880" s="6" t="s">
        <v>28</v>
      </c>
      <c r="C880">
        <v>553714.87</v>
      </c>
      <c r="D880">
        <v>0</v>
      </c>
      <c r="E880">
        <v>59.94</v>
      </c>
      <c r="F880">
        <v>2.7149999999999999</v>
      </c>
      <c r="G880">
        <v>189.4533931</v>
      </c>
      <c r="H880">
        <v>8.9629999999999992</v>
      </c>
      <c r="I880">
        <f t="shared" si="145"/>
        <v>192246172.36000004</v>
      </c>
      <c r="J880">
        <f t="shared" si="146"/>
        <v>60.663782439782288</v>
      </c>
      <c r="K880" t="str">
        <f t="shared" si="147"/>
        <v>Low</v>
      </c>
      <c r="L880">
        <f t="shared" si="148"/>
        <v>2922.6970335006367</v>
      </c>
      <c r="M880">
        <f t="shared" si="149"/>
        <v>122</v>
      </c>
      <c r="N880" t="str">
        <f t="shared" si="150"/>
        <v>Medium</v>
      </c>
      <c r="O880" t="str">
        <f t="shared" si="151"/>
        <v>-2 - 100</v>
      </c>
      <c r="P880" t="str">
        <f t="shared" si="152"/>
        <v>Store 7: 570617</v>
      </c>
      <c r="Q880">
        <f t="shared" si="143"/>
        <v>7.4999999999999997E-2</v>
      </c>
      <c r="R880">
        <f t="shared" si="153"/>
        <v>6436</v>
      </c>
      <c r="S880" t="str">
        <f t="shared" si="144"/>
        <v>MEDIUM</v>
      </c>
    </row>
    <row r="881" spans="1:19" x14ac:dyDescent="0.2">
      <c r="A881">
        <v>7</v>
      </c>
      <c r="B881" s="6" t="s">
        <v>29</v>
      </c>
      <c r="C881">
        <v>575570.77</v>
      </c>
      <c r="D881">
        <v>0</v>
      </c>
      <c r="E881">
        <v>61.31</v>
      </c>
      <c r="F881">
        <v>2.7280000000000002</v>
      </c>
      <c r="G881">
        <v>189.48826030000001</v>
      </c>
      <c r="H881">
        <v>9.0169999999999995</v>
      </c>
      <c r="I881">
        <f t="shared" si="145"/>
        <v>232580125.98000011</v>
      </c>
      <c r="J881">
        <f t="shared" si="146"/>
        <v>60.663782439782288</v>
      </c>
      <c r="K881" t="str">
        <f t="shared" si="147"/>
        <v>Low</v>
      </c>
      <c r="L881">
        <f t="shared" si="148"/>
        <v>3037.5009464372606</v>
      </c>
      <c r="M881">
        <f t="shared" si="149"/>
        <v>122</v>
      </c>
      <c r="N881" t="str">
        <f t="shared" si="150"/>
        <v>Medium</v>
      </c>
      <c r="O881" t="str">
        <f t="shared" si="151"/>
        <v>-2 - 100</v>
      </c>
      <c r="P881" t="str">
        <f t="shared" si="152"/>
        <v>Store 7: 570617</v>
      </c>
      <c r="Q881">
        <f t="shared" si="143"/>
        <v>7.4999999999999997E-2</v>
      </c>
      <c r="R881">
        <f t="shared" si="153"/>
        <v>6436</v>
      </c>
      <c r="S881" t="str">
        <f t="shared" si="144"/>
        <v>MEDIUM</v>
      </c>
    </row>
    <row r="882" spans="1:19" x14ac:dyDescent="0.2">
      <c r="A882">
        <v>7</v>
      </c>
      <c r="B882" s="6" t="s">
        <v>30</v>
      </c>
      <c r="C882">
        <v>593462.34</v>
      </c>
      <c r="D882">
        <v>0</v>
      </c>
      <c r="E882">
        <v>58</v>
      </c>
      <c r="F882">
        <v>2.7109999999999999</v>
      </c>
      <c r="G882">
        <v>189.52312760000001</v>
      </c>
      <c r="H882">
        <v>9.0169999999999995</v>
      </c>
      <c r="I882">
        <f t="shared" si="145"/>
        <v>232580125.98000011</v>
      </c>
      <c r="J882">
        <f t="shared" si="146"/>
        <v>60.663782439782288</v>
      </c>
      <c r="K882" t="str">
        <f t="shared" si="147"/>
        <v>Low</v>
      </c>
      <c r="L882">
        <f t="shared" si="148"/>
        <v>3131.3452216372139</v>
      </c>
      <c r="M882">
        <f t="shared" si="149"/>
        <v>122</v>
      </c>
      <c r="N882" t="str">
        <f t="shared" si="150"/>
        <v>Medium</v>
      </c>
      <c r="O882" t="str">
        <f t="shared" si="151"/>
        <v>-2 - 100</v>
      </c>
      <c r="P882" t="str">
        <f t="shared" si="152"/>
        <v>Store 7: 570617</v>
      </c>
      <c r="Q882">
        <f t="shared" si="143"/>
        <v>7.4999999999999997E-2</v>
      </c>
      <c r="R882">
        <f t="shared" si="153"/>
        <v>6436</v>
      </c>
      <c r="S882" t="str">
        <f t="shared" si="144"/>
        <v>MEDIUM</v>
      </c>
    </row>
    <row r="883" spans="1:19" x14ac:dyDescent="0.2">
      <c r="A883">
        <v>7</v>
      </c>
      <c r="B883" s="6" t="s">
        <v>31</v>
      </c>
      <c r="C883">
        <v>557166.35</v>
      </c>
      <c r="D883">
        <v>0</v>
      </c>
      <c r="E883">
        <v>62.19</v>
      </c>
      <c r="F883">
        <v>2.6989999999999998</v>
      </c>
      <c r="G883">
        <v>189.6125456</v>
      </c>
      <c r="H883">
        <v>9.0169999999999995</v>
      </c>
      <c r="I883">
        <f t="shared" si="145"/>
        <v>232580125.98000011</v>
      </c>
      <c r="J883">
        <f t="shared" si="146"/>
        <v>60.663782439782288</v>
      </c>
      <c r="K883" t="str">
        <f t="shared" si="147"/>
        <v>Low</v>
      </c>
      <c r="L883">
        <f t="shared" si="148"/>
        <v>2938.4466530784234</v>
      </c>
      <c r="M883">
        <f t="shared" si="149"/>
        <v>122</v>
      </c>
      <c r="N883" t="str">
        <f t="shared" si="150"/>
        <v>Medium</v>
      </c>
      <c r="O883" t="str">
        <f t="shared" si="151"/>
        <v>-2 - 100</v>
      </c>
      <c r="P883" t="str">
        <f t="shared" si="152"/>
        <v>Store 7: 570617</v>
      </c>
      <c r="Q883">
        <f t="shared" si="143"/>
        <v>7.4999999999999997E-2</v>
      </c>
      <c r="R883">
        <f t="shared" si="153"/>
        <v>6436</v>
      </c>
      <c r="S883" t="str">
        <f t="shared" si="144"/>
        <v>MEDIUM</v>
      </c>
    </row>
    <row r="884" spans="1:19" x14ac:dyDescent="0.2">
      <c r="A884">
        <v>7</v>
      </c>
      <c r="B884" s="6" t="s">
        <v>32</v>
      </c>
      <c r="C884">
        <v>570231.21</v>
      </c>
      <c r="D884">
        <v>0</v>
      </c>
      <c r="E884">
        <v>64.64</v>
      </c>
      <c r="F884">
        <v>2.6909999999999998</v>
      </c>
      <c r="G884">
        <v>189.774698</v>
      </c>
      <c r="H884">
        <v>9.0169999999999995</v>
      </c>
      <c r="I884">
        <f t="shared" si="145"/>
        <v>232580125.98000011</v>
      </c>
      <c r="J884">
        <f t="shared" si="146"/>
        <v>60.663782439782288</v>
      </c>
      <c r="K884" t="str">
        <f t="shared" si="147"/>
        <v>Low</v>
      </c>
      <c r="L884">
        <f t="shared" si="148"/>
        <v>3004.77996281675</v>
      </c>
      <c r="M884">
        <f t="shared" si="149"/>
        <v>122</v>
      </c>
      <c r="N884" t="str">
        <f t="shared" si="150"/>
        <v>Medium</v>
      </c>
      <c r="O884" t="str">
        <f t="shared" si="151"/>
        <v>-2 - 100</v>
      </c>
      <c r="P884" t="str">
        <f t="shared" si="152"/>
        <v>Store 7: 570617</v>
      </c>
      <c r="Q884">
        <f t="shared" si="143"/>
        <v>7.4999999999999997E-2</v>
      </c>
      <c r="R884">
        <f t="shared" si="153"/>
        <v>6436</v>
      </c>
      <c r="S884" t="str">
        <f t="shared" si="144"/>
        <v>MEDIUM</v>
      </c>
    </row>
    <row r="885" spans="1:19" x14ac:dyDescent="0.2">
      <c r="A885">
        <v>7</v>
      </c>
      <c r="B885" s="6" t="s">
        <v>33</v>
      </c>
      <c r="C885">
        <v>603547.16</v>
      </c>
      <c r="D885">
        <v>0</v>
      </c>
      <c r="E885">
        <v>66.069999999999993</v>
      </c>
      <c r="F885">
        <v>2.69</v>
      </c>
      <c r="G885">
        <v>189.9368504</v>
      </c>
      <c r="H885">
        <v>9.0169999999999995</v>
      </c>
      <c r="I885">
        <f t="shared" si="145"/>
        <v>232580125.98000011</v>
      </c>
      <c r="J885">
        <f t="shared" si="146"/>
        <v>60.663782439782288</v>
      </c>
      <c r="K885" t="str">
        <f t="shared" si="147"/>
        <v>Low</v>
      </c>
      <c r="L885">
        <f t="shared" si="148"/>
        <v>3177.6201338968822</v>
      </c>
      <c r="M885">
        <f t="shared" si="149"/>
        <v>122</v>
      </c>
      <c r="N885" t="str">
        <f t="shared" si="150"/>
        <v>Medium</v>
      </c>
      <c r="O885" t="str">
        <f t="shared" si="151"/>
        <v>-2 - 100</v>
      </c>
      <c r="P885" t="str">
        <f t="shared" si="152"/>
        <v>Store 7: 570617</v>
      </c>
      <c r="Q885">
        <f t="shared" si="143"/>
        <v>7.4999999999999997E-2</v>
      </c>
      <c r="R885">
        <f t="shared" si="153"/>
        <v>6436</v>
      </c>
      <c r="S885" t="str">
        <f t="shared" si="144"/>
        <v>MEDIUM</v>
      </c>
    </row>
    <row r="886" spans="1:19" x14ac:dyDescent="0.2">
      <c r="A886">
        <v>7</v>
      </c>
      <c r="B886" s="6" t="s">
        <v>34</v>
      </c>
      <c r="C886">
        <v>643854.17000000004</v>
      </c>
      <c r="D886">
        <v>0</v>
      </c>
      <c r="E886">
        <v>61.7</v>
      </c>
      <c r="F886">
        <v>2.69</v>
      </c>
      <c r="G886">
        <v>190.09900279999999</v>
      </c>
      <c r="H886">
        <v>9.0169999999999995</v>
      </c>
      <c r="I886">
        <f t="shared" si="145"/>
        <v>187640110.89000002</v>
      </c>
      <c r="J886">
        <f t="shared" si="146"/>
        <v>60.663782439782288</v>
      </c>
      <c r="K886" t="str">
        <f t="shared" si="147"/>
        <v>Low</v>
      </c>
      <c r="L886">
        <f t="shared" si="148"/>
        <v>3386.9413332872045</v>
      </c>
      <c r="M886">
        <f t="shared" si="149"/>
        <v>122</v>
      </c>
      <c r="N886" t="str">
        <f t="shared" si="150"/>
        <v>Medium</v>
      </c>
      <c r="O886" t="str">
        <f t="shared" si="151"/>
        <v>-2 - 100</v>
      </c>
      <c r="P886" t="str">
        <f t="shared" si="152"/>
        <v>Store 7: 570617</v>
      </c>
      <c r="Q886">
        <f t="shared" si="143"/>
        <v>7.4999999999999997E-2</v>
      </c>
      <c r="R886">
        <f t="shared" si="153"/>
        <v>6436</v>
      </c>
      <c r="S886" t="str">
        <f t="shared" si="144"/>
        <v>MEDIUM</v>
      </c>
    </row>
    <row r="887" spans="1:19" x14ac:dyDescent="0.2">
      <c r="A887">
        <v>7</v>
      </c>
      <c r="B887" s="6" t="s">
        <v>35</v>
      </c>
      <c r="C887">
        <v>598185.4</v>
      </c>
      <c r="D887">
        <v>0</v>
      </c>
      <c r="E887">
        <v>60.13</v>
      </c>
      <c r="F887">
        <v>2.7229999999999999</v>
      </c>
      <c r="G887">
        <v>190.26115519999999</v>
      </c>
      <c r="H887">
        <v>9.0169999999999995</v>
      </c>
      <c r="I887">
        <f t="shared" si="145"/>
        <v>187640110.89000002</v>
      </c>
      <c r="J887">
        <f t="shared" si="146"/>
        <v>60.663782439782288</v>
      </c>
      <c r="K887" t="str">
        <f t="shared" si="147"/>
        <v>Low</v>
      </c>
      <c r="L887">
        <f t="shared" si="148"/>
        <v>3144.0227479497617</v>
      </c>
      <c r="M887">
        <f t="shared" si="149"/>
        <v>122</v>
      </c>
      <c r="N887" t="str">
        <f t="shared" si="150"/>
        <v>Medium</v>
      </c>
      <c r="O887" t="str">
        <f t="shared" si="151"/>
        <v>-2 - 100</v>
      </c>
      <c r="P887" t="str">
        <f t="shared" si="152"/>
        <v>Store 7: 570617</v>
      </c>
      <c r="Q887">
        <f t="shared" si="143"/>
        <v>7.4999999999999997E-2</v>
      </c>
      <c r="R887">
        <f t="shared" si="153"/>
        <v>6436</v>
      </c>
      <c r="S887" t="str">
        <f t="shared" si="144"/>
        <v>MEDIUM</v>
      </c>
    </row>
    <row r="888" spans="1:19" x14ac:dyDescent="0.2">
      <c r="A888">
        <v>7</v>
      </c>
      <c r="B888" s="6" t="s">
        <v>36</v>
      </c>
      <c r="C888">
        <v>582353.17000000004</v>
      </c>
      <c r="D888">
        <v>0</v>
      </c>
      <c r="E888">
        <v>59.59</v>
      </c>
      <c r="F888">
        <v>2.7320000000000002</v>
      </c>
      <c r="G888">
        <v>190.29482369999999</v>
      </c>
      <c r="H888">
        <v>9.0169999999999995</v>
      </c>
      <c r="I888">
        <f t="shared" si="145"/>
        <v>187640110.89000002</v>
      </c>
      <c r="J888">
        <f t="shared" si="146"/>
        <v>60.663782439782288</v>
      </c>
      <c r="K888" t="str">
        <f t="shared" si="147"/>
        <v>Low</v>
      </c>
      <c r="L888">
        <f t="shared" si="148"/>
        <v>3060.2680549949191</v>
      </c>
      <c r="M888">
        <f t="shared" si="149"/>
        <v>122</v>
      </c>
      <c r="N888" t="str">
        <f t="shared" si="150"/>
        <v>Medium</v>
      </c>
      <c r="O888" t="str">
        <f t="shared" si="151"/>
        <v>-2 - 100</v>
      </c>
      <c r="P888" t="str">
        <f t="shared" si="152"/>
        <v>Store 7: 570617</v>
      </c>
      <c r="Q888">
        <f t="shared" si="143"/>
        <v>7.4999999999999997E-2</v>
      </c>
      <c r="R888">
        <f t="shared" si="153"/>
        <v>6436</v>
      </c>
      <c r="S888" t="str">
        <f t="shared" si="144"/>
        <v>MEDIUM</v>
      </c>
    </row>
    <row r="889" spans="1:19" x14ac:dyDescent="0.2">
      <c r="A889">
        <v>7</v>
      </c>
      <c r="B889" s="6" t="s">
        <v>37</v>
      </c>
      <c r="C889">
        <v>554309.24</v>
      </c>
      <c r="D889">
        <v>0</v>
      </c>
      <c r="E889">
        <v>57.57</v>
      </c>
      <c r="F889">
        <v>2.7309999999999999</v>
      </c>
      <c r="G889">
        <v>190.3284922</v>
      </c>
      <c r="H889">
        <v>9.0169999999999995</v>
      </c>
      <c r="I889">
        <f t="shared" si="145"/>
        <v>187640110.89000002</v>
      </c>
      <c r="J889">
        <f t="shared" si="146"/>
        <v>60.663782439782288</v>
      </c>
      <c r="K889" t="str">
        <f t="shared" si="147"/>
        <v>Low</v>
      </c>
      <c r="L889">
        <f t="shared" si="148"/>
        <v>2912.3818173136351</v>
      </c>
      <c r="M889">
        <f t="shared" si="149"/>
        <v>122</v>
      </c>
      <c r="N889" t="str">
        <f t="shared" si="150"/>
        <v>Medium</v>
      </c>
      <c r="O889" t="str">
        <f t="shared" si="151"/>
        <v>-2 - 100</v>
      </c>
      <c r="P889" t="str">
        <f t="shared" si="152"/>
        <v>Store 7: 570617</v>
      </c>
      <c r="Q889">
        <f t="shared" si="143"/>
        <v>7.4999999999999997E-2</v>
      </c>
      <c r="R889">
        <f t="shared" si="153"/>
        <v>6436</v>
      </c>
      <c r="S889" t="str">
        <f t="shared" si="144"/>
        <v>MEDIUM</v>
      </c>
    </row>
    <row r="890" spans="1:19" x14ac:dyDescent="0.2">
      <c r="A890">
        <v>7</v>
      </c>
      <c r="B890" s="6" t="s">
        <v>38</v>
      </c>
      <c r="C890">
        <v>532765.05000000005</v>
      </c>
      <c r="D890">
        <v>0</v>
      </c>
      <c r="E890">
        <v>49.84</v>
      </c>
      <c r="F890">
        <v>2.7730000000000001</v>
      </c>
      <c r="G890">
        <v>190.3621607</v>
      </c>
      <c r="H890">
        <v>9.0169999999999995</v>
      </c>
      <c r="I890">
        <f t="shared" si="145"/>
        <v>177267896.36999997</v>
      </c>
      <c r="J890">
        <f t="shared" si="146"/>
        <v>60.663782439782288</v>
      </c>
      <c r="K890" t="str">
        <f t="shared" si="147"/>
        <v>Low</v>
      </c>
      <c r="L890">
        <f t="shared" si="148"/>
        <v>2798.6919671478599</v>
      </c>
      <c r="M890">
        <f t="shared" si="149"/>
        <v>122</v>
      </c>
      <c r="N890" t="str">
        <f t="shared" si="150"/>
        <v>Medium</v>
      </c>
      <c r="O890" t="str">
        <f t="shared" si="151"/>
        <v>-2 - 100</v>
      </c>
      <c r="P890" t="str">
        <f t="shared" si="152"/>
        <v>Store 7: 570617</v>
      </c>
      <c r="Q890">
        <f t="shared" si="143"/>
        <v>7.4999999999999997E-2</v>
      </c>
      <c r="R890">
        <f t="shared" si="153"/>
        <v>6436</v>
      </c>
      <c r="S890" t="str">
        <f t="shared" si="144"/>
        <v>MEDIUM</v>
      </c>
    </row>
    <row r="891" spans="1:19" x14ac:dyDescent="0.2">
      <c r="A891">
        <v>7</v>
      </c>
      <c r="B891" s="6" t="s">
        <v>39</v>
      </c>
      <c r="C891">
        <v>535769.31999999995</v>
      </c>
      <c r="D891">
        <v>1</v>
      </c>
      <c r="E891">
        <v>48.5</v>
      </c>
      <c r="F891">
        <v>2.78</v>
      </c>
      <c r="G891">
        <v>190.3958293</v>
      </c>
      <c r="H891">
        <v>9.0169999999999995</v>
      </c>
      <c r="I891">
        <f t="shared" si="145"/>
        <v>177267896.36999997</v>
      </c>
      <c r="J891">
        <f t="shared" si="146"/>
        <v>60.663782439782288</v>
      </c>
      <c r="K891" t="str">
        <f t="shared" si="147"/>
        <v>Low</v>
      </c>
      <c r="L891">
        <f t="shared" si="148"/>
        <v>2813.9761357682214</v>
      </c>
      <c r="M891">
        <f t="shared" si="149"/>
        <v>122</v>
      </c>
      <c r="N891" t="str">
        <f t="shared" si="150"/>
        <v>Medium</v>
      </c>
      <c r="O891" t="str">
        <f t="shared" si="151"/>
        <v>-2 - 100</v>
      </c>
      <c r="P891" t="str">
        <f t="shared" si="152"/>
        <v>Store 7: 570617</v>
      </c>
      <c r="Q891">
        <f t="shared" si="143"/>
        <v>7.4999999999999997E-2</v>
      </c>
      <c r="R891">
        <f t="shared" si="153"/>
        <v>6436</v>
      </c>
      <c r="S891" t="str">
        <f t="shared" si="144"/>
        <v>MEDIUM</v>
      </c>
    </row>
    <row r="892" spans="1:19" x14ac:dyDescent="0.2">
      <c r="A892">
        <v>7</v>
      </c>
      <c r="B892" s="6" t="s">
        <v>40</v>
      </c>
      <c r="C892">
        <v>489408.53</v>
      </c>
      <c r="D892">
        <v>0</v>
      </c>
      <c r="E892">
        <v>48.56</v>
      </c>
      <c r="F892">
        <v>2.8</v>
      </c>
      <c r="G892">
        <v>190.46882869999999</v>
      </c>
      <c r="H892">
        <v>9.0169999999999995</v>
      </c>
      <c r="I892">
        <f t="shared" si="145"/>
        <v>177267896.36999997</v>
      </c>
      <c r="J892">
        <f t="shared" si="146"/>
        <v>60.663782439782288</v>
      </c>
      <c r="K892" t="str">
        <f t="shared" si="147"/>
        <v>Low</v>
      </c>
      <c r="L892">
        <f t="shared" si="148"/>
        <v>2569.4940917122362</v>
      </c>
      <c r="M892">
        <f t="shared" si="149"/>
        <v>122</v>
      </c>
      <c r="N892" t="str">
        <f t="shared" si="150"/>
        <v>Medium</v>
      </c>
      <c r="O892" t="str">
        <f t="shared" si="151"/>
        <v>-2 - 100</v>
      </c>
      <c r="P892" t="str">
        <f t="shared" si="152"/>
        <v>Store 7: 570617</v>
      </c>
      <c r="Q892">
        <f t="shared" si="143"/>
        <v>7.4999999999999997E-2</v>
      </c>
      <c r="R892">
        <f t="shared" si="153"/>
        <v>6436</v>
      </c>
      <c r="S892" t="str">
        <f t="shared" si="144"/>
        <v>MEDIUM</v>
      </c>
    </row>
    <row r="893" spans="1:19" x14ac:dyDescent="0.2">
      <c r="A893">
        <v>7</v>
      </c>
      <c r="B893" s="6" t="s">
        <v>41</v>
      </c>
      <c r="C893">
        <v>488008.83</v>
      </c>
      <c r="D893">
        <v>0</v>
      </c>
      <c r="E893">
        <v>47.55</v>
      </c>
      <c r="F893">
        <v>2.7930000000000001</v>
      </c>
      <c r="G893">
        <v>190.5713264</v>
      </c>
      <c r="H893">
        <v>9.0169999999999995</v>
      </c>
      <c r="I893">
        <f t="shared" si="145"/>
        <v>177267896.36999997</v>
      </c>
      <c r="J893">
        <f t="shared" si="146"/>
        <v>60.663782439782288</v>
      </c>
      <c r="K893" t="str">
        <f t="shared" si="147"/>
        <v>Low</v>
      </c>
      <c r="L893">
        <f t="shared" si="148"/>
        <v>2560.7673474218941</v>
      </c>
      <c r="M893">
        <f t="shared" si="149"/>
        <v>122</v>
      </c>
      <c r="N893" t="str">
        <f t="shared" si="150"/>
        <v>Medium</v>
      </c>
      <c r="O893" t="str">
        <f t="shared" si="151"/>
        <v>-2 - 100</v>
      </c>
      <c r="P893" t="str">
        <f t="shared" si="152"/>
        <v>Store 7: 570617</v>
      </c>
      <c r="Q893">
        <f t="shared" si="143"/>
        <v>7.4999999999999997E-2</v>
      </c>
      <c r="R893">
        <f t="shared" si="153"/>
        <v>6436</v>
      </c>
      <c r="S893" t="str">
        <f t="shared" si="144"/>
        <v>MEDIUM</v>
      </c>
    </row>
    <row r="894" spans="1:19" x14ac:dyDescent="0.2">
      <c r="A894">
        <v>7</v>
      </c>
      <c r="B894" s="6" t="s">
        <v>42</v>
      </c>
      <c r="C894">
        <v>448998.73</v>
      </c>
      <c r="D894">
        <v>0</v>
      </c>
      <c r="E894">
        <v>49.99</v>
      </c>
      <c r="F894">
        <v>2.7589999999999999</v>
      </c>
      <c r="G894">
        <v>190.67382409999999</v>
      </c>
      <c r="H894">
        <v>9.1370000000000005</v>
      </c>
      <c r="I894">
        <f t="shared" si="145"/>
        <v>217161824.02000001</v>
      </c>
      <c r="J894">
        <f t="shared" si="146"/>
        <v>60.663782439782288</v>
      </c>
      <c r="K894" t="str">
        <f t="shared" si="147"/>
        <v>Low</v>
      </c>
      <c r="L894">
        <f t="shared" si="148"/>
        <v>2354.8000472499048</v>
      </c>
      <c r="M894">
        <f t="shared" si="149"/>
        <v>122</v>
      </c>
      <c r="N894" t="str">
        <f t="shared" si="150"/>
        <v>Medium</v>
      </c>
      <c r="O894" t="str">
        <f t="shared" si="151"/>
        <v>-2 - 100</v>
      </c>
      <c r="P894" t="str">
        <f t="shared" si="152"/>
        <v>Store 7: 570617</v>
      </c>
      <c r="Q894">
        <f t="shared" si="143"/>
        <v>7.4999999999999997E-2</v>
      </c>
      <c r="R894">
        <f t="shared" si="153"/>
        <v>6436</v>
      </c>
      <c r="S894" t="str">
        <f t="shared" si="144"/>
        <v>MEDIUM</v>
      </c>
    </row>
    <row r="895" spans="1:19" x14ac:dyDescent="0.2">
      <c r="A895">
        <v>7</v>
      </c>
      <c r="B895" s="6" t="s">
        <v>43</v>
      </c>
      <c r="C895">
        <v>480239.88</v>
      </c>
      <c r="D895">
        <v>0</v>
      </c>
      <c r="E895">
        <v>44.13</v>
      </c>
      <c r="F895">
        <v>2.7450000000000001</v>
      </c>
      <c r="G895">
        <v>190.77632180000001</v>
      </c>
      <c r="H895">
        <v>9.1370000000000005</v>
      </c>
      <c r="I895">
        <f t="shared" si="145"/>
        <v>217161824.02000001</v>
      </c>
      <c r="J895">
        <f t="shared" si="146"/>
        <v>60.663782439782288</v>
      </c>
      <c r="K895" t="str">
        <f t="shared" si="147"/>
        <v>Low</v>
      </c>
      <c r="L895">
        <f t="shared" si="148"/>
        <v>2517.2928981378441</v>
      </c>
      <c r="M895">
        <f t="shared" si="149"/>
        <v>122</v>
      </c>
      <c r="N895" t="str">
        <f t="shared" si="150"/>
        <v>Medium</v>
      </c>
      <c r="O895" t="str">
        <f t="shared" si="151"/>
        <v>-2 - 100</v>
      </c>
      <c r="P895" t="str">
        <f t="shared" si="152"/>
        <v>Store 7: 570617</v>
      </c>
      <c r="Q895">
        <f t="shared" si="143"/>
        <v>7.4999999999999997E-2</v>
      </c>
      <c r="R895">
        <f t="shared" si="153"/>
        <v>6436</v>
      </c>
      <c r="S895" t="str">
        <f t="shared" si="144"/>
        <v>MEDIUM</v>
      </c>
    </row>
    <row r="896" spans="1:19" x14ac:dyDescent="0.2">
      <c r="A896">
        <v>7</v>
      </c>
      <c r="B896" s="6" t="s">
        <v>44</v>
      </c>
      <c r="C896">
        <v>463370.48</v>
      </c>
      <c r="D896">
        <v>0</v>
      </c>
      <c r="E896">
        <v>35.86</v>
      </c>
      <c r="F896">
        <v>2.762</v>
      </c>
      <c r="G896">
        <v>190.8623087</v>
      </c>
      <c r="H896">
        <v>9.1370000000000005</v>
      </c>
      <c r="I896">
        <f t="shared" si="145"/>
        <v>217161824.02000001</v>
      </c>
      <c r="J896">
        <f t="shared" si="146"/>
        <v>60.663782439782288</v>
      </c>
      <c r="K896" t="str">
        <f t="shared" si="147"/>
        <v>Low</v>
      </c>
      <c r="L896">
        <f t="shared" si="148"/>
        <v>2427.773629880649</v>
      </c>
      <c r="M896">
        <f t="shared" si="149"/>
        <v>122</v>
      </c>
      <c r="N896" t="str">
        <f t="shared" si="150"/>
        <v>Medium</v>
      </c>
      <c r="O896" t="str">
        <f t="shared" si="151"/>
        <v>-2 - 100</v>
      </c>
      <c r="P896" t="str">
        <f t="shared" si="152"/>
        <v>Store 7: 570617</v>
      </c>
      <c r="Q896">
        <f t="shared" si="143"/>
        <v>7.4999999999999997E-2</v>
      </c>
      <c r="R896">
        <f t="shared" si="153"/>
        <v>6436</v>
      </c>
      <c r="S896" t="str">
        <f t="shared" si="144"/>
        <v>MEDIUM</v>
      </c>
    </row>
    <row r="897" spans="1:19" x14ac:dyDescent="0.2">
      <c r="A897">
        <v>7</v>
      </c>
      <c r="B897" s="6" t="s">
        <v>45</v>
      </c>
      <c r="C897">
        <v>472450.81</v>
      </c>
      <c r="D897">
        <v>0</v>
      </c>
      <c r="E897">
        <v>36.840000000000003</v>
      </c>
      <c r="F897">
        <v>2.762</v>
      </c>
      <c r="G897">
        <v>190.9070184</v>
      </c>
      <c r="H897">
        <v>9.1370000000000005</v>
      </c>
      <c r="I897">
        <f t="shared" si="145"/>
        <v>217161824.02000001</v>
      </c>
      <c r="J897">
        <f t="shared" si="146"/>
        <v>60.663782439782288</v>
      </c>
      <c r="K897" t="str">
        <f t="shared" si="147"/>
        <v>Low</v>
      </c>
      <c r="L897">
        <f t="shared" si="148"/>
        <v>2474.7692041897189</v>
      </c>
      <c r="M897">
        <f t="shared" si="149"/>
        <v>122</v>
      </c>
      <c r="N897" t="str">
        <f t="shared" si="150"/>
        <v>Medium</v>
      </c>
      <c r="O897" t="str">
        <f t="shared" si="151"/>
        <v>-2 - 100</v>
      </c>
      <c r="P897" t="str">
        <f t="shared" si="152"/>
        <v>Store 7: 570617</v>
      </c>
      <c r="Q897">
        <f t="shared" si="143"/>
        <v>7.4999999999999997E-2</v>
      </c>
      <c r="R897">
        <f t="shared" si="153"/>
        <v>6436</v>
      </c>
      <c r="S897" t="str">
        <f t="shared" si="144"/>
        <v>MEDIUM</v>
      </c>
    </row>
    <row r="898" spans="1:19" x14ac:dyDescent="0.2">
      <c r="A898">
        <v>7</v>
      </c>
      <c r="B898" s="6" t="s">
        <v>46</v>
      </c>
      <c r="C898">
        <v>465493.15</v>
      </c>
      <c r="D898">
        <v>0</v>
      </c>
      <c r="E898">
        <v>34.78</v>
      </c>
      <c r="F898">
        <v>2.7480000000000002</v>
      </c>
      <c r="G898">
        <v>190.951728</v>
      </c>
      <c r="H898">
        <v>9.1370000000000005</v>
      </c>
      <c r="I898">
        <f t="shared" si="145"/>
        <v>217161824.02000001</v>
      </c>
      <c r="J898">
        <f t="shared" si="146"/>
        <v>60.663782439782288</v>
      </c>
      <c r="K898" t="str">
        <f t="shared" si="147"/>
        <v>Low</v>
      </c>
      <c r="L898">
        <f t="shared" si="148"/>
        <v>2437.7530115883528</v>
      </c>
      <c r="M898">
        <f t="shared" si="149"/>
        <v>122</v>
      </c>
      <c r="N898" t="str">
        <f t="shared" si="150"/>
        <v>Medium</v>
      </c>
      <c r="O898" t="str">
        <f t="shared" si="151"/>
        <v>-2 - 100</v>
      </c>
      <c r="P898" t="str">
        <f t="shared" si="152"/>
        <v>Store 7: 570617</v>
      </c>
      <c r="Q898">
        <f t="shared" ref="Q898:Q961" si="154">ROUND(SUMIFS(C:C, D:D, "=1") / SUM(C:C), 4)</f>
        <v>7.4999999999999997E-2</v>
      </c>
      <c r="R898">
        <f t="shared" si="153"/>
        <v>6436</v>
      </c>
      <c r="S898" t="str">
        <f t="shared" ref="S898:S961" si="155">UPPER(N898)</f>
        <v>MEDIUM</v>
      </c>
    </row>
    <row r="899" spans="1:19" x14ac:dyDescent="0.2">
      <c r="A899">
        <v>7</v>
      </c>
      <c r="B899" s="6" t="s">
        <v>47</v>
      </c>
      <c r="C899">
        <v>480512.44</v>
      </c>
      <c r="D899">
        <v>0</v>
      </c>
      <c r="E899">
        <v>49.44</v>
      </c>
      <c r="F899">
        <v>2.7290000000000001</v>
      </c>
      <c r="G899">
        <v>190.9964377</v>
      </c>
      <c r="H899">
        <v>9.1370000000000005</v>
      </c>
      <c r="I899">
        <f t="shared" ref="I899:I962" si="156">SUMIF(B:B, CONCATENATE("*", TEXT(DATE(YEAR(B899), MONTH(B899), 1), "mm-yyyy"), "*"), C:C)</f>
        <v>202853370.13999999</v>
      </c>
      <c r="J899">
        <f t="shared" ref="J899:J962" si="157">AVERAGEIF(C:C, "&gt;100", E:E)</f>
        <v>60.663782439782288</v>
      </c>
      <c r="K899" t="str">
        <f t="shared" ref="K899:K962" si="158">IF(C899&gt;AVERAGE(C:C), "High", "Low")</f>
        <v>Low</v>
      </c>
      <c r="L899">
        <f t="shared" ref="L899:L962" si="159">IFERROR(C899/VLOOKUP(G899, G:G, 1, FALSE), C899)</f>
        <v>2515.8188591702724</v>
      </c>
      <c r="M899">
        <f t="shared" ref="M899:M962" si="160">COUNTIFS(C:C, "&gt;1500000", D:D, "=1")</f>
        <v>122</v>
      </c>
      <c r="N899" t="str">
        <f t="shared" ref="N899:N962" si="161">IF(AND(F899&gt;2.5, F899&lt;=3), "Medium", IF(F899&gt;3, "High", "Low"))</f>
        <v>Medium</v>
      </c>
      <c r="O899" t="str">
        <f t="shared" ref="O899:O962" si="162">CONCATENATE(ROUND(MIN(E:E), 0), " - ", ROUND(MAX(E:E), 0))</f>
        <v>-2 - 100</v>
      </c>
      <c r="P899" t="str">
        <f t="shared" ref="P899:P962" si="163">CONCATENATE("Store ", A899, ": ", ROUND(AVERAGEIF(A:A, A899, C:C), 0))</f>
        <v>Store 7: 570617</v>
      </c>
      <c r="Q899">
        <f t="shared" si="154"/>
        <v>7.4999999999999997E-2</v>
      </c>
      <c r="R899">
        <f t="shared" ref="R899:R962" si="164">COUNTA(Q:Q)</f>
        <v>6436</v>
      </c>
      <c r="S899" t="str">
        <f t="shared" si="155"/>
        <v>MEDIUM</v>
      </c>
    </row>
    <row r="900" spans="1:19" x14ac:dyDescent="0.2">
      <c r="A900">
        <v>7</v>
      </c>
      <c r="B900" s="6" t="s">
        <v>48</v>
      </c>
      <c r="C900">
        <v>507584.29</v>
      </c>
      <c r="D900">
        <v>0</v>
      </c>
      <c r="E900">
        <v>22.12</v>
      </c>
      <c r="F900">
        <v>2.7370000000000001</v>
      </c>
      <c r="G900">
        <v>191.0411474</v>
      </c>
      <c r="H900">
        <v>9.1370000000000005</v>
      </c>
      <c r="I900">
        <f t="shared" si="156"/>
        <v>202853370.13999999</v>
      </c>
      <c r="J900">
        <f t="shared" si="157"/>
        <v>60.663782439782288</v>
      </c>
      <c r="K900" t="str">
        <f t="shared" si="158"/>
        <v>Low</v>
      </c>
      <c r="L900">
        <f t="shared" si="159"/>
        <v>2656.9369840373979</v>
      </c>
      <c r="M900">
        <f t="shared" si="160"/>
        <v>122</v>
      </c>
      <c r="N900" t="str">
        <f t="shared" si="161"/>
        <v>Medium</v>
      </c>
      <c r="O900" t="str">
        <f t="shared" si="162"/>
        <v>-2 - 100</v>
      </c>
      <c r="P900" t="str">
        <f t="shared" si="163"/>
        <v>Store 7: 570617</v>
      </c>
      <c r="Q900">
        <f t="shared" si="154"/>
        <v>7.4999999999999997E-2</v>
      </c>
      <c r="R900">
        <f t="shared" si="164"/>
        <v>6436</v>
      </c>
      <c r="S900" t="str">
        <f t="shared" si="155"/>
        <v>MEDIUM</v>
      </c>
    </row>
    <row r="901" spans="1:19" x14ac:dyDescent="0.2">
      <c r="A901">
        <v>7</v>
      </c>
      <c r="B901" s="6" t="s">
        <v>49</v>
      </c>
      <c r="C901">
        <v>482528.36</v>
      </c>
      <c r="D901">
        <v>0</v>
      </c>
      <c r="E901">
        <v>25.56</v>
      </c>
      <c r="F901">
        <v>2.758</v>
      </c>
      <c r="G901">
        <v>191.03121719999999</v>
      </c>
      <c r="H901">
        <v>9.1370000000000005</v>
      </c>
      <c r="I901">
        <f t="shared" si="156"/>
        <v>202853370.13999999</v>
      </c>
      <c r="J901">
        <f t="shared" si="157"/>
        <v>60.663782439782288</v>
      </c>
      <c r="K901" t="str">
        <f t="shared" si="158"/>
        <v>Low</v>
      </c>
      <c r="L901">
        <f t="shared" si="159"/>
        <v>2525.9136547029238</v>
      </c>
      <c r="M901">
        <f t="shared" si="160"/>
        <v>122</v>
      </c>
      <c r="N901" t="str">
        <f t="shared" si="161"/>
        <v>Medium</v>
      </c>
      <c r="O901" t="str">
        <f t="shared" si="162"/>
        <v>-2 - 100</v>
      </c>
      <c r="P901" t="str">
        <f t="shared" si="163"/>
        <v>Store 7: 570617</v>
      </c>
      <c r="Q901">
        <f t="shared" si="154"/>
        <v>7.4999999999999997E-2</v>
      </c>
      <c r="R901">
        <f t="shared" si="164"/>
        <v>6436</v>
      </c>
      <c r="S901" t="str">
        <f t="shared" si="155"/>
        <v>MEDIUM</v>
      </c>
    </row>
    <row r="902" spans="1:19" x14ac:dyDescent="0.2">
      <c r="A902">
        <v>7</v>
      </c>
      <c r="B902" s="6" t="s">
        <v>50</v>
      </c>
      <c r="C902">
        <v>835189.26</v>
      </c>
      <c r="D902">
        <v>1</v>
      </c>
      <c r="E902">
        <v>17.95</v>
      </c>
      <c r="F902">
        <v>2.742</v>
      </c>
      <c r="G902">
        <v>191.0121805</v>
      </c>
      <c r="H902">
        <v>9.1370000000000005</v>
      </c>
      <c r="I902">
        <f t="shared" si="156"/>
        <v>202853370.13999999</v>
      </c>
      <c r="J902">
        <f t="shared" si="157"/>
        <v>60.663782439782288</v>
      </c>
      <c r="K902" t="str">
        <f t="shared" si="158"/>
        <v>Low</v>
      </c>
      <c r="L902">
        <f t="shared" si="159"/>
        <v>4372.4397984137977</v>
      </c>
      <c r="M902">
        <f t="shared" si="160"/>
        <v>122</v>
      </c>
      <c r="N902" t="str">
        <f t="shared" si="161"/>
        <v>Medium</v>
      </c>
      <c r="O902" t="str">
        <f t="shared" si="162"/>
        <v>-2 - 100</v>
      </c>
      <c r="P902" t="str">
        <f t="shared" si="163"/>
        <v>Store 7: 570617</v>
      </c>
      <c r="Q902">
        <f t="shared" si="154"/>
        <v>7.4999999999999997E-2</v>
      </c>
      <c r="R902">
        <f t="shared" si="164"/>
        <v>6436</v>
      </c>
      <c r="S902" t="str">
        <f t="shared" si="155"/>
        <v>MEDIUM</v>
      </c>
    </row>
    <row r="903" spans="1:19" x14ac:dyDescent="0.2">
      <c r="A903">
        <v>7</v>
      </c>
      <c r="B903" s="6" t="s">
        <v>51</v>
      </c>
      <c r="C903">
        <v>552811.62</v>
      </c>
      <c r="D903">
        <v>0</v>
      </c>
      <c r="E903">
        <v>21.88</v>
      </c>
      <c r="F903">
        <v>2.7120000000000002</v>
      </c>
      <c r="G903">
        <v>190.99314369999999</v>
      </c>
      <c r="H903">
        <v>9.1370000000000005</v>
      </c>
      <c r="I903">
        <f t="shared" si="156"/>
        <v>288760532.71999997</v>
      </c>
      <c r="J903">
        <f t="shared" si="157"/>
        <v>60.663782439782288</v>
      </c>
      <c r="K903" t="str">
        <f t="shared" si="158"/>
        <v>Low</v>
      </c>
      <c r="L903">
        <f t="shared" si="159"/>
        <v>2894.4055754604556</v>
      </c>
      <c r="M903">
        <f t="shared" si="160"/>
        <v>122</v>
      </c>
      <c r="N903" t="str">
        <f t="shared" si="161"/>
        <v>Medium</v>
      </c>
      <c r="O903" t="str">
        <f t="shared" si="162"/>
        <v>-2 - 100</v>
      </c>
      <c r="P903" t="str">
        <f t="shared" si="163"/>
        <v>Store 7: 570617</v>
      </c>
      <c r="Q903">
        <f t="shared" si="154"/>
        <v>7.4999999999999997E-2</v>
      </c>
      <c r="R903">
        <f t="shared" si="164"/>
        <v>6436</v>
      </c>
      <c r="S903" t="str">
        <f t="shared" si="155"/>
        <v>MEDIUM</v>
      </c>
    </row>
    <row r="904" spans="1:19" x14ac:dyDescent="0.2">
      <c r="A904">
        <v>7</v>
      </c>
      <c r="B904" s="6" t="s">
        <v>52</v>
      </c>
      <c r="C904">
        <v>599730.06999999995</v>
      </c>
      <c r="D904">
        <v>0</v>
      </c>
      <c r="E904">
        <v>24.24</v>
      </c>
      <c r="F904">
        <v>2.7280000000000002</v>
      </c>
      <c r="G904">
        <v>190.97410690000001</v>
      </c>
      <c r="H904">
        <v>9.1370000000000005</v>
      </c>
      <c r="I904">
        <f t="shared" si="156"/>
        <v>288760532.71999997</v>
      </c>
      <c r="J904">
        <f t="shared" si="157"/>
        <v>60.663782439782288</v>
      </c>
      <c r="K904" t="str">
        <f t="shared" si="158"/>
        <v>Low</v>
      </c>
      <c r="L904">
        <f t="shared" si="159"/>
        <v>3140.3737382787567</v>
      </c>
      <c r="M904">
        <f t="shared" si="160"/>
        <v>122</v>
      </c>
      <c r="N904" t="str">
        <f t="shared" si="161"/>
        <v>Medium</v>
      </c>
      <c r="O904" t="str">
        <f t="shared" si="162"/>
        <v>-2 - 100</v>
      </c>
      <c r="P904" t="str">
        <f t="shared" si="163"/>
        <v>Store 7: 570617</v>
      </c>
      <c r="Q904">
        <f t="shared" si="154"/>
        <v>7.4999999999999997E-2</v>
      </c>
      <c r="R904">
        <f t="shared" si="164"/>
        <v>6436</v>
      </c>
      <c r="S904" t="str">
        <f t="shared" si="155"/>
        <v>MEDIUM</v>
      </c>
    </row>
    <row r="905" spans="1:19" x14ac:dyDescent="0.2">
      <c r="A905">
        <v>7</v>
      </c>
      <c r="B905" s="6" t="s">
        <v>53</v>
      </c>
      <c r="C905">
        <v>716388.81</v>
      </c>
      <c r="D905">
        <v>0</v>
      </c>
      <c r="E905">
        <v>20.74</v>
      </c>
      <c r="F905">
        <v>2.778</v>
      </c>
      <c r="G905">
        <v>191.0303376</v>
      </c>
      <c r="H905">
        <v>9.1370000000000005</v>
      </c>
      <c r="I905">
        <f t="shared" si="156"/>
        <v>288760532.71999997</v>
      </c>
      <c r="J905">
        <f t="shared" si="157"/>
        <v>60.663782439782288</v>
      </c>
      <c r="K905" t="str">
        <f t="shared" si="158"/>
        <v>Low</v>
      </c>
      <c r="L905">
        <f t="shared" si="159"/>
        <v>3750.1310995955655</v>
      </c>
      <c r="M905">
        <f t="shared" si="160"/>
        <v>122</v>
      </c>
      <c r="N905" t="str">
        <f t="shared" si="161"/>
        <v>Medium</v>
      </c>
      <c r="O905" t="str">
        <f t="shared" si="162"/>
        <v>-2 - 100</v>
      </c>
      <c r="P905" t="str">
        <f t="shared" si="163"/>
        <v>Store 7: 570617</v>
      </c>
      <c r="Q905">
        <f t="shared" si="154"/>
        <v>7.4999999999999997E-2</v>
      </c>
      <c r="R905">
        <f t="shared" si="164"/>
        <v>6436</v>
      </c>
      <c r="S905" t="str">
        <f t="shared" si="155"/>
        <v>MEDIUM</v>
      </c>
    </row>
    <row r="906" spans="1:19" x14ac:dyDescent="0.2">
      <c r="A906">
        <v>7</v>
      </c>
      <c r="B906" s="6" t="s">
        <v>54</v>
      </c>
      <c r="C906">
        <v>1045124.88</v>
      </c>
      <c r="D906">
        <v>0</v>
      </c>
      <c r="E906">
        <v>26.04</v>
      </c>
      <c r="F906">
        <v>2.7810000000000001</v>
      </c>
      <c r="G906">
        <v>191.14301889999999</v>
      </c>
      <c r="H906">
        <v>9.1370000000000005</v>
      </c>
      <c r="I906">
        <f t="shared" si="156"/>
        <v>288760532.71999997</v>
      </c>
      <c r="J906">
        <f t="shared" si="157"/>
        <v>60.663782439782288</v>
      </c>
      <c r="K906" t="str">
        <f t="shared" si="158"/>
        <v>Low</v>
      </c>
      <c r="L906">
        <f t="shared" si="159"/>
        <v>5467.7638033266412</v>
      </c>
      <c r="M906">
        <f t="shared" si="160"/>
        <v>122</v>
      </c>
      <c r="N906" t="str">
        <f t="shared" si="161"/>
        <v>Medium</v>
      </c>
      <c r="O906" t="str">
        <f t="shared" si="162"/>
        <v>-2 - 100</v>
      </c>
      <c r="P906" t="str">
        <f t="shared" si="163"/>
        <v>Store 7: 570617</v>
      </c>
      <c r="Q906">
        <f t="shared" si="154"/>
        <v>7.4999999999999997E-2</v>
      </c>
      <c r="R906">
        <f t="shared" si="164"/>
        <v>6436</v>
      </c>
      <c r="S906" t="str">
        <f t="shared" si="155"/>
        <v>MEDIUM</v>
      </c>
    </row>
    <row r="907" spans="1:19" x14ac:dyDescent="0.2">
      <c r="A907">
        <v>7</v>
      </c>
      <c r="B907" s="6" t="s">
        <v>55</v>
      </c>
      <c r="C907">
        <v>729572.08</v>
      </c>
      <c r="D907">
        <v>1</v>
      </c>
      <c r="E907">
        <v>13.76</v>
      </c>
      <c r="F907">
        <v>2.8290000000000002</v>
      </c>
      <c r="G907">
        <v>191.25570020000001</v>
      </c>
      <c r="H907">
        <v>9.1370000000000005</v>
      </c>
      <c r="I907">
        <f t="shared" si="156"/>
        <v>288760532.71999997</v>
      </c>
      <c r="J907">
        <f t="shared" si="157"/>
        <v>60.663782439782288</v>
      </c>
      <c r="K907" t="str">
        <f t="shared" si="158"/>
        <v>Low</v>
      </c>
      <c r="L907">
        <f t="shared" si="159"/>
        <v>3814.6422785677578</v>
      </c>
      <c r="M907">
        <f t="shared" si="160"/>
        <v>122</v>
      </c>
      <c r="N907" t="str">
        <f t="shared" si="161"/>
        <v>Medium</v>
      </c>
      <c r="O907" t="str">
        <f t="shared" si="162"/>
        <v>-2 - 100</v>
      </c>
      <c r="P907" t="str">
        <f t="shared" si="163"/>
        <v>Store 7: 570617</v>
      </c>
      <c r="Q907">
        <f t="shared" si="154"/>
        <v>7.4999999999999997E-2</v>
      </c>
      <c r="R907">
        <f t="shared" si="164"/>
        <v>6436</v>
      </c>
      <c r="S907" t="str">
        <f t="shared" si="155"/>
        <v>MEDIUM</v>
      </c>
    </row>
    <row r="908" spans="1:19" x14ac:dyDescent="0.2">
      <c r="A908">
        <v>7</v>
      </c>
      <c r="B908" s="6" t="s">
        <v>56</v>
      </c>
      <c r="C908">
        <v>661163.93999999994</v>
      </c>
      <c r="D908">
        <v>0</v>
      </c>
      <c r="E908">
        <v>10.09</v>
      </c>
      <c r="F908">
        <v>2.8820000000000001</v>
      </c>
      <c r="G908">
        <v>191.3683815</v>
      </c>
      <c r="H908">
        <v>8.8179999999999996</v>
      </c>
      <c r="I908">
        <f t="shared" si="156"/>
        <v>163703966.83000007</v>
      </c>
      <c r="J908">
        <f t="shared" si="157"/>
        <v>60.663782439782288</v>
      </c>
      <c r="K908" t="str">
        <f t="shared" si="158"/>
        <v>Low</v>
      </c>
      <c r="L908">
        <f t="shared" si="159"/>
        <v>3454.9277932833434</v>
      </c>
      <c r="M908">
        <f t="shared" si="160"/>
        <v>122</v>
      </c>
      <c r="N908" t="str">
        <f t="shared" si="161"/>
        <v>Medium</v>
      </c>
      <c r="O908" t="str">
        <f t="shared" si="162"/>
        <v>-2 - 100</v>
      </c>
      <c r="P908" t="str">
        <f t="shared" si="163"/>
        <v>Store 7: 570617</v>
      </c>
      <c r="Q908">
        <f t="shared" si="154"/>
        <v>7.4999999999999997E-2</v>
      </c>
      <c r="R908">
        <f t="shared" si="164"/>
        <v>6436</v>
      </c>
      <c r="S908" t="str">
        <f t="shared" si="155"/>
        <v>MEDIUM</v>
      </c>
    </row>
    <row r="909" spans="1:19" x14ac:dyDescent="0.2">
      <c r="A909">
        <v>7</v>
      </c>
      <c r="B909" s="6" t="s">
        <v>57</v>
      </c>
      <c r="C909">
        <v>547384.9</v>
      </c>
      <c r="D909">
        <v>0</v>
      </c>
      <c r="E909">
        <v>11.32</v>
      </c>
      <c r="F909">
        <v>2.911</v>
      </c>
      <c r="G909">
        <v>191.47849389999999</v>
      </c>
      <c r="H909">
        <v>8.8179999999999996</v>
      </c>
      <c r="I909">
        <f t="shared" si="156"/>
        <v>163703966.83000007</v>
      </c>
      <c r="J909">
        <f t="shared" si="157"/>
        <v>60.663782439782288</v>
      </c>
      <c r="K909" t="str">
        <f t="shared" si="158"/>
        <v>Low</v>
      </c>
      <c r="L909">
        <f t="shared" si="159"/>
        <v>2858.7278333506888</v>
      </c>
      <c r="M909">
        <f t="shared" si="160"/>
        <v>122</v>
      </c>
      <c r="N909" t="str">
        <f t="shared" si="161"/>
        <v>Medium</v>
      </c>
      <c r="O909" t="str">
        <f t="shared" si="162"/>
        <v>-2 - 100</v>
      </c>
      <c r="P909" t="str">
        <f t="shared" si="163"/>
        <v>Store 7: 570617</v>
      </c>
      <c r="Q909">
        <f t="shared" si="154"/>
        <v>7.4999999999999997E-2</v>
      </c>
      <c r="R909">
        <f t="shared" si="164"/>
        <v>6436</v>
      </c>
      <c r="S909" t="str">
        <f t="shared" si="155"/>
        <v>MEDIUM</v>
      </c>
    </row>
    <row r="910" spans="1:19" x14ac:dyDescent="0.2">
      <c r="A910">
        <v>7</v>
      </c>
      <c r="B910" s="6" t="s">
        <v>58</v>
      </c>
      <c r="C910">
        <v>521539.46</v>
      </c>
      <c r="D910">
        <v>0</v>
      </c>
      <c r="E910">
        <v>25.4</v>
      </c>
      <c r="F910">
        <v>2.9729999999999999</v>
      </c>
      <c r="G910">
        <v>191.57319240000001</v>
      </c>
      <c r="H910">
        <v>8.8179999999999996</v>
      </c>
      <c r="I910">
        <f t="shared" si="156"/>
        <v>163703966.83000007</v>
      </c>
      <c r="J910">
        <f t="shared" si="157"/>
        <v>60.663782439782288</v>
      </c>
      <c r="K910" t="str">
        <f t="shared" si="158"/>
        <v>Low</v>
      </c>
      <c r="L910">
        <f t="shared" si="159"/>
        <v>2722.4031372356039</v>
      </c>
      <c r="M910">
        <f t="shared" si="160"/>
        <v>122</v>
      </c>
      <c r="N910" t="str">
        <f t="shared" si="161"/>
        <v>Medium</v>
      </c>
      <c r="O910" t="str">
        <f t="shared" si="162"/>
        <v>-2 - 100</v>
      </c>
      <c r="P910" t="str">
        <f t="shared" si="163"/>
        <v>Store 7: 570617</v>
      </c>
      <c r="Q910">
        <f t="shared" si="154"/>
        <v>7.4999999999999997E-2</v>
      </c>
      <c r="R910">
        <f t="shared" si="164"/>
        <v>6436</v>
      </c>
      <c r="S910" t="str">
        <f t="shared" si="155"/>
        <v>MEDIUM</v>
      </c>
    </row>
    <row r="911" spans="1:19" x14ac:dyDescent="0.2">
      <c r="A911">
        <v>7</v>
      </c>
      <c r="B911" s="6" t="s">
        <v>59</v>
      </c>
      <c r="C911">
        <v>513372.17</v>
      </c>
      <c r="D911">
        <v>0</v>
      </c>
      <c r="E911">
        <v>10.11</v>
      </c>
      <c r="F911">
        <v>3.008</v>
      </c>
      <c r="G911">
        <v>191.667891</v>
      </c>
      <c r="H911">
        <v>8.8179999999999996</v>
      </c>
      <c r="I911">
        <f t="shared" si="156"/>
        <v>163703966.83000007</v>
      </c>
      <c r="J911">
        <f t="shared" si="157"/>
        <v>60.663782439782288</v>
      </c>
      <c r="K911" t="str">
        <f t="shared" si="158"/>
        <v>Low</v>
      </c>
      <c r="L911">
        <f t="shared" si="159"/>
        <v>2678.4463862024754</v>
      </c>
      <c r="M911">
        <f t="shared" si="160"/>
        <v>122</v>
      </c>
      <c r="N911" t="str">
        <f t="shared" si="161"/>
        <v>High</v>
      </c>
      <c r="O911" t="str">
        <f t="shared" si="162"/>
        <v>-2 - 100</v>
      </c>
      <c r="P911" t="str">
        <f t="shared" si="163"/>
        <v>Store 7: 570617</v>
      </c>
      <c r="Q911">
        <f t="shared" si="154"/>
        <v>7.4999999999999997E-2</v>
      </c>
      <c r="R911">
        <f t="shared" si="164"/>
        <v>6436</v>
      </c>
      <c r="S911" t="str">
        <f t="shared" si="155"/>
        <v>HIGH</v>
      </c>
    </row>
    <row r="912" spans="1:19" x14ac:dyDescent="0.2">
      <c r="A912">
        <v>7</v>
      </c>
      <c r="B912" s="6" t="s">
        <v>60</v>
      </c>
      <c r="C912">
        <v>558027.77</v>
      </c>
      <c r="D912">
        <v>0</v>
      </c>
      <c r="E912">
        <v>-2.06</v>
      </c>
      <c r="F912">
        <v>3.0110000000000001</v>
      </c>
      <c r="G912">
        <v>191.76258949999999</v>
      </c>
      <c r="H912">
        <v>8.8179999999999996</v>
      </c>
      <c r="I912">
        <f t="shared" si="156"/>
        <v>186331327.86999992</v>
      </c>
      <c r="J912">
        <f t="shared" si="157"/>
        <v>60.663782439782288</v>
      </c>
      <c r="K912" t="str">
        <f t="shared" si="158"/>
        <v>Low</v>
      </c>
      <c r="L912">
        <f t="shared" si="159"/>
        <v>2909.9928795027045</v>
      </c>
      <c r="M912">
        <f t="shared" si="160"/>
        <v>122</v>
      </c>
      <c r="N912" t="str">
        <f t="shared" si="161"/>
        <v>High</v>
      </c>
      <c r="O912" t="str">
        <f t="shared" si="162"/>
        <v>-2 - 100</v>
      </c>
      <c r="P912" t="str">
        <f t="shared" si="163"/>
        <v>Store 7: 570617</v>
      </c>
      <c r="Q912">
        <f t="shared" si="154"/>
        <v>7.4999999999999997E-2</v>
      </c>
      <c r="R912">
        <f t="shared" si="164"/>
        <v>6436</v>
      </c>
      <c r="S912" t="str">
        <f t="shared" si="155"/>
        <v>HIGH</v>
      </c>
    </row>
    <row r="913" spans="1:19" x14ac:dyDescent="0.2">
      <c r="A913">
        <v>7</v>
      </c>
      <c r="B913" s="6" t="s">
        <v>61</v>
      </c>
      <c r="C913">
        <v>559903.13</v>
      </c>
      <c r="D913">
        <v>1</v>
      </c>
      <c r="E913">
        <v>10.24</v>
      </c>
      <c r="F913">
        <v>3.0369999999999999</v>
      </c>
      <c r="G913">
        <v>191.85728810000001</v>
      </c>
      <c r="H913">
        <v>8.8179999999999996</v>
      </c>
      <c r="I913">
        <f t="shared" si="156"/>
        <v>186331327.86999992</v>
      </c>
      <c r="J913">
        <f t="shared" si="157"/>
        <v>60.663782439782288</v>
      </c>
      <c r="K913" t="str">
        <f t="shared" si="158"/>
        <v>Low</v>
      </c>
      <c r="L913">
        <f t="shared" si="159"/>
        <v>2918.331305236457</v>
      </c>
      <c r="M913">
        <f t="shared" si="160"/>
        <v>122</v>
      </c>
      <c r="N913" t="str">
        <f t="shared" si="161"/>
        <v>High</v>
      </c>
      <c r="O913" t="str">
        <f t="shared" si="162"/>
        <v>-2 - 100</v>
      </c>
      <c r="P913" t="str">
        <f t="shared" si="163"/>
        <v>Store 7: 570617</v>
      </c>
      <c r="Q913">
        <f t="shared" si="154"/>
        <v>7.4999999999999997E-2</v>
      </c>
      <c r="R913">
        <f t="shared" si="164"/>
        <v>6436</v>
      </c>
      <c r="S913" t="str">
        <f t="shared" si="155"/>
        <v>HIGH</v>
      </c>
    </row>
    <row r="914" spans="1:19" x14ac:dyDescent="0.2">
      <c r="A914">
        <v>7</v>
      </c>
      <c r="B914" s="6" t="s">
        <v>62</v>
      </c>
      <c r="C914">
        <v>572387.47</v>
      </c>
      <c r="D914">
        <v>0</v>
      </c>
      <c r="E914">
        <v>17.3</v>
      </c>
      <c r="F914">
        <v>3.0510000000000002</v>
      </c>
      <c r="G914">
        <v>191.9178331</v>
      </c>
      <c r="H914">
        <v>8.8179999999999996</v>
      </c>
      <c r="I914">
        <f t="shared" si="156"/>
        <v>186331327.86999992</v>
      </c>
      <c r="J914">
        <f t="shared" si="157"/>
        <v>60.663782439782288</v>
      </c>
      <c r="K914" t="str">
        <f t="shared" si="158"/>
        <v>Low</v>
      </c>
      <c r="L914">
        <f t="shared" si="159"/>
        <v>2982.4610915742983</v>
      </c>
      <c r="M914">
        <f t="shared" si="160"/>
        <v>122</v>
      </c>
      <c r="N914" t="str">
        <f t="shared" si="161"/>
        <v>High</v>
      </c>
      <c r="O914" t="str">
        <f t="shared" si="162"/>
        <v>-2 - 100</v>
      </c>
      <c r="P914" t="str">
        <f t="shared" si="163"/>
        <v>Store 7: 570617</v>
      </c>
      <c r="Q914">
        <f t="shared" si="154"/>
        <v>7.4999999999999997E-2</v>
      </c>
      <c r="R914">
        <f t="shared" si="164"/>
        <v>6436</v>
      </c>
      <c r="S914" t="str">
        <f t="shared" si="155"/>
        <v>HIGH</v>
      </c>
    </row>
    <row r="915" spans="1:19" x14ac:dyDescent="0.2">
      <c r="A915">
        <v>7</v>
      </c>
      <c r="B915" s="6" t="s">
        <v>63</v>
      </c>
      <c r="C915">
        <v>546690.84</v>
      </c>
      <c r="D915">
        <v>0</v>
      </c>
      <c r="E915">
        <v>17.46</v>
      </c>
      <c r="F915">
        <v>3.101</v>
      </c>
      <c r="G915">
        <v>191.9647167</v>
      </c>
      <c r="H915">
        <v>8.8179999999999996</v>
      </c>
      <c r="I915">
        <f t="shared" si="156"/>
        <v>186331327.86999992</v>
      </c>
      <c r="J915">
        <f t="shared" si="157"/>
        <v>60.663782439782288</v>
      </c>
      <c r="K915" t="str">
        <f t="shared" si="158"/>
        <v>Low</v>
      </c>
      <c r="L915">
        <f t="shared" si="159"/>
        <v>2847.871470330464</v>
      </c>
      <c r="M915">
        <f t="shared" si="160"/>
        <v>122</v>
      </c>
      <c r="N915" t="str">
        <f t="shared" si="161"/>
        <v>High</v>
      </c>
      <c r="O915" t="str">
        <f t="shared" si="162"/>
        <v>-2 - 100</v>
      </c>
      <c r="P915" t="str">
        <f t="shared" si="163"/>
        <v>Store 7: 570617</v>
      </c>
      <c r="Q915">
        <f t="shared" si="154"/>
        <v>7.4999999999999997E-2</v>
      </c>
      <c r="R915">
        <f t="shared" si="164"/>
        <v>6436</v>
      </c>
      <c r="S915" t="str">
        <f t="shared" si="155"/>
        <v>HIGH</v>
      </c>
    </row>
    <row r="916" spans="1:19" x14ac:dyDescent="0.2">
      <c r="A916">
        <v>7</v>
      </c>
      <c r="B916" s="6" t="s">
        <v>64</v>
      </c>
      <c r="C916">
        <v>551378.39</v>
      </c>
      <c r="D916">
        <v>0</v>
      </c>
      <c r="E916">
        <v>21.84</v>
      </c>
      <c r="F916">
        <v>3.2320000000000002</v>
      </c>
      <c r="G916">
        <v>192.01160039999999</v>
      </c>
      <c r="H916">
        <v>8.8179999999999996</v>
      </c>
      <c r="I916">
        <f t="shared" si="156"/>
        <v>179356448.29000002</v>
      </c>
      <c r="J916">
        <f t="shared" si="157"/>
        <v>60.663782439782288</v>
      </c>
      <c r="K916" t="str">
        <f t="shared" si="158"/>
        <v>Low</v>
      </c>
      <c r="L916">
        <f t="shared" si="159"/>
        <v>2871.5889501017878</v>
      </c>
      <c r="M916">
        <f t="shared" si="160"/>
        <v>122</v>
      </c>
      <c r="N916" t="str">
        <f t="shared" si="161"/>
        <v>High</v>
      </c>
      <c r="O916" t="str">
        <f t="shared" si="162"/>
        <v>-2 - 100</v>
      </c>
      <c r="P916" t="str">
        <f t="shared" si="163"/>
        <v>Store 7: 570617</v>
      </c>
      <c r="Q916">
        <f t="shared" si="154"/>
        <v>7.4999999999999997E-2</v>
      </c>
      <c r="R916">
        <f t="shared" si="164"/>
        <v>6436</v>
      </c>
      <c r="S916" t="str">
        <f t="shared" si="155"/>
        <v>HIGH</v>
      </c>
    </row>
    <row r="917" spans="1:19" x14ac:dyDescent="0.2">
      <c r="A917">
        <v>7</v>
      </c>
      <c r="B917" s="6" t="s">
        <v>65</v>
      </c>
      <c r="C917">
        <v>558963.82999999996</v>
      </c>
      <c r="D917">
        <v>0</v>
      </c>
      <c r="E917">
        <v>20.7</v>
      </c>
      <c r="F917">
        <v>3.3719999999999999</v>
      </c>
      <c r="G917">
        <v>192.05848399999999</v>
      </c>
      <c r="H917">
        <v>8.8179999999999996</v>
      </c>
      <c r="I917">
        <f t="shared" si="156"/>
        <v>179356448.29000002</v>
      </c>
      <c r="J917">
        <f t="shared" si="157"/>
        <v>60.663782439782288</v>
      </c>
      <c r="K917" t="str">
        <f t="shared" si="158"/>
        <v>Low</v>
      </c>
      <c r="L917">
        <f t="shared" si="159"/>
        <v>2910.3834329963784</v>
      </c>
      <c r="M917">
        <f t="shared" si="160"/>
        <v>122</v>
      </c>
      <c r="N917" t="str">
        <f t="shared" si="161"/>
        <v>High</v>
      </c>
      <c r="O917" t="str">
        <f t="shared" si="162"/>
        <v>-2 - 100</v>
      </c>
      <c r="P917" t="str">
        <f t="shared" si="163"/>
        <v>Store 7: 570617</v>
      </c>
      <c r="Q917">
        <f t="shared" si="154"/>
        <v>7.4999999999999997E-2</v>
      </c>
      <c r="R917">
        <f t="shared" si="164"/>
        <v>6436</v>
      </c>
      <c r="S917" t="str">
        <f t="shared" si="155"/>
        <v>HIGH</v>
      </c>
    </row>
    <row r="918" spans="1:19" x14ac:dyDescent="0.2">
      <c r="A918">
        <v>7</v>
      </c>
      <c r="B918" s="6" t="s">
        <v>66</v>
      </c>
      <c r="C918">
        <v>635014.68999999994</v>
      </c>
      <c r="D918">
        <v>0</v>
      </c>
      <c r="E918">
        <v>27.69</v>
      </c>
      <c r="F918">
        <v>3.4060000000000001</v>
      </c>
      <c r="G918">
        <v>192.12379809999999</v>
      </c>
      <c r="H918">
        <v>8.8179999999999996</v>
      </c>
      <c r="I918">
        <f t="shared" si="156"/>
        <v>179356448.29000002</v>
      </c>
      <c r="J918">
        <f t="shared" si="157"/>
        <v>60.663782439782288</v>
      </c>
      <c r="K918" t="str">
        <f t="shared" si="158"/>
        <v>Low</v>
      </c>
      <c r="L918">
        <f t="shared" si="159"/>
        <v>3305.2370205042284</v>
      </c>
      <c r="M918">
        <f t="shared" si="160"/>
        <v>122</v>
      </c>
      <c r="N918" t="str">
        <f t="shared" si="161"/>
        <v>High</v>
      </c>
      <c r="O918" t="str">
        <f t="shared" si="162"/>
        <v>-2 - 100</v>
      </c>
      <c r="P918" t="str">
        <f t="shared" si="163"/>
        <v>Store 7: 570617</v>
      </c>
      <c r="Q918">
        <f t="shared" si="154"/>
        <v>7.4999999999999997E-2</v>
      </c>
      <c r="R918">
        <f t="shared" si="164"/>
        <v>6436</v>
      </c>
      <c r="S918" t="str">
        <f t="shared" si="155"/>
        <v>HIGH</v>
      </c>
    </row>
    <row r="919" spans="1:19" x14ac:dyDescent="0.2">
      <c r="A919">
        <v>7</v>
      </c>
      <c r="B919" s="6" t="s">
        <v>67</v>
      </c>
      <c r="C919">
        <v>559061.57999999996</v>
      </c>
      <c r="D919">
        <v>0</v>
      </c>
      <c r="E919">
        <v>25.69</v>
      </c>
      <c r="F919">
        <v>3.4140000000000001</v>
      </c>
      <c r="G919">
        <v>192.1964844</v>
      </c>
      <c r="H919">
        <v>8.8179999999999996</v>
      </c>
      <c r="I919">
        <f t="shared" si="156"/>
        <v>179356448.29000002</v>
      </c>
      <c r="J919">
        <f t="shared" si="157"/>
        <v>60.663782439782288</v>
      </c>
      <c r="K919" t="str">
        <f t="shared" si="158"/>
        <v>Low</v>
      </c>
      <c r="L919">
        <f t="shared" si="159"/>
        <v>2908.8023214643149</v>
      </c>
      <c r="M919">
        <f t="shared" si="160"/>
        <v>122</v>
      </c>
      <c r="N919" t="str">
        <f t="shared" si="161"/>
        <v>High</v>
      </c>
      <c r="O919" t="str">
        <f t="shared" si="162"/>
        <v>-2 - 100</v>
      </c>
      <c r="P919" t="str">
        <f t="shared" si="163"/>
        <v>Store 7: 570617</v>
      </c>
      <c r="Q919">
        <f t="shared" si="154"/>
        <v>7.4999999999999997E-2</v>
      </c>
      <c r="R919">
        <f t="shared" si="164"/>
        <v>6436</v>
      </c>
      <c r="S919" t="str">
        <f t="shared" si="155"/>
        <v>HIGH</v>
      </c>
    </row>
    <row r="920" spans="1:19" x14ac:dyDescent="0.2">
      <c r="A920">
        <v>7</v>
      </c>
      <c r="B920" s="6" t="s">
        <v>68</v>
      </c>
      <c r="C920">
        <v>513409.67</v>
      </c>
      <c r="D920">
        <v>0</v>
      </c>
      <c r="E920">
        <v>24.83</v>
      </c>
      <c r="F920">
        <v>3.4609999999999999</v>
      </c>
      <c r="G920">
        <v>192.26917069999999</v>
      </c>
      <c r="H920">
        <v>8.5950000000000006</v>
      </c>
      <c r="I920">
        <f t="shared" si="156"/>
        <v>226526510.97000009</v>
      </c>
      <c r="J920">
        <f t="shared" si="157"/>
        <v>60.663782439782288</v>
      </c>
      <c r="K920" t="str">
        <f t="shared" si="158"/>
        <v>Low</v>
      </c>
      <c r="L920">
        <f t="shared" si="159"/>
        <v>2670.2651711182525</v>
      </c>
      <c r="M920">
        <f t="shared" si="160"/>
        <v>122</v>
      </c>
      <c r="N920" t="str">
        <f t="shared" si="161"/>
        <v>High</v>
      </c>
      <c r="O920" t="str">
        <f t="shared" si="162"/>
        <v>-2 - 100</v>
      </c>
      <c r="P920" t="str">
        <f t="shared" si="163"/>
        <v>Store 7: 570617</v>
      </c>
      <c r="Q920">
        <f t="shared" si="154"/>
        <v>7.4999999999999997E-2</v>
      </c>
      <c r="R920">
        <f t="shared" si="164"/>
        <v>6436</v>
      </c>
      <c r="S920" t="str">
        <f t="shared" si="155"/>
        <v>HIGH</v>
      </c>
    </row>
    <row r="921" spans="1:19" x14ac:dyDescent="0.2">
      <c r="A921">
        <v>7</v>
      </c>
      <c r="B921" s="6" t="s">
        <v>69</v>
      </c>
      <c r="C921">
        <v>500552.16</v>
      </c>
      <c r="D921">
        <v>0</v>
      </c>
      <c r="E921">
        <v>30.64</v>
      </c>
      <c r="F921">
        <v>3.532</v>
      </c>
      <c r="G921">
        <v>192.3418571</v>
      </c>
      <c r="H921">
        <v>8.5950000000000006</v>
      </c>
      <c r="I921">
        <f t="shared" si="156"/>
        <v>226526510.97000009</v>
      </c>
      <c r="J921">
        <f t="shared" si="157"/>
        <v>60.663782439782288</v>
      </c>
      <c r="K921" t="str">
        <f t="shared" si="158"/>
        <v>Low</v>
      </c>
      <c r="L921">
        <f t="shared" si="159"/>
        <v>2602.4088960509471</v>
      </c>
      <c r="M921">
        <f t="shared" si="160"/>
        <v>122</v>
      </c>
      <c r="N921" t="str">
        <f t="shared" si="161"/>
        <v>High</v>
      </c>
      <c r="O921" t="str">
        <f t="shared" si="162"/>
        <v>-2 - 100</v>
      </c>
      <c r="P921" t="str">
        <f t="shared" si="163"/>
        <v>Store 7: 570617</v>
      </c>
      <c r="Q921">
        <f t="shared" si="154"/>
        <v>7.4999999999999997E-2</v>
      </c>
      <c r="R921">
        <f t="shared" si="164"/>
        <v>6436</v>
      </c>
      <c r="S921" t="str">
        <f t="shared" si="155"/>
        <v>HIGH</v>
      </c>
    </row>
    <row r="922" spans="1:19" x14ac:dyDescent="0.2">
      <c r="A922">
        <v>7</v>
      </c>
      <c r="B922" s="6" t="s">
        <v>70</v>
      </c>
      <c r="C922">
        <v>423380.14</v>
      </c>
      <c r="D922">
        <v>0</v>
      </c>
      <c r="E922">
        <v>27.79</v>
      </c>
      <c r="F922">
        <v>3.6110000000000002</v>
      </c>
      <c r="G922">
        <v>192.42259540000001</v>
      </c>
      <c r="H922">
        <v>8.5950000000000006</v>
      </c>
      <c r="I922">
        <f t="shared" si="156"/>
        <v>226526510.97000009</v>
      </c>
      <c r="J922">
        <f t="shared" si="157"/>
        <v>60.663782439782288</v>
      </c>
      <c r="K922" t="str">
        <f t="shared" si="158"/>
        <v>Low</v>
      </c>
      <c r="L922">
        <f t="shared" si="159"/>
        <v>2200.2620800322079</v>
      </c>
      <c r="M922">
        <f t="shared" si="160"/>
        <v>122</v>
      </c>
      <c r="N922" t="str">
        <f t="shared" si="161"/>
        <v>High</v>
      </c>
      <c r="O922" t="str">
        <f t="shared" si="162"/>
        <v>-2 - 100</v>
      </c>
      <c r="P922" t="str">
        <f t="shared" si="163"/>
        <v>Store 7: 570617</v>
      </c>
      <c r="Q922">
        <f t="shared" si="154"/>
        <v>7.4999999999999997E-2</v>
      </c>
      <c r="R922">
        <f t="shared" si="164"/>
        <v>6436</v>
      </c>
      <c r="S922" t="str">
        <f t="shared" si="155"/>
        <v>HIGH</v>
      </c>
    </row>
    <row r="923" spans="1:19" x14ac:dyDescent="0.2">
      <c r="A923">
        <v>7</v>
      </c>
      <c r="B923" s="6" t="s">
        <v>71</v>
      </c>
      <c r="C923">
        <v>466594.89</v>
      </c>
      <c r="D923">
        <v>0</v>
      </c>
      <c r="E923">
        <v>31.84</v>
      </c>
      <c r="F923">
        <v>3.6360000000000001</v>
      </c>
      <c r="G923">
        <v>192.5234638</v>
      </c>
      <c r="H923">
        <v>8.5950000000000006</v>
      </c>
      <c r="I923">
        <f t="shared" si="156"/>
        <v>226526510.97000009</v>
      </c>
      <c r="J923">
        <f t="shared" si="157"/>
        <v>60.663782439782288</v>
      </c>
      <c r="K923" t="str">
        <f t="shared" si="158"/>
        <v>Low</v>
      </c>
      <c r="L923">
        <f t="shared" si="159"/>
        <v>2423.5741493032497</v>
      </c>
      <c r="M923">
        <f t="shared" si="160"/>
        <v>122</v>
      </c>
      <c r="N923" t="str">
        <f t="shared" si="161"/>
        <v>High</v>
      </c>
      <c r="O923" t="str">
        <f t="shared" si="162"/>
        <v>-2 - 100</v>
      </c>
      <c r="P923" t="str">
        <f t="shared" si="163"/>
        <v>Store 7: 570617</v>
      </c>
      <c r="Q923">
        <f t="shared" si="154"/>
        <v>7.4999999999999997E-2</v>
      </c>
      <c r="R923">
        <f t="shared" si="164"/>
        <v>6436</v>
      </c>
      <c r="S923" t="str">
        <f t="shared" si="155"/>
        <v>HIGH</v>
      </c>
    </row>
    <row r="924" spans="1:19" x14ac:dyDescent="0.2">
      <c r="A924">
        <v>7</v>
      </c>
      <c r="B924" s="6" t="s">
        <v>72</v>
      </c>
      <c r="C924">
        <v>410429.73</v>
      </c>
      <c r="D924">
        <v>0</v>
      </c>
      <c r="E924">
        <v>26.79</v>
      </c>
      <c r="F924">
        <v>3.6629999999999998</v>
      </c>
      <c r="G924">
        <v>192.6243322</v>
      </c>
      <c r="H924">
        <v>8.5950000000000006</v>
      </c>
      <c r="I924">
        <f t="shared" si="156"/>
        <v>226526510.97000009</v>
      </c>
      <c r="J924">
        <f t="shared" si="157"/>
        <v>60.663782439782288</v>
      </c>
      <c r="K924" t="str">
        <f t="shared" si="158"/>
        <v>Low</v>
      </c>
      <c r="L924">
        <f t="shared" si="159"/>
        <v>2130.7262966853777</v>
      </c>
      <c r="M924">
        <f t="shared" si="160"/>
        <v>122</v>
      </c>
      <c r="N924" t="str">
        <f t="shared" si="161"/>
        <v>High</v>
      </c>
      <c r="O924" t="str">
        <f t="shared" si="162"/>
        <v>-2 - 100</v>
      </c>
      <c r="P924" t="str">
        <f t="shared" si="163"/>
        <v>Store 7: 570617</v>
      </c>
      <c r="Q924">
        <f t="shared" si="154"/>
        <v>7.4999999999999997E-2</v>
      </c>
      <c r="R924">
        <f t="shared" si="164"/>
        <v>6436</v>
      </c>
      <c r="S924" t="str">
        <f t="shared" si="155"/>
        <v>HIGH</v>
      </c>
    </row>
    <row r="925" spans="1:19" x14ac:dyDescent="0.2">
      <c r="A925">
        <v>7</v>
      </c>
      <c r="B925" s="6" t="s">
        <v>73</v>
      </c>
      <c r="C925">
        <v>407012.47</v>
      </c>
      <c r="D925">
        <v>0</v>
      </c>
      <c r="E925">
        <v>26.54</v>
      </c>
      <c r="F925">
        <v>3.7349999999999999</v>
      </c>
      <c r="G925">
        <v>192.72520059999999</v>
      </c>
      <c r="H925">
        <v>8.5950000000000006</v>
      </c>
      <c r="I925">
        <f t="shared" si="156"/>
        <v>181648158.16</v>
      </c>
      <c r="J925">
        <f t="shared" si="157"/>
        <v>60.663782439782288</v>
      </c>
      <c r="K925" t="str">
        <f t="shared" si="158"/>
        <v>Low</v>
      </c>
      <c r="L925">
        <f t="shared" si="159"/>
        <v>2111.8798617558682</v>
      </c>
      <c r="M925">
        <f t="shared" si="160"/>
        <v>122</v>
      </c>
      <c r="N925" t="str">
        <f t="shared" si="161"/>
        <v>High</v>
      </c>
      <c r="O925" t="str">
        <f t="shared" si="162"/>
        <v>-2 - 100</v>
      </c>
      <c r="P925" t="str">
        <f t="shared" si="163"/>
        <v>Store 7: 570617</v>
      </c>
      <c r="Q925">
        <f t="shared" si="154"/>
        <v>7.4999999999999997E-2</v>
      </c>
      <c r="R925">
        <f t="shared" si="164"/>
        <v>6436</v>
      </c>
      <c r="S925" t="str">
        <f t="shared" si="155"/>
        <v>HIGH</v>
      </c>
    </row>
    <row r="926" spans="1:19" x14ac:dyDescent="0.2">
      <c r="A926">
        <v>7</v>
      </c>
      <c r="B926" s="6" t="s">
        <v>74</v>
      </c>
      <c r="C926">
        <v>414094.05</v>
      </c>
      <c r="D926">
        <v>0</v>
      </c>
      <c r="E926">
        <v>36.61</v>
      </c>
      <c r="F926">
        <v>3.7669999999999999</v>
      </c>
      <c r="G926">
        <v>192.82606899999999</v>
      </c>
      <c r="H926">
        <v>8.5950000000000006</v>
      </c>
      <c r="I926">
        <f t="shared" si="156"/>
        <v>181648158.16</v>
      </c>
      <c r="J926">
        <f t="shared" si="157"/>
        <v>60.663782439782288</v>
      </c>
      <c r="K926" t="str">
        <f t="shared" si="158"/>
        <v>Low</v>
      </c>
      <c r="L926">
        <f t="shared" si="159"/>
        <v>2147.5003465428736</v>
      </c>
      <c r="M926">
        <f t="shared" si="160"/>
        <v>122</v>
      </c>
      <c r="N926" t="str">
        <f t="shared" si="161"/>
        <v>High</v>
      </c>
      <c r="O926" t="str">
        <f t="shared" si="162"/>
        <v>-2 - 100</v>
      </c>
      <c r="P926" t="str">
        <f t="shared" si="163"/>
        <v>Store 7: 570617</v>
      </c>
      <c r="Q926">
        <f t="shared" si="154"/>
        <v>7.4999999999999997E-2</v>
      </c>
      <c r="R926">
        <f t="shared" si="164"/>
        <v>6436</v>
      </c>
      <c r="S926" t="str">
        <f t="shared" si="155"/>
        <v>HIGH</v>
      </c>
    </row>
    <row r="927" spans="1:19" x14ac:dyDescent="0.2">
      <c r="A927">
        <v>7</v>
      </c>
      <c r="B927" s="6" t="s">
        <v>75</v>
      </c>
      <c r="C927">
        <v>424670.98</v>
      </c>
      <c r="D927">
        <v>0</v>
      </c>
      <c r="E927">
        <v>36.159999999999997</v>
      </c>
      <c r="F927">
        <v>3.8279999999999998</v>
      </c>
      <c r="G927">
        <v>192.83131700000001</v>
      </c>
      <c r="H927">
        <v>8.5950000000000006</v>
      </c>
      <c r="I927">
        <f t="shared" si="156"/>
        <v>181648158.16</v>
      </c>
      <c r="J927">
        <f t="shared" si="157"/>
        <v>60.663782439782288</v>
      </c>
      <c r="K927" t="str">
        <f t="shared" si="158"/>
        <v>Low</v>
      </c>
      <c r="L927">
        <f t="shared" si="159"/>
        <v>2202.2925871527391</v>
      </c>
      <c r="M927">
        <f t="shared" si="160"/>
        <v>122</v>
      </c>
      <c r="N927" t="str">
        <f t="shared" si="161"/>
        <v>High</v>
      </c>
      <c r="O927" t="str">
        <f t="shared" si="162"/>
        <v>-2 - 100</v>
      </c>
      <c r="P927" t="str">
        <f t="shared" si="163"/>
        <v>Store 7: 570617</v>
      </c>
      <c r="Q927">
        <f t="shared" si="154"/>
        <v>7.4999999999999997E-2</v>
      </c>
      <c r="R927">
        <f t="shared" si="164"/>
        <v>6436</v>
      </c>
      <c r="S927" t="str">
        <f t="shared" si="155"/>
        <v>HIGH</v>
      </c>
    </row>
    <row r="928" spans="1:19" x14ac:dyDescent="0.2">
      <c r="A928">
        <v>7</v>
      </c>
      <c r="B928" s="6" t="s">
        <v>76</v>
      </c>
      <c r="C928">
        <v>457216.87</v>
      </c>
      <c r="D928">
        <v>0</v>
      </c>
      <c r="E928">
        <v>37.51</v>
      </c>
      <c r="F928">
        <v>3.7949999999999999</v>
      </c>
      <c r="G928">
        <v>192.8365651</v>
      </c>
      <c r="H928">
        <v>8.5950000000000006</v>
      </c>
      <c r="I928">
        <f t="shared" si="156"/>
        <v>181648158.16</v>
      </c>
      <c r="J928">
        <f t="shared" si="157"/>
        <v>60.663782439782288</v>
      </c>
      <c r="K928" t="str">
        <f t="shared" si="158"/>
        <v>Low</v>
      </c>
      <c r="L928">
        <f t="shared" si="159"/>
        <v>2371.0071259716706</v>
      </c>
      <c r="M928">
        <f t="shared" si="160"/>
        <v>122</v>
      </c>
      <c r="N928" t="str">
        <f t="shared" si="161"/>
        <v>High</v>
      </c>
      <c r="O928" t="str">
        <f t="shared" si="162"/>
        <v>-2 - 100</v>
      </c>
      <c r="P928" t="str">
        <f t="shared" si="163"/>
        <v>Store 7: 570617</v>
      </c>
      <c r="Q928">
        <f t="shared" si="154"/>
        <v>7.4999999999999997E-2</v>
      </c>
      <c r="R928">
        <f t="shared" si="164"/>
        <v>6436</v>
      </c>
      <c r="S928" t="str">
        <f t="shared" si="155"/>
        <v>HIGH</v>
      </c>
    </row>
    <row r="929" spans="1:19" x14ac:dyDescent="0.2">
      <c r="A929">
        <v>7</v>
      </c>
      <c r="B929" s="6" t="s">
        <v>77</v>
      </c>
      <c r="C929">
        <v>542295.37</v>
      </c>
      <c r="D929">
        <v>0</v>
      </c>
      <c r="E929">
        <v>45.77</v>
      </c>
      <c r="F929">
        <v>3.7629999999999999</v>
      </c>
      <c r="G929">
        <v>192.8418131</v>
      </c>
      <c r="H929">
        <v>8.5950000000000006</v>
      </c>
      <c r="I929">
        <f t="shared" si="156"/>
        <v>189773385.19000003</v>
      </c>
      <c r="J929">
        <f t="shared" si="157"/>
        <v>60.663782439782288</v>
      </c>
      <c r="K929" t="str">
        <f t="shared" si="158"/>
        <v>Low</v>
      </c>
      <c r="L929">
        <f t="shared" si="159"/>
        <v>2812.1254477045777</v>
      </c>
      <c r="M929">
        <f t="shared" si="160"/>
        <v>122</v>
      </c>
      <c r="N929" t="str">
        <f t="shared" si="161"/>
        <v>High</v>
      </c>
      <c r="O929" t="str">
        <f t="shared" si="162"/>
        <v>-2 - 100</v>
      </c>
      <c r="P929" t="str">
        <f t="shared" si="163"/>
        <v>Store 7: 570617</v>
      </c>
      <c r="Q929">
        <f t="shared" si="154"/>
        <v>7.4999999999999997E-2</v>
      </c>
      <c r="R929">
        <f t="shared" si="164"/>
        <v>6436</v>
      </c>
      <c r="S929" t="str">
        <f t="shared" si="155"/>
        <v>HIGH</v>
      </c>
    </row>
    <row r="930" spans="1:19" x14ac:dyDescent="0.2">
      <c r="A930">
        <v>7</v>
      </c>
      <c r="B930" s="6" t="s">
        <v>78</v>
      </c>
      <c r="C930">
        <v>621099.94999999995</v>
      </c>
      <c r="D930">
        <v>0</v>
      </c>
      <c r="E930">
        <v>53.3</v>
      </c>
      <c r="F930">
        <v>3.7349999999999999</v>
      </c>
      <c r="G930">
        <v>192.84706120000001</v>
      </c>
      <c r="H930">
        <v>8.5950000000000006</v>
      </c>
      <c r="I930">
        <f t="shared" si="156"/>
        <v>189773385.19000003</v>
      </c>
      <c r="J930">
        <f t="shared" si="157"/>
        <v>60.663782439782288</v>
      </c>
      <c r="K930" t="str">
        <f t="shared" si="158"/>
        <v>Low</v>
      </c>
      <c r="L930">
        <f t="shared" si="159"/>
        <v>3220.6866214873899</v>
      </c>
      <c r="M930">
        <f t="shared" si="160"/>
        <v>122</v>
      </c>
      <c r="N930" t="str">
        <f t="shared" si="161"/>
        <v>High</v>
      </c>
      <c r="O930" t="str">
        <f t="shared" si="162"/>
        <v>-2 - 100</v>
      </c>
      <c r="P930" t="str">
        <f t="shared" si="163"/>
        <v>Store 7: 570617</v>
      </c>
      <c r="Q930">
        <f t="shared" si="154"/>
        <v>7.4999999999999997E-2</v>
      </c>
      <c r="R930">
        <f t="shared" si="164"/>
        <v>6436</v>
      </c>
      <c r="S930" t="str">
        <f t="shared" si="155"/>
        <v>HIGH</v>
      </c>
    </row>
    <row r="931" spans="1:19" x14ac:dyDescent="0.2">
      <c r="A931">
        <v>7</v>
      </c>
      <c r="B931" s="6" t="s">
        <v>79</v>
      </c>
      <c r="C931">
        <v>610991.35</v>
      </c>
      <c r="D931">
        <v>0</v>
      </c>
      <c r="E931">
        <v>48.79</v>
      </c>
      <c r="F931">
        <v>3.6970000000000001</v>
      </c>
      <c r="G931">
        <v>192.90347589999999</v>
      </c>
      <c r="H931">
        <v>8.5950000000000006</v>
      </c>
      <c r="I931">
        <f t="shared" si="156"/>
        <v>189773385.19000003</v>
      </c>
      <c r="J931">
        <f t="shared" si="157"/>
        <v>60.663782439782288</v>
      </c>
      <c r="K931" t="str">
        <f t="shared" si="158"/>
        <v>Low</v>
      </c>
      <c r="L931">
        <f t="shared" si="159"/>
        <v>3167.3423568413782</v>
      </c>
      <c r="M931">
        <f t="shared" si="160"/>
        <v>122</v>
      </c>
      <c r="N931" t="str">
        <f t="shared" si="161"/>
        <v>High</v>
      </c>
      <c r="O931" t="str">
        <f t="shared" si="162"/>
        <v>-2 - 100</v>
      </c>
      <c r="P931" t="str">
        <f t="shared" si="163"/>
        <v>Store 7: 570617</v>
      </c>
      <c r="Q931">
        <f t="shared" si="154"/>
        <v>7.4999999999999997E-2</v>
      </c>
      <c r="R931">
        <f t="shared" si="164"/>
        <v>6436</v>
      </c>
      <c r="S931" t="str">
        <f t="shared" si="155"/>
        <v>HIGH</v>
      </c>
    </row>
    <row r="932" spans="1:19" x14ac:dyDescent="0.2">
      <c r="A932">
        <v>7</v>
      </c>
      <c r="B932" s="6" t="s">
        <v>80</v>
      </c>
      <c r="C932">
        <v>640043.97</v>
      </c>
      <c r="D932">
        <v>0</v>
      </c>
      <c r="E932">
        <v>46.85</v>
      </c>
      <c r="F932">
        <v>3.661</v>
      </c>
      <c r="G932">
        <v>192.9982655</v>
      </c>
      <c r="H932">
        <v>8.5950000000000006</v>
      </c>
      <c r="I932">
        <f t="shared" si="156"/>
        <v>189773385.19000003</v>
      </c>
      <c r="J932">
        <f t="shared" si="157"/>
        <v>60.663782439782288</v>
      </c>
      <c r="K932" t="str">
        <f t="shared" si="158"/>
        <v>Low</v>
      </c>
      <c r="L932">
        <f t="shared" si="159"/>
        <v>3316.3198039207246</v>
      </c>
      <c r="M932">
        <f t="shared" si="160"/>
        <v>122</v>
      </c>
      <c r="N932" t="str">
        <f t="shared" si="161"/>
        <v>High</v>
      </c>
      <c r="O932" t="str">
        <f t="shared" si="162"/>
        <v>-2 - 100</v>
      </c>
      <c r="P932" t="str">
        <f t="shared" si="163"/>
        <v>Store 7: 570617</v>
      </c>
      <c r="Q932">
        <f t="shared" si="154"/>
        <v>7.4999999999999997E-2</v>
      </c>
      <c r="R932">
        <f t="shared" si="164"/>
        <v>6436</v>
      </c>
      <c r="S932" t="str">
        <f t="shared" si="155"/>
        <v>HIGH</v>
      </c>
    </row>
    <row r="933" spans="1:19" x14ac:dyDescent="0.2">
      <c r="A933">
        <v>7</v>
      </c>
      <c r="B933" s="6" t="s">
        <v>81</v>
      </c>
      <c r="C933">
        <v>704344.21</v>
      </c>
      <c r="D933">
        <v>0</v>
      </c>
      <c r="E933">
        <v>58.54</v>
      </c>
      <c r="F933">
        <v>3.597</v>
      </c>
      <c r="G933">
        <v>193.09305520000001</v>
      </c>
      <c r="H933">
        <v>8.6219999999999999</v>
      </c>
      <c r="I933">
        <f t="shared" si="156"/>
        <v>229911398.87000012</v>
      </c>
      <c r="J933">
        <f t="shared" si="157"/>
        <v>60.663782439782288</v>
      </c>
      <c r="K933" t="str">
        <f t="shared" si="158"/>
        <v>Low</v>
      </c>
      <c r="L933">
        <f t="shared" si="159"/>
        <v>3647.6931253196099</v>
      </c>
      <c r="M933">
        <f t="shared" si="160"/>
        <v>122</v>
      </c>
      <c r="N933" t="str">
        <f t="shared" si="161"/>
        <v>High</v>
      </c>
      <c r="O933" t="str">
        <f t="shared" si="162"/>
        <v>-2 - 100</v>
      </c>
      <c r="P933" t="str">
        <f t="shared" si="163"/>
        <v>Store 7: 570617</v>
      </c>
      <c r="Q933">
        <f t="shared" si="154"/>
        <v>7.4999999999999997E-2</v>
      </c>
      <c r="R933">
        <f t="shared" si="164"/>
        <v>6436</v>
      </c>
      <c r="S933" t="str">
        <f t="shared" si="155"/>
        <v>HIGH</v>
      </c>
    </row>
    <row r="934" spans="1:19" x14ac:dyDescent="0.2">
      <c r="A934">
        <v>7</v>
      </c>
      <c r="B934" s="6" t="s">
        <v>82</v>
      </c>
      <c r="C934">
        <v>761793.94</v>
      </c>
      <c r="D934">
        <v>0</v>
      </c>
      <c r="E934">
        <v>59.08</v>
      </c>
      <c r="F934">
        <v>3.54</v>
      </c>
      <c r="G934">
        <v>193.18784479999999</v>
      </c>
      <c r="H934">
        <v>8.6219999999999999</v>
      </c>
      <c r="I934">
        <f t="shared" si="156"/>
        <v>229911398.87000012</v>
      </c>
      <c r="J934">
        <f t="shared" si="157"/>
        <v>60.663782439782288</v>
      </c>
      <c r="K934" t="str">
        <f t="shared" si="158"/>
        <v>Low</v>
      </c>
      <c r="L934">
        <f t="shared" si="159"/>
        <v>3943.2809077023253</v>
      </c>
      <c r="M934">
        <f t="shared" si="160"/>
        <v>122</v>
      </c>
      <c r="N934" t="str">
        <f t="shared" si="161"/>
        <v>High</v>
      </c>
      <c r="O934" t="str">
        <f t="shared" si="162"/>
        <v>-2 - 100</v>
      </c>
      <c r="P934" t="str">
        <f t="shared" si="163"/>
        <v>Store 7: 570617</v>
      </c>
      <c r="Q934">
        <f t="shared" si="154"/>
        <v>7.4999999999999997E-2</v>
      </c>
      <c r="R934">
        <f t="shared" si="164"/>
        <v>6436</v>
      </c>
      <c r="S934" t="str">
        <f t="shared" si="155"/>
        <v>HIGH</v>
      </c>
    </row>
    <row r="935" spans="1:19" x14ac:dyDescent="0.2">
      <c r="A935">
        <v>7</v>
      </c>
      <c r="B935" s="6" t="s">
        <v>83</v>
      </c>
      <c r="C935">
        <v>642748.21</v>
      </c>
      <c r="D935">
        <v>0</v>
      </c>
      <c r="E935">
        <v>54.37</v>
      </c>
      <c r="F935">
        <v>3.532</v>
      </c>
      <c r="G935">
        <v>193.3125484</v>
      </c>
      <c r="H935">
        <v>8.6219999999999999</v>
      </c>
      <c r="I935">
        <f t="shared" si="156"/>
        <v>229911398.87000012</v>
      </c>
      <c r="J935">
        <f t="shared" si="157"/>
        <v>60.663782439782288</v>
      </c>
      <c r="K935" t="str">
        <f t="shared" si="158"/>
        <v>Low</v>
      </c>
      <c r="L935">
        <f t="shared" si="159"/>
        <v>3324.917163008131</v>
      </c>
      <c r="M935">
        <f t="shared" si="160"/>
        <v>122</v>
      </c>
      <c r="N935" t="str">
        <f t="shared" si="161"/>
        <v>High</v>
      </c>
      <c r="O935" t="str">
        <f t="shared" si="162"/>
        <v>-2 - 100</v>
      </c>
      <c r="P935" t="str">
        <f t="shared" si="163"/>
        <v>Store 7: 570617</v>
      </c>
      <c r="Q935">
        <f t="shared" si="154"/>
        <v>7.4999999999999997E-2</v>
      </c>
      <c r="R935">
        <f t="shared" si="164"/>
        <v>6436</v>
      </c>
      <c r="S935" t="str">
        <f t="shared" si="155"/>
        <v>HIGH</v>
      </c>
    </row>
    <row r="936" spans="1:19" x14ac:dyDescent="0.2">
      <c r="A936">
        <v>7</v>
      </c>
      <c r="B936" s="6" t="s">
        <v>84</v>
      </c>
      <c r="C936">
        <v>688043.96</v>
      </c>
      <c r="D936">
        <v>0</v>
      </c>
      <c r="E936">
        <v>56.22</v>
      </c>
      <c r="F936">
        <v>3.5449999999999999</v>
      </c>
      <c r="G936">
        <v>193.51203670000001</v>
      </c>
      <c r="H936">
        <v>8.6219999999999999</v>
      </c>
      <c r="I936">
        <f t="shared" si="156"/>
        <v>229911398.87000012</v>
      </c>
      <c r="J936">
        <f t="shared" si="157"/>
        <v>60.663782439782288</v>
      </c>
      <c r="K936" t="str">
        <f t="shared" si="158"/>
        <v>Low</v>
      </c>
      <c r="L936">
        <f t="shared" si="159"/>
        <v>3555.561564713767</v>
      </c>
      <c r="M936">
        <f t="shared" si="160"/>
        <v>122</v>
      </c>
      <c r="N936" t="str">
        <f t="shared" si="161"/>
        <v>High</v>
      </c>
      <c r="O936" t="str">
        <f t="shared" si="162"/>
        <v>-2 - 100</v>
      </c>
      <c r="P936" t="str">
        <f t="shared" si="163"/>
        <v>Store 7: 570617</v>
      </c>
      <c r="Q936">
        <f t="shared" si="154"/>
        <v>7.4999999999999997E-2</v>
      </c>
      <c r="R936">
        <f t="shared" si="164"/>
        <v>6436</v>
      </c>
      <c r="S936" t="str">
        <f t="shared" si="155"/>
        <v>HIGH</v>
      </c>
    </row>
    <row r="937" spans="1:19" x14ac:dyDescent="0.2">
      <c r="A937">
        <v>7</v>
      </c>
      <c r="B937" s="6" t="s">
        <v>85</v>
      </c>
      <c r="C937">
        <v>653382.62</v>
      </c>
      <c r="D937">
        <v>0</v>
      </c>
      <c r="E937">
        <v>56.66</v>
      </c>
      <c r="F937">
        <v>3.5470000000000002</v>
      </c>
      <c r="G937">
        <v>193.71152499999999</v>
      </c>
      <c r="H937">
        <v>8.6219999999999999</v>
      </c>
      <c r="I937">
        <f t="shared" si="156"/>
        <v>229911398.87000012</v>
      </c>
      <c r="J937">
        <f t="shared" si="157"/>
        <v>60.663782439782288</v>
      </c>
      <c r="K937" t="str">
        <f t="shared" si="158"/>
        <v>Low</v>
      </c>
      <c r="L937">
        <f t="shared" si="159"/>
        <v>3372.9671995509821</v>
      </c>
      <c r="M937">
        <f t="shared" si="160"/>
        <v>122</v>
      </c>
      <c r="N937" t="str">
        <f t="shared" si="161"/>
        <v>High</v>
      </c>
      <c r="O937" t="str">
        <f t="shared" si="162"/>
        <v>-2 - 100</v>
      </c>
      <c r="P937" t="str">
        <f t="shared" si="163"/>
        <v>Store 7: 570617</v>
      </c>
      <c r="Q937">
        <f t="shared" si="154"/>
        <v>7.4999999999999997E-2</v>
      </c>
      <c r="R937">
        <f t="shared" si="164"/>
        <v>6436</v>
      </c>
      <c r="S937" t="str">
        <f t="shared" si="155"/>
        <v>HIGH</v>
      </c>
    </row>
    <row r="938" spans="1:19" x14ac:dyDescent="0.2">
      <c r="A938">
        <v>7</v>
      </c>
      <c r="B938" s="6" t="s">
        <v>86</v>
      </c>
      <c r="C938">
        <v>695392.84</v>
      </c>
      <c r="D938">
        <v>0</v>
      </c>
      <c r="E938">
        <v>55.91</v>
      </c>
      <c r="F938">
        <v>3.5539999999999998</v>
      </c>
      <c r="G938">
        <v>193.91101330000001</v>
      </c>
      <c r="H938">
        <v>8.6219999999999999</v>
      </c>
      <c r="I938">
        <f t="shared" si="156"/>
        <v>188599332.24999988</v>
      </c>
      <c r="J938">
        <f t="shared" si="157"/>
        <v>60.663782439782288</v>
      </c>
      <c r="K938" t="str">
        <f t="shared" si="158"/>
        <v>Low</v>
      </c>
      <c r="L938">
        <f t="shared" si="159"/>
        <v>3586.1441192314164</v>
      </c>
      <c r="M938">
        <f t="shared" si="160"/>
        <v>122</v>
      </c>
      <c r="N938" t="str">
        <f t="shared" si="161"/>
        <v>High</v>
      </c>
      <c r="O938" t="str">
        <f t="shared" si="162"/>
        <v>-2 - 100</v>
      </c>
      <c r="P938" t="str">
        <f t="shared" si="163"/>
        <v>Store 7: 570617</v>
      </c>
      <c r="Q938">
        <f t="shared" si="154"/>
        <v>7.4999999999999997E-2</v>
      </c>
      <c r="R938">
        <f t="shared" si="164"/>
        <v>6436</v>
      </c>
      <c r="S938" t="str">
        <f t="shared" si="155"/>
        <v>HIGH</v>
      </c>
    </row>
    <row r="939" spans="1:19" x14ac:dyDescent="0.2">
      <c r="A939">
        <v>7</v>
      </c>
      <c r="B939" s="6" t="s">
        <v>87</v>
      </c>
      <c r="C939">
        <v>670670.46</v>
      </c>
      <c r="D939">
        <v>0</v>
      </c>
      <c r="E939">
        <v>54.56</v>
      </c>
      <c r="F939">
        <v>3.5419999999999998</v>
      </c>
      <c r="G939">
        <v>194.11050169999999</v>
      </c>
      <c r="H939">
        <v>8.6219999999999999</v>
      </c>
      <c r="I939">
        <f t="shared" si="156"/>
        <v>188599332.24999988</v>
      </c>
      <c r="J939">
        <f t="shared" si="157"/>
        <v>60.663782439782288</v>
      </c>
      <c r="K939" t="str">
        <f t="shared" si="158"/>
        <v>Low</v>
      </c>
      <c r="L939">
        <f t="shared" si="159"/>
        <v>3455.0962164660668</v>
      </c>
      <c r="M939">
        <f t="shared" si="160"/>
        <v>122</v>
      </c>
      <c r="N939" t="str">
        <f t="shared" si="161"/>
        <v>High</v>
      </c>
      <c r="O939" t="str">
        <f t="shared" si="162"/>
        <v>-2 - 100</v>
      </c>
      <c r="P939" t="str">
        <f t="shared" si="163"/>
        <v>Store 7: 570617</v>
      </c>
      <c r="Q939">
        <f t="shared" si="154"/>
        <v>7.4999999999999997E-2</v>
      </c>
      <c r="R939">
        <f t="shared" si="164"/>
        <v>6436</v>
      </c>
      <c r="S939" t="str">
        <f t="shared" si="155"/>
        <v>HIGH</v>
      </c>
    </row>
    <row r="940" spans="1:19" x14ac:dyDescent="0.2">
      <c r="A940">
        <v>7</v>
      </c>
      <c r="B940" s="6" t="s">
        <v>88</v>
      </c>
      <c r="C940">
        <v>645156.21</v>
      </c>
      <c r="D940">
        <v>0</v>
      </c>
      <c r="E940">
        <v>56.06</v>
      </c>
      <c r="F940">
        <v>3.4990000000000001</v>
      </c>
      <c r="G940">
        <v>194.25006339999999</v>
      </c>
      <c r="H940">
        <v>8.6219999999999999</v>
      </c>
      <c r="I940">
        <f t="shared" si="156"/>
        <v>188599332.24999988</v>
      </c>
      <c r="J940">
        <f t="shared" si="157"/>
        <v>60.663782439782288</v>
      </c>
      <c r="K940" t="str">
        <f t="shared" si="158"/>
        <v>Low</v>
      </c>
      <c r="L940">
        <f t="shared" si="159"/>
        <v>3321.2664063408488</v>
      </c>
      <c r="M940">
        <f t="shared" si="160"/>
        <v>122</v>
      </c>
      <c r="N940" t="str">
        <f t="shared" si="161"/>
        <v>High</v>
      </c>
      <c r="O940" t="str">
        <f t="shared" si="162"/>
        <v>-2 - 100</v>
      </c>
      <c r="P940" t="str">
        <f t="shared" si="163"/>
        <v>Store 7: 570617</v>
      </c>
      <c r="Q940">
        <f t="shared" si="154"/>
        <v>7.4999999999999997E-2</v>
      </c>
      <c r="R940">
        <f t="shared" si="164"/>
        <v>6436</v>
      </c>
      <c r="S940" t="str">
        <f t="shared" si="155"/>
        <v>HIGH</v>
      </c>
    </row>
    <row r="941" spans="1:19" x14ac:dyDescent="0.2">
      <c r="A941">
        <v>7</v>
      </c>
      <c r="B941" s="6" t="s">
        <v>89</v>
      </c>
      <c r="C941">
        <v>629994.47</v>
      </c>
      <c r="D941">
        <v>0</v>
      </c>
      <c r="E941">
        <v>57.6</v>
      </c>
      <c r="F941">
        <v>3.4849999999999999</v>
      </c>
      <c r="G941">
        <v>194.37963740000001</v>
      </c>
      <c r="H941">
        <v>8.6219999999999999</v>
      </c>
      <c r="I941">
        <f t="shared" si="156"/>
        <v>188599332.24999988</v>
      </c>
      <c r="J941">
        <f t="shared" si="157"/>
        <v>60.663782439782288</v>
      </c>
      <c r="K941" t="str">
        <f t="shared" si="158"/>
        <v>Low</v>
      </c>
      <c r="L941">
        <f t="shared" si="159"/>
        <v>3241.0517810750889</v>
      </c>
      <c r="M941">
        <f t="shared" si="160"/>
        <v>122</v>
      </c>
      <c r="N941" t="str">
        <f t="shared" si="161"/>
        <v>High</v>
      </c>
      <c r="O941" t="str">
        <f t="shared" si="162"/>
        <v>-2 - 100</v>
      </c>
      <c r="P941" t="str">
        <f t="shared" si="163"/>
        <v>Store 7: 570617</v>
      </c>
      <c r="Q941">
        <f t="shared" si="154"/>
        <v>7.4999999999999997E-2</v>
      </c>
      <c r="R941">
        <f t="shared" si="164"/>
        <v>6436</v>
      </c>
      <c r="S941" t="str">
        <f t="shared" si="155"/>
        <v>HIGH</v>
      </c>
    </row>
    <row r="942" spans="1:19" x14ac:dyDescent="0.2">
      <c r="A942">
        <v>7</v>
      </c>
      <c r="B942" s="6" t="s">
        <v>90</v>
      </c>
      <c r="C942">
        <v>592355.24</v>
      </c>
      <c r="D942">
        <v>0</v>
      </c>
      <c r="E942">
        <v>53.4</v>
      </c>
      <c r="F942">
        <v>3.5110000000000001</v>
      </c>
      <c r="G942">
        <v>194.5092113</v>
      </c>
      <c r="H942">
        <v>8.6219999999999999</v>
      </c>
      <c r="I942">
        <f t="shared" si="156"/>
        <v>220847738.41999993</v>
      </c>
      <c r="J942">
        <f t="shared" si="157"/>
        <v>60.663782439782288</v>
      </c>
      <c r="K942" t="str">
        <f t="shared" si="158"/>
        <v>Low</v>
      </c>
      <c r="L942">
        <f t="shared" si="159"/>
        <v>3045.3840002794768</v>
      </c>
      <c r="M942">
        <f t="shared" si="160"/>
        <v>122</v>
      </c>
      <c r="N942" t="str">
        <f t="shared" si="161"/>
        <v>High</v>
      </c>
      <c r="O942" t="str">
        <f t="shared" si="162"/>
        <v>-2 - 100</v>
      </c>
      <c r="P942" t="str">
        <f t="shared" si="163"/>
        <v>Store 7: 570617</v>
      </c>
      <c r="Q942">
        <f t="shared" si="154"/>
        <v>7.4999999999999997E-2</v>
      </c>
      <c r="R942">
        <f t="shared" si="164"/>
        <v>6436</v>
      </c>
      <c r="S942" t="str">
        <f t="shared" si="155"/>
        <v>HIGH</v>
      </c>
    </row>
    <row r="943" spans="1:19" x14ac:dyDescent="0.2">
      <c r="A943">
        <v>7</v>
      </c>
      <c r="B943" s="6" t="s">
        <v>91</v>
      </c>
      <c r="C943">
        <v>613135.23</v>
      </c>
      <c r="D943">
        <v>1</v>
      </c>
      <c r="E943">
        <v>45.61</v>
      </c>
      <c r="F943">
        <v>3.5659999999999998</v>
      </c>
      <c r="G943">
        <v>194.6387853</v>
      </c>
      <c r="H943">
        <v>8.6219999999999999</v>
      </c>
      <c r="I943">
        <f t="shared" si="156"/>
        <v>220847738.41999993</v>
      </c>
      <c r="J943">
        <f t="shared" si="157"/>
        <v>60.663782439782288</v>
      </c>
      <c r="K943" t="str">
        <f t="shared" si="158"/>
        <v>Low</v>
      </c>
      <c r="L943">
        <f t="shared" si="159"/>
        <v>3150.1184568890753</v>
      </c>
      <c r="M943">
        <f t="shared" si="160"/>
        <v>122</v>
      </c>
      <c r="N943" t="str">
        <f t="shared" si="161"/>
        <v>High</v>
      </c>
      <c r="O943" t="str">
        <f t="shared" si="162"/>
        <v>-2 - 100</v>
      </c>
      <c r="P943" t="str">
        <f t="shared" si="163"/>
        <v>Store 7: 570617</v>
      </c>
      <c r="Q943">
        <f t="shared" si="154"/>
        <v>7.4999999999999997E-2</v>
      </c>
      <c r="R943">
        <f t="shared" si="164"/>
        <v>6436</v>
      </c>
      <c r="S943" t="str">
        <f t="shared" si="155"/>
        <v>HIGH</v>
      </c>
    </row>
    <row r="944" spans="1:19" x14ac:dyDescent="0.2">
      <c r="A944">
        <v>7</v>
      </c>
      <c r="B944" s="6" t="s">
        <v>92</v>
      </c>
      <c r="C944">
        <v>558981.44999999995</v>
      </c>
      <c r="D944">
        <v>0</v>
      </c>
      <c r="E944">
        <v>43.67</v>
      </c>
      <c r="F944">
        <v>3.5960000000000001</v>
      </c>
      <c r="G944">
        <v>194.7419707</v>
      </c>
      <c r="H944">
        <v>8.6219999999999999</v>
      </c>
      <c r="I944">
        <f t="shared" si="156"/>
        <v>220847738.41999993</v>
      </c>
      <c r="J944">
        <f t="shared" si="157"/>
        <v>60.663782439782288</v>
      </c>
      <c r="K944" t="str">
        <f t="shared" si="158"/>
        <v>Low</v>
      </c>
      <c r="L944">
        <f t="shared" si="159"/>
        <v>2870.3696896500596</v>
      </c>
      <c r="M944">
        <f t="shared" si="160"/>
        <v>122</v>
      </c>
      <c r="N944" t="str">
        <f t="shared" si="161"/>
        <v>High</v>
      </c>
      <c r="O944" t="str">
        <f t="shared" si="162"/>
        <v>-2 - 100</v>
      </c>
      <c r="P944" t="str">
        <f t="shared" si="163"/>
        <v>Store 7: 570617</v>
      </c>
      <c r="Q944">
        <f t="shared" si="154"/>
        <v>7.4999999999999997E-2</v>
      </c>
      <c r="R944">
        <f t="shared" si="164"/>
        <v>6436</v>
      </c>
      <c r="S944" t="str">
        <f t="shared" si="155"/>
        <v>HIGH</v>
      </c>
    </row>
    <row r="945" spans="1:19" x14ac:dyDescent="0.2">
      <c r="A945">
        <v>7</v>
      </c>
      <c r="B945" s="6" t="s">
        <v>93</v>
      </c>
      <c r="C945">
        <v>536144.81000000006</v>
      </c>
      <c r="D945">
        <v>0</v>
      </c>
      <c r="E945">
        <v>43.67</v>
      </c>
      <c r="F945">
        <v>3.581</v>
      </c>
      <c r="G945">
        <v>194.8099713</v>
      </c>
      <c r="H945">
        <v>8.6219999999999999</v>
      </c>
      <c r="I945">
        <f t="shared" si="156"/>
        <v>220847738.41999993</v>
      </c>
      <c r="J945">
        <f t="shared" si="157"/>
        <v>60.663782439782288</v>
      </c>
      <c r="K945" t="str">
        <f t="shared" si="158"/>
        <v>Low</v>
      </c>
      <c r="L945">
        <f t="shared" si="159"/>
        <v>2752.1425439479035</v>
      </c>
      <c r="M945">
        <f t="shared" si="160"/>
        <v>122</v>
      </c>
      <c r="N945" t="str">
        <f t="shared" si="161"/>
        <v>High</v>
      </c>
      <c r="O945" t="str">
        <f t="shared" si="162"/>
        <v>-2 - 100</v>
      </c>
      <c r="P945" t="str">
        <f t="shared" si="163"/>
        <v>Store 7: 570617</v>
      </c>
      <c r="Q945">
        <f t="shared" si="154"/>
        <v>7.4999999999999997E-2</v>
      </c>
      <c r="R945">
        <f t="shared" si="164"/>
        <v>6436</v>
      </c>
      <c r="S945" t="str">
        <f t="shared" si="155"/>
        <v>HIGH</v>
      </c>
    </row>
    <row r="946" spans="1:19" x14ac:dyDescent="0.2">
      <c r="A946">
        <v>7</v>
      </c>
      <c r="B946" s="6" t="s">
        <v>94</v>
      </c>
      <c r="C946">
        <v>488880.26</v>
      </c>
      <c r="D946">
        <v>0</v>
      </c>
      <c r="E946">
        <v>47.34</v>
      </c>
      <c r="F946">
        <v>3.5379999999999998</v>
      </c>
      <c r="G946">
        <v>194.87797180000001</v>
      </c>
      <c r="H946">
        <v>8.6219999999999999</v>
      </c>
      <c r="I946">
        <f t="shared" si="156"/>
        <v>220847738.41999993</v>
      </c>
      <c r="J946">
        <f t="shared" si="157"/>
        <v>60.663782439782288</v>
      </c>
      <c r="K946" t="str">
        <f t="shared" si="158"/>
        <v>Low</v>
      </c>
      <c r="L946">
        <f t="shared" si="159"/>
        <v>2508.6481323898915</v>
      </c>
      <c r="M946">
        <f t="shared" si="160"/>
        <v>122</v>
      </c>
      <c r="N946" t="str">
        <f t="shared" si="161"/>
        <v>High</v>
      </c>
      <c r="O946" t="str">
        <f t="shared" si="162"/>
        <v>-2 - 100</v>
      </c>
      <c r="P946" t="str">
        <f t="shared" si="163"/>
        <v>Store 7: 570617</v>
      </c>
      <c r="Q946">
        <f t="shared" si="154"/>
        <v>7.4999999999999997E-2</v>
      </c>
      <c r="R946">
        <f t="shared" si="164"/>
        <v>6436</v>
      </c>
      <c r="S946" t="str">
        <f t="shared" si="155"/>
        <v>HIGH</v>
      </c>
    </row>
    <row r="947" spans="1:19" x14ac:dyDescent="0.2">
      <c r="A947">
        <v>7</v>
      </c>
      <c r="B947" s="6" t="s">
        <v>95</v>
      </c>
      <c r="C947">
        <v>525866.36</v>
      </c>
      <c r="D947">
        <v>0</v>
      </c>
      <c r="E947">
        <v>40.65</v>
      </c>
      <c r="F947">
        <v>3.4980000000000002</v>
      </c>
      <c r="G947">
        <v>194.94597239999999</v>
      </c>
      <c r="H947">
        <v>8.5129999999999999</v>
      </c>
      <c r="I947">
        <f t="shared" si="156"/>
        <v>183261283.15000007</v>
      </c>
      <c r="J947">
        <f t="shared" si="157"/>
        <v>60.663782439782288</v>
      </c>
      <c r="K947" t="str">
        <f t="shared" si="158"/>
        <v>Low</v>
      </c>
      <c r="L947">
        <f t="shared" si="159"/>
        <v>2697.497945333289</v>
      </c>
      <c r="M947">
        <f t="shared" si="160"/>
        <v>122</v>
      </c>
      <c r="N947" t="str">
        <f t="shared" si="161"/>
        <v>High</v>
      </c>
      <c r="O947" t="str">
        <f t="shared" si="162"/>
        <v>-2 - 100</v>
      </c>
      <c r="P947" t="str">
        <f t="shared" si="163"/>
        <v>Store 7: 570617</v>
      </c>
      <c r="Q947">
        <f t="shared" si="154"/>
        <v>7.4999999999999997E-2</v>
      </c>
      <c r="R947">
        <f t="shared" si="164"/>
        <v>6436</v>
      </c>
      <c r="S947" t="str">
        <f t="shared" si="155"/>
        <v>HIGH</v>
      </c>
    </row>
    <row r="948" spans="1:19" x14ac:dyDescent="0.2">
      <c r="A948">
        <v>7</v>
      </c>
      <c r="B948" s="6" t="s">
        <v>96</v>
      </c>
      <c r="C948">
        <v>501959.19</v>
      </c>
      <c r="D948">
        <v>0</v>
      </c>
      <c r="E948">
        <v>32.65</v>
      </c>
      <c r="F948">
        <v>3.4910000000000001</v>
      </c>
      <c r="G948">
        <v>195.0261012</v>
      </c>
      <c r="H948">
        <v>8.5129999999999999</v>
      </c>
      <c r="I948">
        <f t="shared" si="156"/>
        <v>183261283.15000007</v>
      </c>
      <c r="J948">
        <f t="shared" si="157"/>
        <v>60.663782439782288</v>
      </c>
      <c r="K948" t="str">
        <f t="shared" si="158"/>
        <v>Low</v>
      </c>
      <c r="L948">
        <f t="shared" si="159"/>
        <v>2573.8051825444581</v>
      </c>
      <c r="M948">
        <f t="shared" si="160"/>
        <v>122</v>
      </c>
      <c r="N948" t="str">
        <f t="shared" si="161"/>
        <v>High</v>
      </c>
      <c r="O948" t="str">
        <f t="shared" si="162"/>
        <v>-2 - 100</v>
      </c>
      <c r="P948" t="str">
        <f t="shared" si="163"/>
        <v>Store 7: 570617</v>
      </c>
      <c r="Q948">
        <f t="shared" si="154"/>
        <v>7.4999999999999997E-2</v>
      </c>
      <c r="R948">
        <f t="shared" si="164"/>
        <v>6436</v>
      </c>
      <c r="S948" t="str">
        <f t="shared" si="155"/>
        <v>HIGH</v>
      </c>
    </row>
    <row r="949" spans="1:19" x14ac:dyDescent="0.2">
      <c r="A949">
        <v>7</v>
      </c>
      <c r="B949" s="6" t="s">
        <v>97</v>
      </c>
      <c r="C949">
        <v>558691.43000000005</v>
      </c>
      <c r="D949">
        <v>0</v>
      </c>
      <c r="E949">
        <v>37.49</v>
      </c>
      <c r="F949">
        <v>3.548</v>
      </c>
      <c r="G949">
        <v>195.17899940000001</v>
      </c>
      <c r="H949">
        <v>8.5129999999999999</v>
      </c>
      <c r="I949">
        <f t="shared" si="156"/>
        <v>183261283.15000007</v>
      </c>
      <c r="J949">
        <f t="shared" si="157"/>
        <v>60.663782439782288</v>
      </c>
      <c r="K949" t="str">
        <f t="shared" si="158"/>
        <v>Low</v>
      </c>
      <c r="L949">
        <f t="shared" si="159"/>
        <v>2862.4566767811807</v>
      </c>
      <c r="M949">
        <f t="shared" si="160"/>
        <v>122</v>
      </c>
      <c r="N949" t="str">
        <f t="shared" si="161"/>
        <v>High</v>
      </c>
      <c r="O949" t="str">
        <f t="shared" si="162"/>
        <v>-2 - 100</v>
      </c>
      <c r="P949" t="str">
        <f t="shared" si="163"/>
        <v>Store 7: 570617</v>
      </c>
      <c r="Q949">
        <f t="shared" si="154"/>
        <v>7.4999999999999997E-2</v>
      </c>
      <c r="R949">
        <f t="shared" si="164"/>
        <v>6436</v>
      </c>
      <c r="S949" t="str">
        <f t="shared" si="155"/>
        <v>HIGH</v>
      </c>
    </row>
    <row r="950" spans="1:19" x14ac:dyDescent="0.2">
      <c r="A950">
        <v>7</v>
      </c>
      <c r="B950" s="6" t="s">
        <v>98</v>
      </c>
      <c r="C950">
        <v>527339.52000000002</v>
      </c>
      <c r="D950">
        <v>0</v>
      </c>
      <c r="E950">
        <v>28.82</v>
      </c>
      <c r="F950">
        <v>3.55</v>
      </c>
      <c r="G950">
        <v>195.33189770000001</v>
      </c>
      <c r="H950">
        <v>8.5129999999999999</v>
      </c>
      <c r="I950">
        <f t="shared" si="156"/>
        <v>183261283.15000007</v>
      </c>
      <c r="J950">
        <f t="shared" si="157"/>
        <v>60.663782439782288</v>
      </c>
      <c r="K950" t="str">
        <f t="shared" si="158"/>
        <v>Low</v>
      </c>
      <c r="L950">
        <f t="shared" si="159"/>
        <v>2699.710217375316</v>
      </c>
      <c r="M950">
        <f t="shared" si="160"/>
        <v>122</v>
      </c>
      <c r="N950" t="str">
        <f t="shared" si="161"/>
        <v>High</v>
      </c>
      <c r="O950" t="str">
        <f t="shared" si="162"/>
        <v>-2 - 100</v>
      </c>
      <c r="P950" t="str">
        <f t="shared" si="163"/>
        <v>Store 7: 570617</v>
      </c>
      <c r="Q950">
        <f t="shared" si="154"/>
        <v>7.4999999999999997E-2</v>
      </c>
      <c r="R950">
        <f t="shared" si="164"/>
        <v>6436</v>
      </c>
      <c r="S950" t="str">
        <f t="shared" si="155"/>
        <v>HIGH</v>
      </c>
    </row>
    <row r="951" spans="1:19" x14ac:dyDescent="0.2">
      <c r="A951">
        <v>7</v>
      </c>
      <c r="B951" s="6" t="s">
        <v>99</v>
      </c>
      <c r="C951">
        <v>564536.01</v>
      </c>
      <c r="D951">
        <v>0</v>
      </c>
      <c r="E951">
        <v>23.41</v>
      </c>
      <c r="F951">
        <v>3.5270000000000001</v>
      </c>
      <c r="G951">
        <v>195.48479589999999</v>
      </c>
      <c r="H951">
        <v>8.5129999999999999</v>
      </c>
      <c r="I951">
        <f t="shared" si="156"/>
        <v>210162354.87</v>
      </c>
      <c r="J951">
        <f t="shared" si="157"/>
        <v>60.663782439782288</v>
      </c>
      <c r="K951" t="str">
        <f t="shared" si="158"/>
        <v>Low</v>
      </c>
      <c r="L951">
        <f t="shared" si="159"/>
        <v>2887.8768162040988</v>
      </c>
      <c r="M951">
        <f t="shared" si="160"/>
        <v>122</v>
      </c>
      <c r="N951" t="str">
        <f t="shared" si="161"/>
        <v>High</v>
      </c>
      <c r="O951" t="str">
        <f t="shared" si="162"/>
        <v>-2 - 100</v>
      </c>
      <c r="P951" t="str">
        <f t="shared" si="163"/>
        <v>Store 7: 570617</v>
      </c>
      <c r="Q951">
        <f t="shared" si="154"/>
        <v>7.4999999999999997E-2</v>
      </c>
      <c r="R951">
        <f t="shared" si="164"/>
        <v>6436</v>
      </c>
      <c r="S951" t="str">
        <f t="shared" si="155"/>
        <v>HIGH</v>
      </c>
    </row>
    <row r="952" spans="1:19" x14ac:dyDescent="0.2">
      <c r="A952">
        <v>7</v>
      </c>
      <c r="B952" s="6" t="s">
        <v>100</v>
      </c>
      <c r="C952">
        <v>556015.59</v>
      </c>
      <c r="D952">
        <v>0</v>
      </c>
      <c r="E952">
        <v>19.53</v>
      </c>
      <c r="F952">
        <v>3.5049999999999999</v>
      </c>
      <c r="G952">
        <v>195.6376941</v>
      </c>
      <c r="H952">
        <v>8.5129999999999999</v>
      </c>
      <c r="I952">
        <f t="shared" si="156"/>
        <v>210162354.87</v>
      </c>
      <c r="J952">
        <f t="shared" si="157"/>
        <v>60.663782439782288</v>
      </c>
      <c r="K952" t="str">
        <f t="shared" si="158"/>
        <v>Low</v>
      </c>
      <c r="L952">
        <f t="shared" si="159"/>
        <v>2842.0677955639426</v>
      </c>
      <c r="M952">
        <f t="shared" si="160"/>
        <v>122</v>
      </c>
      <c r="N952" t="str">
        <f t="shared" si="161"/>
        <v>High</v>
      </c>
      <c r="O952" t="str">
        <f t="shared" si="162"/>
        <v>-2 - 100</v>
      </c>
      <c r="P952" t="str">
        <f t="shared" si="163"/>
        <v>Store 7: 570617</v>
      </c>
      <c r="Q952">
        <f t="shared" si="154"/>
        <v>7.4999999999999997E-2</v>
      </c>
      <c r="R952">
        <f t="shared" si="164"/>
        <v>6436</v>
      </c>
      <c r="S952" t="str">
        <f t="shared" si="155"/>
        <v>HIGH</v>
      </c>
    </row>
    <row r="953" spans="1:19" x14ac:dyDescent="0.2">
      <c r="A953">
        <v>7</v>
      </c>
      <c r="B953" s="6" t="s">
        <v>101</v>
      </c>
      <c r="C953">
        <v>539826.56000000006</v>
      </c>
      <c r="D953">
        <v>0</v>
      </c>
      <c r="E953">
        <v>29.53</v>
      </c>
      <c r="F953">
        <v>3.4790000000000001</v>
      </c>
      <c r="G953">
        <v>195.7184713</v>
      </c>
      <c r="H953">
        <v>8.5129999999999999</v>
      </c>
      <c r="I953">
        <f t="shared" si="156"/>
        <v>210162354.87</v>
      </c>
      <c r="J953">
        <f t="shared" si="157"/>
        <v>60.663782439782288</v>
      </c>
      <c r="K953" t="str">
        <f t="shared" si="158"/>
        <v>Low</v>
      </c>
      <c r="L953">
        <f t="shared" si="159"/>
        <v>2758.1789108323169</v>
      </c>
      <c r="M953">
        <f t="shared" si="160"/>
        <v>122</v>
      </c>
      <c r="N953" t="str">
        <f t="shared" si="161"/>
        <v>High</v>
      </c>
      <c r="O953" t="str">
        <f t="shared" si="162"/>
        <v>-2 - 100</v>
      </c>
      <c r="P953" t="str">
        <f t="shared" si="163"/>
        <v>Store 7: 570617</v>
      </c>
      <c r="Q953">
        <f t="shared" si="154"/>
        <v>7.4999999999999997E-2</v>
      </c>
      <c r="R953">
        <f t="shared" si="164"/>
        <v>6436</v>
      </c>
      <c r="S953" t="str">
        <f t="shared" si="155"/>
        <v>HIGH</v>
      </c>
    </row>
    <row r="954" spans="1:19" x14ac:dyDescent="0.2">
      <c r="A954">
        <v>7</v>
      </c>
      <c r="B954" s="6" t="s">
        <v>102</v>
      </c>
      <c r="C954">
        <v>949075.87</v>
      </c>
      <c r="D954">
        <v>1</v>
      </c>
      <c r="E954">
        <v>27.6</v>
      </c>
      <c r="F954">
        <v>3.4239999999999999</v>
      </c>
      <c r="G954">
        <v>195.7704</v>
      </c>
      <c r="H954">
        <v>8.5129999999999999</v>
      </c>
      <c r="I954">
        <f t="shared" si="156"/>
        <v>210162354.87</v>
      </c>
      <c r="J954">
        <f t="shared" si="157"/>
        <v>60.663782439782288</v>
      </c>
      <c r="K954" t="str">
        <f t="shared" si="158"/>
        <v>Low</v>
      </c>
      <c r="L954">
        <f t="shared" si="159"/>
        <v>4847.9027983801434</v>
      </c>
      <c r="M954">
        <f t="shared" si="160"/>
        <v>122</v>
      </c>
      <c r="N954" t="str">
        <f t="shared" si="161"/>
        <v>High</v>
      </c>
      <c r="O954" t="str">
        <f t="shared" si="162"/>
        <v>-2 - 100</v>
      </c>
      <c r="P954" t="str">
        <f t="shared" si="163"/>
        <v>Store 7: 570617</v>
      </c>
      <c r="Q954">
        <f t="shared" si="154"/>
        <v>7.4999999999999997E-2</v>
      </c>
      <c r="R954">
        <f t="shared" si="164"/>
        <v>6436</v>
      </c>
      <c r="S954" t="str">
        <f t="shared" si="155"/>
        <v>HIGH</v>
      </c>
    </row>
    <row r="955" spans="1:19" x14ac:dyDescent="0.2">
      <c r="A955">
        <v>7</v>
      </c>
      <c r="B955" s="6" t="s">
        <v>103</v>
      </c>
      <c r="C955">
        <v>591907.88</v>
      </c>
      <c r="D955">
        <v>0</v>
      </c>
      <c r="E955">
        <v>20.38</v>
      </c>
      <c r="F955">
        <v>3.3780000000000001</v>
      </c>
      <c r="G955">
        <v>195.82232870000001</v>
      </c>
      <c r="H955">
        <v>8.5129999999999999</v>
      </c>
      <c r="I955">
        <f t="shared" si="156"/>
        <v>288078102.4800002</v>
      </c>
      <c r="J955">
        <f t="shared" si="157"/>
        <v>60.663782439782288</v>
      </c>
      <c r="K955" t="str">
        <f t="shared" si="158"/>
        <v>Low</v>
      </c>
      <c r="L955">
        <f t="shared" si="159"/>
        <v>3022.6781793959944</v>
      </c>
      <c r="M955">
        <f t="shared" si="160"/>
        <v>122</v>
      </c>
      <c r="N955" t="str">
        <f t="shared" si="161"/>
        <v>High</v>
      </c>
      <c r="O955" t="str">
        <f t="shared" si="162"/>
        <v>-2 - 100</v>
      </c>
      <c r="P955" t="str">
        <f t="shared" si="163"/>
        <v>Store 7: 570617</v>
      </c>
      <c r="Q955">
        <f t="shared" si="154"/>
        <v>7.4999999999999997E-2</v>
      </c>
      <c r="R955">
        <f t="shared" si="164"/>
        <v>6436</v>
      </c>
      <c r="S955" t="str">
        <f t="shared" si="155"/>
        <v>HIGH</v>
      </c>
    </row>
    <row r="956" spans="1:19" x14ac:dyDescent="0.2">
      <c r="A956">
        <v>7</v>
      </c>
      <c r="B956" s="6" t="s">
        <v>104</v>
      </c>
      <c r="C956">
        <v>653845.44999999995</v>
      </c>
      <c r="D956">
        <v>0</v>
      </c>
      <c r="E956">
        <v>11.17</v>
      </c>
      <c r="F956">
        <v>3.331</v>
      </c>
      <c r="G956">
        <v>195.8742575</v>
      </c>
      <c r="H956">
        <v>8.5129999999999999</v>
      </c>
      <c r="I956">
        <f t="shared" si="156"/>
        <v>288078102.4800002</v>
      </c>
      <c r="J956">
        <f t="shared" si="157"/>
        <v>60.663782439782288</v>
      </c>
      <c r="K956" t="str">
        <f t="shared" si="158"/>
        <v>Low</v>
      </c>
      <c r="L956">
        <f t="shared" si="159"/>
        <v>3338.0877014939033</v>
      </c>
      <c r="M956">
        <f t="shared" si="160"/>
        <v>122</v>
      </c>
      <c r="N956" t="str">
        <f t="shared" si="161"/>
        <v>High</v>
      </c>
      <c r="O956" t="str">
        <f t="shared" si="162"/>
        <v>-2 - 100</v>
      </c>
      <c r="P956" t="str">
        <f t="shared" si="163"/>
        <v>Store 7: 570617</v>
      </c>
      <c r="Q956">
        <f t="shared" si="154"/>
        <v>7.4999999999999997E-2</v>
      </c>
      <c r="R956">
        <f t="shared" si="164"/>
        <v>6436</v>
      </c>
      <c r="S956" t="str">
        <f t="shared" si="155"/>
        <v>HIGH</v>
      </c>
    </row>
    <row r="957" spans="1:19" x14ac:dyDescent="0.2">
      <c r="A957">
        <v>7</v>
      </c>
      <c r="B957" s="6" t="s">
        <v>105</v>
      </c>
      <c r="C957">
        <v>720242.19</v>
      </c>
      <c r="D957">
        <v>0</v>
      </c>
      <c r="E957">
        <v>15.2</v>
      </c>
      <c r="F957">
        <v>3.266</v>
      </c>
      <c r="G957">
        <v>195.98416850000001</v>
      </c>
      <c r="H957">
        <v>8.5129999999999999</v>
      </c>
      <c r="I957">
        <f t="shared" si="156"/>
        <v>288078102.4800002</v>
      </c>
      <c r="J957">
        <f t="shared" si="157"/>
        <v>60.663782439782288</v>
      </c>
      <c r="K957" t="str">
        <f t="shared" si="158"/>
        <v>Low</v>
      </c>
      <c r="L957">
        <f t="shared" si="159"/>
        <v>3675.0018917982138</v>
      </c>
      <c r="M957">
        <f t="shared" si="160"/>
        <v>122</v>
      </c>
      <c r="N957" t="str">
        <f t="shared" si="161"/>
        <v>High</v>
      </c>
      <c r="O957" t="str">
        <f t="shared" si="162"/>
        <v>-2 - 100</v>
      </c>
      <c r="P957" t="str">
        <f t="shared" si="163"/>
        <v>Store 7: 570617</v>
      </c>
      <c r="Q957">
        <f t="shared" si="154"/>
        <v>7.4999999999999997E-2</v>
      </c>
      <c r="R957">
        <f t="shared" si="164"/>
        <v>6436</v>
      </c>
      <c r="S957" t="str">
        <f t="shared" si="155"/>
        <v>HIGH</v>
      </c>
    </row>
    <row r="958" spans="1:19" x14ac:dyDescent="0.2">
      <c r="A958">
        <v>7</v>
      </c>
      <c r="B958" s="6" t="s">
        <v>106</v>
      </c>
      <c r="C958">
        <v>1059715.27</v>
      </c>
      <c r="D958">
        <v>0</v>
      </c>
      <c r="E958">
        <v>12.19</v>
      </c>
      <c r="F958">
        <v>3.173</v>
      </c>
      <c r="G958">
        <v>196.17138929999999</v>
      </c>
      <c r="H958">
        <v>8.5129999999999999</v>
      </c>
      <c r="I958">
        <f t="shared" si="156"/>
        <v>288078102.4800002</v>
      </c>
      <c r="J958">
        <f t="shared" si="157"/>
        <v>60.663782439782288</v>
      </c>
      <c r="K958" t="str">
        <f t="shared" si="158"/>
        <v>High</v>
      </c>
      <c r="L958">
        <f t="shared" si="159"/>
        <v>5401.986873730114</v>
      </c>
      <c r="M958">
        <f t="shared" si="160"/>
        <v>122</v>
      </c>
      <c r="N958" t="str">
        <f t="shared" si="161"/>
        <v>High</v>
      </c>
      <c r="O958" t="str">
        <f t="shared" si="162"/>
        <v>-2 - 100</v>
      </c>
      <c r="P958" t="str">
        <f t="shared" si="163"/>
        <v>Store 7: 570617</v>
      </c>
      <c r="Q958">
        <f t="shared" si="154"/>
        <v>7.4999999999999997E-2</v>
      </c>
      <c r="R958">
        <f t="shared" si="164"/>
        <v>6436</v>
      </c>
      <c r="S958" t="str">
        <f t="shared" si="155"/>
        <v>HIGH</v>
      </c>
    </row>
    <row r="959" spans="1:19" x14ac:dyDescent="0.2">
      <c r="A959">
        <v>7</v>
      </c>
      <c r="B959" s="6" t="s">
        <v>107</v>
      </c>
      <c r="C959">
        <v>815915.52000000002</v>
      </c>
      <c r="D959">
        <v>1</v>
      </c>
      <c r="E959">
        <v>15.56</v>
      </c>
      <c r="F959">
        <v>3.1190000000000002</v>
      </c>
      <c r="G959">
        <v>196.35861009999999</v>
      </c>
      <c r="H959">
        <v>8.5129999999999999</v>
      </c>
      <c r="I959">
        <f t="shared" si="156"/>
        <v>288078102.4800002</v>
      </c>
      <c r="J959">
        <f t="shared" si="157"/>
        <v>60.663782439782288</v>
      </c>
      <c r="K959" t="str">
        <f t="shared" si="158"/>
        <v>Low</v>
      </c>
      <c r="L959">
        <f t="shared" si="159"/>
        <v>4155.2316936062898</v>
      </c>
      <c r="M959">
        <f t="shared" si="160"/>
        <v>122</v>
      </c>
      <c r="N959" t="str">
        <f t="shared" si="161"/>
        <v>High</v>
      </c>
      <c r="O959" t="str">
        <f t="shared" si="162"/>
        <v>-2 - 100</v>
      </c>
      <c r="P959" t="str">
        <f t="shared" si="163"/>
        <v>Store 7: 570617</v>
      </c>
      <c r="Q959">
        <f t="shared" si="154"/>
        <v>7.4999999999999997E-2</v>
      </c>
      <c r="R959">
        <f t="shared" si="164"/>
        <v>6436</v>
      </c>
      <c r="S959" t="str">
        <f t="shared" si="155"/>
        <v>HIGH</v>
      </c>
    </row>
    <row r="960" spans="1:19" x14ac:dyDescent="0.2">
      <c r="A960">
        <v>7</v>
      </c>
      <c r="B960" s="6" t="s">
        <v>108</v>
      </c>
      <c r="C960">
        <v>713117.66</v>
      </c>
      <c r="D960">
        <v>0</v>
      </c>
      <c r="E960">
        <v>18.670000000000002</v>
      </c>
      <c r="F960">
        <v>3.0950000000000002</v>
      </c>
      <c r="G960">
        <v>196.5458309</v>
      </c>
      <c r="H960">
        <v>8.2560000000000002</v>
      </c>
      <c r="I960">
        <f t="shared" si="156"/>
        <v>168894471.66000006</v>
      </c>
      <c r="J960">
        <f t="shared" si="157"/>
        <v>60.663782439782288</v>
      </c>
      <c r="K960" t="str">
        <f t="shared" si="158"/>
        <v>Low</v>
      </c>
      <c r="L960">
        <f t="shared" si="159"/>
        <v>3628.2512670687233</v>
      </c>
      <c r="M960">
        <f t="shared" si="160"/>
        <v>122</v>
      </c>
      <c r="N960" t="str">
        <f t="shared" si="161"/>
        <v>High</v>
      </c>
      <c r="O960" t="str">
        <f t="shared" si="162"/>
        <v>-2 - 100</v>
      </c>
      <c r="P960" t="str">
        <f t="shared" si="163"/>
        <v>Store 7: 570617</v>
      </c>
      <c r="Q960">
        <f t="shared" si="154"/>
        <v>7.4999999999999997E-2</v>
      </c>
      <c r="R960">
        <f t="shared" si="164"/>
        <v>6436</v>
      </c>
      <c r="S960" t="str">
        <f t="shared" si="155"/>
        <v>HIGH</v>
      </c>
    </row>
    <row r="961" spans="1:19" x14ac:dyDescent="0.2">
      <c r="A961">
        <v>7</v>
      </c>
      <c r="B961" s="6" t="s">
        <v>109</v>
      </c>
      <c r="C961">
        <v>593875.46</v>
      </c>
      <c r="D961">
        <v>0</v>
      </c>
      <c r="E961">
        <v>7.46</v>
      </c>
      <c r="F961">
        <v>3.077</v>
      </c>
      <c r="G961">
        <v>196.7330517</v>
      </c>
      <c r="H961">
        <v>8.2560000000000002</v>
      </c>
      <c r="I961">
        <f t="shared" si="156"/>
        <v>168894471.66000006</v>
      </c>
      <c r="J961">
        <f t="shared" si="157"/>
        <v>60.663782439782288</v>
      </c>
      <c r="K961" t="str">
        <f t="shared" si="158"/>
        <v>Low</v>
      </c>
      <c r="L961">
        <f t="shared" si="159"/>
        <v>3018.6867680251612</v>
      </c>
      <c r="M961">
        <f t="shared" si="160"/>
        <v>122</v>
      </c>
      <c r="N961" t="str">
        <f t="shared" si="161"/>
        <v>High</v>
      </c>
      <c r="O961" t="str">
        <f t="shared" si="162"/>
        <v>-2 - 100</v>
      </c>
      <c r="P961" t="str">
        <f t="shared" si="163"/>
        <v>Store 7: 570617</v>
      </c>
      <c r="Q961">
        <f t="shared" si="154"/>
        <v>7.4999999999999997E-2</v>
      </c>
      <c r="R961">
        <f t="shared" si="164"/>
        <v>6436</v>
      </c>
      <c r="S961" t="str">
        <f t="shared" si="155"/>
        <v>HIGH</v>
      </c>
    </row>
    <row r="962" spans="1:19" x14ac:dyDescent="0.2">
      <c r="A962">
        <v>7</v>
      </c>
      <c r="B962" s="6" t="s">
        <v>110</v>
      </c>
      <c r="C962">
        <v>578002.85</v>
      </c>
      <c r="D962">
        <v>0</v>
      </c>
      <c r="E962">
        <v>27.41</v>
      </c>
      <c r="F962">
        <v>3.0550000000000002</v>
      </c>
      <c r="G962">
        <v>196.77966520000001</v>
      </c>
      <c r="H962">
        <v>8.2560000000000002</v>
      </c>
      <c r="I962">
        <f t="shared" si="156"/>
        <v>168894471.66000006</v>
      </c>
      <c r="J962">
        <f t="shared" si="157"/>
        <v>60.663782439782288</v>
      </c>
      <c r="K962" t="str">
        <f t="shared" si="158"/>
        <v>Low</v>
      </c>
      <c r="L962">
        <f t="shared" si="159"/>
        <v>2937.3098557340159</v>
      </c>
      <c r="M962">
        <f t="shared" si="160"/>
        <v>122</v>
      </c>
      <c r="N962" t="str">
        <f t="shared" si="161"/>
        <v>High</v>
      </c>
      <c r="O962" t="str">
        <f t="shared" si="162"/>
        <v>-2 - 100</v>
      </c>
      <c r="P962" t="str">
        <f t="shared" si="163"/>
        <v>Store 7: 570617</v>
      </c>
      <c r="Q962">
        <f t="shared" ref="Q962:Q1025" si="165">ROUND(SUMIFS(C:C, D:D, "=1") / SUM(C:C), 4)</f>
        <v>7.4999999999999997E-2</v>
      </c>
      <c r="R962">
        <f t="shared" si="164"/>
        <v>6436</v>
      </c>
      <c r="S962" t="str">
        <f t="shared" ref="S962:S1025" si="166">UPPER(N962)</f>
        <v>HIGH</v>
      </c>
    </row>
    <row r="963" spans="1:19" x14ac:dyDescent="0.2">
      <c r="A963">
        <v>7</v>
      </c>
      <c r="B963" s="6" t="s">
        <v>111</v>
      </c>
      <c r="C963">
        <v>541037.98</v>
      </c>
      <c r="D963">
        <v>0</v>
      </c>
      <c r="E963">
        <v>26.9</v>
      </c>
      <c r="F963">
        <v>3.0379999999999998</v>
      </c>
      <c r="G963">
        <v>196.82627859999999</v>
      </c>
      <c r="H963">
        <v>8.2560000000000002</v>
      </c>
      <c r="I963">
        <f t="shared" ref="I963:I1026" si="167">SUMIF(B:B, CONCATENATE("*", TEXT(DATE(YEAR(B963), MONTH(B963), 1), "mm-yyyy"), "*"), C:C)</f>
        <v>168894471.66000006</v>
      </c>
      <c r="J963">
        <f t="shared" ref="J963:J1026" si="168">AVERAGEIF(C:C, "&gt;100", E:E)</f>
        <v>60.663782439782288</v>
      </c>
      <c r="K963" t="str">
        <f t="shared" ref="K963:K1026" si="169">IF(C963&gt;AVERAGE(C:C), "High", "Low")</f>
        <v>Low</v>
      </c>
      <c r="L963">
        <f t="shared" ref="L963:L1026" si="170">IFERROR(C963/VLOOKUP(G963, G:G, 1, FALSE), C963)</f>
        <v>2748.809680538257</v>
      </c>
      <c r="M963">
        <f t="shared" ref="M963:M1026" si="171">COUNTIFS(C:C, "&gt;1500000", D:D, "=1")</f>
        <v>122</v>
      </c>
      <c r="N963" t="str">
        <f t="shared" ref="N963:N1026" si="172">IF(AND(F963&gt;2.5, F963&lt;=3), "Medium", IF(F963&gt;3, "High", "Low"))</f>
        <v>High</v>
      </c>
      <c r="O963" t="str">
        <f t="shared" ref="O963:O1026" si="173">CONCATENATE(ROUND(MIN(E:E), 0), " - ", ROUND(MAX(E:E), 0))</f>
        <v>-2 - 100</v>
      </c>
      <c r="P963" t="str">
        <f t="shared" ref="P963:P1026" si="174">CONCATENATE("Store ", A963, ": ", ROUND(AVERAGEIF(A:A, A963, C:C), 0))</f>
        <v>Store 7: 570617</v>
      </c>
      <c r="Q963">
        <f t="shared" si="165"/>
        <v>7.4999999999999997E-2</v>
      </c>
      <c r="R963">
        <f t="shared" ref="R963:R1026" si="175">COUNTA(Q:Q)</f>
        <v>6436</v>
      </c>
      <c r="S963" t="str">
        <f t="shared" si="166"/>
        <v>HIGH</v>
      </c>
    </row>
    <row r="964" spans="1:19" x14ac:dyDescent="0.2">
      <c r="A964">
        <v>7</v>
      </c>
      <c r="B964" s="6" t="s">
        <v>112</v>
      </c>
      <c r="C964">
        <v>580453.31999999995</v>
      </c>
      <c r="D964">
        <v>0</v>
      </c>
      <c r="E964">
        <v>22.2</v>
      </c>
      <c r="F964">
        <v>3.0310000000000001</v>
      </c>
      <c r="G964">
        <v>196.8728921</v>
      </c>
      <c r="H964">
        <v>8.2560000000000002</v>
      </c>
      <c r="I964">
        <f t="shared" si="167"/>
        <v>192063579.54000008</v>
      </c>
      <c r="J964">
        <f t="shared" si="168"/>
        <v>60.663782439782288</v>
      </c>
      <c r="K964" t="str">
        <f t="shared" si="169"/>
        <v>Low</v>
      </c>
      <c r="L964">
        <f t="shared" si="170"/>
        <v>2948.3658913547292</v>
      </c>
      <c r="M964">
        <f t="shared" si="171"/>
        <v>122</v>
      </c>
      <c r="N964" t="str">
        <f t="shared" si="172"/>
        <v>High</v>
      </c>
      <c r="O964" t="str">
        <f t="shared" si="173"/>
        <v>-2 - 100</v>
      </c>
      <c r="P964" t="str">
        <f t="shared" si="174"/>
        <v>Store 7: 570617</v>
      </c>
      <c r="Q964">
        <f t="shared" si="165"/>
        <v>7.4999999999999997E-2</v>
      </c>
      <c r="R964">
        <f t="shared" si="175"/>
        <v>6436</v>
      </c>
      <c r="S964" t="str">
        <f t="shared" si="166"/>
        <v>HIGH</v>
      </c>
    </row>
    <row r="965" spans="1:19" x14ac:dyDescent="0.2">
      <c r="A965">
        <v>7</v>
      </c>
      <c r="B965" s="6" t="s">
        <v>113</v>
      </c>
      <c r="C965">
        <v>563460.77</v>
      </c>
      <c r="D965">
        <v>1</v>
      </c>
      <c r="E965">
        <v>18.79</v>
      </c>
      <c r="F965">
        <v>3.1030000000000002</v>
      </c>
      <c r="G965">
        <v>196.91950560000001</v>
      </c>
      <c r="H965">
        <v>8.2560000000000002</v>
      </c>
      <c r="I965">
        <f t="shared" si="167"/>
        <v>192063579.54000008</v>
      </c>
      <c r="J965">
        <f t="shared" si="168"/>
        <v>60.663782439782288</v>
      </c>
      <c r="K965" t="str">
        <f t="shared" si="169"/>
        <v>Low</v>
      </c>
      <c r="L965">
        <f t="shared" si="170"/>
        <v>2861.3761155004645</v>
      </c>
      <c r="M965">
        <f t="shared" si="171"/>
        <v>122</v>
      </c>
      <c r="N965" t="str">
        <f t="shared" si="172"/>
        <v>High</v>
      </c>
      <c r="O965" t="str">
        <f t="shared" si="173"/>
        <v>-2 - 100</v>
      </c>
      <c r="P965" t="str">
        <f t="shared" si="174"/>
        <v>Store 7: 570617</v>
      </c>
      <c r="Q965">
        <f t="shared" si="165"/>
        <v>7.4999999999999997E-2</v>
      </c>
      <c r="R965">
        <f t="shared" si="175"/>
        <v>6436</v>
      </c>
      <c r="S965" t="str">
        <f t="shared" si="166"/>
        <v>HIGH</v>
      </c>
    </row>
    <row r="966" spans="1:19" x14ac:dyDescent="0.2">
      <c r="A966">
        <v>7</v>
      </c>
      <c r="B966" s="6" t="s">
        <v>114</v>
      </c>
      <c r="C966">
        <v>620908.18000000005</v>
      </c>
      <c r="D966">
        <v>0</v>
      </c>
      <c r="E966">
        <v>27.03</v>
      </c>
      <c r="F966">
        <v>3.113</v>
      </c>
      <c r="G966">
        <v>196.9432711</v>
      </c>
      <c r="H966">
        <v>8.2560000000000002</v>
      </c>
      <c r="I966">
        <f t="shared" si="167"/>
        <v>192063579.54000008</v>
      </c>
      <c r="J966">
        <f t="shared" si="168"/>
        <v>60.663782439782288</v>
      </c>
      <c r="K966" t="str">
        <f t="shared" si="169"/>
        <v>Low</v>
      </c>
      <c r="L966">
        <f t="shared" si="170"/>
        <v>3152.7260440633559</v>
      </c>
      <c r="M966">
        <f t="shared" si="171"/>
        <v>122</v>
      </c>
      <c r="N966" t="str">
        <f t="shared" si="172"/>
        <v>High</v>
      </c>
      <c r="O966" t="str">
        <f t="shared" si="173"/>
        <v>-2 - 100</v>
      </c>
      <c r="P966" t="str">
        <f t="shared" si="174"/>
        <v>Store 7: 570617</v>
      </c>
      <c r="Q966">
        <f t="shared" si="165"/>
        <v>7.4999999999999997E-2</v>
      </c>
      <c r="R966">
        <f t="shared" si="175"/>
        <v>6436</v>
      </c>
      <c r="S966" t="str">
        <f t="shared" si="166"/>
        <v>HIGH</v>
      </c>
    </row>
    <row r="967" spans="1:19" x14ac:dyDescent="0.2">
      <c r="A967">
        <v>7</v>
      </c>
      <c r="B967" s="6" t="s">
        <v>115</v>
      </c>
      <c r="C967">
        <v>603041.14</v>
      </c>
      <c r="D967">
        <v>0</v>
      </c>
      <c r="E967">
        <v>24.41</v>
      </c>
      <c r="F967">
        <v>3.129</v>
      </c>
      <c r="G967">
        <v>196.9499007</v>
      </c>
      <c r="H967">
        <v>8.2560000000000002</v>
      </c>
      <c r="I967">
        <f t="shared" si="167"/>
        <v>192063579.54000008</v>
      </c>
      <c r="J967">
        <f t="shared" si="168"/>
        <v>60.663782439782288</v>
      </c>
      <c r="K967" t="str">
        <f t="shared" si="169"/>
        <v>Low</v>
      </c>
      <c r="L967">
        <f t="shared" si="170"/>
        <v>3061.9012137435416</v>
      </c>
      <c r="M967">
        <f t="shared" si="171"/>
        <v>122</v>
      </c>
      <c r="N967" t="str">
        <f t="shared" si="172"/>
        <v>High</v>
      </c>
      <c r="O967" t="str">
        <f t="shared" si="173"/>
        <v>-2 - 100</v>
      </c>
      <c r="P967" t="str">
        <f t="shared" si="174"/>
        <v>Store 7: 570617</v>
      </c>
      <c r="Q967">
        <f t="shared" si="165"/>
        <v>7.4999999999999997E-2</v>
      </c>
      <c r="R967">
        <f t="shared" si="175"/>
        <v>6436</v>
      </c>
      <c r="S967" t="str">
        <f t="shared" si="166"/>
        <v>HIGH</v>
      </c>
    </row>
    <row r="968" spans="1:19" x14ac:dyDescent="0.2">
      <c r="A968">
        <v>7</v>
      </c>
      <c r="B968" s="6" t="s">
        <v>116</v>
      </c>
      <c r="C968">
        <v>551058.13</v>
      </c>
      <c r="D968">
        <v>0</v>
      </c>
      <c r="E968">
        <v>21.64</v>
      </c>
      <c r="F968">
        <v>3.1909999999999998</v>
      </c>
      <c r="G968">
        <v>196.9565303</v>
      </c>
      <c r="H968">
        <v>8.2560000000000002</v>
      </c>
      <c r="I968">
        <f t="shared" si="167"/>
        <v>231509650.48999989</v>
      </c>
      <c r="J968">
        <f t="shared" si="168"/>
        <v>60.663782439782288</v>
      </c>
      <c r="K968" t="str">
        <f t="shared" si="169"/>
        <v>Low</v>
      </c>
      <c r="L968">
        <f t="shared" si="170"/>
        <v>2797.8667635982415</v>
      </c>
      <c r="M968">
        <f t="shared" si="171"/>
        <v>122</v>
      </c>
      <c r="N968" t="str">
        <f t="shared" si="172"/>
        <v>High</v>
      </c>
      <c r="O968" t="str">
        <f t="shared" si="173"/>
        <v>-2 - 100</v>
      </c>
      <c r="P968" t="str">
        <f t="shared" si="174"/>
        <v>Store 7: 570617</v>
      </c>
      <c r="Q968">
        <f t="shared" si="165"/>
        <v>7.4999999999999997E-2</v>
      </c>
      <c r="R968">
        <f t="shared" si="175"/>
        <v>6436</v>
      </c>
      <c r="S968" t="str">
        <f t="shared" si="166"/>
        <v>HIGH</v>
      </c>
    </row>
    <row r="969" spans="1:19" x14ac:dyDescent="0.2">
      <c r="A969">
        <v>7</v>
      </c>
      <c r="B969" s="6" t="s">
        <v>117</v>
      </c>
      <c r="C969">
        <v>579166.5</v>
      </c>
      <c r="D969">
        <v>0</v>
      </c>
      <c r="E969">
        <v>30.1</v>
      </c>
      <c r="F969">
        <v>3.286</v>
      </c>
      <c r="G969">
        <v>196.96315989999999</v>
      </c>
      <c r="H969">
        <v>8.2560000000000002</v>
      </c>
      <c r="I969">
        <f t="shared" si="167"/>
        <v>231509650.48999989</v>
      </c>
      <c r="J969">
        <f t="shared" si="168"/>
        <v>60.663782439782288</v>
      </c>
      <c r="K969" t="str">
        <f t="shared" si="169"/>
        <v>Low</v>
      </c>
      <c r="L969">
        <f t="shared" si="170"/>
        <v>2940.4813585141919</v>
      </c>
      <c r="M969">
        <f t="shared" si="171"/>
        <v>122</v>
      </c>
      <c r="N969" t="str">
        <f t="shared" si="172"/>
        <v>High</v>
      </c>
      <c r="O969" t="str">
        <f t="shared" si="173"/>
        <v>-2 - 100</v>
      </c>
      <c r="P969" t="str">
        <f t="shared" si="174"/>
        <v>Store 7: 570617</v>
      </c>
      <c r="Q969">
        <f t="shared" si="165"/>
        <v>7.4999999999999997E-2</v>
      </c>
      <c r="R969">
        <f t="shared" si="175"/>
        <v>6436</v>
      </c>
      <c r="S969" t="str">
        <f t="shared" si="166"/>
        <v>HIGH</v>
      </c>
    </row>
    <row r="970" spans="1:19" x14ac:dyDescent="0.2">
      <c r="A970">
        <v>7</v>
      </c>
      <c r="B970" s="6" t="s">
        <v>118</v>
      </c>
      <c r="C970">
        <v>669205.73</v>
      </c>
      <c r="D970">
        <v>0</v>
      </c>
      <c r="E970">
        <v>37.29</v>
      </c>
      <c r="F970">
        <v>3.4860000000000002</v>
      </c>
      <c r="G970">
        <v>197.0457208</v>
      </c>
      <c r="H970">
        <v>8.2560000000000002</v>
      </c>
      <c r="I970">
        <f t="shared" si="167"/>
        <v>231509650.48999989</v>
      </c>
      <c r="J970">
        <f t="shared" si="168"/>
        <v>60.663782439782288</v>
      </c>
      <c r="K970" t="str">
        <f t="shared" si="169"/>
        <v>Low</v>
      </c>
      <c r="L970">
        <f t="shared" si="170"/>
        <v>3396.1951941054281</v>
      </c>
      <c r="M970">
        <f t="shared" si="171"/>
        <v>122</v>
      </c>
      <c r="N970" t="str">
        <f t="shared" si="172"/>
        <v>High</v>
      </c>
      <c r="O970" t="str">
        <f t="shared" si="173"/>
        <v>-2 - 100</v>
      </c>
      <c r="P970" t="str">
        <f t="shared" si="174"/>
        <v>Store 7: 570617</v>
      </c>
      <c r="Q970">
        <f t="shared" si="165"/>
        <v>7.4999999999999997E-2</v>
      </c>
      <c r="R970">
        <f t="shared" si="175"/>
        <v>6436</v>
      </c>
      <c r="S970" t="str">
        <f t="shared" si="166"/>
        <v>HIGH</v>
      </c>
    </row>
    <row r="971" spans="1:19" x14ac:dyDescent="0.2">
      <c r="A971">
        <v>7</v>
      </c>
      <c r="B971" s="6" t="s">
        <v>119</v>
      </c>
      <c r="C971">
        <v>615997.29</v>
      </c>
      <c r="D971">
        <v>0</v>
      </c>
      <c r="E971">
        <v>35.06</v>
      </c>
      <c r="F971">
        <v>3.6640000000000001</v>
      </c>
      <c r="G971">
        <v>197.22952340000001</v>
      </c>
      <c r="H971">
        <v>8.2560000000000002</v>
      </c>
      <c r="I971">
        <f t="shared" si="167"/>
        <v>231509650.48999989</v>
      </c>
      <c r="J971">
        <f t="shared" si="168"/>
        <v>60.663782439782288</v>
      </c>
      <c r="K971" t="str">
        <f t="shared" si="169"/>
        <v>Low</v>
      </c>
      <c r="L971">
        <f t="shared" si="170"/>
        <v>3123.2509179201315</v>
      </c>
      <c r="M971">
        <f t="shared" si="171"/>
        <v>122</v>
      </c>
      <c r="N971" t="str">
        <f t="shared" si="172"/>
        <v>High</v>
      </c>
      <c r="O971" t="str">
        <f t="shared" si="173"/>
        <v>-2 - 100</v>
      </c>
      <c r="P971" t="str">
        <f t="shared" si="174"/>
        <v>Store 7: 570617</v>
      </c>
      <c r="Q971">
        <f t="shared" si="165"/>
        <v>7.4999999999999997E-2</v>
      </c>
      <c r="R971">
        <f t="shared" si="175"/>
        <v>6436</v>
      </c>
      <c r="S971" t="str">
        <f t="shared" si="166"/>
        <v>HIGH</v>
      </c>
    </row>
    <row r="972" spans="1:19" x14ac:dyDescent="0.2">
      <c r="A972">
        <v>7</v>
      </c>
      <c r="B972" s="6" t="s">
        <v>120</v>
      </c>
      <c r="C972">
        <v>583322.19999999995</v>
      </c>
      <c r="D972">
        <v>0</v>
      </c>
      <c r="E972">
        <v>44.99</v>
      </c>
      <c r="F972">
        <v>3.75</v>
      </c>
      <c r="G972">
        <v>197.41332589999999</v>
      </c>
      <c r="H972">
        <v>8.2560000000000002</v>
      </c>
      <c r="I972">
        <f t="shared" si="167"/>
        <v>231509650.48999989</v>
      </c>
      <c r="J972">
        <f t="shared" si="168"/>
        <v>60.663782439782288</v>
      </c>
      <c r="K972" t="str">
        <f t="shared" si="169"/>
        <v>Low</v>
      </c>
      <c r="L972">
        <f t="shared" si="170"/>
        <v>2954.8268706818844</v>
      </c>
      <c r="M972">
        <f t="shared" si="171"/>
        <v>122</v>
      </c>
      <c r="N972" t="str">
        <f t="shared" si="172"/>
        <v>High</v>
      </c>
      <c r="O972" t="str">
        <f t="shared" si="173"/>
        <v>-2 - 100</v>
      </c>
      <c r="P972" t="str">
        <f t="shared" si="174"/>
        <v>Store 7: 570617</v>
      </c>
      <c r="Q972">
        <f t="shared" si="165"/>
        <v>7.4999999999999997E-2</v>
      </c>
      <c r="R972">
        <f t="shared" si="175"/>
        <v>6436</v>
      </c>
      <c r="S972" t="str">
        <f t="shared" si="166"/>
        <v>HIGH</v>
      </c>
    </row>
    <row r="973" spans="1:19" x14ac:dyDescent="0.2">
      <c r="A973">
        <v>7</v>
      </c>
      <c r="B973" s="6" t="s">
        <v>121</v>
      </c>
      <c r="C973">
        <v>621425.98</v>
      </c>
      <c r="D973">
        <v>0</v>
      </c>
      <c r="E973">
        <v>44.29</v>
      </c>
      <c r="F973">
        <v>3.8540000000000001</v>
      </c>
      <c r="G973">
        <v>197.5971285</v>
      </c>
      <c r="H973">
        <v>8.09</v>
      </c>
      <c r="I973">
        <f t="shared" si="167"/>
        <v>188920905.95000002</v>
      </c>
      <c r="J973">
        <f t="shared" si="168"/>
        <v>60.663782439782288</v>
      </c>
      <c r="K973" t="str">
        <f t="shared" si="169"/>
        <v>Low</v>
      </c>
      <c r="L973">
        <f t="shared" si="170"/>
        <v>3144.9140213593741</v>
      </c>
      <c r="M973">
        <f t="shared" si="171"/>
        <v>122</v>
      </c>
      <c r="N973" t="str">
        <f t="shared" si="172"/>
        <v>High</v>
      </c>
      <c r="O973" t="str">
        <f t="shared" si="173"/>
        <v>-2 - 100</v>
      </c>
      <c r="P973" t="str">
        <f t="shared" si="174"/>
        <v>Store 7: 570617</v>
      </c>
      <c r="Q973">
        <f t="shared" si="165"/>
        <v>7.4999999999999997E-2</v>
      </c>
      <c r="R973">
        <f t="shared" si="175"/>
        <v>6436</v>
      </c>
      <c r="S973" t="str">
        <f t="shared" si="166"/>
        <v>HIGH</v>
      </c>
    </row>
    <row r="974" spans="1:19" x14ac:dyDescent="0.2">
      <c r="A974">
        <v>7</v>
      </c>
      <c r="B974" s="6" t="s">
        <v>122</v>
      </c>
      <c r="C974">
        <v>517420.23</v>
      </c>
      <c r="D974">
        <v>0</v>
      </c>
      <c r="E974">
        <v>41.43</v>
      </c>
      <c r="F974">
        <v>3.9009999999999998</v>
      </c>
      <c r="G974">
        <v>197.78093100000001</v>
      </c>
      <c r="H974">
        <v>8.09</v>
      </c>
      <c r="I974">
        <f t="shared" si="167"/>
        <v>188920905.95000002</v>
      </c>
      <c r="J974">
        <f t="shared" si="168"/>
        <v>60.663782439782288</v>
      </c>
      <c r="K974" t="str">
        <f t="shared" si="169"/>
        <v>Low</v>
      </c>
      <c r="L974">
        <f t="shared" si="170"/>
        <v>2616.1279926425259</v>
      </c>
      <c r="M974">
        <f t="shared" si="171"/>
        <v>122</v>
      </c>
      <c r="N974" t="str">
        <f t="shared" si="172"/>
        <v>High</v>
      </c>
      <c r="O974" t="str">
        <f t="shared" si="173"/>
        <v>-2 - 100</v>
      </c>
      <c r="P974" t="str">
        <f t="shared" si="174"/>
        <v>Store 7: 570617</v>
      </c>
      <c r="Q974">
        <f t="shared" si="165"/>
        <v>7.4999999999999997E-2</v>
      </c>
      <c r="R974">
        <f t="shared" si="175"/>
        <v>6436</v>
      </c>
      <c r="S974" t="str">
        <f t="shared" si="166"/>
        <v>HIGH</v>
      </c>
    </row>
    <row r="975" spans="1:19" x14ac:dyDescent="0.2">
      <c r="A975">
        <v>7</v>
      </c>
      <c r="B975" s="6" t="s">
        <v>123</v>
      </c>
      <c r="C975">
        <v>457340.06</v>
      </c>
      <c r="D975">
        <v>0</v>
      </c>
      <c r="E975">
        <v>39.299999999999997</v>
      </c>
      <c r="F975">
        <v>3.9359999999999999</v>
      </c>
      <c r="G975">
        <v>197.72273849999999</v>
      </c>
      <c r="H975">
        <v>8.09</v>
      </c>
      <c r="I975">
        <f t="shared" si="167"/>
        <v>188920905.95000002</v>
      </c>
      <c r="J975">
        <f t="shared" si="168"/>
        <v>60.663782439782288</v>
      </c>
      <c r="K975" t="str">
        <f t="shared" si="169"/>
        <v>Low</v>
      </c>
      <c r="L975">
        <f t="shared" si="170"/>
        <v>2313.0372534264693</v>
      </c>
      <c r="M975">
        <f t="shared" si="171"/>
        <v>122</v>
      </c>
      <c r="N975" t="str">
        <f t="shared" si="172"/>
        <v>High</v>
      </c>
      <c r="O975" t="str">
        <f t="shared" si="173"/>
        <v>-2 - 100</v>
      </c>
      <c r="P975" t="str">
        <f t="shared" si="174"/>
        <v>Store 7: 570617</v>
      </c>
      <c r="Q975">
        <f t="shared" si="165"/>
        <v>7.4999999999999997E-2</v>
      </c>
      <c r="R975">
        <f t="shared" si="175"/>
        <v>6436</v>
      </c>
      <c r="S975" t="str">
        <f t="shared" si="166"/>
        <v>HIGH</v>
      </c>
    </row>
    <row r="976" spans="1:19" x14ac:dyDescent="0.2">
      <c r="A976">
        <v>7</v>
      </c>
      <c r="B976" s="6" t="s">
        <v>124</v>
      </c>
      <c r="C976">
        <v>467827.75</v>
      </c>
      <c r="D976">
        <v>0</v>
      </c>
      <c r="E976">
        <v>51.49</v>
      </c>
      <c r="F976">
        <v>3.927</v>
      </c>
      <c r="G976">
        <v>197.664546</v>
      </c>
      <c r="H976">
        <v>8.09</v>
      </c>
      <c r="I976">
        <f t="shared" si="167"/>
        <v>188920905.95000002</v>
      </c>
      <c r="J976">
        <f t="shared" si="168"/>
        <v>60.663782439782288</v>
      </c>
      <c r="K976" t="str">
        <f t="shared" si="169"/>
        <v>Low</v>
      </c>
      <c r="L976">
        <f t="shared" si="170"/>
        <v>2366.7762351271635</v>
      </c>
      <c r="M976">
        <f t="shared" si="171"/>
        <v>122</v>
      </c>
      <c r="N976" t="str">
        <f t="shared" si="172"/>
        <v>High</v>
      </c>
      <c r="O976" t="str">
        <f t="shared" si="173"/>
        <v>-2 - 100</v>
      </c>
      <c r="P976" t="str">
        <f t="shared" si="174"/>
        <v>Store 7: 570617</v>
      </c>
      <c r="Q976">
        <f t="shared" si="165"/>
        <v>7.4999999999999997E-2</v>
      </c>
      <c r="R976">
        <f t="shared" si="175"/>
        <v>6436</v>
      </c>
      <c r="S976" t="str">
        <f t="shared" si="166"/>
        <v>HIGH</v>
      </c>
    </row>
    <row r="977" spans="1:19" x14ac:dyDescent="0.2">
      <c r="A977">
        <v>7</v>
      </c>
      <c r="B977" s="6" t="s">
        <v>125</v>
      </c>
      <c r="C977">
        <v>465198.89</v>
      </c>
      <c r="D977">
        <v>0</v>
      </c>
      <c r="E977">
        <v>45.38</v>
      </c>
      <c r="F977">
        <v>3.903</v>
      </c>
      <c r="G977">
        <v>197.60635339999999</v>
      </c>
      <c r="H977">
        <v>8.09</v>
      </c>
      <c r="I977">
        <f t="shared" si="167"/>
        <v>188766479.44999981</v>
      </c>
      <c r="J977">
        <f t="shared" si="168"/>
        <v>60.663782439782288</v>
      </c>
      <c r="K977" t="str">
        <f t="shared" si="169"/>
        <v>Low</v>
      </c>
      <c r="L977">
        <f t="shared" si="170"/>
        <v>2354.1697015092027</v>
      </c>
      <c r="M977">
        <f t="shared" si="171"/>
        <v>122</v>
      </c>
      <c r="N977" t="str">
        <f t="shared" si="172"/>
        <v>High</v>
      </c>
      <c r="O977" t="str">
        <f t="shared" si="173"/>
        <v>-2 - 100</v>
      </c>
      <c r="P977" t="str">
        <f t="shared" si="174"/>
        <v>Store 7: 570617</v>
      </c>
      <c r="Q977">
        <f t="shared" si="165"/>
        <v>7.4999999999999997E-2</v>
      </c>
      <c r="R977">
        <f t="shared" si="175"/>
        <v>6436</v>
      </c>
      <c r="S977" t="str">
        <f t="shared" si="166"/>
        <v>HIGH</v>
      </c>
    </row>
    <row r="978" spans="1:19" x14ac:dyDescent="0.2">
      <c r="A978">
        <v>7</v>
      </c>
      <c r="B978" s="6" t="s">
        <v>126</v>
      </c>
      <c r="C978">
        <v>460397.41</v>
      </c>
      <c r="D978">
        <v>0</v>
      </c>
      <c r="E978">
        <v>48.54</v>
      </c>
      <c r="F978">
        <v>3.87</v>
      </c>
      <c r="G978">
        <v>197.5481609</v>
      </c>
      <c r="H978">
        <v>8.09</v>
      </c>
      <c r="I978">
        <f t="shared" si="167"/>
        <v>188766479.44999981</v>
      </c>
      <c r="J978">
        <f t="shared" si="168"/>
        <v>60.663782439782288</v>
      </c>
      <c r="K978" t="str">
        <f t="shared" si="169"/>
        <v>Low</v>
      </c>
      <c r="L978">
        <f t="shared" si="170"/>
        <v>2330.557813864214</v>
      </c>
      <c r="M978">
        <f t="shared" si="171"/>
        <v>122</v>
      </c>
      <c r="N978" t="str">
        <f t="shared" si="172"/>
        <v>High</v>
      </c>
      <c r="O978" t="str">
        <f t="shared" si="173"/>
        <v>-2 - 100</v>
      </c>
      <c r="P978" t="str">
        <f t="shared" si="174"/>
        <v>Store 7: 570617</v>
      </c>
      <c r="Q978">
        <f t="shared" si="165"/>
        <v>7.4999999999999997E-2</v>
      </c>
      <c r="R978">
        <f t="shared" si="175"/>
        <v>6436</v>
      </c>
      <c r="S978" t="str">
        <f t="shared" si="166"/>
        <v>HIGH</v>
      </c>
    </row>
    <row r="979" spans="1:19" x14ac:dyDescent="0.2">
      <c r="A979">
        <v>7</v>
      </c>
      <c r="B979" s="6" t="s">
        <v>127</v>
      </c>
      <c r="C979">
        <v>468428.3</v>
      </c>
      <c r="D979">
        <v>0</v>
      </c>
      <c r="E979">
        <v>49.41</v>
      </c>
      <c r="F979">
        <v>3.8370000000000002</v>
      </c>
      <c r="G979">
        <v>197.5553137</v>
      </c>
      <c r="H979">
        <v>8.09</v>
      </c>
      <c r="I979">
        <f t="shared" si="167"/>
        <v>188766479.44999981</v>
      </c>
      <c r="J979">
        <f t="shared" si="168"/>
        <v>60.663782439782288</v>
      </c>
      <c r="K979" t="str">
        <f t="shared" si="169"/>
        <v>Low</v>
      </c>
      <c r="L979">
        <f t="shared" si="170"/>
        <v>2371.1247813426949</v>
      </c>
      <c r="M979">
        <f t="shared" si="171"/>
        <v>122</v>
      </c>
      <c r="N979" t="str">
        <f t="shared" si="172"/>
        <v>High</v>
      </c>
      <c r="O979" t="str">
        <f t="shared" si="173"/>
        <v>-2 - 100</v>
      </c>
      <c r="P979" t="str">
        <f t="shared" si="174"/>
        <v>Store 7: 570617</v>
      </c>
      <c r="Q979">
        <f t="shared" si="165"/>
        <v>7.4999999999999997E-2</v>
      </c>
      <c r="R979">
        <f t="shared" si="175"/>
        <v>6436</v>
      </c>
      <c r="S979" t="str">
        <f t="shared" si="166"/>
        <v>HIGH</v>
      </c>
    </row>
    <row r="980" spans="1:19" x14ac:dyDescent="0.2">
      <c r="A980">
        <v>7</v>
      </c>
      <c r="B980" s="6" t="s">
        <v>128</v>
      </c>
      <c r="C980">
        <v>532739.77</v>
      </c>
      <c r="D980">
        <v>0</v>
      </c>
      <c r="E980">
        <v>50.6</v>
      </c>
      <c r="F980">
        <v>3.8039999999999998</v>
      </c>
      <c r="G980">
        <v>197.5886046</v>
      </c>
      <c r="H980">
        <v>8.09</v>
      </c>
      <c r="I980">
        <f t="shared" si="167"/>
        <v>188766479.44999981</v>
      </c>
      <c r="J980">
        <f t="shared" si="168"/>
        <v>60.663782439782288</v>
      </c>
      <c r="K980" t="str">
        <f t="shared" si="169"/>
        <v>Low</v>
      </c>
      <c r="L980">
        <f t="shared" si="170"/>
        <v>2696.2069552466492</v>
      </c>
      <c r="M980">
        <f t="shared" si="171"/>
        <v>122</v>
      </c>
      <c r="N980" t="str">
        <f t="shared" si="172"/>
        <v>High</v>
      </c>
      <c r="O980" t="str">
        <f t="shared" si="173"/>
        <v>-2 - 100</v>
      </c>
      <c r="P980" t="str">
        <f t="shared" si="174"/>
        <v>Store 7: 570617</v>
      </c>
      <c r="Q980">
        <f t="shared" si="165"/>
        <v>7.4999999999999997E-2</v>
      </c>
      <c r="R980">
        <f t="shared" si="175"/>
        <v>6436</v>
      </c>
      <c r="S980" t="str">
        <f t="shared" si="166"/>
        <v>HIGH</v>
      </c>
    </row>
    <row r="981" spans="1:19" x14ac:dyDescent="0.2">
      <c r="A981">
        <v>7</v>
      </c>
      <c r="B981" s="6" t="s">
        <v>129</v>
      </c>
      <c r="C981">
        <v>598495.02</v>
      </c>
      <c r="D981">
        <v>0</v>
      </c>
      <c r="E981">
        <v>55.06</v>
      </c>
      <c r="F981">
        <v>3.7639999999999998</v>
      </c>
      <c r="G981">
        <v>197.6218954</v>
      </c>
      <c r="H981">
        <v>8.09</v>
      </c>
      <c r="I981">
        <f t="shared" si="167"/>
        <v>240610329.28999984</v>
      </c>
      <c r="J981">
        <f t="shared" si="168"/>
        <v>60.663782439782288</v>
      </c>
      <c r="K981" t="str">
        <f t="shared" si="169"/>
        <v>Low</v>
      </c>
      <c r="L981">
        <f t="shared" si="170"/>
        <v>3028.4853750066804</v>
      </c>
      <c r="M981">
        <f t="shared" si="171"/>
        <v>122</v>
      </c>
      <c r="N981" t="str">
        <f t="shared" si="172"/>
        <v>High</v>
      </c>
      <c r="O981" t="str">
        <f t="shared" si="173"/>
        <v>-2 - 100</v>
      </c>
      <c r="P981" t="str">
        <f t="shared" si="174"/>
        <v>Store 7: 570617</v>
      </c>
      <c r="Q981">
        <f t="shared" si="165"/>
        <v>7.4999999999999997E-2</v>
      </c>
      <c r="R981">
        <f t="shared" si="175"/>
        <v>6436</v>
      </c>
      <c r="S981" t="str">
        <f t="shared" si="166"/>
        <v>HIGH</v>
      </c>
    </row>
    <row r="982" spans="1:19" x14ac:dyDescent="0.2">
      <c r="A982">
        <v>7</v>
      </c>
      <c r="B982" s="6" t="s">
        <v>130</v>
      </c>
      <c r="C982">
        <v>642963.75</v>
      </c>
      <c r="D982">
        <v>0</v>
      </c>
      <c r="E982">
        <v>63.07</v>
      </c>
      <c r="F982">
        <v>3.7410000000000001</v>
      </c>
      <c r="G982">
        <v>197.6551863</v>
      </c>
      <c r="H982">
        <v>8.09</v>
      </c>
      <c r="I982">
        <f t="shared" si="167"/>
        <v>240610329.28999984</v>
      </c>
      <c r="J982">
        <f t="shared" si="168"/>
        <v>60.663782439782288</v>
      </c>
      <c r="K982" t="str">
        <f t="shared" si="169"/>
        <v>Low</v>
      </c>
      <c r="L982">
        <f t="shared" si="170"/>
        <v>3252.9566364330708</v>
      </c>
      <c r="M982">
        <f t="shared" si="171"/>
        <v>122</v>
      </c>
      <c r="N982" t="str">
        <f t="shared" si="172"/>
        <v>High</v>
      </c>
      <c r="O982" t="str">
        <f t="shared" si="173"/>
        <v>-2 - 100</v>
      </c>
      <c r="P982" t="str">
        <f t="shared" si="174"/>
        <v>Store 7: 570617</v>
      </c>
      <c r="Q982">
        <f t="shared" si="165"/>
        <v>7.4999999999999997E-2</v>
      </c>
      <c r="R982">
        <f t="shared" si="175"/>
        <v>6436</v>
      </c>
      <c r="S982" t="str">
        <f t="shared" si="166"/>
        <v>HIGH</v>
      </c>
    </row>
    <row r="983" spans="1:19" x14ac:dyDescent="0.2">
      <c r="A983">
        <v>7</v>
      </c>
      <c r="B983" s="6" t="s">
        <v>131</v>
      </c>
      <c r="C983">
        <v>666942.02</v>
      </c>
      <c r="D983">
        <v>0</v>
      </c>
      <c r="E983">
        <v>59.33</v>
      </c>
      <c r="F983">
        <v>3.7229999999999999</v>
      </c>
      <c r="G983">
        <v>197.69229200000001</v>
      </c>
      <c r="H983">
        <v>8.09</v>
      </c>
      <c r="I983">
        <f t="shared" si="167"/>
        <v>240610329.28999984</v>
      </c>
      <c r="J983">
        <f t="shared" si="168"/>
        <v>60.663782439782288</v>
      </c>
      <c r="K983" t="str">
        <f t="shared" si="169"/>
        <v>Low</v>
      </c>
      <c r="L983">
        <f t="shared" si="170"/>
        <v>3373.6369448334385</v>
      </c>
      <c r="M983">
        <f t="shared" si="171"/>
        <v>122</v>
      </c>
      <c r="N983" t="str">
        <f t="shared" si="172"/>
        <v>High</v>
      </c>
      <c r="O983" t="str">
        <f t="shared" si="173"/>
        <v>-2 - 100</v>
      </c>
      <c r="P983" t="str">
        <f t="shared" si="174"/>
        <v>Store 7: 570617</v>
      </c>
      <c r="Q983">
        <f t="shared" si="165"/>
        <v>7.4999999999999997E-2</v>
      </c>
      <c r="R983">
        <f t="shared" si="175"/>
        <v>6436</v>
      </c>
      <c r="S983" t="str">
        <f t="shared" si="166"/>
        <v>HIGH</v>
      </c>
    </row>
    <row r="984" spans="1:19" x14ac:dyDescent="0.2">
      <c r="A984">
        <v>7</v>
      </c>
      <c r="B984" s="6" t="s">
        <v>132</v>
      </c>
      <c r="C984">
        <v>687344.68</v>
      </c>
      <c r="D984">
        <v>0</v>
      </c>
      <c r="E984">
        <v>63.69</v>
      </c>
      <c r="F984">
        <v>3.7349999999999999</v>
      </c>
      <c r="G984">
        <v>197.7389345</v>
      </c>
      <c r="H984">
        <v>8.09</v>
      </c>
      <c r="I984">
        <f t="shared" si="167"/>
        <v>240610329.28999984</v>
      </c>
      <c r="J984">
        <f t="shared" si="168"/>
        <v>60.663782439782288</v>
      </c>
      <c r="K984" t="str">
        <f t="shared" si="169"/>
        <v>Low</v>
      </c>
      <c r="L984">
        <f t="shared" si="170"/>
        <v>3476.0209552964898</v>
      </c>
      <c r="M984">
        <f t="shared" si="171"/>
        <v>122</v>
      </c>
      <c r="N984" t="str">
        <f t="shared" si="172"/>
        <v>High</v>
      </c>
      <c r="O984" t="str">
        <f t="shared" si="173"/>
        <v>-2 - 100</v>
      </c>
      <c r="P984" t="str">
        <f t="shared" si="174"/>
        <v>Store 7: 570617</v>
      </c>
      <c r="Q984">
        <f t="shared" si="165"/>
        <v>7.4999999999999997E-2</v>
      </c>
      <c r="R984">
        <f t="shared" si="175"/>
        <v>6436</v>
      </c>
      <c r="S984" t="str">
        <f t="shared" si="166"/>
        <v>HIGH</v>
      </c>
    </row>
    <row r="985" spans="1:19" x14ac:dyDescent="0.2">
      <c r="A985">
        <v>7</v>
      </c>
      <c r="B985" s="6" t="s">
        <v>133</v>
      </c>
      <c r="C985">
        <v>704335.41</v>
      </c>
      <c r="D985">
        <v>0</v>
      </c>
      <c r="E985">
        <v>68.84</v>
      </c>
      <c r="F985">
        <v>3.6930000000000001</v>
      </c>
      <c r="G985">
        <v>197.78557699999999</v>
      </c>
      <c r="H985">
        <v>8.09</v>
      </c>
      <c r="I985">
        <f t="shared" si="167"/>
        <v>240610329.28999984</v>
      </c>
      <c r="J985">
        <f t="shared" si="168"/>
        <v>60.663782439782288</v>
      </c>
      <c r="K985" t="str">
        <f t="shared" si="169"/>
        <v>Low</v>
      </c>
      <c r="L985">
        <f t="shared" si="170"/>
        <v>3561.1060254408744</v>
      </c>
      <c r="M985">
        <f t="shared" si="171"/>
        <v>122</v>
      </c>
      <c r="N985" t="str">
        <f t="shared" si="172"/>
        <v>High</v>
      </c>
      <c r="O985" t="str">
        <f t="shared" si="173"/>
        <v>-2 - 100</v>
      </c>
      <c r="P985" t="str">
        <f t="shared" si="174"/>
        <v>Store 7: 570617</v>
      </c>
      <c r="Q985">
        <f t="shared" si="165"/>
        <v>7.4999999999999997E-2</v>
      </c>
      <c r="R985">
        <f t="shared" si="175"/>
        <v>6436</v>
      </c>
      <c r="S985" t="str">
        <f t="shared" si="166"/>
        <v>HIGH</v>
      </c>
    </row>
    <row r="986" spans="1:19" x14ac:dyDescent="0.2">
      <c r="A986">
        <v>7</v>
      </c>
      <c r="B986" s="6" t="s">
        <v>134</v>
      </c>
      <c r="C986">
        <v>805642.61</v>
      </c>
      <c r="D986">
        <v>0</v>
      </c>
      <c r="E986">
        <v>64.67</v>
      </c>
      <c r="F986">
        <v>3.6459999999999999</v>
      </c>
      <c r="G986">
        <v>197.83221950000001</v>
      </c>
      <c r="H986">
        <v>7.8719999999999999</v>
      </c>
      <c r="I986">
        <f t="shared" si="167"/>
        <v>187509452.40000004</v>
      </c>
      <c r="J986">
        <f t="shared" si="168"/>
        <v>60.663782439782288</v>
      </c>
      <c r="K986" t="str">
        <f t="shared" si="169"/>
        <v>Low</v>
      </c>
      <c r="L986">
        <f t="shared" si="170"/>
        <v>4072.352885875599</v>
      </c>
      <c r="M986">
        <f t="shared" si="171"/>
        <v>122</v>
      </c>
      <c r="N986" t="str">
        <f t="shared" si="172"/>
        <v>High</v>
      </c>
      <c r="O986" t="str">
        <f t="shared" si="173"/>
        <v>-2 - 100</v>
      </c>
      <c r="P986" t="str">
        <f t="shared" si="174"/>
        <v>Store 7: 570617</v>
      </c>
      <c r="Q986">
        <f t="shared" si="165"/>
        <v>7.4999999999999997E-2</v>
      </c>
      <c r="R986">
        <f t="shared" si="175"/>
        <v>6436</v>
      </c>
      <c r="S986" t="str">
        <f t="shared" si="166"/>
        <v>HIGH</v>
      </c>
    </row>
    <row r="987" spans="1:19" x14ac:dyDescent="0.2">
      <c r="A987">
        <v>7</v>
      </c>
      <c r="B987" s="6" t="s">
        <v>135</v>
      </c>
      <c r="C987">
        <v>694150.89</v>
      </c>
      <c r="D987">
        <v>0</v>
      </c>
      <c r="E987">
        <v>64.209999999999994</v>
      </c>
      <c r="F987">
        <v>3.613</v>
      </c>
      <c r="G987">
        <v>197.87886209999999</v>
      </c>
      <c r="H987">
        <v>7.8719999999999999</v>
      </c>
      <c r="I987">
        <f t="shared" si="167"/>
        <v>187509452.40000004</v>
      </c>
      <c r="J987">
        <f t="shared" si="168"/>
        <v>60.663782439782288</v>
      </c>
      <c r="K987" t="str">
        <f t="shared" si="169"/>
        <v>Low</v>
      </c>
      <c r="L987">
        <f t="shared" si="170"/>
        <v>3507.9587715094308</v>
      </c>
      <c r="M987">
        <f t="shared" si="171"/>
        <v>122</v>
      </c>
      <c r="N987" t="str">
        <f t="shared" si="172"/>
        <v>High</v>
      </c>
      <c r="O987" t="str">
        <f t="shared" si="173"/>
        <v>-2 - 100</v>
      </c>
      <c r="P987" t="str">
        <f t="shared" si="174"/>
        <v>Store 7: 570617</v>
      </c>
      <c r="Q987">
        <f t="shared" si="165"/>
        <v>7.4999999999999997E-2</v>
      </c>
      <c r="R987">
        <f t="shared" si="175"/>
        <v>6436</v>
      </c>
      <c r="S987" t="str">
        <f t="shared" si="166"/>
        <v>HIGH</v>
      </c>
    </row>
    <row r="988" spans="1:19" x14ac:dyDescent="0.2">
      <c r="A988">
        <v>7</v>
      </c>
      <c r="B988" s="6" t="s">
        <v>136</v>
      </c>
      <c r="C988">
        <v>686345.69</v>
      </c>
      <c r="D988">
        <v>0</v>
      </c>
      <c r="E988">
        <v>62.87</v>
      </c>
      <c r="F988">
        <v>3.585</v>
      </c>
      <c r="G988">
        <v>197.9290378</v>
      </c>
      <c r="H988">
        <v>7.8719999999999999</v>
      </c>
      <c r="I988">
        <f t="shared" si="167"/>
        <v>187509452.40000004</v>
      </c>
      <c r="J988">
        <f t="shared" si="168"/>
        <v>60.663782439782288</v>
      </c>
      <c r="K988" t="str">
        <f t="shared" si="169"/>
        <v>Low</v>
      </c>
      <c r="L988">
        <f t="shared" si="170"/>
        <v>3467.6351566642129</v>
      </c>
      <c r="M988">
        <f t="shared" si="171"/>
        <v>122</v>
      </c>
      <c r="N988" t="str">
        <f t="shared" si="172"/>
        <v>High</v>
      </c>
      <c r="O988" t="str">
        <f t="shared" si="173"/>
        <v>-2 - 100</v>
      </c>
      <c r="P988" t="str">
        <f t="shared" si="174"/>
        <v>Store 7: 570617</v>
      </c>
      <c r="Q988">
        <f t="shared" si="165"/>
        <v>7.4999999999999997E-2</v>
      </c>
      <c r="R988">
        <f t="shared" si="175"/>
        <v>6436</v>
      </c>
      <c r="S988" t="str">
        <f t="shared" si="166"/>
        <v>HIGH</v>
      </c>
    </row>
    <row r="989" spans="1:19" x14ac:dyDescent="0.2">
      <c r="A989">
        <v>7</v>
      </c>
      <c r="B989" s="6" t="s">
        <v>137</v>
      </c>
      <c r="C989">
        <v>686365.4</v>
      </c>
      <c r="D989">
        <v>0</v>
      </c>
      <c r="E989">
        <v>64.599999999999994</v>
      </c>
      <c r="F989">
        <v>3.57</v>
      </c>
      <c r="G989">
        <v>197.97921360000001</v>
      </c>
      <c r="H989">
        <v>7.8719999999999999</v>
      </c>
      <c r="I989">
        <f t="shared" si="167"/>
        <v>187509452.40000004</v>
      </c>
      <c r="J989">
        <f t="shared" si="168"/>
        <v>60.663782439782288</v>
      </c>
      <c r="K989" t="str">
        <f t="shared" si="169"/>
        <v>Low</v>
      </c>
      <c r="L989">
        <f t="shared" si="170"/>
        <v>3466.8558760251585</v>
      </c>
      <c r="M989">
        <f t="shared" si="171"/>
        <v>122</v>
      </c>
      <c r="N989" t="str">
        <f t="shared" si="172"/>
        <v>High</v>
      </c>
      <c r="O989" t="str">
        <f t="shared" si="173"/>
        <v>-2 - 100</v>
      </c>
      <c r="P989" t="str">
        <f t="shared" si="174"/>
        <v>Store 7: 570617</v>
      </c>
      <c r="Q989">
        <f t="shared" si="165"/>
        <v>7.4999999999999997E-2</v>
      </c>
      <c r="R989">
        <f t="shared" si="175"/>
        <v>6436</v>
      </c>
      <c r="S989" t="str">
        <f t="shared" si="166"/>
        <v>HIGH</v>
      </c>
    </row>
    <row r="990" spans="1:19" x14ac:dyDescent="0.2">
      <c r="A990">
        <v>7</v>
      </c>
      <c r="B990" s="6" t="s">
        <v>138</v>
      </c>
      <c r="C990">
        <v>680954.81</v>
      </c>
      <c r="D990">
        <v>0</v>
      </c>
      <c r="E990">
        <v>61.83</v>
      </c>
      <c r="F990">
        <v>3.528</v>
      </c>
      <c r="G990">
        <v>198.02938929999999</v>
      </c>
      <c r="H990">
        <v>7.8719999999999999</v>
      </c>
      <c r="I990">
        <f t="shared" si="167"/>
        <v>236850765.67999992</v>
      </c>
      <c r="J990">
        <f t="shared" si="168"/>
        <v>60.663782439782288</v>
      </c>
      <c r="K990" t="str">
        <f t="shared" si="169"/>
        <v>Low</v>
      </c>
      <c r="L990">
        <f t="shared" si="170"/>
        <v>3438.6553046851218</v>
      </c>
      <c r="M990">
        <f t="shared" si="171"/>
        <v>122</v>
      </c>
      <c r="N990" t="str">
        <f t="shared" si="172"/>
        <v>High</v>
      </c>
      <c r="O990" t="str">
        <f t="shared" si="173"/>
        <v>-2 - 100</v>
      </c>
      <c r="P990" t="str">
        <f t="shared" si="174"/>
        <v>Store 7: 570617</v>
      </c>
      <c r="Q990">
        <f t="shared" si="165"/>
        <v>7.4999999999999997E-2</v>
      </c>
      <c r="R990">
        <f t="shared" si="175"/>
        <v>6436</v>
      </c>
      <c r="S990" t="str">
        <f t="shared" si="166"/>
        <v>HIGH</v>
      </c>
    </row>
    <row r="991" spans="1:19" x14ac:dyDescent="0.2">
      <c r="A991">
        <v>7</v>
      </c>
      <c r="B991" s="6" t="s">
        <v>139</v>
      </c>
      <c r="C991">
        <v>675926.3</v>
      </c>
      <c r="D991">
        <v>0</v>
      </c>
      <c r="E991">
        <v>63.41</v>
      </c>
      <c r="F991">
        <v>3.5089999999999999</v>
      </c>
      <c r="G991">
        <v>198.0795651</v>
      </c>
      <c r="H991">
        <v>7.8719999999999999</v>
      </c>
      <c r="I991">
        <f t="shared" si="167"/>
        <v>236850765.67999992</v>
      </c>
      <c r="J991">
        <f t="shared" si="168"/>
        <v>60.663782439782288</v>
      </c>
      <c r="K991" t="str">
        <f t="shared" si="169"/>
        <v>Low</v>
      </c>
      <c r="L991">
        <f t="shared" si="170"/>
        <v>3412.397940488007</v>
      </c>
      <c r="M991">
        <f t="shared" si="171"/>
        <v>122</v>
      </c>
      <c r="N991" t="str">
        <f t="shared" si="172"/>
        <v>High</v>
      </c>
      <c r="O991" t="str">
        <f t="shared" si="173"/>
        <v>-2 - 100</v>
      </c>
      <c r="P991" t="str">
        <f t="shared" si="174"/>
        <v>Store 7: 570617</v>
      </c>
      <c r="Q991">
        <f t="shared" si="165"/>
        <v>7.4999999999999997E-2</v>
      </c>
      <c r="R991">
        <f t="shared" si="175"/>
        <v>6436</v>
      </c>
      <c r="S991" t="str">
        <f t="shared" si="166"/>
        <v>HIGH</v>
      </c>
    </row>
    <row r="992" spans="1:19" x14ac:dyDescent="0.2">
      <c r="A992">
        <v>7</v>
      </c>
      <c r="B992" s="6" t="s">
        <v>140</v>
      </c>
      <c r="C992">
        <v>642450.4</v>
      </c>
      <c r="D992">
        <v>0</v>
      </c>
      <c r="E992">
        <v>59.66</v>
      </c>
      <c r="F992">
        <v>3.5449999999999999</v>
      </c>
      <c r="G992">
        <v>198.1001057</v>
      </c>
      <c r="H992">
        <v>7.8719999999999999</v>
      </c>
      <c r="I992">
        <f t="shared" si="167"/>
        <v>236850765.67999992</v>
      </c>
      <c r="J992">
        <f t="shared" si="168"/>
        <v>60.663782439782288</v>
      </c>
      <c r="K992" t="str">
        <f t="shared" si="169"/>
        <v>Low</v>
      </c>
      <c r="L992">
        <f t="shared" si="170"/>
        <v>3243.0593498668691</v>
      </c>
      <c r="M992">
        <f t="shared" si="171"/>
        <v>122</v>
      </c>
      <c r="N992" t="str">
        <f t="shared" si="172"/>
        <v>High</v>
      </c>
      <c r="O992" t="str">
        <f t="shared" si="173"/>
        <v>-2 - 100</v>
      </c>
      <c r="P992" t="str">
        <f t="shared" si="174"/>
        <v>Store 7: 570617</v>
      </c>
      <c r="Q992">
        <f t="shared" si="165"/>
        <v>7.4999999999999997E-2</v>
      </c>
      <c r="R992">
        <f t="shared" si="175"/>
        <v>6436</v>
      </c>
      <c r="S992" t="str">
        <f t="shared" si="166"/>
        <v>HIGH</v>
      </c>
    </row>
    <row r="993" spans="1:19" x14ac:dyDescent="0.2">
      <c r="A993">
        <v>7</v>
      </c>
      <c r="B993" s="6" t="s">
        <v>141</v>
      </c>
      <c r="C993">
        <v>609099.37</v>
      </c>
      <c r="D993">
        <v>0</v>
      </c>
      <c r="E993">
        <v>59.27</v>
      </c>
      <c r="F993">
        <v>3.5579999999999998</v>
      </c>
      <c r="G993">
        <v>198.09841990000001</v>
      </c>
      <c r="H993">
        <v>7.8719999999999999</v>
      </c>
      <c r="I993">
        <f t="shared" si="167"/>
        <v>236850765.67999992</v>
      </c>
      <c r="J993">
        <f t="shared" si="168"/>
        <v>60.663782439782288</v>
      </c>
      <c r="K993" t="str">
        <f t="shared" si="169"/>
        <v>Low</v>
      </c>
      <c r="L993">
        <f t="shared" si="170"/>
        <v>3074.7310872417511</v>
      </c>
      <c r="M993">
        <f t="shared" si="171"/>
        <v>122</v>
      </c>
      <c r="N993" t="str">
        <f t="shared" si="172"/>
        <v>High</v>
      </c>
      <c r="O993" t="str">
        <f t="shared" si="173"/>
        <v>-2 - 100</v>
      </c>
      <c r="P993" t="str">
        <f t="shared" si="174"/>
        <v>Store 7: 570617</v>
      </c>
      <c r="Q993">
        <f t="shared" si="165"/>
        <v>7.4999999999999997E-2</v>
      </c>
      <c r="R993">
        <f t="shared" si="175"/>
        <v>6436</v>
      </c>
      <c r="S993" t="str">
        <f t="shared" si="166"/>
        <v>HIGH</v>
      </c>
    </row>
    <row r="994" spans="1:19" x14ac:dyDescent="0.2">
      <c r="A994">
        <v>7</v>
      </c>
      <c r="B994" s="6" t="s">
        <v>142</v>
      </c>
      <c r="C994">
        <v>586467.16</v>
      </c>
      <c r="D994">
        <v>0</v>
      </c>
      <c r="E994">
        <v>60.46</v>
      </c>
      <c r="F994">
        <v>3.556</v>
      </c>
      <c r="G994">
        <v>198.09673409999999</v>
      </c>
      <c r="H994">
        <v>7.8719999999999999</v>
      </c>
      <c r="I994">
        <f t="shared" si="167"/>
        <v>236850765.67999992</v>
      </c>
      <c r="J994">
        <f t="shared" si="168"/>
        <v>60.663782439782288</v>
      </c>
      <c r="K994" t="str">
        <f t="shared" si="169"/>
        <v>Low</v>
      </c>
      <c r="L994">
        <f t="shared" si="170"/>
        <v>2960.5089789312183</v>
      </c>
      <c r="M994">
        <f t="shared" si="171"/>
        <v>122</v>
      </c>
      <c r="N994" t="str">
        <f t="shared" si="172"/>
        <v>High</v>
      </c>
      <c r="O994" t="str">
        <f t="shared" si="173"/>
        <v>-2 - 100</v>
      </c>
      <c r="P994" t="str">
        <f t="shared" si="174"/>
        <v>Store 7: 570617</v>
      </c>
      <c r="Q994">
        <f t="shared" si="165"/>
        <v>7.4999999999999997E-2</v>
      </c>
      <c r="R994">
        <f t="shared" si="175"/>
        <v>6436</v>
      </c>
      <c r="S994" t="str">
        <f t="shared" si="166"/>
        <v>HIGH</v>
      </c>
    </row>
    <row r="995" spans="1:19" x14ac:dyDescent="0.2">
      <c r="A995">
        <v>7</v>
      </c>
      <c r="B995" s="6" t="s">
        <v>143</v>
      </c>
      <c r="C995">
        <v>597876.55000000005</v>
      </c>
      <c r="D995">
        <v>1</v>
      </c>
      <c r="E995">
        <v>57.84</v>
      </c>
      <c r="F995">
        <v>3.5960000000000001</v>
      </c>
      <c r="G995">
        <v>198.0950484</v>
      </c>
      <c r="H995">
        <v>7.8719999999999999</v>
      </c>
      <c r="I995">
        <f t="shared" si="167"/>
        <v>180645544.46999988</v>
      </c>
      <c r="J995">
        <f t="shared" si="168"/>
        <v>60.663782439782288</v>
      </c>
      <c r="K995" t="str">
        <f t="shared" si="169"/>
        <v>Low</v>
      </c>
      <c r="L995">
        <f t="shared" si="170"/>
        <v>3018.1297050532439</v>
      </c>
      <c r="M995">
        <f t="shared" si="171"/>
        <v>122</v>
      </c>
      <c r="N995" t="str">
        <f t="shared" si="172"/>
        <v>High</v>
      </c>
      <c r="O995" t="str">
        <f t="shared" si="173"/>
        <v>-2 - 100</v>
      </c>
      <c r="P995" t="str">
        <f t="shared" si="174"/>
        <v>Store 7: 570617</v>
      </c>
      <c r="Q995">
        <f t="shared" si="165"/>
        <v>7.4999999999999997E-2</v>
      </c>
      <c r="R995">
        <f t="shared" si="175"/>
        <v>6436</v>
      </c>
      <c r="S995" t="str">
        <f t="shared" si="166"/>
        <v>HIGH</v>
      </c>
    </row>
    <row r="996" spans="1:19" x14ac:dyDescent="0.2">
      <c r="A996">
        <v>7</v>
      </c>
      <c r="B996" s="6" t="s">
        <v>144</v>
      </c>
      <c r="C996">
        <v>541120.19999999995</v>
      </c>
      <c r="D996">
        <v>0</v>
      </c>
      <c r="E996">
        <v>53.66</v>
      </c>
      <c r="F996">
        <v>3.6589999999999998</v>
      </c>
      <c r="G996">
        <v>198.12671839999999</v>
      </c>
      <c r="H996">
        <v>7.8719999999999999</v>
      </c>
      <c r="I996">
        <f t="shared" si="167"/>
        <v>180645544.46999988</v>
      </c>
      <c r="J996">
        <f t="shared" si="168"/>
        <v>60.663782439782288</v>
      </c>
      <c r="K996" t="str">
        <f t="shared" si="169"/>
        <v>Low</v>
      </c>
      <c r="L996">
        <f t="shared" si="170"/>
        <v>2731.1823683846974</v>
      </c>
      <c r="M996">
        <f t="shared" si="171"/>
        <v>122</v>
      </c>
      <c r="N996" t="str">
        <f t="shared" si="172"/>
        <v>High</v>
      </c>
      <c r="O996" t="str">
        <f t="shared" si="173"/>
        <v>-2 - 100</v>
      </c>
      <c r="P996" t="str">
        <f t="shared" si="174"/>
        <v>Store 7: 570617</v>
      </c>
      <c r="Q996">
        <f t="shared" si="165"/>
        <v>7.4999999999999997E-2</v>
      </c>
      <c r="R996">
        <f t="shared" si="175"/>
        <v>6436</v>
      </c>
      <c r="S996" t="str">
        <f t="shared" si="166"/>
        <v>HIGH</v>
      </c>
    </row>
    <row r="997" spans="1:19" x14ac:dyDescent="0.2">
      <c r="A997">
        <v>7</v>
      </c>
      <c r="B997" s="6" t="s">
        <v>145</v>
      </c>
      <c r="C997">
        <v>530842.25</v>
      </c>
      <c r="D997">
        <v>0</v>
      </c>
      <c r="E997">
        <v>51.77</v>
      </c>
      <c r="F997">
        <v>3.7650000000000001</v>
      </c>
      <c r="G997">
        <v>198.35852299999999</v>
      </c>
      <c r="H997">
        <v>7.8719999999999999</v>
      </c>
      <c r="I997">
        <f t="shared" si="167"/>
        <v>180645544.46999988</v>
      </c>
      <c r="J997">
        <f t="shared" si="168"/>
        <v>60.663782439782288</v>
      </c>
      <c r="K997" t="str">
        <f t="shared" si="169"/>
        <v>Low</v>
      </c>
      <c r="L997">
        <f t="shared" si="170"/>
        <v>2676.1756539193429</v>
      </c>
      <c r="M997">
        <f t="shared" si="171"/>
        <v>122</v>
      </c>
      <c r="N997" t="str">
        <f t="shared" si="172"/>
        <v>High</v>
      </c>
      <c r="O997" t="str">
        <f t="shared" si="173"/>
        <v>-2 - 100</v>
      </c>
      <c r="P997" t="str">
        <f t="shared" si="174"/>
        <v>Store 7: 570617</v>
      </c>
      <c r="Q997">
        <f t="shared" si="165"/>
        <v>7.4999999999999997E-2</v>
      </c>
      <c r="R997">
        <f t="shared" si="175"/>
        <v>6436</v>
      </c>
      <c r="S997" t="str">
        <f t="shared" si="166"/>
        <v>HIGH</v>
      </c>
    </row>
    <row r="998" spans="1:19" x14ac:dyDescent="0.2">
      <c r="A998">
        <v>7</v>
      </c>
      <c r="B998" s="6" t="s">
        <v>146</v>
      </c>
      <c r="C998">
        <v>525545.76</v>
      </c>
      <c r="D998">
        <v>0</v>
      </c>
      <c r="E998">
        <v>50.64</v>
      </c>
      <c r="F998">
        <v>3.7890000000000001</v>
      </c>
      <c r="G998">
        <v>198.59032759999999</v>
      </c>
      <c r="H998">
        <v>7.8719999999999999</v>
      </c>
      <c r="I998">
        <f t="shared" si="167"/>
        <v>180645544.46999988</v>
      </c>
      <c r="J998">
        <f t="shared" si="168"/>
        <v>60.663782439782288</v>
      </c>
      <c r="K998" t="str">
        <f t="shared" si="169"/>
        <v>Low</v>
      </c>
      <c r="L998">
        <f t="shared" si="170"/>
        <v>2646.3814544812708</v>
      </c>
      <c r="M998">
        <f t="shared" si="171"/>
        <v>122</v>
      </c>
      <c r="N998" t="str">
        <f t="shared" si="172"/>
        <v>High</v>
      </c>
      <c r="O998" t="str">
        <f t="shared" si="173"/>
        <v>-2 - 100</v>
      </c>
      <c r="P998" t="str">
        <f t="shared" si="174"/>
        <v>Store 7: 570617</v>
      </c>
      <c r="Q998">
        <f t="shared" si="165"/>
        <v>7.4999999999999997E-2</v>
      </c>
      <c r="R998">
        <f t="shared" si="175"/>
        <v>6436</v>
      </c>
      <c r="S998" t="str">
        <f t="shared" si="166"/>
        <v>HIGH</v>
      </c>
    </row>
    <row r="999" spans="1:19" x14ac:dyDescent="0.2">
      <c r="A999">
        <v>7</v>
      </c>
      <c r="B999" s="6" t="s">
        <v>147</v>
      </c>
      <c r="C999">
        <v>505830.56</v>
      </c>
      <c r="D999">
        <v>0</v>
      </c>
      <c r="E999">
        <v>48.43</v>
      </c>
      <c r="F999">
        <v>3.7789999999999999</v>
      </c>
      <c r="G999">
        <v>198.8221322</v>
      </c>
      <c r="H999">
        <v>7.5570000000000004</v>
      </c>
      <c r="I999">
        <f t="shared" si="167"/>
        <v>184361680.41999996</v>
      </c>
      <c r="J999">
        <f t="shared" si="168"/>
        <v>60.663782439782288</v>
      </c>
      <c r="K999" t="str">
        <f t="shared" si="169"/>
        <v>Low</v>
      </c>
      <c r="L999">
        <f t="shared" si="170"/>
        <v>2544.1360798362871</v>
      </c>
      <c r="M999">
        <f t="shared" si="171"/>
        <v>122</v>
      </c>
      <c r="N999" t="str">
        <f t="shared" si="172"/>
        <v>High</v>
      </c>
      <c r="O999" t="str">
        <f t="shared" si="173"/>
        <v>-2 - 100</v>
      </c>
      <c r="P999" t="str">
        <f t="shared" si="174"/>
        <v>Store 7: 570617</v>
      </c>
      <c r="Q999">
        <f t="shared" si="165"/>
        <v>7.4999999999999997E-2</v>
      </c>
      <c r="R999">
        <f t="shared" si="175"/>
        <v>6436</v>
      </c>
      <c r="S999" t="str">
        <f t="shared" si="166"/>
        <v>HIGH</v>
      </c>
    </row>
    <row r="1000" spans="1:19" x14ac:dyDescent="0.2">
      <c r="A1000">
        <v>7</v>
      </c>
      <c r="B1000" s="6" t="s">
        <v>148</v>
      </c>
      <c r="C1000">
        <v>503463.93</v>
      </c>
      <c r="D1000">
        <v>0</v>
      </c>
      <c r="E1000">
        <v>41.43</v>
      </c>
      <c r="F1000">
        <v>3.76</v>
      </c>
      <c r="G1000">
        <v>199.0539368</v>
      </c>
      <c r="H1000">
        <v>7.5570000000000004</v>
      </c>
      <c r="I1000">
        <f t="shared" si="167"/>
        <v>184361680.41999996</v>
      </c>
      <c r="J1000">
        <f t="shared" si="168"/>
        <v>60.663782439782288</v>
      </c>
      <c r="K1000" t="str">
        <f t="shared" si="169"/>
        <v>Low</v>
      </c>
      <c r="L1000">
        <f t="shared" si="170"/>
        <v>2529.2839623958644</v>
      </c>
      <c r="M1000">
        <f t="shared" si="171"/>
        <v>122</v>
      </c>
      <c r="N1000" t="str">
        <f t="shared" si="172"/>
        <v>High</v>
      </c>
      <c r="O1000" t="str">
        <f t="shared" si="173"/>
        <v>-2 - 100</v>
      </c>
      <c r="P1000" t="str">
        <f t="shared" si="174"/>
        <v>Store 7: 570617</v>
      </c>
      <c r="Q1000">
        <f t="shared" si="165"/>
        <v>7.4999999999999997E-2</v>
      </c>
      <c r="R1000">
        <f t="shared" si="175"/>
        <v>6436</v>
      </c>
      <c r="S1000" t="str">
        <f t="shared" si="166"/>
        <v>HIGH</v>
      </c>
    </row>
    <row r="1001" spans="1:19" x14ac:dyDescent="0.2">
      <c r="A1001">
        <v>7</v>
      </c>
      <c r="B1001" s="6" t="s">
        <v>149</v>
      </c>
      <c r="C1001">
        <v>516424.83</v>
      </c>
      <c r="D1001">
        <v>0</v>
      </c>
      <c r="E1001">
        <v>43.01</v>
      </c>
      <c r="F1001">
        <v>3.75</v>
      </c>
      <c r="G1001">
        <v>199.1481963</v>
      </c>
      <c r="H1001">
        <v>7.5570000000000004</v>
      </c>
      <c r="I1001">
        <f t="shared" si="167"/>
        <v>184361680.41999996</v>
      </c>
      <c r="J1001">
        <f t="shared" si="168"/>
        <v>60.663782439782288</v>
      </c>
      <c r="K1001" t="str">
        <f t="shared" si="169"/>
        <v>Low</v>
      </c>
      <c r="L1001">
        <f t="shared" si="170"/>
        <v>2593.1685026263031</v>
      </c>
      <c r="M1001">
        <f t="shared" si="171"/>
        <v>122</v>
      </c>
      <c r="N1001" t="str">
        <f t="shared" si="172"/>
        <v>High</v>
      </c>
      <c r="O1001" t="str">
        <f t="shared" si="173"/>
        <v>-2 - 100</v>
      </c>
      <c r="P1001" t="str">
        <f t="shared" si="174"/>
        <v>Store 7: 570617</v>
      </c>
      <c r="Q1001">
        <f t="shared" si="165"/>
        <v>7.4999999999999997E-2</v>
      </c>
      <c r="R1001">
        <f t="shared" si="175"/>
        <v>6436</v>
      </c>
      <c r="S1001" t="str">
        <f t="shared" si="166"/>
        <v>HIGH</v>
      </c>
    </row>
    <row r="1002" spans="1:19" x14ac:dyDescent="0.2">
      <c r="A1002">
        <v>7</v>
      </c>
      <c r="B1002" s="6" t="s">
        <v>150</v>
      </c>
      <c r="C1002">
        <v>495543.28</v>
      </c>
      <c r="D1002">
        <v>0</v>
      </c>
      <c r="E1002">
        <v>42.53</v>
      </c>
      <c r="F1002">
        <v>3.6859999999999999</v>
      </c>
      <c r="G1002">
        <v>199.2195317</v>
      </c>
      <c r="H1002">
        <v>7.5570000000000004</v>
      </c>
      <c r="I1002">
        <f t="shared" si="167"/>
        <v>184361680.41999996</v>
      </c>
      <c r="J1002">
        <f t="shared" si="168"/>
        <v>60.663782439782288</v>
      </c>
      <c r="K1002" t="str">
        <f t="shared" si="169"/>
        <v>Low</v>
      </c>
      <c r="L1002">
        <f t="shared" si="170"/>
        <v>2487.4231746826258</v>
      </c>
      <c r="M1002">
        <f t="shared" si="171"/>
        <v>122</v>
      </c>
      <c r="N1002" t="str">
        <f t="shared" si="172"/>
        <v>High</v>
      </c>
      <c r="O1002" t="str">
        <f t="shared" si="173"/>
        <v>-2 - 100</v>
      </c>
      <c r="P1002" t="str">
        <f t="shared" si="174"/>
        <v>Store 7: 570617</v>
      </c>
      <c r="Q1002">
        <f t="shared" si="165"/>
        <v>7.4999999999999997E-2</v>
      </c>
      <c r="R1002">
        <f t="shared" si="175"/>
        <v>6436</v>
      </c>
      <c r="S1002" t="str">
        <f t="shared" si="166"/>
        <v>HIGH</v>
      </c>
    </row>
    <row r="1003" spans="1:19" x14ac:dyDescent="0.2">
      <c r="A1003">
        <v>8</v>
      </c>
      <c r="B1003" s="6" t="s">
        <v>8</v>
      </c>
      <c r="C1003">
        <v>1004137.09</v>
      </c>
      <c r="D1003">
        <v>0</v>
      </c>
      <c r="E1003">
        <v>34.14</v>
      </c>
      <c r="F1003">
        <v>2.5720000000000001</v>
      </c>
      <c r="G1003">
        <v>214.47145119999999</v>
      </c>
      <c r="H1003">
        <v>6.2990000000000004</v>
      </c>
      <c r="I1003">
        <f t="shared" si="167"/>
        <v>190332983.03999999</v>
      </c>
      <c r="J1003">
        <f t="shared" si="168"/>
        <v>60.663782439782288</v>
      </c>
      <c r="K1003" t="str">
        <f t="shared" si="169"/>
        <v>Low</v>
      </c>
      <c r="L1003">
        <f t="shared" si="170"/>
        <v>4681.9149326481547</v>
      </c>
      <c r="M1003">
        <f t="shared" si="171"/>
        <v>122</v>
      </c>
      <c r="N1003" t="str">
        <f t="shared" si="172"/>
        <v>Medium</v>
      </c>
      <c r="O1003" t="str">
        <f t="shared" si="173"/>
        <v>-2 - 100</v>
      </c>
      <c r="P1003" t="str">
        <f t="shared" si="174"/>
        <v>Store 8: 908750</v>
      </c>
      <c r="Q1003">
        <f t="shared" si="165"/>
        <v>7.4999999999999997E-2</v>
      </c>
      <c r="R1003">
        <f t="shared" si="175"/>
        <v>6436</v>
      </c>
      <c r="S1003" t="str">
        <f t="shared" si="166"/>
        <v>MEDIUM</v>
      </c>
    </row>
    <row r="1004" spans="1:19" x14ac:dyDescent="0.2">
      <c r="A1004">
        <v>8</v>
      </c>
      <c r="B1004" s="6" t="s">
        <v>9</v>
      </c>
      <c r="C1004">
        <v>994801.4</v>
      </c>
      <c r="D1004">
        <v>1</v>
      </c>
      <c r="E1004">
        <v>33.340000000000003</v>
      </c>
      <c r="F1004">
        <v>2.548</v>
      </c>
      <c r="G1004">
        <v>214.62141890000001</v>
      </c>
      <c r="H1004">
        <v>6.2990000000000004</v>
      </c>
      <c r="I1004">
        <f t="shared" si="167"/>
        <v>190332983.03999999</v>
      </c>
      <c r="J1004">
        <f t="shared" si="168"/>
        <v>60.663782439782288</v>
      </c>
      <c r="K1004" t="str">
        <f t="shared" si="169"/>
        <v>Low</v>
      </c>
      <c r="L1004">
        <f t="shared" si="170"/>
        <v>4635.1450153421756</v>
      </c>
      <c r="M1004">
        <f t="shared" si="171"/>
        <v>122</v>
      </c>
      <c r="N1004" t="str">
        <f t="shared" si="172"/>
        <v>Medium</v>
      </c>
      <c r="O1004" t="str">
        <f t="shared" si="173"/>
        <v>-2 - 100</v>
      </c>
      <c r="P1004" t="str">
        <f t="shared" si="174"/>
        <v>Store 8: 908750</v>
      </c>
      <c r="Q1004">
        <f t="shared" si="165"/>
        <v>7.4999999999999997E-2</v>
      </c>
      <c r="R1004">
        <f t="shared" si="175"/>
        <v>6436</v>
      </c>
      <c r="S1004" t="str">
        <f t="shared" si="166"/>
        <v>MEDIUM</v>
      </c>
    </row>
    <row r="1005" spans="1:19" x14ac:dyDescent="0.2">
      <c r="A1005">
        <v>8</v>
      </c>
      <c r="B1005" s="6" t="s">
        <v>10</v>
      </c>
      <c r="C1005">
        <v>963960.37</v>
      </c>
      <c r="D1005">
        <v>0</v>
      </c>
      <c r="E1005">
        <v>39.1</v>
      </c>
      <c r="F1005">
        <v>2.5139999999999998</v>
      </c>
      <c r="G1005">
        <v>214.6664878</v>
      </c>
      <c r="H1005">
        <v>6.2990000000000004</v>
      </c>
      <c r="I1005">
        <f t="shared" si="167"/>
        <v>190332983.03999999</v>
      </c>
      <c r="J1005">
        <f t="shared" si="168"/>
        <v>60.663782439782288</v>
      </c>
      <c r="K1005" t="str">
        <f t="shared" si="169"/>
        <v>Low</v>
      </c>
      <c r="L1005">
        <f t="shared" si="170"/>
        <v>4490.5023596328665</v>
      </c>
      <c r="M1005">
        <f t="shared" si="171"/>
        <v>122</v>
      </c>
      <c r="N1005" t="str">
        <f t="shared" si="172"/>
        <v>Medium</v>
      </c>
      <c r="O1005" t="str">
        <f t="shared" si="173"/>
        <v>-2 - 100</v>
      </c>
      <c r="P1005" t="str">
        <f t="shared" si="174"/>
        <v>Store 8: 908750</v>
      </c>
      <c r="Q1005">
        <f t="shared" si="165"/>
        <v>7.4999999999999997E-2</v>
      </c>
      <c r="R1005">
        <f t="shared" si="175"/>
        <v>6436</v>
      </c>
      <c r="S1005" t="str">
        <f t="shared" si="166"/>
        <v>MEDIUM</v>
      </c>
    </row>
    <row r="1006" spans="1:19" x14ac:dyDescent="0.2">
      <c r="A1006">
        <v>8</v>
      </c>
      <c r="B1006" s="6" t="s">
        <v>11</v>
      </c>
      <c r="C1006">
        <v>847592.11</v>
      </c>
      <c r="D1006">
        <v>0</v>
      </c>
      <c r="E1006">
        <v>37.909999999999997</v>
      </c>
      <c r="F1006">
        <v>2.5609999999999999</v>
      </c>
      <c r="G1006">
        <v>214.6940735</v>
      </c>
      <c r="H1006">
        <v>6.2990000000000004</v>
      </c>
      <c r="I1006">
        <f t="shared" si="167"/>
        <v>190332983.03999999</v>
      </c>
      <c r="J1006">
        <f t="shared" si="168"/>
        <v>60.663782439782288</v>
      </c>
      <c r="K1006" t="str">
        <f t="shared" si="169"/>
        <v>Low</v>
      </c>
      <c r="L1006">
        <f t="shared" si="170"/>
        <v>3947.9064148456805</v>
      </c>
      <c r="M1006">
        <f t="shared" si="171"/>
        <v>122</v>
      </c>
      <c r="N1006" t="str">
        <f t="shared" si="172"/>
        <v>Medium</v>
      </c>
      <c r="O1006" t="str">
        <f t="shared" si="173"/>
        <v>-2 - 100</v>
      </c>
      <c r="P1006" t="str">
        <f t="shared" si="174"/>
        <v>Store 8: 908750</v>
      </c>
      <c r="Q1006">
        <f t="shared" si="165"/>
        <v>7.4999999999999997E-2</v>
      </c>
      <c r="R1006">
        <f t="shared" si="175"/>
        <v>6436</v>
      </c>
      <c r="S1006" t="str">
        <f t="shared" si="166"/>
        <v>MEDIUM</v>
      </c>
    </row>
    <row r="1007" spans="1:19" x14ac:dyDescent="0.2">
      <c r="A1007">
        <v>8</v>
      </c>
      <c r="B1007" s="6" t="s">
        <v>12</v>
      </c>
      <c r="C1007">
        <v>881503.95</v>
      </c>
      <c r="D1007">
        <v>0</v>
      </c>
      <c r="E1007">
        <v>45.64</v>
      </c>
      <c r="F1007">
        <v>2.625</v>
      </c>
      <c r="G1007">
        <v>214.7216592</v>
      </c>
      <c r="H1007">
        <v>6.2990000000000004</v>
      </c>
      <c r="I1007">
        <f t="shared" si="167"/>
        <v>181919802.5</v>
      </c>
      <c r="J1007">
        <f t="shared" si="168"/>
        <v>60.663782439782288</v>
      </c>
      <c r="K1007" t="str">
        <f t="shared" si="169"/>
        <v>Low</v>
      </c>
      <c r="L1007">
        <f t="shared" si="170"/>
        <v>4105.3331707861535</v>
      </c>
      <c r="M1007">
        <f t="shared" si="171"/>
        <v>122</v>
      </c>
      <c r="N1007" t="str">
        <f t="shared" si="172"/>
        <v>Medium</v>
      </c>
      <c r="O1007" t="str">
        <f t="shared" si="173"/>
        <v>-2 - 100</v>
      </c>
      <c r="P1007" t="str">
        <f t="shared" si="174"/>
        <v>Store 8: 908750</v>
      </c>
      <c r="Q1007">
        <f t="shared" si="165"/>
        <v>7.4999999999999997E-2</v>
      </c>
      <c r="R1007">
        <f t="shared" si="175"/>
        <v>6436</v>
      </c>
      <c r="S1007" t="str">
        <f t="shared" si="166"/>
        <v>MEDIUM</v>
      </c>
    </row>
    <row r="1008" spans="1:19" x14ac:dyDescent="0.2">
      <c r="A1008">
        <v>8</v>
      </c>
      <c r="B1008" s="6" t="s">
        <v>13</v>
      </c>
      <c r="C1008">
        <v>860336.16</v>
      </c>
      <c r="D1008">
        <v>0</v>
      </c>
      <c r="E1008">
        <v>49.76</v>
      </c>
      <c r="F1008">
        <v>2.6669999999999998</v>
      </c>
      <c r="G1008">
        <v>214.74924490000001</v>
      </c>
      <c r="H1008">
        <v>6.2990000000000004</v>
      </c>
      <c r="I1008">
        <f t="shared" si="167"/>
        <v>181919802.5</v>
      </c>
      <c r="J1008">
        <f t="shared" si="168"/>
        <v>60.663782439782288</v>
      </c>
      <c r="K1008" t="str">
        <f t="shared" si="169"/>
        <v>Low</v>
      </c>
      <c r="L1008">
        <f t="shared" si="170"/>
        <v>4006.2360191330295</v>
      </c>
      <c r="M1008">
        <f t="shared" si="171"/>
        <v>122</v>
      </c>
      <c r="N1008" t="str">
        <f t="shared" si="172"/>
        <v>Medium</v>
      </c>
      <c r="O1008" t="str">
        <f t="shared" si="173"/>
        <v>-2 - 100</v>
      </c>
      <c r="P1008" t="str">
        <f t="shared" si="174"/>
        <v>Store 8: 908750</v>
      </c>
      <c r="Q1008">
        <f t="shared" si="165"/>
        <v>7.4999999999999997E-2</v>
      </c>
      <c r="R1008">
        <f t="shared" si="175"/>
        <v>6436</v>
      </c>
      <c r="S1008" t="str">
        <f t="shared" si="166"/>
        <v>MEDIUM</v>
      </c>
    </row>
    <row r="1009" spans="1:19" x14ac:dyDescent="0.2">
      <c r="A1009">
        <v>8</v>
      </c>
      <c r="B1009" s="6" t="s">
        <v>14</v>
      </c>
      <c r="C1009">
        <v>839911</v>
      </c>
      <c r="D1009">
        <v>0</v>
      </c>
      <c r="E1009">
        <v>47.26</v>
      </c>
      <c r="F1009">
        <v>2.72</v>
      </c>
      <c r="G1009">
        <v>214.5764954</v>
      </c>
      <c r="H1009">
        <v>6.2990000000000004</v>
      </c>
      <c r="I1009">
        <f t="shared" si="167"/>
        <v>181919802.5</v>
      </c>
      <c r="J1009">
        <f t="shared" si="168"/>
        <v>60.663782439782288</v>
      </c>
      <c r="K1009" t="str">
        <f t="shared" si="169"/>
        <v>Low</v>
      </c>
      <c r="L1009">
        <f t="shared" si="170"/>
        <v>3914.2730821206246</v>
      </c>
      <c r="M1009">
        <f t="shared" si="171"/>
        <v>122</v>
      </c>
      <c r="N1009" t="str">
        <f t="shared" si="172"/>
        <v>Medium</v>
      </c>
      <c r="O1009" t="str">
        <f t="shared" si="173"/>
        <v>-2 - 100</v>
      </c>
      <c r="P1009" t="str">
        <f t="shared" si="174"/>
        <v>Store 8: 908750</v>
      </c>
      <c r="Q1009">
        <f t="shared" si="165"/>
        <v>7.4999999999999997E-2</v>
      </c>
      <c r="R1009">
        <f t="shared" si="175"/>
        <v>6436</v>
      </c>
      <c r="S1009" t="str">
        <f t="shared" si="166"/>
        <v>MEDIUM</v>
      </c>
    </row>
    <row r="1010" spans="1:19" x14ac:dyDescent="0.2">
      <c r="A1010">
        <v>8</v>
      </c>
      <c r="B1010" s="6" t="s">
        <v>15</v>
      </c>
      <c r="C1010">
        <v>772539.12</v>
      </c>
      <c r="D1010">
        <v>0</v>
      </c>
      <c r="E1010">
        <v>46.51</v>
      </c>
      <c r="F1010">
        <v>2.7320000000000002</v>
      </c>
      <c r="G1010">
        <v>214.3703567</v>
      </c>
      <c r="H1010">
        <v>6.2990000000000004</v>
      </c>
      <c r="I1010">
        <f t="shared" si="167"/>
        <v>181919802.5</v>
      </c>
      <c r="J1010">
        <f t="shared" si="168"/>
        <v>60.663782439782288</v>
      </c>
      <c r="K1010" t="str">
        <f t="shared" si="169"/>
        <v>Low</v>
      </c>
      <c r="L1010">
        <f t="shared" si="170"/>
        <v>3603.7590826101377</v>
      </c>
      <c r="M1010">
        <f t="shared" si="171"/>
        <v>122</v>
      </c>
      <c r="N1010" t="str">
        <f t="shared" si="172"/>
        <v>Medium</v>
      </c>
      <c r="O1010" t="str">
        <f t="shared" si="173"/>
        <v>-2 - 100</v>
      </c>
      <c r="P1010" t="str">
        <f t="shared" si="174"/>
        <v>Store 8: 908750</v>
      </c>
      <c r="Q1010">
        <f t="shared" si="165"/>
        <v>7.4999999999999997E-2</v>
      </c>
      <c r="R1010">
        <f t="shared" si="175"/>
        <v>6436</v>
      </c>
      <c r="S1010" t="str">
        <f t="shared" si="166"/>
        <v>MEDIUM</v>
      </c>
    </row>
    <row r="1011" spans="1:19" x14ac:dyDescent="0.2">
      <c r="A1011">
        <v>8</v>
      </c>
      <c r="B1011" s="6" t="s">
        <v>16</v>
      </c>
      <c r="C1011">
        <v>914500.91</v>
      </c>
      <c r="D1011">
        <v>0</v>
      </c>
      <c r="E1011">
        <v>60.18</v>
      </c>
      <c r="F1011">
        <v>2.7189999999999999</v>
      </c>
      <c r="G1011">
        <v>214.16421800000001</v>
      </c>
      <c r="H1011">
        <v>6.29</v>
      </c>
      <c r="I1011">
        <f t="shared" si="167"/>
        <v>231412368.0500001</v>
      </c>
      <c r="J1011">
        <f t="shared" si="168"/>
        <v>60.663782439782288</v>
      </c>
      <c r="K1011" t="str">
        <f t="shared" si="169"/>
        <v>Low</v>
      </c>
      <c r="L1011">
        <f t="shared" si="170"/>
        <v>4270.0919814719</v>
      </c>
      <c r="M1011">
        <f t="shared" si="171"/>
        <v>122</v>
      </c>
      <c r="N1011" t="str">
        <f t="shared" si="172"/>
        <v>Medium</v>
      </c>
      <c r="O1011" t="str">
        <f t="shared" si="173"/>
        <v>-2 - 100</v>
      </c>
      <c r="P1011" t="str">
        <f t="shared" si="174"/>
        <v>Store 8: 908750</v>
      </c>
      <c r="Q1011">
        <f t="shared" si="165"/>
        <v>7.4999999999999997E-2</v>
      </c>
      <c r="R1011">
        <f t="shared" si="175"/>
        <v>6436</v>
      </c>
      <c r="S1011" t="str">
        <f t="shared" si="166"/>
        <v>MEDIUM</v>
      </c>
    </row>
    <row r="1012" spans="1:19" x14ac:dyDescent="0.2">
      <c r="A1012">
        <v>8</v>
      </c>
      <c r="B1012" s="6" t="s">
        <v>17</v>
      </c>
      <c r="C1012">
        <v>916033.92</v>
      </c>
      <c r="D1012">
        <v>0</v>
      </c>
      <c r="E1012">
        <v>59.25</v>
      </c>
      <c r="F1012">
        <v>2.77</v>
      </c>
      <c r="G1012">
        <v>213.95807930000001</v>
      </c>
      <c r="H1012">
        <v>6.29</v>
      </c>
      <c r="I1012">
        <f t="shared" si="167"/>
        <v>231412368.0500001</v>
      </c>
      <c r="J1012">
        <f t="shared" si="168"/>
        <v>60.663782439782288</v>
      </c>
      <c r="K1012" t="str">
        <f t="shared" si="169"/>
        <v>Low</v>
      </c>
      <c r="L1012">
        <f t="shared" si="170"/>
        <v>4281.3710190190513</v>
      </c>
      <c r="M1012">
        <f t="shared" si="171"/>
        <v>122</v>
      </c>
      <c r="N1012" t="str">
        <f t="shared" si="172"/>
        <v>Medium</v>
      </c>
      <c r="O1012" t="str">
        <f t="shared" si="173"/>
        <v>-2 - 100</v>
      </c>
      <c r="P1012" t="str">
        <f t="shared" si="174"/>
        <v>Store 8: 908750</v>
      </c>
      <c r="Q1012">
        <f t="shared" si="165"/>
        <v>7.4999999999999997E-2</v>
      </c>
      <c r="R1012">
        <f t="shared" si="175"/>
        <v>6436</v>
      </c>
      <c r="S1012" t="str">
        <f t="shared" si="166"/>
        <v>MEDIUM</v>
      </c>
    </row>
    <row r="1013" spans="1:19" x14ac:dyDescent="0.2">
      <c r="A1013">
        <v>8</v>
      </c>
      <c r="B1013" s="6" t="s">
        <v>18</v>
      </c>
      <c r="C1013">
        <v>882917.12</v>
      </c>
      <c r="D1013">
        <v>0</v>
      </c>
      <c r="E1013">
        <v>62.66</v>
      </c>
      <c r="F1013">
        <v>2.8079999999999998</v>
      </c>
      <c r="G1013">
        <v>213.81863569999999</v>
      </c>
      <c r="H1013">
        <v>6.29</v>
      </c>
      <c r="I1013">
        <f t="shared" si="167"/>
        <v>231412368.0500001</v>
      </c>
      <c r="J1013">
        <f t="shared" si="168"/>
        <v>60.663782439782288</v>
      </c>
      <c r="K1013" t="str">
        <f t="shared" si="169"/>
        <v>Low</v>
      </c>
      <c r="L1013">
        <f t="shared" si="170"/>
        <v>4129.2804862845733</v>
      </c>
      <c r="M1013">
        <f t="shared" si="171"/>
        <v>122</v>
      </c>
      <c r="N1013" t="str">
        <f t="shared" si="172"/>
        <v>Medium</v>
      </c>
      <c r="O1013" t="str">
        <f t="shared" si="173"/>
        <v>-2 - 100</v>
      </c>
      <c r="P1013" t="str">
        <f t="shared" si="174"/>
        <v>Store 8: 908750</v>
      </c>
      <c r="Q1013">
        <f t="shared" si="165"/>
        <v>7.4999999999999997E-2</v>
      </c>
      <c r="R1013">
        <f t="shared" si="175"/>
        <v>6436</v>
      </c>
      <c r="S1013" t="str">
        <f t="shared" si="166"/>
        <v>MEDIUM</v>
      </c>
    </row>
    <row r="1014" spans="1:19" x14ac:dyDescent="0.2">
      <c r="A1014">
        <v>8</v>
      </c>
      <c r="B1014" s="6" t="s">
        <v>19</v>
      </c>
      <c r="C1014">
        <v>850440.26</v>
      </c>
      <c r="D1014">
        <v>0</v>
      </c>
      <c r="E1014">
        <v>56.1</v>
      </c>
      <c r="F1014">
        <v>2.7949999999999999</v>
      </c>
      <c r="G1014">
        <v>213.76811900000001</v>
      </c>
      <c r="H1014">
        <v>6.29</v>
      </c>
      <c r="I1014">
        <f t="shared" si="167"/>
        <v>231412368.0500001</v>
      </c>
      <c r="J1014">
        <f t="shared" si="168"/>
        <v>60.663782439782288</v>
      </c>
      <c r="K1014" t="str">
        <f t="shared" si="169"/>
        <v>Low</v>
      </c>
      <c r="L1014">
        <f t="shared" si="170"/>
        <v>3978.3306508862529</v>
      </c>
      <c r="M1014">
        <f t="shared" si="171"/>
        <v>122</v>
      </c>
      <c r="N1014" t="str">
        <f t="shared" si="172"/>
        <v>Medium</v>
      </c>
      <c r="O1014" t="str">
        <f t="shared" si="173"/>
        <v>-2 - 100</v>
      </c>
      <c r="P1014" t="str">
        <f t="shared" si="174"/>
        <v>Store 8: 908750</v>
      </c>
      <c r="Q1014">
        <f t="shared" si="165"/>
        <v>7.4999999999999997E-2</v>
      </c>
      <c r="R1014">
        <f t="shared" si="175"/>
        <v>6436</v>
      </c>
      <c r="S1014" t="str">
        <f t="shared" si="166"/>
        <v>MEDIUM</v>
      </c>
    </row>
    <row r="1015" spans="1:19" x14ac:dyDescent="0.2">
      <c r="A1015">
        <v>8</v>
      </c>
      <c r="B1015" s="6" t="s">
        <v>20</v>
      </c>
      <c r="C1015">
        <v>778672.64000000001</v>
      </c>
      <c r="D1015">
        <v>0</v>
      </c>
      <c r="E1015">
        <v>61.01</v>
      </c>
      <c r="F1015">
        <v>2.78</v>
      </c>
      <c r="G1015">
        <v>213.7176024</v>
      </c>
      <c r="H1015">
        <v>6.29</v>
      </c>
      <c r="I1015">
        <f t="shared" si="167"/>
        <v>231412368.0500001</v>
      </c>
      <c r="J1015">
        <f t="shared" si="168"/>
        <v>60.663782439782288</v>
      </c>
      <c r="K1015" t="str">
        <f t="shared" si="169"/>
        <v>Low</v>
      </c>
      <c r="L1015">
        <f t="shared" si="170"/>
        <v>3643.4651673782769</v>
      </c>
      <c r="M1015">
        <f t="shared" si="171"/>
        <v>122</v>
      </c>
      <c r="N1015" t="str">
        <f t="shared" si="172"/>
        <v>Medium</v>
      </c>
      <c r="O1015" t="str">
        <f t="shared" si="173"/>
        <v>-2 - 100</v>
      </c>
      <c r="P1015" t="str">
        <f t="shared" si="174"/>
        <v>Store 8: 908750</v>
      </c>
      <c r="Q1015">
        <f t="shared" si="165"/>
        <v>7.4999999999999997E-2</v>
      </c>
      <c r="R1015">
        <f t="shared" si="175"/>
        <v>6436</v>
      </c>
      <c r="S1015" t="str">
        <f t="shared" si="166"/>
        <v>MEDIUM</v>
      </c>
    </row>
    <row r="1016" spans="1:19" x14ac:dyDescent="0.2">
      <c r="A1016">
        <v>8</v>
      </c>
      <c r="B1016" s="6" t="s">
        <v>21</v>
      </c>
      <c r="C1016">
        <v>916820.96</v>
      </c>
      <c r="D1016">
        <v>0</v>
      </c>
      <c r="E1016">
        <v>62.68</v>
      </c>
      <c r="F1016">
        <v>2.835</v>
      </c>
      <c r="G1016">
        <v>213.6670857</v>
      </c>
      <c r="H1016">
        <v>6.29</v>
      </c>
      <c r="I1016">
        <f t="shared" si="167"/>
        <v>186710934.34000003</v>
      </c>
      <c r="J1016">
        <f t="shared" si="168"/>
        <v>60.663782439782288</v>
      </c>
      <c r="K1016" t="str">
        <f t="shared" si="169"/>
        <v>Low</v>
      </c>
      <c r="L1016">
        <f t="shared" si="170"/>
        <v>4290.8853134603314</v>
      </c>
      <c r="M1016">
        <f t="shared" si="171"/>
        <v>122</v>
      </c>
      <c r="N1016" t="str">
        <f t="shared" si="172"/>
        <v>Medium</v>
      </c>
      <c r="O1016" t="str">
        <f t="shared" si="173"/>
        <v>-2 - 100</v>
      </c>
      <c r="P1016" t="str">
        <f t="shared" si="174"/>
        <v>Store 8: 908750</v>
      </c>
      <c r="Q1016">
        <f t="shared" si="165"/>
        <v>7.4999999999999997E-2</v>
      </c>
      <c r="R1016">
        <f t="shared" si="175"/>
        <v>6436</v>
      </c>
      <c r="S1016" t="str">
        <f t="shared" si="166"/>
        <v>MEDIUM</v>
      </c>
    </row>
    <row r="1017" spans="1:19" x14ac:dyDescent="0.2">
      <c r="A1017">
        <v>8</v>
      </c>
      <c r="B1017" s="6" t="s">
        <v>22</v>
      </c>
      <c r="C1017">
        <v>873337.84</v>
      </c>
      <c r="D1017">
        <v>0</v>
      </c>
      <c r="E1017">
        <v>61.35</v>
      </c>
      <c r="F1017">
        <v>2.8540000000000001</v>
      </c>
      <c r="G1017">
        <v>213.6655355</v>
      </c>
      <c r="H1017">
        <v>6.29</v>
      </c>
      <c r="I1017">
        <f t="shared" si="167"/>
        <v>186710934.34000003</v>
      </c>
      <c r="J1017">
        <f t="shared" si="168"/>
        <v>60.663782439782288</v>
      </c>
      <c r="K1017" t="str">
        <f t="shared" si="169"/>
        <v>Low</v>
      </c>
      <c r="L1017">
        <f t="shared" si="170"/>
        <v>4087.4062256053453</v>
      </c>
      <c r="M1017">
        <f t="shared" si="171"/>
        <v>122</v>
      </c>
      <c r="N1017" t="str">
        <f t="shared" si="172"/>
        <v>Medium</v>
      </c>
      <c r="O1017" t="str">
        <f t="shared" si="173"/>
        <v>-2 - 100</v>
      </c>
      <c r="P1017" t="str">
        <f t="shared" si="174"/>
        <v>Store 8: 908750</v>
      </c>
      <c r="Q1017">
        <f t="shared" si="165"/>
        <v>7.4999999999999997E-2</v>
      </c>
      <c r="R1017">
        <f t="shared" si="175"/>
        <v>6436</v>
      </c>
      <c r="S1017" t="str">
        <f t="shared" si="166"/>
        <v>MEDIUM</v>
      </c>
    </row>
    <row r="1018" spans="1:19" x14ac:dyDescent="0.2">
      <c r="A1018">
        <v>8</v>
      </c>
      <c r="B1018" s="6" t="s">
        <v>23</v>
      </c>
      <c r="C1018">
        <v>818333.21</v>
      </c>
      <c r="D1018">
        <v>0</v>
      </c>
      <c r="E1018">
        <v>66.03</v>
      </c>
      <c r="F1018">
        <v>2.8260000000000001</v>
      </c>
      <c r="G1018">
        <v>213.95778390000001</v>
      </c>
      <c r="H1018">
        <v>6.29</v>
      </c>
      <c r="I1018">
        <f t="shared" si="167"/>
        <v>186710934.34000003</v>
      </c>
      <c r="J1018">
        <f t="shared" si="168"/>
        <v>60.663782439782288</v>
      </c>
      <c r="K1018" t="str">
        <f t="shared" si="169"/>
        <v>Low</v>
      </c>
      <c r="L1018">
        <f t="shared" si="170"/>
        <v>3824.741475086852</v>
      </c>
      <c r="M1018">
        <f t="shared" si="171"/>
        <v>122</v>
      </c>
      <c r="N1018" t="str">
        <f t="shared" si="172"/>
        <v>Medium</v>
      </c>
      <c r="O1018" t="str">
        <f t="shared" si="173"/>
        <v>-2 - 100</v>
      </c>
      <c r="P1018" t="str">
        <f t="shared" si="174"/>
        <v>Store 8: 908750</v>
      </c>
      <c r="Q1018">
        <f t="shared" si="165"/>
        <v>7.4999999999999997E-2</v>
      </c>
      <c r="R1018">
        <f t="shared" si="175"/>
        <v>6436</v>
      </c>
      <c r="S1018" t="str">
        <f t="shared" si="166"/>
        <v>MEDIUM</v>
      </c>
    </row>
    <row r="1019" spans="1:19" x14ac:dyDescent="0.2">
      <c r="A1019">
        <v>8</v>
      </c>
      <c r="B1019" s="6" t="s">
        <v>24</v>
      </c>
      <c r="C1019">
        <v>868041.56</v>
      </c>
      <c r="D1019">
        <v>0</v>
      </c>
      <c r="E1019">
        <v>74.709999999999994</v>
      </c>
      <c r="F1019">
        <v>2.7589999999999999</v>
      </c>
      <c r="G1019">
        <v>214.25003229999999</v>
      </c>
      <c r="H1019">
        <v>6.29</v>
      </c>
      <c r="I1019">
        <f t="shared" si="167"/>
        <v>186710934.34000003</v>
      </c>
      <c r="J1019">
        <f t="shared" si="168"/>
        <v>60.663782439782288</v>
      </c>
      <c r="K1019" t="str">
        <f t="shared" si="169"/>
        <v>Low</v>
      </c>
      <c r="L1019">
        <f t="shared" si="170"/>
        <v>4051.5352585083374</v>
      </c>
      <c r="M1019">
        <f t="shared" si="171"/>
        <v>122</v>
      </c>
      <c r="N1019" t="str">
        <f t="shared" si="172"/>
        <v>Medium</v>
      </c>
      <c r="O1019" t="str">
        <f t="shared" si="173"/>
        <v>-2 - 100</v>
      </c>
      <c r="P1019" t="str">
        <f t="shared" si="174"/>
        <v>Store 8: 908750</v>
      </c>
      <c r="Q1019">
        <f t="shared" si="165"/>
        <v>7.4999999999999997E-2</v>
      </c>
      <c r="R1019">
        <f t="shared" si="175"/>
        <v>6436</v>
      </c>
      <c r="S1019" t="str">
        <f t="shared" si="166"/>
        <v>MEDIUM</v>
      </c>
    </row>
    <row r="1020" spans="1:19" x14ac:dyDescent="0.2">
      <c r="A1020">
        <v>8</v>
      </c>
      <c r="B1020" s="6" t="s">
        <v>25</v>
      </c>
      <c r="C1020">
        <v>958225.41</v>
      </c>
      <c r="D1020">
        <v>0</v>
      </c>
      <c r="E1020">
        <v>75.709999999999994</v>
      </c>
      <c r="F1020">
        <v>2.7050000000000001</v>
      </c>
      <c r="G1020">
        <v>214.5422806</v>
      </c>
      <c r="H1020">
        <v>6.29</v>
      </c>
      <c r="I1020">
        <f t="shared" si="167"/>
        <v>192246172.36000004</v>
      </c>
      <c r="J1020">
        <f t="shared" si="168"/>
        <v>60.663782439782288</v>
      </c>
      <c r="K1020" t="str">
        <f t="shared" si="169"/>
        <v>Low</v>
      </c>
      <c r="L1020">
        <f t="shared" si="170"/>
        <v>4466.3709517777916</v>
      </c>
      <c r="M1020">
        <f t="shared" si="171"/>
        <v>122</v>
      </c>
      <c r="N1020" t="str">
        <f t="shared" si="172"/>
        <v>Medium</v>
      </c>
      <c r="O1020" t="str">
        <f t="shared" si="173"/>
        <v>-2 - 100</v>
      </c>
      <c r="P1020" t="str">
        <f t="shared" si="174"/>
        <v>Store 8: 908750</v>
      </c>
      <c r="Q1020">
        <f t="shared" si="165"/>
        <v>7.4999999999999997E-2</v>
      </c>
      <c r="R1020">
        <f t="shared" si="175"/>
        <v>6436</v>
      </c>
      <c r="S1020" t="str">
        <f t="shared" si="166"/>
        <v>MEDIUM</v>
      </c>
    </row>
    <row r="1021" spans="1:19" x14ac:dyDescent="0.2">
      <c r="A1021">
        <v>8</v>
      </c>
      <c r="B1021" s="6" t="s">
        <v>26</v>
      </c>
      <c r="C1021">
        <v>914835.86</v>
      </c>
      <c r="D1021">
        <v>0</v>
      </c>
      <c r="E1021">
        <v>82.21</v>
      </c>
      <c r="F1021">
        <v>2.6680000000000001</v>
      </c>
      <c r="G1021">
        <v>214.834529</v>
      </c>
      <c r="H1021">
        <v>6.29</v>
      </c>
      <c r="I1021">
        <f t="shared" si="167"/>
        <v>192246172.36000004</v>
      </c>
      <c r="J1021">
        <f t="shared" si="168"/>
        <v>60.663782439782288</v>
      </c>
      <c r="K1021" t="str">
        <f t="shared" si="169"/>
        <v>Low</v>
      </c>
      <c r="L1021">
        <f t="shared" si="170"/>
        <v>4258.3278593917275</v>
      </c>
      <c r="M1021">
        <f t="shared" si="171"/>
        <v>122</v>
      </c>
      <c r="N1021" t="str">
        <f t="shared" si="172"/>
        <v>Medium</v>
      </c>
      <c r="O1021" t="str">
        <f t="shared" si="173"/>
        <v>-2 - 100</v>
      </c>
      <c r="P1021" t="str">
        <f t="shared" si="174"/>
        <v>Store 8: 908750</v>
      </c>
      <c r="Q1021">
        <f t="shared" si="165"/>
        <v>7.4999999999999997E-2</v>
      </c>
      <c r="R1021">
        <f t="shared" si="175"/>
        <v>6436</v>
      </c>
      <c r="S1021" t="str">
        <f t="shared" si="166"/>
        <v>MEDIUM</v>
      </c>
    </row>
    <row r="1022" spans="1:19" x14ac:dyDescent="0.2">
      <c r="A1022">
        <v>8</v>
      </c>
      <c r="B1022" s="6" t="s">
        <v>27</v>
      </c>
      <c r="C1022">
        <v>869922.56</v>
      </c>
      <c r="D1022">
        <v>0</v>
      </c>
      <c r="E1022">
        <v>78.790000000000006</v>
      </c>
      <c r="F1022">
        <v>2.637</v>
      </c>
      <c r="G1022">
        <v>214.8324452</v>
      </c>
      <c r="H1022">
        <v>6.29</v>
      </c>
      <c r="I1022">
        <f t="shared" si="167"/>
        <v>192246172.36000004</v>
      </c>
      <c r="J1022">
        <f t="shared" si="168"/>
        <v>60.663782439782288</v>
      </c>
      <c r="K1022" t="str">
        <f t="shared" si="169"/>
        <v>Low</v>
      </c>
      <c r="L1022">
        <f t="shared" si="170"/>
        <v>4049.3071667556483</v>
      </c>
      <c r="M1022">
        <f t="shared" si="171"/>
        <v>122</v>
      </c>
      <c r="N1022" t="str">
        <f t="shared" si="172"/>
        <v>Medium</v>
      </c>
      <c r="O1022" t="str">
        <f t="shared" si="173"/>
        <v>-2 - 100</v>
      </c>
      <c r="P1022" t="str">
        <f t="shared" si="174"/>
        <v>Store 8: 908750</v>
      </c>
      <c r="Q1022">
        <f t="shared" si="165"/>
        <v>7.4999999999999997E-2</v>
      </c>
      <c r="R1022">
        <f t="shared" si="175"/>
        <v>6436</v>
      </c>
      <c r="S1022" t="str">
        <f t="shared" si="166"/>
        <v>MEDIUM</v>
      </c>
    </row>
    <row r="1023" spans="1:19" x14ac:dyDescent="0.2">
      <c r="A1023">
        <v>8</v>
      </c>
      <c r="B1023" s="6" t="s">
        <v>28</v>
      </c>
      <c r="C1023">
        <v>814919.11</v>
      </c>
      <c r="D1023">
        <v>0</v>
      </c>
      <c r="E1023">
        <v>81.78</v>
      </c>
      <c r="F1023">
        <v>2.653</v>
      </c>
      <c r="G1023">
        <v>214.71262859999999</v>
      </c>
      <c r="H1023">
        <v>6.29</v>
      </c>
      <c r="I1023">
        <f t="shared" si="167"/>
        <v>192246172.36000004</v>
      </c>
      <c r="J1023">
        <f t="shared" si="168"/>
        <v>60.663782439782288</v>
      </c>
      <c r="K1023" t="str">
        <f t="shared" si="169"/>
        <v>Low</v>
      </c>
      <c r="L1023">
        <f t="shared" si="170"/>
        <v>3795.3944083939182</v>
      </c>
      <c r="M1023">
        <f t="shared" si="171"/>
        <v>122</v>
      </c>
      <c r="N1023" t="str">
        <f t="shared" si="172"/>
        <v>Medium</v>
      </c>
      <c r="O1023" t="str">
        <f t="shared" si="173"/>
        <v>-2 - 100</v>
      </c>
      <c r="P1023" t="str">
        <f t="shared" si="174"/>
        <v>Store 8: 908750</v>
      </c>
      <c r="Q1023">
        <f t="shared" si="165"/>
        <v>7.4999999999999997E-2</v>
      </c>
      <c r="R1023">
        <f t="shared" si="175"/>
        <v>6436</v>
      </c>
      <c r="S1023" t="str">
        <f t="shared" si="166"/>
        <v>MEDIUM</v>
      </c>
    </row>
    <row r="1024" spans="1:19" x14ac:dyDescent="0.2">
      <c r="A1024">
        <v>8</v>
      </c>
      <c r="B1024" s="6" t="s">
        <v>29</v>
      </c>
      <c r="C1024">
        <v>852333.75</v>
      </c>
      <c r="D1024">
        <v>0</v>
      </c>
      <c r="E1024">
        <v>74.78</v>
      </c>
      <c r="F1024">
        <v>2.669</v>
      </c>
      <c r="G1024">
        <v>214.59281189999999</v>
      </c>
      <c r="H1024">
        <v>6.3150000000000004</v>
      </c>
      <c r="I1024">
        <f t="shared" si="167"/>
        <v>232580125.98000011</v>
      </c>
      <c r="J1024">
        <f t="shared" si="168"/>
        <v>60.663782439782288</v>
      </c>
      <c r="K1024" t="str">
        <f t="shared" si="169"/>
        <v>Low</v>
      </c>
      <c r="L1024">
        <f t="shared" si="170"/>
        <v>3971.8653316178484</v>
      </c>
      <c r="M1024">
        <f t="shared" si="171"/>
        <v>122</v>
      </c>
      <c r="N1024" t="str">
        <f t="shared" si="172"/>
        <v>Medium</v>
      </c>
      <c r="O1024" t="str">
        <f t="shared" si="173"/>
        <v>-2 - 100</v>
      </c>
      <c r="P1024" t="str">
        <f t="shared" si="174"/>
        <v>Store 8: 908750</v>
      </c>
      <c r="Q1024">
        <f t="shared" si="165"/>
        <v>7.4999999999999997E-2</v>
      </c>
      <c r="R1024">
        <f t="shared" si="175"/>
        <v>6436</v>
      </c>
      <c r="S1024" t="str">
        <f t="shared" si="166"/>
        <v>MEDIUM</v>
      </c>
    </row>
    <row r="1025" spans="1:19" x14ac:dyDescent="0.2">
      <c r="A1025">
        <v>8</v>
      </c>
      <c r="B1025" s="6" t="s">
        <v>30</v>
      </c>
      <c r="C1025">
        <v>845289.77</v>
      </c>
      <c r="D1025">
        <v>0</v>
      </c>
      <c r="E1025">
        <v>72.489999999999995</v>
      </c>
      <c r="F1025">
        <v>2.6419999999999999</v>
      </c>
      <c r="G1025">
        <v>214.47299520000001</v>
      </c>
      <c r="H1025">
        <v>6.3150000000000004</v>
      </c>
      <c r="I1025">
        <f t="shared" si="167"/>
        <v>232580125.98000011</v>
      </c>
      <c r="J1025">
        <f t="shared" si="168"/>
        <v>60.663782439782288</v>
      </c>
      <c r="K1025" t="str">
        <f t="shared" si="169"/>
        <v>Low</v>
      </c>
      <c r="L1025">
        <f t="shared" si="170"/>
        <v>3941.2410369508375</v>
      </c>
      <c r="M1025">
        <f t="shared" si="171"/>
        <v>122</v>
      </c>
      <c r="N1025" t="str">
        <f t="shared" si="172"/>
        <v>Medium</v>
      </c>
      <c r="O1025" t="str">
        <f t="shared" si="173"/>
        <v>-2 - 100</v>
      </c>
      <c r="P1025" t="str">
        <f t="shared" si="174"/>
        <v>Store 8: 908750</v>
      </c>
      <c r="Q1025">
        <f t="shared" si="165"/>
        <v>7.4999999999999997E-2</v>
      </c>
      <c r="R1025">
        <f t="shared" si="175"/>
        <v>6436</v>
      </c>
      <c r="S1025" t="str">
        <f t="shared" si="166"/>
        <v>MEDIUM</v>
      </c>
    </row>
    <row r="1026" spans="1:19" x14ac:dyDescent="0.2">
      <c r="A1026">
        <v>8</v>
      </c>
      <c r="B1026" s="6" t="s">
        <v>31</v>
      </c>
      <c r="C1026">
        <v>848630.57</v>
      </c>
      <c r="D1026">
        <v>0</v>
      </c>
      <c r="E1026">
        <v>77.489999999999995</v>
      </c>
      <c r="F1026">
        <v>2.6230000000000002</v>
      </c>
      <c r="G1026">
        <v>214.4640599</v>
      </c>
      <c r="H1026">
        <v>6.3150000000000004</v>
      </c>
      <c r="I1026">
        <f t="shared" si="167"/>
        <v>232580125.98000011</v>
      </c>
      <c r="J1026">
        <f t="shared" si="168"/>
        <v>60.663782439782288</v>
      </c>
      <c r="K1026" t="str">
        <f t="shared" si="169"/>
        <v>Low</v>
      </c>
      <c r="L1026">
        <f t="shared" si="170"/>
        <v>3956.9826776369814</v>
      </c>
      <c r="M1026">
        <f t="shared" si="171"/>
        <v>122</v>
      </c>
      <c r="N1026" t="str">
        <f t="shared" si="172"/>
        <v>Medium</v>
      </c>
      <c r="O1026" t="str">
        <f t="shared" si="173"/>
        <v>-2 - 100</v>
      </c>
      <c r="P1026" t="str">
        <f t="shared" si="174"/>
        <v>Store 8: 908750</v>
      </c>
      <c r="Q1026">
        <f t="shared" ref="Q1026:Q1089" si="176">ROUND(SUMIFS(C:C, D:D, "=1") / SUM(C:C), 4)</f>
        <v>7.4999999999999997E-2</v>
      </c>
      <c r="R1026">
        <f t="shared" si="175"/>
        <v>6436</v>
      </c>
      <c r="S1026" t="str">
        <f t="shared" ref="S1026:S1089" si="177">UPPER(N1026)</f>
        <v>MEDIUM</v>
      </c>
    </row>
    <row r="1027" spans="1:19" x14ac:dyDescent="0.2">
      <c r="A1027">
        <v>8</v>
      </c>
      <c r="B1027" s="6" t="s">
        <v>32</v>
      </c>
      <c r="C1027">
        <v>785515.88</v>
      </c>
      <c r="D1027">
        <v>0</v>
      </c>
      <c r="E1027">
        <v>78.290000000000006</v>
      </c>
      <c r="F1027">
        <v>2.6080000000000001</v>
      </c>
      <c r="G1027">
        <v>214.60296640000001</v>
      </c>
      <c r="H1027">
        <v>6.3150000000000004</v>
      </c>
      <c r="I1027">
        <f t="shared" ref="I1027:I1090" si="178">SUMIF(B:B, CONCATENATE("*", TEXT(DATE(YEAR(B1027), MONTH(B1027), 1), "mm-yyyy"), "*"), C:C)</f>
        <v>232580125.98000011</v>
      </c>
      <c r="J1027">
        <f t="shared" ref="J1027:J1090" si="179">AVERAGEIF(C:C, "&gt;100", E:E)</f>
        <v>60.663782439782288</v>
      </c>
      <c r="K1027" t="str">
        <f t="shared" ref="K1027:K1090" si="180">IF(C1027&gt;AVERAGE(C:C), "High", "Low")</f>
        <v>Low</v>
      </c>
      <c r="L1027">
        <f t="shared" ref="L1027:L1090" si="181">IFERROR(C1027/VLOOKUP(G1027, G:G, 1, FALSE), C1027)</f>
        <v>3660.3216310434</v>
      </c>
      <c r="M1027">
        <f t="shared" ref="M1027:M1090" si="182">COUNTIFS(C:C, "&gt;1500000", D:D, "=1")</f>
        <v>122</v>
      </c>
      <c r="N1027" t="str">
        <f t="shared" ref="N1027:N1090" si="183">IF(AND(F1027&gt;2.5, F1027&lt;=3), "Medium", IF(F1027&gt;3, "High", "Low"))</f>
        <v>Medium</v>
      </c>
      <c r="O1027" t="str">
        <f t="shared" ref="O1027:O1090" si="184">CONCATENATE(ROUND(MIN(E:E), 0), " - ", ROUND(MAX(E:E), 0))</f>
        <v>-2 - 100</v>
      </c>
      <c r="P1027" t="str">
        <f t="shared" ref="P1027:P1090" si="185">CONCATENATE("Store ", A1027, ": ", ROUND(AVERAGEIF(A:A, A1027, C:C), 0))</f>
        <v>Store 8: 908750</v>
      </c>
      <c r="Q1027">
        <f t="shared" si="176"/>
        <v>7.4999999999999997E-2</v>
      </c>
      <c r="R1027">
        <f t="shared" ref="R1027:R1090" si="186">COUNTA(Q:Q)</f>
        <v>6436</v>
      </c>
      <c r="S1027" t="str">
        <f t="shared" si="177"/>
        <v>MEDIUM</v>
      </c>
    </row>
    <row r="1028" spans="1:19" x14ac:dyDescent="0.2">
      <c r="A1028">
        <v>8</v>
      </c>
      <c r="B1028" s="6" t="s">
        <v>33</v>
      </c>
      <c r="C1028">
        <v>787295.09</v>
      </c>
      <c r="D1028">
        <v>0</v>
      </c>
      <c r="E1028">
        <v>76.02</v>
      </c>
      <c r="F1028">
        <v>2.64</v>
      </c>
      <c r="G1028">
        <v>214.74187280000001</v>
      </c>
      <c r="H1028">
        <v>6.3150000000000004</v>
      </c>
      <c r="I1028">
        <f t="shared" si="178"/>
        <v>232580125.98000011</v>
      </c>
      <c r="J1028">
        <f t="shared" si="179"/>
        <v>60.663782439782288</v>
      </c>
      <c r="K1028" t="str">
        <f t="shared" si="180"/>
        <v>Low</v>
      </c>
      <c r="L1028">
        <f t="shared" si="181"/>
        <v>3666.2392840973675</v>
      </c>
      <c r="M1028">
        <f t="shared" si="182"/>
        <v>122</v>
      </c>
      <c r="N1028" t="str">
        <f t="shared" si="183"/>
        <v>Medium</v>
      </c>
      <c r="O1028" t="str">
        <f t="shared" si="184"/>
        <v>-2 - 100</v>
      </c>
      <c r="P1028" t="str">
        <f t="shared" si="185"/>
        <v>Store 8: 908750</v>
      </c>
      <c r="Q1028">
        <f t="shared" si="176"/>
        <v>7.4999999999999997E-2</v>
      </c>
      <c r="R1028">
        <f t="shared" si="186"/>
        <v>6436</v>
      </c>
      <c r="S1028" t="str">
        <f t="shared" si="177"/>
        <v>MEDIUM</v>
      </c>
    </row>
    <row r="1029" spans="1:19" x14ac:dyDescent="0.2">
      <c r="A1029">
        <v>8</v>
      </c>
      <c r="B1029" s="6" t="s">
        <v>34</v>
      </c>
      <c r="C1029">
        <v>893399.77</v>
      </c>
      <c r="D1029">
        <v>0</v>
      </c>
      <c r="E1029">
        <v>80.37</v>
      </c>
      <c r="F1029">
        <v>2.6269999999999998</v>
      </c>
      <c r="G1029">
        <v>214.8807793</v>
      </c>
      <c r="H1029">
        <v>6.3150000000000004</v>
      </c>
      <c r="I1029">
        <f t="shared" si="178"/>
        <v>187640110.89000002</v>
      </c>
      <c r="J1029">
        <f t="shared" si="179"/>
        <v>60.663782439782288</v>
      </c>
      <c r="K1029" t="str">
        <f t="shared" si="180"/>
        <v>Low</v>
      </c>
      <c r="L1029">
        <f t="shared" si="181"/>
        <v>4157.6532480492542</v>
      </c>
      <c r="M1029">
        <f t="shared" si="182"/>
        <v>122</v>
      </c>
      <c r="N1029" t="str">
        <f t="shared" si="183"/>
        <v>Medium</v>
      </c>
      <c r="O1029" t="str">
        <f t="shared" si="184"/>
        <v>-2 - 100</v>
      </c>
      <c r="P1029" t="str">
        <f t="shared" si="185"/>
        <v>Store 8: 908750</v>
      </c>
      <c r="Q1029">
        <f t="shared" si="176"/>
        <v>7.4999999999999997E-2</v>
      </c>
      <c r="R1029">
        <f t="shared" si="186"/>
        <v>6436</v>
      </c>
      <c r="S1029" t="str">
        <f t="shared" si="177"/>
        <v>MEDIUM</v>
      </c>
    </row>
    <row r="1030" spans="1:19" x14ac:dyDescent="0.2">
      <c r="A1030">
        <v>8</v>
      </c>
      <c r="B1030" s="6" t="s">
        <v>35</v>
      </c>
      <c r="C1030">
        <v>867919.21</v>
      </c>
      <c r="D1030">
        <v>0</v>
      </c>
      <c r="E1030">
        <v>80.11</v>
      </c>
      <c r="F1030">
        <v>2.6920000000000002</v>
      </c>
      <c r="G1030">
        <v>215.0196857</v>
      </c>
      <c r="H1030">
        <v>6.3150000000000004</v>
      </c>
      <c r="I1030">
        <f t="shared" si="178"/>
        <v>187640110.89000002</v>
      </c>
      <c r="J1030">
        <f t="shared" si="179"/>
        <v>60.663782439782288</v>
      </c>
      <c r="K1030" t="str">
        <f t="shared" si="180"/>
        <v>Low</v>
      </c>
      <c r="L1030">
        <f t="shared" si="181"/>
        <v>4036.4639506121275</v>
      </c>
      <c r="M1030">
        <f t="shared" si="182"/>
        <v>122</v>
      </c>
      <c r="N1030" t="str">
        <f t="shared" si="183"/>
        <v>Medium</v>
      </c>
      <c r="O1030" t="str">
        <f t="shared" si="184"/>
        <v>-2 - 100</v>
      </c>
      <c r="P1030" t="str">
        <f t="shared" si="185"/>
        <v>Store 8: 908750</v>
      </c>
      <c r="Q1030">
        <f t="shared" si="176"/>
        <v>7.4999999999999997E-2</v>
      </c>
      <c r="R1030">
        <f t="shared" si="186"/>
        <v>6436</v>
      </c>
      <c r="S1030" t="str">
        <f t="shared" si="177"/>
        <v>MEDIUM</v>
      </c>
    </row>
    <row r="1031" spans="1:19" x14ac:dyDescent="0.2">
      <c r="A1031">
        <v>8</v>
      </c>
      <c r="B1031" s="6" t="s">
        <v>36</v>
      </c>
      <c r="C1031">
        <v>870676.44</v>
      </c>
      <c r="D1031">
        <v>0</v>
      </c>
      <c r="E1031">
        <v>79.36</v>
      </c>
      <c r="F1031">
        <v>2.6640000000000001</v>
      </c>
      <c r="G1031">
        <v>214.9779825</v>
      </c>
      <c r="H1031">
        <v>6.3150000000000004</v>
      </c>
      <c r="I1031">
        <f t="shared" si="178"/>
        <v>187640110.89000002</v>
      </c>
      <c r="J1031">
        <f t="shared" si="179"/>
        <v>60.663782439782288</v>
      </c>
      <c r="K1031" t="str">
        <f t="shared" si="180"/>
        <v>Low</v>
      </c>
      <c r="L1031">
        <f t="shared" si="181"/>
        <v>4050.0726161573311</v>
      </c>
      <c r="M1031">
        <f t="shared" si="182"/>
        <v>122</v>
      </c>
      <c r="N1031" t="str">
        <f t="shared" si="183"/>
        <v>Medium</v>
      </c>
      <c r="O1031" t="str">
        <f t="shared" si="184"/>
        <v>-2 - 100</v>
      </c>
      <c r="P1031" t="str">
        <f t="shared" si="185"/>
        <v>Store 8: 908750</v>
      </c>
      <c r="Q1031">
        <f t="shared" si="176"/>
        <v>7.4999999999999997E-2</v>
      </c>
      <c r="R1031">
        <f t="shared" si="186"/>
        <v>6436</v>
      </c>
      <c r="S1031" t="str">
        <f t="shared" si="177"/>
        <v>MEDIUM</v>
      </c>
    </row>
    <row r="1032" spans="1:19" x14ac:dyDescent="0.2">
      <c r="A1032">
        <v>8</v>
      </c>
      <c r="B1032" s="6" t="s">
        <v>37</v>
      </c>
      <c r="C1032">
        <v>888816.78</v>
      </c>
      <c r="D1032">
        <v>0</v>
      </c>
      <c r="E1032">
        <v>74.92</v>
      </c>
      <c r="F1032">
        <v>2.6190000000000002</v>
      </c>
      <c r="G1032">
        <v>214.9362793</v>
      </c>
      <c r="H1032">
        <v>6.3150000000000004</v>
      </c>
      <c r="I1032">
        <f t="shared" si="178"/>
        <v>187640110.89000002</v>
      </c>
      <c r="J1032">
        <f t="shared" si="179"/>
        <v>60.663782439782288</v>
      </c>
      <c r="K1032" t="str">
        <f t="shared" si="180"/>
        <v>Low</v>
      </c>
      <c r="L1032">
        <f t="shared" si="181"/>
        <v>4135.2571231561278</v>
      </c>
      <c r="M1032">
        <f t="shared" si="182"/>
        <v>122</v>
      </c>
      <c r="N1032" t="str">
        <f t="shared" si="183"/>
        <v>Medium</v>
      </c>
      <c r="O1032" t="str">
        <f t="shared" si="184"/>
        <v>-2 - 100</v>
      </c>
      <c r="P1032" t="str">
        <f t="shared" si="185"/>
        <v>Store 8: 908750</v>
      </c>
      <c r="Q1032">
        <f t="shared" si="176"/>
        <v>7.4999999999999997E-2</v>
      </c>
      <c r="R1032">
        <f t="shared" si="186"/>
        <v>6436</v>
      </c>
      <c r="S1032" t="str">
        <f t="shared" si="177"/>
        <v>MEDIUM</v>
      </c>
    </row>
    <row r="1033" spans="1:19" x14ac:dyDescent="0.2">
      <c r="A1033">
        <v>8</v>
      </c>
      <c r="B1033" s="6" t="s">
        <v>38</v>
      </c>
      <c r="C1033">
        <v>899036.47</v>
      </c>
      <c r="D1033">
        <v>0</v>
      </c>
      <c r="E1033">
        <v>76.14</v>
      </c>
      <c r="F1033">
        <v>2.577</v>
      </c>
      <c r="G1033">
        <v>214.894576</v>
      </c>
      <c r="H1033">
        <v>6.3150000000000004</v>
      </c>
      <c r="I1033">
        <f t="shared" si="178"/>
        <v>177267896.36999997</v>
      </c>
      <c r="J1033">
        <f t="shared" si="179"/>
        <v>60.663782439782288</v>
      </c>
      <c r="K1033" t="str">
        <f t="shared" si="180"/>
        <v>Low</v>
      </c>
      <c r="L1033">
        <f t="shared" si="181"/>
        <v>4183.6163887170424</v>
      </c>
      <c r="M1033">
        <f t="shared" si="182"/>
        <v>122</v>
      </c>
      <c r="N1033" t="str">
        <f t="shared" si="183"/>
        <v>Medium</v>
      </c>
      <c r="O1033" t="str">
        <f t="shared" si="184"/>
        <v>-2 - 100</v>
      </c>
      <c r="P1033" t="str">
        <f t="shared" si="185"/>
        <v>Store 8: 908750</v>
      </c>
      <c r="Q1033">
        <f t="shared" si="176"/>
        <v>7.4999999999999997E-2</v>
      </c>
      <c r="R1033">
        <f t="shared" si="186"/>
        <v>6436</v>
      </c>
      <c r="S1033" t="str">
        <f t="shared" si="177"/>
        <v>MEDIUM</v>
      </c>
    </row>
    <row r="1034" spans="1:19" x14ac:dyDescent="0.2">
      <c r="A1034">
        <v>8</v>
      </c>
      <c r="B1034" s="6" t="s">
        <v>39</v>
      </c>
      <c r="C1034">
        <v>831425.2</v>
      </c>
      <c r="D1034">
        <v>1</v>
      </c>
      <c r="E1034">
        <v>74.34</v>
      </c>
      <c r="F1034">
        <v>2.5649999999999999</v>
      </c>
      <c r="G1034">
        <v>214.8528728</v>
      </c>
      <c r="H1034">
        <v>6.3150000000000004</v>
      </c>
      <c r="I1034">
        <f t="shared" si="178"/>
        <v>177267896.36999997</v>
      </c>
      <c r="J1034">
        <f t="shared" si="179"/>
        <v>60.663782439782288</v>
      </c>
      <c r="K1034" t="str">
        <f t="shared" si="180"/>
        <v>Low</v>
      </c>
      <c r="L1034">
        <f t="shared" si="181"/>
        <v>3869.7420665812942</v>
      </c>
      <c r="M1034">
        <f t="shared" si="182"/>
        <v>122</v>
      </c>
      <c r="N1034" t="str">
        <f t="shared" si="183"/>
        <v>Medium</v>
      </c>
      <c r="O1034" t="str">
        <f t="shared" si="184"/>
        <v>-2 - 100</v>
      </c>
      <c r="P1034" t="str">
        <f t="shared" si="185"/>
        <v>Store 8: 908750</v>
      </c>
      <c r="Q1034">
        <f t="shared" si="176"/>
        <v>7.4999999999999997E-2</v>
      </c>
      <c r="R1034">
        <f t="shared" si="186"/>
        <v>6436</v>
      </c>
      <c r="S1034" t="str">
        <f t="shared" si="177"/>
        <v>MEDIUM</v>
      </c>
    </row>
    <row r="1035" spans="1:19" x14ac:dyDescent="0.2">
      <c r="A1035">
        <v>8</v>
      </c>
      <c r="B1035" s="6" t="s">
        <v>40</v>
      </c>
      <c r="C1035">
        <v>836707.85</v>
      </c>
      <c r="D1035">
        <v>0</v>
      </c>
      <c r="E1035">
        <v>75.319999999999993</v>
      </c>
      <c r="F1035">
        <v>2.5819999999999999</v>
      </c>
      <c r="G1035">
        <v>214.87855619999999</v>
      </c>
      <c r="H1035">
        <v>6.3150000000000004</v>
      </c>
      <c r="I1035">
        <f t="shared" si="178"/>
        <v>177267896.36999997</v>
      </c>
      <c r="J1035">
        <f t="shared" si="179"/>
        <v>60.663782439782288</v>
      </c>
      <c r="K1035" t="str">
        <f t="shared" si="180"/>
        <v>Low</v>
      </c>
      <c r="L1035">
        <f t="shared" si="181"/>
        <v>3893.8638866375632</v>
      </c>
      <c r="M1035">
        <f t="shared" si="182"/>
        <v>122</v>
      </c>
      <c r="N1035" t="str">
        <f t="shared" si="183"/>
        <v>Medium</v>
      </c>
      <c r="O1035" t="str">
        <f t="shared" si="184"/>
        <v>-2 - 100</v>
      </c>
      <c r="P1035" t="str">
        <f t="shared" si="185"/>
        <v>Store 8: 908750</v>
      </c>
      <c r="Q1035">
        <f t="shared" si="176"/>
        <v>7.4999999999999997E-2</v>
      </c>
      <c r="R1035">
        <f t="shared" si="186"/>
        <v>6436</v>
      </c>
      <c r="S1035" t="str">
        <f t="shared" si="177"/>
        <v>MEDIUM</v>
      </c>
    </row>
    <row r="1036" spans="1:19" x14ac:dyDescent="0.2">
      <c r="A1036">
        <v>8</v>
      </c>
      <c r="B1036" s="6" t="s">
        <v>41</v>
      </c>
      <c r="C1036">
        <v>773725.08</v>
      </c>
      <c r="D1036">
        <v>0</v>
      </c>
      <c r="E1036">
        <v>72.209999999999994</v>
      </c>
      <c r="F1036">
        <v>2.6240000000000001</v>
      </c>
      <c r="G1036">
        <v>214.9547795</v>
      </c>
      <c r="H1036">
        <v>6.3150000000000004</v>
      </c>
      <c r="I1036">
        <f t="shared" si="178"/>
        <v>177267896.36999997</v>
      </c>
      <c r="J1036">
        <f t="shared" si="179"/>
        <v>60.663782439782288</v>
      </c>
      <c r="K1036" t="str">
        <f t="shared" si="180"/>
        <v>Low</v>
      </c>
      <c r="L1036">
        <f t="shared" si="181"/>
        <v>3599.4783730779986</v>
      </c>
      <c r="M1036">
        <f t="shared" si="182"/>
        <v>122</v>
      </c>
      <c r="N1036" t="str">
        <f t="shared" si="183"/>
        <v>Medium</v>
      </c>
      <c r="O1036" t="str">
        <f t="shared" si="184"/>
        <v>-2 - 100</v>
      </c>
      <c r="P1036" t="str">
        <f t="shared" si="185"/>
        <v>Store 8: 908750</v>
      </c>
      <c r="Q1036">
        <f t="shared" si="176"/>
        <v>7.4999999999999997E-2</v>
      </c>
      <c r="R1036">
        <f t="shared" si="186"/>
        <v>6436</v>
      </c>
      <c r="S1036" t="str">
        <f t="shared" si="177"/>
        <v>MEDIUM</v>
      </c>
    </row>
    <row r="1037" spans="1:19" x14ac:dyDescent="0.2">
      <c r="A1037">
        <v>8</v>
      </c>
      <c r="B1037" s="6" t="s">
        <v>42</v>
      </c>
      <c r="C1037">
        <v>804105.49</v>
      </c>
      <c r="D1037">
        <v>0</v>
      </c>
      <c r="E1037">
        <v>68.7</v>
      </c>
      <c r="F1037">
        <v>2.6030000000000002</v>
      </c>
      <c r="G1037">
        <v>215.0310029</v>
      </c>
      <c r="H1037">
        <v>6.4329999999999998</v>
      </c>
      <c r="I1037">
        <f t="shared" si="178"/>
        <v>217161824.02000001</v>
      </c>
      <c r="J1037">
        <f t="shared" si="179"/>
        <v>60.663782439782288</v>
      </c>
      <c r="K1037" t="str">
        <f t="shared" si="180"/>
        <v>Low</v>
      </c>
      <c r="L1037">
        <f t="shared" si="181"/>
        <v>3739.4863026981675</v>
      </c>
      <c r="M1037">
        <f t="shared" si="182"/>
        <v>122</v>
      </c>
      <c r="N1037" t="str">
        <f t="shared" si="183"/>
        <v>Medium</v>
      </c>
      <c r="O1037" t="str">
        <f t="shared" si="184"/>
        <v>-2 - 100</v>
      </c>
      <c r="P1037" t="str">
        <f t="shared" si="185"/>
        <v>Store 8: 908750</v>
      </c>
      <c r="Q1037">
        <f t="shared" si="176"/>
        <v>7.4999999999999997E-2</v>
      </c>
      <c r="R1037">
        <f t="shared" si="186"/>
        <v>6436</v>
      </c>
      <c r="S1037" t="str">
        <f t="shared" si="177"/>
        <v>MEDIUM</v>
      </c>
    </row>
    <row r="1038" spans="1:19" x14ac:dyDescent="0.2">
      <c r="A1038">
        <v>8</v>
      </c>
      <c r="B1038" s="6" t="s">
        <v>43</v>
      </c>
      <c r="C1038">
        <v>870349.86</v>
      </c>
      <c r="D1038">
        <v>0</v>
      </c>
      <c r="E1038">
        <v>62.94</v>
      </c>
      <c r="F1038">
        <v>2.633</v>
      </c>
      <c r="G1038">
        <v>215.10722620000001</v>
      </c>
      <c r="H1038">
        <v>6.4329999999999998</v>
      </c>
      <c r="I1038">
        <f t="shared" si="178"/>
        <v>217161824.02000001</v>
      </c>
      <c r="J1038">
        <f t="shared" si="179"/>
        <v>60.663782439782288</v>
      </c>
      <c r="K1038" t="str">
        <f t="shared" si="180"/>
        <v>Low</v>
      </c>
      <c r="L1038">
        <f t="shared" si="181"/>
        <v>4046.1209759209842</v>
      </c>
      <c r="M1038">
        <f t="shared" si="182"/>
        <v>122</v>
      </c>
      <c r="N1038" t="str">
        <f t="shared" si="183"/>
        <v>Medium</v>
      </c>
      <c r="O1038" t="str">
        <f t="shared" si="184"/>
        <v>-2 - 100</v>
      </c>
      <c r="P1038" t="str">
        <f t="shared" si="185"/>
        <v>Store 8: 908750</v>
      </c>
      <c r="Q1038">
        <f t="shared" si="176"/>
        <v>7.4999999999999997E-2</v>
      </c>
      <c r="R1038">
        <f t="shared" si="186"/>
        <v>6436</v>
      </c>
      <c r="S1038" t="str">
        <f t="shared" si="177"/>
        <v>MEDIUM</v>
      </c>
    </row>
    <row r="1039" spans="1:19" x14ac:dyDescent="0.2">
      <c r="A1039">
        <v>8</v>
      </c>
      <c r="B1039" s="6" t="s">
        <v>44</v>
      </c>
      <c r="C1039">
        <v>826546.96</v>
      </c>
      <c r="D1039">
        <v>0</v>
      </c>
      <c r="E1039">
        <v>62.59</v>
      </c>
      <c r="F1039">
        <v>2.72</v>
      </c>
      <c r="G1039">
        <v>215.17570000000001</v>
      </c>
      <c r="H1039">
        <v>6.4329999999999998</v>
      </c>
      <c r="I1039">
        <f t="shared" si="178"/>
        <v>217161824.02000001</v>
      </c>
      <c r="J1039">
        <f t="shared" si="179"/>
        <v>60.663782439782288</v>
      </c>
      <c r="K1039" t="str">
        <f t="shared" si="180"/>
        <v>Low</v>
      </c>
      <c r="L1039">
        <f t="shared" si="181"/>
        <v>3841.2653473417304</v>
      </c>
      <c r="M1039">
        <f t="shared" si="182"/>
        <v>122</v>
      </c>
      <c r="N1039" t="str">
        <f t="shared" si="183"/>
        <v>Medium</v>
      </c>
      <c r="O1039" t="str">
        <f t="shared" si="184"/>
        <v>-2 - 100</v>
      </c>
      <c r="P1039" t="str">
        <f t="shared" si="185"/>
        <v>Store 8: 908750</v>
      </c>
      <c r="Q1039">
        <f t="shared" si="176"/>
        <v>7.4999999999999997E-2</v>
      </c>
      <c r="R1039">
        <f t="shared" si="186"/>
        <v>6436</v>
      </c>
      <c r="S1039" t="str">
        <f t="shared" si="177"/>
        <v>MEDIUM</v>
      </c>
    </row>
    <row r="1040" spans="1:19" x14ac:dyDescent="0.2">
      <c r="A1040">
        <v>8</v>
      </c>
      <c r="B1040" s="6" t="s">
        <v>45</v>
      </c>
      <c r="C1040">
        <v>836419.14</v>
      </c>
      <c r="D1040">
        <v>0</v>
      </c>
      <c r="E1040">
        <v>62.86</v>
      </c>
      <c r="F1040">
        <v>2.7250000000000001</v>
      </c>
      <c r="G1040">
        <v>215.22479999999999</v>
      </c>
      <c r="H1040">
        <v>6.4329999999999998</v>
      </c>
      <c r="I1040">
        <f t="shared" si="178"/>
        <v>217161824.02000001</v>
      </c>
      <c r="J1040">
        <f t="shared" si="179"/>
        <v>60.663782439782288</v>
      </c>
      <c r="K1040" t="str">
        <f t="shared" si="180"/>
        <v>Low</v>
      </c>
      <c r="L1040">
        <f t="shared" si="181"/>
        <v>3886.2581821425788</v>
      </c>
      <c r="M1040">
        <f t="shared" si="182"/>
        <v>122</v>
      </c>
      <c r="N1040" t="str">
        <f t="shared" si="183"/>
        <v>Medium</v>
      </c>
      <c r="O1040" t="str">
        <f t="shared" si="184"/>
        <v>-2 - 100</v>
      </c>
      <c r="P1040" t="str">
        <f t="shared" si="185"/>
        <v>Store 8: 908750</v>
      </c>
      <c r="Q1040">
        <f t="shared" si="176"/>
        <v>7.4999999999999997E-2</v>
      </c>
      <c r="R1040">
        <f t="shared" si="186"/>
        <v>6436</v>
      </c>
      <c r="S1040" t="str">
        <f t="shared" si="177"/>
        <v>MEDIUM</v>
      </c>
    </row>
    <row r="1041" spans="1:19" x14ac:dyDescent="0.2">
      <c r="A1041">
        <v>8</v>
      </c>
      <c r="B1041" s="6" t="s">
        <v>46</v>
      </c>
      <c r="C1041">
        <v>830756.76</v>
      </c>
      <c r="D1041">
        <v>0</v>
      </c>
      <c r="E1041">
        <v>57.93</v>
      </c>
      <c r="F1041">
        <v>2.7160000000000002</v>
      </c>
      <c r="G1041">
        <v>215.2739</v>
      </c>
      <c r="H1041">
        <v>6.4329999999999998</v>
      </c>
      <c r="I1041">
        <f t="shared" si="178"/>
        <v>217161824.02000001</v>
      </c>
      <c r="J1041">
        <f t="shared" si="179"/>
        <v>60.663782439782288</v>
      </c>
      <c r="K1041" t="str">
        <f t="shared" si="180"/>
        <v>Low</v>
      </c>
      <c r="L1041">
        <f t="shared" si="181"/>
        <v>3859.0686562560536</v>
      </c>
      <c r="M1041">
        <f t="shared" si="182"/>
        <v>122</v>
      </c>
      <c r="N1041" t="str">
        <f t="shared" si="183"/>
        <v>Medium</v>
      </c>
      <c r="O1041" t="str">
        <f t="shared" si="184"/>
        <v>-2 - 100</v>
      </c>
      <c r="P1041" t="str">
        <f t="shared" si="185"/>
        <v>Store 8: 908750</v>
      </c>
      <c r="Q1041">
        <f t="shared" si="176"/>
        <v>7.4999999999999997E-2</v>
      </c>
      <c r="R1041">
        <f t="shared" si="186"/>
        <v>6436</v>
      </c>
      <c r="S1041" t="str">
        <f t="shared" si="177"/>
        <v>MEDIUM</v>
      </c>
    </row>
    <row r="1042" spans="1:19" x14ac:dyDescent="0.2">
      <c r="A1042">
        <v>8</v>
      </c>
      <c r="B1042" s="6" t="s">
        <v>47</v>
      </c>
      <c r="C1042">
        <v>927266.34</v>
      </c>
      <c r="D1042">
        <v>0</v>
      </c>
      <c r="E1042">
        <v>55.76</v>
      </c>
      <c r="F1042">
        <v>2.6890000000000001</v>
      </c>
      <c r="G1042">
        <v>215.32300000000001</v>
      </c>
      <c r="H1042">
        <v>6.4329999999999998</v>
      </c>
      <c r="I1042">
        <f t="shared" si="178"/>
        <v>202853370.13999999</v>
      </c>
      <c r="J1042">
        <f t="shared" si="179"/>
        <v>60.663782439782288</v>
      </c>
      <c r="K1042" t="str">
        <f t="shared" si="180"/>
        <v>Low</v>
      </c>
      <c r="L1042">
        <f t="shared" si="181"/>
        <v>4306.3970871667216</v>
      </c>
      <c r="M1042">
        <f t="shared" si="182"/>
        <v>122</v>
      </c>
      <c r="N1042" t="str">
        <f t="shared" si="183"/>
        <v>Medium</v>
      </c>
      <c r="O1042" t="str">
        <f t="shared" si="184"/>
        <v>-2 - 100</v>
      </c>
      <c r="P1042" t="str">
        <f t="shared" si="185"/>
        <v>Store 8: 908750</v>
      </c>
      <c r="Q1042">
        <f t="shared" si="176"/>
        <v>7.4999999999999997E-2</v>
      </c>
      <c r="R1042">
        <f t="shared" si="186"/>
        <v>6436</v>
      </c>
      <c r="S1042" t="str">
        <f t="shared" si="177"/>
        <v>MEDIUM</v>
      </c>
    </row>
    <row r="1043" spans="1:19" x14ac:dyDescent="0.2">
      <c r="A1043">
        <v>8</v>
      </c>
      <c r="B1043" s="6" t="s">
        <v>48</v>
      </c>
      <c r="C1043">
        <v>911538.98</v>
      </c>
      <c r="D1043">
        <v>0</v>
      </c>
      <c r="E1043">
        <v>54.89</v>
      </c>
      <c r="F1043">
        <v>2.7280000000000002</v>
      </c>
      <c r="G1043">
        <v>215.37209999999999</v>
      </c>
      <c r="H1043">
        <v>6.4329999999999998</v>
      </c>
      <c r="I1043">
        <f t="shared" si="178"/>
        <v>202853370.13999999</v>
      </c>
      <c r="J1043">
        <f t="shared" si="179"/>
        <v>60.663782439782288</v>
      </c>
      <c r="K1043" t="str">
        <f t="shared" si="180"/>
        <v>Low</v>
      </c>
      <c r="L1043">
        <f t="shared" si="181"/>
        <v>4232.3911964455938</v>
      </c>
      <c r="M1043">
        <f t="shared" si="182"/>
        <v>122</v>
      </c>
      <c r="N1043" t="str">
        <f t="shared" si="183"/>
        <v>Medium</v>
      </c>
      <c r="O1043" t="str">
        <f t="shared" si="184"/>
        <v>-2 - 100</v>
      </c>
      <c r="P1043" t="str">
        <f t="shared" si="185"/>
        <v>Store 8: 908750</v>
      </c>
      <c r="Q1043">
        <f t="shared" si="176"/>
        <v>7.4999999999999997E-2</v>
      </c>
      <c r="R1043">
        <f t="shared" si="186"/>
        <v>6436</v>
      </c>
      <c r="S1043" t="str">
        <f t="shared" si="177"/>
        <v>MEDIUM</v>
      </c>
    </row>
    <row r="1044" spans="1:19" x14ac:dyDescent="0.2">
      <c r="A1044">
        <v>8</v>
      </c>
      <c r="B1044" s="6" t="s">
        <v>49</v>
      </c>
      <c r="C1044">
        <v>885608.04</v>
      </c>
      <c r="D1044">
        <v>0</v>
      </c>
      <c r="E1044">
        <v>43.86</v>
      </c>
      <c r="F1044">
        <v>2.7709999999999999</v>
      </c>
      <c r="G1044">
        <v>215.25387140000001</v>
      </c>
      <c r="H1044">
        <v>6.4329999999999998</v>
      </c>
      <c r="I1044">
        <f t="shared" si="178"/>
        <v>202853370.13999999</v>
      </c>
      <c r="J1044">
        <f t="shared" si="179"/>
        <v>60.663782439782288</v>
      </c>
      <c r="K1044" t="str">
        <f t="shared" si="180"/>
        <v>Low</v>
      </c>
      <c r="L1044">
        <f t="shared" si="181"/>
        <v>4114.2490689716815</v>
      </c>
      <c r="M1044">
        <f t="shared" si="182"/>
        <v>122</v>
      </c>
      <c r="N1044" t="str">
        <f t="shared" si="183"/>
        <v>Medium</v>
      </c>
      <c r="O1044" t="str">
        <f t="shared" si="184"/>
        <v>-2 - 100</v>
      </c>
      <c r="P1044" t="str">
        <f t="shared" si="185"/>
        <v>Store 8: 908750</v>
      </c>
      <c r="Q1044">
        <f t="shared" si="176"/>
        <v>7.4999999999999997E-2</v>
      </c>
      <c r="R1044">
        <f t="shared" si="186"/>
        <v>6436</v>
      </c>
      <c r="S1044" t="str">
        <f t="shared" si="177"/>
        <v>MEDIUM</v>
      </c>
    </row>
    <row r="1045" spans="1:19" x14ac:dyDescent="0.2">
      <c r="A1045">
        <v>8</v>
      </c>
      <c r="B1045" s="6" t="s">
        <v>50</v>
      </c>
      <c r="C1045">
        <v>1261693.1599999999</v>
      </c>
      <c r="D1045">
        <v>1</v>
      </c>
      <c r="E1045">
        <v>51.07</v>
      </c>
      <c r="F1045">
        <v>2.7349999999999999</v>
      </c>
      <c r="G1045">
        <v>215.10775480000001</v>
      </c>
      <c r="H1045">
        <v>6.4329999999999998</v>
      </c>
      <c r="I1045">
        <f t="shared" si="178"/>
        <v>202853370.13999999</v>
      </c>
      <c r="J1045">
        <f t="shared" si="179"/>
        <v>60.663782439782288</v>
      </c>
      <c r="K1045" t="str">
        <f t="shared" si="180"/>
        <v>High</v>
      </c>
      <c r="L1045">
        <f t="shared" si="181"/>
        <v>5865.4006275742131</v>
      </c>
      <c r="M1045">
        <f t="shared" si="182"/>
        <v>122</v>
      </c>
      <c r="N1045" t="str">
        <f t="shared" si="183"/>
        <v>Medium</v>
      </c>
      <c r="O1045" t="str">
        <f t="shared" si="184"/>
        <v>-2 - 100</v>
      </c>
      <c r="P1045" t="str">
        <f t="shared" si="185"/>
        <v>Store 8: 908750</v>
      </c>
      <c r="Q1045">
        <f t="shared" si="176"/>
        <v>7.4999999999999997E-2</v>
      </c>
      <c r="R1045">
        <f t="shared" si="186"/>
        <v>6436</v>
      </c>
      <c r="S1045" t="str">
        <f t="shared" si="177"/>
        <v>MEDIUM</v>
      </c>
    </row>
    <row r="1046" spans="1:19" x14ac:dyDescent="0.2">
      <c r="A1046">
        <v>8</v>
      </c>
      <c r="B1046" s="6" t="s">
        <v>51</v>
      </c>
      <c r="C1046">
        <v>952766.93</v>
      </c>
      <c r="D1046">
        <v>0</v>
      </c>
      <c r="E1046">
        <v>42.85</v>
      </c>
      <c r="F1046">
        <v>2.7080000000000002</v>
      </c>
      <c r="G1046">
        <v>214.96163809999999</v>
      </c>
      <c r="H1046">
        <v>6.4329999999999998</v>
      </c>
      <c r="I1046">
        <f t="shared" si="178"/>
        <v>288760532.71999997</v>
      </c>
      <c r="J1046">
        <f t="shared" si="179"/>
        <v>60.663782439782288</v>
      </c>
      <c r="K1046" t="str">
        <f t="shared" si="180"/>
        <v>Low</v>
      </c>
      <c r="L1046">
        <f t="shared" si="181"/>
        <v>4432.264930716492</v>
      </c>
      <c r="M1046">
        <f t="shared" si="182"/>
        <v>122</v>
      </c>
      <c r="N1046" t="str">
        <f t="shared" si="183"/>
        <v>Medium</v>
      </c>
      <c r="O1046" t="str">
        <f t="shared" si="184"/>
        <v>-2 - 100</v>
      </c>
      <c r="P1046" t="str">
        <f t="shared" si="185"/>
        <v>Store 8: 908750</v>
      </c>
      <c r="Q1046">
        <f t="shared" si="176"/>
        <v>7.4999999999999997E-2</v>
      </c>
      <c r="R1046">
        <f t="shared" si="186"/>
        <v>6436</v>
      </c>
      <c r="S1046" t="str">
        <f t="shared" si="177"/>
        <v>MEDIUM</v>
      </c>
    </row>
    <row r="1047" spans="1:19" x14ac:dyDescent="0.2">
      <c r="A1047">
        <v>8</v>
      </c>
      <c r="B1047" s="6" t="s">
        <v>52</v>
      </c>
      <c r="C1047">
        <v>1069061.6299999999</v>
      </c>
      <c r="D1047">
        <v>0</v>
      </c>
      <c r="E1047">
        <v>42.47</v>
      </c>
      <c r="F1047">
        <v>2.843</v>
      </c>
      <c r="G1047">
        <v>214.81552139999999</v>
      </c>
      <c r="H1047">
        <v>6.4329999999999998</v>
      </c>
      <c r="I1047">
        <f t="shared" si="178"/>
        <v>288760532.71999997</v>
      </c>
      <c r="J1047">
        <f t="shared" si="179"/>
        <v>60.663782439782288</v>
      </c>
      <c r="K1047" t="str">
        <f t="shared" si="180"/>
        <v>High</v>
      </c>
      <c r="L1047">
        <f t="shared" si="181"/>
        <v>4976.6498390464994</v>
      </c>
      <c r="M1047">
        <f t="shared" si="182"/>
        <v>122</v>
      </c>
      <c r="N1047" t="str">
        <f t="shared" si="183"/>
        <v>Medium</v>
      </c>
      <c r="O1047" t="str">
        <f t="shared" si="184"/>
        <v>-2 - 100</v>
      </c>
      <c r="P1047" t="str">
        <f t="shared" si="185"/>
        <v>Store 8: 908750</v>
      </c>
      <c r="Q1047">
        <f t="shared" si="176"/>
        <v>7.4999999999999997E-2</v>
      </c>
      <c r="R1047">
        <f t="shared" si="186"/>
        <v>6436</v>
      </c>
      <c r="S1047" t="str">
        <f t="shared" si="177"/>
        <v>MEDIUM</v>
      </c>
    </row>
    <row r="1048" spans="1:19" x14ac:dyDescent="0.2">
      <c r="A1048">
        <v>8</v>
      </c>
      <c r="B1048" s="6" t="s">
        <v>53</v>
      </c>
      <c r="C1048">
        <v>1220579.55</v>
      </c>
      <c r="D1048">
        <v>0</v>
      </c>
      <c r="E1048">
        <v>45.03</v>
      </c>
      <c r="F1048">
        <v>2.8690000000000002</v>
      </c>
      <c r="G1048">
        <v>214.7510843</v>
      </c>
      <c r="H1048">
        <v>6.4329999999999998</v>
      </c>
      <c r="I1048">
        <f t="shared" si="178"/>
        <v>288760532.71999997</v>
      </c>
      <c r="J1048">
        <f t="shared" si="179"/>
        <v>60.663782439782288</v>
      </c>
      <c r="K1048" t="str">
        <f t="shared" si="180"/>
        <v>High</v>
      </c>
      <c r="L1048">
        <f t="shared" si="181"/>
        <v>5683.694468778056</v>
      </c>
      <c r="M1048">
        <f t="shared" si="182"/>
        <v>122</v>
      </c>
      <c r="N1048" t="str">
        <f t="shared" si="183"/>
        <v>Medium</v>
      </c>
      <c r="O1048" t="str">
        <f t="shared" si="184"/>
        <v>-2 - 100</v>
      </c>
      <c r="P1048" t="str">
        <f t="shared" si="185"/>
        <v>Store 8: 908750</v>
      </c>
      <c r="Q1048">
        <f t="shared" si="176"/>
        <v>7.4999999999999997E-2</v>
      </c>
      <c r="R1048">
        <f t="shared" si="186"/>
        <v>6436</v>
      </c>
      <c r="S1048" t="str">
        <f t="shared" si="177"/>
        <v>MEDIUM</v>
      </c>
    </row>
    <row r="1049" spans="1:19" x14ac:dyDescent="0.2">
      <c r="A1049">
        <v>8</v>
      </c>
      <c r="B1049" s="6" t="s">
        <v>54</v>
      </c>
      <c r="C1049">
        <v>1511641.09</v>
      </c>
      <c r="D1049">
        <v>0</v>
      </c>
      <c r="E1049">
        <v>45.67</v>
      </c>
      <c r="F1049">
        <v>2.8860000000000001</v>
      </c>
      <c r="G1049">
        <v>214.7479069</v>
      </c>
      <c r="H1049">
        <v>6.4329999999999998</v>
      </c>
      <c r="I1049">
        <f t="shared" si="178"/>
        <v>288760532.71999997</v>
      </c>
      <c r="J1049">
        <f t="shared" si="179"/>
        <v>60.663782439782288</v>
      </c>
      <c r="K1049" t="str">
        <f t="shared" si="180"/>
        <v>High</v>
      </c>
      <c r="L1049">
        <f t="shared" si="181"/>
        <v>7039.1423684698093</v>
      </c>
      <c r="M1049">
        <f t="shared" si="182"/>
        <v>122</v>
      </c>
      <c r="N1049" t="str">
        <f t="shared" si="183"/>
        <v>Medium</v>
      </c>
      <c r="O1049" t="str">
        <f t="shared" si="184"/>
        <v>-2 - 100</v>
      </c>
      <c r="P1049" t="str">
        <f t="shared" si="185"/>
        <v>Store 8: 908750</v>
      </c>
      <c r="Q1049">
        <f t="shared" si="176"/>
        <v>7.4999999999999997E-2</v>
      </c>
      <c r="R1049">
        <f t="shared" si="186"/>
        <v>6436</v>
      </c>
      <c r="S1049" t="str">
        <f t="shared" si="177"/>
        <v>MEDIUM</v>
      </c>
    </row>
    <row r="1050" spans="1:19" x14ac:dyDescent="0.2">
      <c r="A1050">
        <v>8</v>
      </c>
      <c r="B1050" s="6" t="s">
        <v>55</v>
      </c>
      <c r="C1050">
        <v>773586.49</v>
      </c>
      <c r="D1050">
        <v>1</v>
      </c>
      <c r="E1050">
        <v>41.47</v>
      </c>
      <c r="F1050">
        <v>2.9430000000000001</v>
      </c>
      <c r="G1050">
        <v>214.74472950000001</v>
      </c>
      <c r="H1050">
        <v>6.4329999999999998</v>
      </c>
      <c r="I1050">
        <f t="shared" si="178"/>
        <v>288760532.71999997</v>
      </c>
      <c r="J1050">
        <f t="shared" si="179"/>
        <v>60.663782439782288</v>
      </c>
      <c r="K1050" t="str">
        <f t="shared" si="180"/>
        <v>Low</v>
      </c>
      <c r="L1050">
        <f t="shared" si="181"/>
        <v>3602.3537890833309</v>
      </c>
      <c r="M1050">
        <f t="shared" si="182"/>
        <v>122</v>
      </c>
      <c r="N1050" t="str">
        <f t="shared" si="183"/>
        <v>Medium</v>
      </c>
      <c r="O1050" t="str">
        <f t="shared" si="184"/>
        <v>-2 - 100</v>
      </c>
      <c r="P1050" t="str">
        <f t="shared" si="185"/>
        <v>Store 8: 908750</v>
      </c>
      <c r="Q1050">
        <f t="shared" si="176"/>
        <v>7.4999999999999997E-2</v>
      </c>
      <c r="R1050">
        <f t="shared" si="186"/>
        <v>6436</v>
      </c>
      <c r="S1050" t="str">
        <f t="shared" si="177"/>
        <v>MEDIUM</v>
      </c>
    </row>
    <row r="1051" spans="1:19" x14ac:dyDescent="0.2">
      <c r="A1051">
        <v>8</v>
      </c>
      <c r="B1051" s="6" t="s">
        <v>56</v>
      </c>
      <c r="C1051">
        <v>873065.23</v>
      </c>
      <c r="D1051">
        <v>0</v>
      </c>
      <c r="E1051">
        <v>35.770000000000003</v>
      </c>
      <c r="F1051">
        <v>2.976</v>
      </c>
      <c r="G1051">
        <v>214.74155210000001</v>
      </c>
      <c r="H1051">
        <v>6.2619999999999996</v>
      </c>
      <c r="I1051">
        <f t="shared" si="178"/>
        <v>163703966.83000007</v>
      </c>
      <c r="J1051">
        <f t="shared" si="179"/>
        <v>60.663782439782288</v>
      </c>
      <c r="K1051" t="str">
        <f t="shared" si="180"/>
        <v>Low</v>
      </c>
      <c r="L1051">
        <f t="shared" si="181"/>
        <v>4065.655768350945</v>
      </c>
      <c r="M1051">
        <f t="shared" si="182"/>
        <v>122</v>
      </c>
      <c r="N1051" t="str">
        <f t="shared" si="183"/>
        <v>Medium</v>
      </c>
      <c r="O1051" t="str">
        <f t="shared" si="184"/>
        <v>-2 - 100</v>
      </c>
      <c r="P1051" t="str">
        <f t="shared" si="185"/>
        <v>Store 8: 908750</v>
      </c>
      <c r="Q1051">
        <f t="shared" si="176"/>
        <v>7.4999999999999997E-2</v>
      </c>
      <c r="R1051">
        <f t="shared" si="186"/>
        <v>6436</v>
      </c>
      <c r="S1051" t="str">
        <f t="shared" si="177"/>
        <v>MEDIUM</v>
      </c>
    </row>
    <row r="1052" spans="1:19" x14ac:dyDescent="0.2">
      <c r="A1052">
        <v>8</v>
      </c>
      <c r="B1052" s="6" t="s">
        <v>57</v>
      </c>
      <c r="C1052">
        <v>809646.66</v>
      </c>
      <c r="D1052">
        <v>0</v>
      </c>
      <c r="E1052">
        <v>31.62</v>
      </c>
      <c r="F1052">
        <v>2.9830000000000001</v>
      </c>
      <c r="G1052">
        <v>214.79309910000001</v>
      </c>
      <c r="H1052">
        <v>6.2619999999999996</v>
      </c>
      <c r="I1052">
        <f t="shared" si="178"/>
        <v>163703966.83000007</v>
      </c>
      <c r="J1052">
        <f t="shared" si="179"/>
        <v>60.663782439782288</v>
      </c>
      <c r="K1052" t="str">
        <f t="shared" si="180"/>
        <v>Low</v>
      </c>
      <c r="L1052">
        <f t="shared" si="181"/>
        <v>3769.4258493056027</v>
      </c>
      <c r="M1052">
        <f t="shared" si="182"/>
        <v>122</v>
      </c>
      <c r="N1052" t="str">
        <f t="shared" si="183"/>
        <v>Medium</v>
      </c>
      <c r="O1052" t="str">
        <f t="shared" si="184"/>
        <v>-2 - 100</v>
      </c>
      <c r="P1052" t="str">
        <f t="shared" si="185"/>
        <v>Store 8: 908750</v>
      </c>
      <c r="Q1052">
        <f t="shared" si="176"/>
        <v>7.4999999999999997E-2</v>
      </c>
      <c r="R1052">
        <f t="shared" si="186"/>
        <v>6436</v>
      </c>
      <c r="S1052" t="str">
        <f t="shared" si="177"/>
        <v>MEDIUM</v>
      </c>
    </row>
    <row r="1053" spans="1:19" x14ac:dyDescent="0.2">
      <c r="A1053">
        <v>8</v>
      </c>
      <c r="B1053" s="6" t="s">
        <v>58</v>
      </c>
      <c r="C1053">
        <v>822668.23</v>
      </c>
      <c r="D1053">
        <v>0</v>
      </c>
      <c r="E1053">
        <v>42.06</v>
      </c>
      <c r="F1053">
        <v>3.016</v>
      </c>
      <c r="G1053">
        <v>215.17299259999999</v>
      </c>
      <c r="H1053">
        <v>6.2619999999999996</v>
      </c>
      <c r="I1053">
        <f t="shared" si="178"/>
        <v>163703966.83000007</v>
      </c>
      <c r="J1053">
        <f t="shared" si="179"/>
        <v>60.663782439782288</v>
      </c>
      <c r="K1053" t="str">
        <f t="shared" si="180"/>
        <v>Low</v>
      </c>
      <c r="L1053">
        <f t="shared" si="181"/>
        <v>3823.2875792610043</v>
      </c>
      <c r="M1053">
        <f t="shared" si="182"/>
        <v>122</v>
      </c>
      <c r="N1053" t="str">
        <f t="shared" si="183"/>
        <v>High</v>
      </c>
      <c r="O1053" t="str">
        <f t="shared" si="184"/>
        <v>-2 - 100</v>
      </c>
      <c r="P1053" t="str">
        <f t="shared" si="185"/>
        <v>Store 8: 908750</v>
      </c>
      <c r="Q1053">
        <f t="shared" si="176"/>
        <v>7.4999999999999997E-2</v>
      </c>
      <c r="R1053">
        <f t="shared" si="186"/>
        <v>6436</v>
      </c>
      <c r="S1053" t="str">
        <f t="shared" si="177"/>
        <v>HIGH</v>
      </c>
    </row>
    <row r="1054" spans="1:19" x14ac:dyDescent="0.2">
      <c r="A1054">
        <v>8</v>
      </c>
      <c r="B1054" s="6" t="s">
        <v>59</v>
      </c>
      <c r="C1054">
        <v>782256.66</v>
      </c>
      <c r="D1054">
        <v>0</v>
      </c>
      <c r="E1054">
        <v>39.26</v>
      </c>
      <c r="F1054">
        <v>3.01</v>
      </c>
      <c r="G1054">
        <v>215.55288619999999</v>
      </c>
      <c r="H1054">
        <v>6.2619999999999996</v>
      </c>
      <c r="I1054">
        <f t="shared" si="178"/>
        <v>163703966.83000007</v>
      </c>
      <c r="J1054">
        <f t="shared" si="179"/>
        <v>60.663782439782288</v>
      </c>
      <c r="K1054" t="str">
        <f t="shared" si="180"/>
        <v>Low</v>
      </c>
      <c r="L1054">
        <f t="shared" si="181"/>
        <v>3629.0706832576852</v>
      </c>
      <c r="M1054">
        <f t="shared" si="182"/>
        <v>122</v>
      </c>
      <c r="N1054" t="str">
        <f t="shared" si="183"/>
        <v>High</v>
      </c>
      <c r="O1054" t="str">
        <f t="shared" si="184"/>
        <v>-2 - 100</v>
      </c>
      <c r="P1054" t="str">
        <f t="shared" si="185"/>
        <v>Store 8: 908750</v>
      </c>
      <c r="Q1054">
        <f t="shared" si="176"/>
        <v>7.4999999999999997E-2</v>
      </c>
      <c r="R1054">
        <f t="shared" si="186"/>
        <v>6436</v>
      </c>
      <c r="S1054" t="str">
        <f t="shared" si="177"/>
        <v>HIGH</v>
      </c>
    </row>
    <row r="1055" spans="1:19" x14ac:dyDescent="0.2">
      <c r="A1055">
        <v>8</v>
      </c>
      <c r="B1055" s="6" t="s">
        <v>60</v>
      </c>
      <c r="C1055">
        <v>944594.78</v>
      </c>
      <c r="D1055">
        <v>0</v>
      </c>
      <c r="E1055">
        <v>24.48</v>
      </c>
      <c r="F1055">
        <v>2.9889999999999999</v>
      </c>
      <c r="G1055">
        <v>215.9327797</v>
      </c>
      <c r="H1055">
        <v>6.2619999999999996</v>
      </c>
      <c r="I1055">
        <f t="shared" si="178"/>
        <v>186331327.86999992</v>
      </c>
      <c r="J1055">
        <f t="shared" si="179"/>
        <v>60.663782439782288</v>
      </c>
      <c r="K1055" t="str">
        <f t="shared" si="180"/>
        <v>Low</v>
      </c>
      <c r="L1055">
        <f t="shared" si="181"/>
        <v>4374.4853435978812</v>
      </c>
      <c r="M1055">
        <f t="shared" si="182"/>
        <v>122</v>
      </c>
      <c r="N1055" t="str">
        <f t="shared" si="183"/>
        <v>Medium</v>
      </c>
      <c r="O1055" t="str">
        <f t="shared" si="184"/>
        <v>-2 - 100</v>
      </c>
      <c r="P1055" t="str">
        <f t="shared" si="185"/>
        <v>Store 8: 908750</v>
      </c>
      <c r="Q1055">
        <f t="shared" si="176"/>
        <v>7.4999999999999997E-2</v>
      </c>
      <c r="R1055">
        <f t="shared" si="186"/>
        <v>6436</v>
      </c>
      <c r="S1055" t="str">
        <f t="shared" si="177"/>
        <v>MEDIUM</v>
      </c>
    </row>
    <row r="1056" spans="1:19" x14ac:dyDescent="0.2">
      <c r="A1056">
        <v>8</v>
      </c>
      <c r="B1056" s="6" t="s">
        <v>61</v>
      </c>
      <c r="C1056">
        <v>996147.39</v>
      </c>
      <c r="D1056">
        <v>1</v>
      </c>
      <c r="E1056">
        <v>28.26</v>
      </c>
      <c r="F1056">
        <v>3.0219999999999998</v>
      </c>
      <c r="G1056">
        <v>216.3126733</v>
      </c>
      <c r="H1056">
        <v>6.2619999999999996</v>
      </c>
      <c r="I1056">
        <f t="shared" si="178"/>
        <v>186331327.86999992</v>
      </c>
      <c r="J1056">
        <f t="shared" si="179"/>
        <v>60.663782439782288</v>
      </c>
      <c r="K1056" t="str">
        <f t="shared" si="180"/>
        <v>Low</v>
      </c>
      <c r="L1056">
        <f t="shared" si="181"/>
        <v>4605.127266946869</v>
      </c>
      <c r="M1056">
        <f t="shared" si="182"/>
        <v>122</v>
      </c>
      <c r="N1056" t="str">
        <f t="shared" si="183"/>
        <v>High</v>
      </c>
      <c r="O1056" t="str">
        <f t="shared" si="184"/>
        <v>-2 - 100</v>
      </c>
      <c r="P1056" t="str">
        <f t="shared" si="185"/>
        <v>Store 8: 908750</v>
      </c>
      <c r="Q1056">
        <f t="shared" si="176"/>
        <v>7.4999999999999997E-2</v>
      </c>
      <c r="R1056">
        <f t="shared" si="186"/>
        <v>6436</v>
      </c>
      <c r="S1056" t="str">
        <f t="shared" si="177"/>
        <v>HIGH</v>
      </c>
    </row>
    <row r="1057" spans="1:19" x14ac:dyDescent="0.2">
      <c r="A1057">
        <v>8</v>
      </c>
      <c r="B1057" s="6" t="s">
        <v>62</v>
      </c>
      <c r="C1057">
        <v>1065108.6399999999</v>
      </c>
      <c r="D1057">
        <v>0</v>
      </c>
      <c r="E1057">
        <v>50.64</v>
      </c>
      <c r="F1057">
        <v>3.0449999999999999</v>
      </c>
      <c r="G1057">
        <v>216.6310383</v>
      </c>
      <c r="H1057">
        <v>6.2619999999999996</v>
      </c>
      <c r="I1057">
        <f t="shared" si="178"/>
        <v>186331327.86999992</v>
      </c>
      <c r="J1057">
        <f t="shared" si="179"/>
        <v>60.663782439782288</v>
      </c>
      <c r="K1057" t="str">
        <f t="shared" si="180"/>
        <v>High</v>
      </c>
      <c r="L1057">
        <f t="shared" si="181"/>
        <v>4916.6945252092246</v>
      </c>
      <c r="M1057">
        <f t="shared" si="182"/>
        <v>122</v>
      </c>
      <c r="N1057" t="str">
        <f t="shared" si="183"/>
        <v>High</v>
      </c>
      <c r="O1057" t="str">
        <f t="shared" si="184"/>
        <v>-2 - 100</v>
      </c>
      <c r="P1057" t="str">
        <f t="shared" si="185"/>
        <v>Store 8: 908750</v>
      </c>
      <c r="Q1057">
        <f t="shared" si="176"/>
        <v>7.4999999999999997E-2</v>
      </c>
      <c r="R1057">
        <f t="shared" si="186"/>
        <v>6436</v>
      </c>
      <c r="S1057" t="str">
        <f t="shared" si="177"/>
        <v>HIGH</v>
      </c>
    </row>
    <row r="1058" spans="1:19" x14ac:dyDescent="0.2">
      <c r="A1058">
        <v>8</v>
      </c>
      <c r="B1058" s="6" t="s">
        <v>63</v>
      </c>
      <c r="C1058">
        <v>917317.15</v>
      </c>
      <c r="D1058">
        <v>0</v>
      </c>
      <c r="E1058">
        <v>51.29</v>
      </c>
      <c r="F1058">
        <v>3.0649999999999999</v>
      </c>
      <c r="G1058">
        <v>216.92479180000001</v>
      </c>
      <c r="H1058">
        <v>6.2619999999999996</v>
      </c>
      <c r="I1058">
        <f t="shared" si="178"/>
        <v>186331327.86999992</v>
      </c>
      <c r="J1058">
        <f t="shared" si="179"/>
        <v>60.663782439782288</v>
      </c>
      <c r="K1058" t="str">
        <f t="shared" si="180"/>
        <v>Low</v>
      </c>
      <c r="L1058">
        <f t="shared" si="181"/>
        <v>4228.7335734577846</v>
      </c>
      <c r="M1058">
        <f t="shared" si="182"/>
        <v>122</v>
      </c>
      <c r="N1058" t="str">
        <f t="shared" si="183"/>
        <v>High</v>
      </c>
      <c r="O1058" t="str">
        <f t="shared" si="184"/>
        <v>-2 - 100</v>
      </c>
      <c r="P1058" t="str">
        <f t="shared" si="185"/>
        <v>Store 8: 908750</v>
      </c>
      <c r="Q1058">
        <f t="shared" si="176"/>
        <v>7.4999999999999997E-2</v>
      </c>
      <c r="R1058">
        <f t="shared" si="186"/>
        <v>6436</v>
      </c>
      <c r="S1058" t="str">
        <f t="shared" si="177"/>
        <v>HIGH</v>
      </c>
    </row>
    <row r="1059" spans="1:19" x14ac:dyDescent="0.2">
      <c r="A1059">
        <v>8</v>
      </c>
      <c r="B1059" s="6" t="s">
        <v>64</v>
      </c>
      <c r="C1059">
        <v>935266.43</v>
      </c>
      <c r="D1059">
        <v>0</v>
      </c>
      <c r="E1059">
        <v>53.18</v>
      </c>
      <c r="F1059">
        <v>3.2879999999999998</v>
      </c>
      <c r="G1059">
        <v>217.21854540000001</v>
      </c>
      <c r="H1059">
        <v>6.2619999999999996</v>
      </c>
      <c r="I1059">
        <f t="shared" si="178"/>
        <v>179356448.29000002</v>
      </c>
      <c r="J1059">
        <f t="shared" si="179"/>
        <v>60.663782439782288</v>
      </c>
      <c r="K1059" t="str">
        <f t="shared" si="180"/>
        <v>Low</v>
      </c>
      <c r="L1059">
        <f t="shared" si="181"/>
        <v>4305.6472377979562</v>
      </c>
      <c r="M1059">
        <f t="shared" si="182"/>
        <v>122</v>
      </c>
      <c r="N1059" t="str">
        <f t="shared" si="183"/>
        <v>High</v>
      </c>
      <c r="O1059" t="str">
        <f t="shared" si="184"/>
        <v>-2 - 100</v>
      </c>
      <c r="P1059" t="str">
        <f t="shared" si="185"/>
        <v>Store 8: 908750</v>
      </c>
      <c r="Q1059">
        <f t="shared" si="176"/>
        <v>7.4999999999999997E-2</v>
      </c>
      <c r="R1059">
        <f t="shared" si="186"/>
        <v>6436</v>
      </c>
      <c r="S1059" t="str">
        <f t="shared" si="177"/>
        <v>HIGH</v>
      </c>
    </row>
    <row r="1060" spans="1:19" x14ac:dyDescent="0.2">
      <c r="A1060">
        <v>8</v>
      </c>
      <c r="B1060" s="6" t="s">
        <v>65</v>
      </c>
      <c r="C1060">
        <v>900387.29</v>
      </c>
      <c r="D1060">
        <v>0</v>
      </c>
      <c r="E1060">
        <v>49.14</v>
      </c>
      <c r="F1060">
        <v>3.4590000000000001</v>
      </c>
      <c r="G1060">
        <v>217.51229900000001</v>
      </c>
      <c r="H1060">
        <v>6.2619999999999996</v>
      </c>
      <c r="I1060">
        <f t="shared" si="178"/>
        <v>179356448.29000002</v>
      </c>
      <c r="J1060">
        <f t="shared" si="179"/>
        <v>60.663782439782288</v>
      </c>
      <c r="K1060" t="str">
        <f t="shared" si="180"/>
        <v>Low</v>
      </c>
      <c r="L1060">
        <f t="shared" si="181"/>
        <v>4139.4776025975434</v>
      </c>
      <c r="M1060">
        <f t="shared" si="182"/>
        <v>122</v>
      </c>
      <c r="N1060" t="str">
        <f t="shared" si="183"/>
        <v>High</v>
      </c>
      <c r="O1060" t="str">
        <f t="shared" si="184"/>
        <v>-2 - 100</v>
      </c>
      <c r="P1060" t="str">
        <f t="shared" si="185"/>
        <v>Store 8: 908750</v>
      </c>
      <c r="Q1060">
        <f t="shared" si="176"/>
        <v>7.4999999999999997E-2</v>
      </c>
      <c r="R1060">
        <f t="shared" si="186"/>
        <v>6436</v>
      </c>
      <c r="S1060" t="str">
        <f t="shared" si="177"/>
        <v>HIGH</v>
      </c>
    </row>
    <row r="1061" spans="1:19" x14ac:dyDescent="0.2">
      <c r="A1061">
        <v>8</v>
      </c>
      <c r="B1061" s="6" t="s">
        <v>66</v>
      </c>
      <c r="C1061">
        <v>898289.14</v>
      </c>
      <c r="D1061">
        <v>0</v>
      </c>
      <c r="E1061">
        <v>56.68</v>
      </c>
      <c r="F1061">
        <v>3.488</v>
      </c>
      <c r="G1061">
        <v>217.77054419999999</v>
      </c>
      <c r="H1061">
        <v>6.2619999999999996</v>
      </c>
      <c r="I1061">
        <f t="shared" si="178"/>
        <v>179356448.29000002</v>
      </c>
      <c r="J1061">
        <f t="shared" si="179"/>
        <v>60.663782439782288</v>
      </c>
      <c r="K1061" t="str">
        <f t="shared" si="180"/>
        <v>Low</v>
      </c>
      <c r="L1061">
        <f t="shared" si="181"/>
        <v>4124.9340827977785</v>
      </c>
      <c r="M1061">
        <f t="shared" si="182"/>
        <v>122</v>
      </c>
      <c r="N1061" t="str">
        <f t="shared" si="183"/>
        <v>High</v>
      </c>
      <c r="O1061" t="str">
        <f t="shared" si="184"/>
        <v>-2 - 100</v>
      </c>
      <c r="P1061" t="str">
        <f t="shared" si="185"/>
        <v>Store 8: 908750</v>
      </c>
      <c r="Q1061">
        <f t="shared" si="176"/>
        <v>7.4999999999999997E-2</v>
      </c>
      <c r="R1061">
        <f t="shared" si="186"/>
        <v>6436</v>
      </c>
      <c r="S1061" t="str">
        <f t="shared" si="177"/>
        <v>HIGH</v>
      </c>
    </row>
    <row r="1062" spans="1:19" x14ac:dyDescent="0.2">
      <c r="A1062">
        <v>8</v>
      </c>
      <c r="B1062" s="6" t="s">
        <v>67</v>
      </c>
      <c r="C1062">
        <v>827968.36</v>
      </c>
      <c r="D1062">
        <v>0</v>
      </c>
      <c r="E1062">
        <v>59.74</v>
      </c>
      <c r="F1062">
        <v>3.4729999999999999</v>
      </c>
      <c r="G1062">
        <v>218.0145862</v>
      </c>
      <c r="H1062">
        <v>6.2619999999999996</v>
      </c>
      <c r="I1062">
        <f t="shared" si="178"/>
        <v>179356448.29000002</v>
      </c>
      <c r="J1062">
        <f t="shared" si="179"/>
        <v>60.663782439782288</v>
      </c>
      <c r="K1062" t="str">
        <f t="shared" si="180"/>
        <v>Low</v>
      </c>
      <c r="L1062">
        <f t="shared" si="181"/>
        <v>3797.7658946197612</v>
      </c>
      <c r="M1062">
        <f t="shared" si="182"/>
        <v>122</v>
      </c>
      <c r="N1062" t="str">
        <f t="shared" si="183"/>
        <v>High</v>
      </c>
      <c r="O1062" t="str">
        <f t="shared" si="184"/>
        <v>-2 - 100</v>
      </c>
      <c r="P1062" t="str">
        <f t="shared" si="185"/>
        <v>Store 8: 908750</v>
      </c>
      <c r="Q1062">
        <f t="shared" si="176"/>
        <v>7.4999999999999997E-2</v>
      </c>
      <c r="R1062">
        <f t="shared" si="186"/>
        <v>6436</v>
      </c>
      <c r="S1062" t="str">
        <f t="shared" si="177"/>
        <v>HIGH</v>
      </c>
    </row>
    <row r="1063" spans="1:19" x14ac:dyDescent="0.2">
      <c r="A1063">
        <v>8</v>
      </c>
      <c r="B1063" s="6" t="s">
        <v>68</v>
      </c>
      <c r="C1063">
        <v>878762.3</v>
      </c>
      <c r="D1063">
        <v>0</v>
      </c>
      <c r="E1063">
        <v>49.86</v>
      </c>
      <c r="F1063">
        <v>3.524</v>
      </c>
      <c r="G1063">
        <v>218.25862810000001</v>
      </c>
      <c r="H1063">
        <v>6.2969999999999997</v>
      </c>
      <c r="I1063">
        <f t="shared" si="178"/>
        <v>226526510.97000009</v>
      </c>
      <c r="J1063">
        <f t="shared" si="179"/>
        <v>60.663782439782288</v>
      </c>
      <c r="K1063" t="str">
        <f t="shared" si="180"/>
        <v>Low</v>
      </c>
      <c r="L1063">
        <f t="shared" si="181"/>
        <v>4026.243121061751</v>
      </c>
      <c r="M1063">
        <f t="shared" si="182"/>
        <v>122</v>
      </c>
      <c r="N1063" t="str">
        <f t="shared" si="183"/>
        <v>High</v>
      </c>
      <c r="O1063" t="str">
        <f t="shared" si="184"/>
        <v>-2 - 100</v>
      </c>
      <c r="P1063" t="str">
        <f t="shared" si="185"/>
        <v>Store 8: 908750</v>
      </c>
      <c r="Q1063">
        <f t="shared" si="176"/>
        <v>7.4999999999999997E-2</v>
      </c>
      <c r="R1063">
        <f t="shared" si="186"/>
        <v>6436</v>
      </c>
      <c r="S1063" t="str">
        <f t="shared" si="177"/>
        <v>HIGH</v>
      </c>
    </row>
    <row r="1064" spans="1:19" x14ac:dyDescent="0.2">
      <c r="A1064">
        <v>8</v>
      </c>
      <c r="B1064" s="6" t="s">
        <v>69</v>
      </c>
      <c r="C1064">
        <v>949825.83</v>
      </c>
      <c r="D1064">
        <v>0</v>
      </c>
      <c r="E1064">
        <v>65.62</v>
      </c>
      <c r="F1064">
        <v>3.6219999999999999</v>
      </c>
      <c r="G1064">
        <v>218.50266999999999</v>
      </c>
      <c r="H1064">
        <v>6.2969999999999997</v>
      </c>
      <c r="I1064">
        <f t="shared" si="178"/>
        <v>226526510.97000009</v>
      </c>
      <c r="J1064">
        <f t="shared" si="179"/>
        <v>60.663782439782288</v>
      </c>
      <c r="K1064" t="str">
        <f t="shared" si="180"/>
        <v>Low</v>
      </c>
      <c r="L1064">
        <f t="shared" si="181"/>
        <v>4346.9758515994336</v>
      </c>
      <c r="M1064">
        <f t="shared" si="182"/>
        <v>122</v>
      </c>
      <c r="N1064" t="str">
        <f t="shared" si="183"/>
        <v>High</v>
      </c>
      <c r="O1064" t="str">
        <f t="shared" si="184"/>
        <v>-2 - 100</v>
      </c>
      <c r="P1064" t="str">
        <f t="shared" si="185"/>
        <v>Store 8: 908750</v>
      </c>
      <c r="Q1064">
        <f t="shared" si="176"/>
        <v>7.4999999999999997E-2</v>
      </c>
      <c r="R1064">
        <f t="shared" si="186"/>
        <v>6436</v>
      </c>
      <c r="S1064" t="str">
        <f t="shared" si="177"/>
        <v>HIGH</v>
      </c>
    </row>
    <row r="1065" spans="1:19" x14ac:dyDescent="0.2">
      <c r="A1065">
        <v>8</v>
      </c>
      <c r="B1065" s="6" t="s">
        <v>70</v>
      </c>
      <c r="C1065">
        <v>908278.74</v>
      </c>
      <c r="D1065">
        <v>0</v>
      </c>
      <c r="E1065">
        <v>63.55</v>
      </c>
      <c r="F1065">
        <v>3.7429999999999999</v>
      </c>
      <c r="G1065">
        <v>218.72625239999999</v>
      </c>
      <c r="H1065">
        <v>6.2969999999999997</v>
      </c>
      <c r="I1065">
        <f t="shared" si="178"/>
        <v>226526510.97000009</v>
      </c>
      <c r="J1065">
        <f t="shared" si="179"/>
        <v>60.663782439782288</v>
      </c>
      <c r="K1065" t="str">
        <f t="shared" si="180"/>
        <v>Low</v>
      </c>
      <c r="L1065">
        <f t="shared" si="181"/>
        <v>4152.5821890779125</v>
      </c>
      <c r="M1065">
        <f t="shared" si="182"/>
        <v>122</v>
      </c>
      <c r="N1065" t="str">
        <f t="shared" si="183"/>
        <v>High</v>
      </c>
      <c r="O1065" t="str">
        <f t="shared" si="184"/>
        <v>-2 - 100</v>
      </c>
      <c r="P1065" t="str">
        <f t="shared" si="185"/>
        <v>Store 8: 908750</v>
      </c>
      <c r="Q1065">
        <f t="shared" si="176"/>
        <v>7.4999999999999997E-2</v>
      </c>
      <c r="R1065">
        <f t="shared" si="186"/>
        <v>6436</v>
      </c>
      <c r="S1065" t="str">
        <f t="shared" si="177"/>
        <v>HIGH</v>
      </c>
    </row>
    <row r="1066" spans="1:19" x14ac:dyDescent="0.2">
      <c r="A1066">
        <v>8</v>
      </c>
      <c r="B1066" s="6" t="s">
        <v>71</v>
      </c>
      <c r="C1066">
        <v>937473.13</v>
      </c>
      <c r="D1066">
        <v>0</v>
      </c>
      <c r="E1066">
        <v>65.11</v>
      </c>
      <c r="F1066">
        <v>3.8069999999999999</v>
      </c>
      <c r="G1066">
        <v>218.89868569999999</v>
      </c>
      <c r="H1066">
        <v>6.2969999999999997</v>
      </c>
      <c r="I1066">
        <f t="shared" si="178"/>
        <v>226526510.97000009</v>
      </c>
      <c r="J1066">
        <f t="shared" si="179"/>
        <v>60.663782439782288</v>
      </c>
      <c r="K1066" t="str">
        <f t="shared" si="180"/>
        <v>Low</v>
      </c>
      <c r="L1066">
        <f t="shared" si="181"/>
        <v>4282.6804875603693</v>
      </c>
      <c r="M1066">
        <f t="shared" si="182"/>
        <v>122</v>
      </c>
      <c r="N1066" t="str">
        <f t="shared" si="183"/>
        <v>High</v>
      </c>
      <c r="O1066" t="str">
        <f t="shared" si="184"/>
        <v>-2 - 100</v>
      </c>
      <c r="P1066" t="str">
        <f t="shared" si="185"/>
        <v>Store 8: 908750</v>
      </c>
      <c r="Q1066">
        <f t="shared" si="176"/>
        <v>7.4999999999999997E-2</v>
      </c>
      <c r="R1066">
        <f t="shared" si="186"/>
        <v>6436</v>
      </c>
      <c r="S1066" t="str">
        <f t="shared" si="177"/>
        <v>HIGH</v>
      </c>
    </row>
    <row r="1067" spans="1:19" x14ac:dyDescent="0.2">
      <c r="A1067">
        <v>8</v>
      </c>
      <c r="B1067" s="6" t="s">
        <v>72</v>
      </c>
      <c r="C1067">
        <v>855014.77</v>
      </c>
      <c r="D1067">
        <v>0</v>
      </c>
      <c r="E1067">
        <v>62.29</v>
      </c>
      <c r="F1067">
        <v>3.81</v>
      </c>
      <c r="G1067">
        <v>219.07111900000001</v>
      </c>
      <c r="H1067">
        <v>6.2969999999999997</v>
      </c>
      <c r="I1067">
        <f t="shared" si="178"/>
        <v>226526510.97000009</v>
      </c>
      <c r="J1067">
        <f t="shared" si="179"/>
        <v>60.663782439782288</v>
      </c>
      <c r="K1067" t="str">
        <f t="shared" si="180"/>
        <v>Low</v>
      </c>
      <c r="L1067">
        <f t="shared" si="181"/>
        <v>3902.909584352833</v>
      </c>
      <c r="M1067">
        <f t="shared" si="182"/>
        <v>122</v>
      </c>
      <c r="N1067" t="str">
        <f t="shared" si="183"/>
        <v>High</v>
      </c>
      <c r="O1067" t="str">
        <f t="shared" si="184"/>
        <v>-2 - 100</v>
      </c>
      <c r="P1067" t="str">
        <f t="shared" si="185"/>
        <v>Store 8: 908750</v>
      </c>
      <c r="Q1067">
        <f t="shared" si="176"/>
        <v>7.4999999999999997E-2</v>
      </c>
      <c r="R1067">
        <f t="shared" si="186"/>
        <v>6436</v>
      </c>
      <c r="S1067" t="str">
        <f t="shared" si="177"/>
        <v>HIGH</v>
      </c>
    </row>
    <row r="1068" spans="1:19" x14ac:dyDescent="0.2">
      <c r="A1068">
        <v>8</v>
      </c>
      <c r="B1068" s="6" t="s">
        <v>73</v>
      </c>
      <c r="C1068">
        <v>941457.34</v>
      </c>
      <c r="D1068">
        <v>0</v>
      </c>
      <c r="E1068">
        <v>58.92</v>
      </c>
      <c r="F1068">
        <v>3.9060000000000001</v>
      </c>
      <c r="G1068">
        <v>219.2435524</v>
      </c>
      <c r="H1068">
        <v>6.2969999999999997</v>
      </c>
      <c r="I1068">
        <f t="shared" si="178"/>
        <v>181648158.16</v>
      </c>
      <c r="J1068">
        <f t="shared" si="179"/>
        <v>60.663782439782288</v>
      </c>
      <c r="K1068" t="str">
        <f t="shared" si="180"/>
        <v>Low</v>
      </c>
      <c r="L1068">
        <f t="shared" si="181"/>
        <v>4294.1164275716228</v>
      </c>
      <c r="M1068">
        <f t="shared" si="182"/>
        <v>122</v>
      </c>
      <c r="N1068" t="str">
        <f t="shared" si="183"/>
        <v>High</v>
      </c>
      <c r="O1068" t="str">
        <f t="shared" si="184"/>
        <v>-2 - 100</v>
      </c>
      <c r="P1068" t="str">
        <f t="shared" si="185"/>
        <v>Store 8: 908750</v>
      </c>
      <c r="Q1068">
        <f t="shared" si="176"/>
        <v>7.4999999999999997E-2</v>
      </c>
      <c r="R1068">
        <f t="shared" si="186"/>
        <v>6436</v>
      </c>
      <c r="S1068" t="str">
        <f t="shared" si="177"/>
        <v>HIGH</v>
      </c>
    </row>
    <row r="1069" spans="1:19" x14ac:dyDescent="0.2">
      <c r="A1069">
        <v>8</v>
      </c>
      <c r="B1069" s="6" t="s">
        <v>74</v>
      </c>
      <c r="C1069">
        <v>895763.41</v>
      </c>
      <c r="D1069">
        <v>0</v>
      </c>
      <c r="E1069">
        <v>72.959999999999994</v>
      </c>
      <c r="F1069">
        <v>3.899</v>
      </c>
      <c r="G1069">
        <v>219.41598569999999</v>
      </c>
      <c r="H1069">
        <v>6.2969999999999997</v>
      </c>
      <c r="I1069">
        <f t="shared" si="178"/>
        <v>181648158.16</v>
      </c>
      <c r="J1069">
        <f t="shared" si="179"/>
        <v>60.663782439782288</v>
      </c>
      <c r="K1069" t="str">
        <f t="shared" si="180"/>
        <v>Low</v>
      </c>
      <c r="L1069">
        <f t="shared" si="181"/>
        <v>4082.489282365902</v>
      </c>
      <c r="M1069">
        <f t="shared" si="182"/>
        <v>122</v>
      </c>
      <c r="N1069" t="str">
        <f t="shared" si="183"/>
        <v>High</v>
      </c>
      <c r="O1069" t="str">
        <f t="shared" si="184"/>
        <v>-2 - 100</v>
      </c>
      <c r="P1069" t="str">
        <f t="shared" si="185"/>
        <v>Store 8: 908750</v>
      </c>
      <c r="Q1069">
        <f t="shared" si="176"/>
        <v>7.4999999999999997E-2</v>
      </c>
      <c r="R1069">
        <f t="shared" si="186"/>
        <v>6436</v>
      </c>
      <c r="S1069" t="str">
        <f t="shared" si="177"/>
        <v>HIGH</v>
      </c>
    </row>
    <row r="1070" spans="1:19" x14ac:dyDescent="0.2">
      <c r="A1070">
        <v>8</v>
      </c>
      <c r="B1070" s="6" t="s">
        <v>75</v>
      </c>
      <c r="C1070">
        <v>836049.89</v>
      </c>
      <c r="D1070">
        <v>0</v>
      </c>
      <c r="E1070">
        <v>65.540000000000006</v>
      </c>
      <c r="F1070">
        <v>3.907</v>
      </c>
      <c r="G1070">
        <v>219.17469220000001</v>
      </c>
      <c r="H1070">
        <v>6.2969999999999997</v>
      </c>
      <c r="I1070">
        <f t="shared" si="178"/>
        <v>181648158.16</v>
      </c>
      <c r="J1070">
        <f t="shared" si="179"/>
        <v>60.663782439782288</v>
      </c>
      <c r="K1070" t="str">
        <f t="shared" si="180"/>
        <v>Low</v>
      </c>
      <c r="L1070">
        <f t="shared" si="181"/>
        <v>3814.5366219430693</v>
      </c>
      <c r="M1070">
        <f t="shared" si="182"/>
        <v>122</v>
      </c>
      <c r="N1070" t="str">
        <f t="shared" si="183"/>
        <v>High</v>
      </c>
      <c r="O1070" t="str">
        <f t="shared" si="184"/>
        <v>-2 - 100</v>
      </c>
      <c r="P1070" t="str">
        <f t="shared" si="185"/>
        <v>Store 8: 908750</v>
      </c>
      <c r="Q1070">
        <f t="shared" si="176"/>
        <v>7.4999999999999997E-2</v>
      </c>
      <c r="R1070">
        <f t="shared" si="186"/>
        <v>6436</v>
      </c>
      <c r="S1070" t="str">
        <f t="shared" si="177"/>
        <v>HIGH</v>
      </c>
    </row>
    <row r="1071" spans="1:19" x14ac:dyDescent="0.2">
      <c r="A1071">
        <v>8</v>
      </c>
      <c r="B1071" s="6" t="s">
        <v>76</v>
      </c>
      <c r="C1071">
        <v>857939.41</v>
      </c>
      <c r="D1071">
        <v>0</v>
      </c>
      <c r="E1071">
        <v>73.14</v>
      </c>
      <c r="F1071">
        <v>3.786</v>
      </c>
      <c r="G1071">
        <v>218.9333986</v>
      </c>
      <c r="H1071">
        <v>6.2969999999999997</v>
      </c>
      <c r="I1071">
        <f t="shared" si="178"/>
        <v>181648158.16</v>
      </c>
      <c r="J1071">
        <f t="shared" si="179"/>
        <v>60.663782439782288</v>
      </c>
      <c r="K1071" t="str">
        <f t="shared" si="180"/>
        <v>Low</v>
      </c>
      <c r="L1071">
        <f t="shared" si="181"/>
        <v>3918.7232988946075</v>
      </c>
      <c r="M1071">
        <f t="shared" si="182"/>
        <v>122</v>
      </c>
      <c r="N1071" t="str">
        <f t="shared" si="183"/>
        <v>High</v>
      </c>
      <c r="O1071" t="str">
        <f t="shared" si="184"/>
        <v>-2 - 100</v>
      </c>
      <c r="P1071" t="str">
        <f t="shared" si="185"/>
        <v>Store 8: 908750</v>
      </c>
      <c r="Q1071">
        <f t="shared" si="176"/>
        <v>7.4999999999999997E-2</v>
      </c>
      <c r="R1071">
        <f t="shared" si="186"/>
        <v>6436</v>
      </c>
      <c r="S1071" t="str">
        <f t="shared" si="177"/>
        <v>HIGH</v>
      </c>
    </row>
    <row r="1072" spans="1:19" x14ac:dyDescent="0.2">
      <c r="A1072">
        <v>8</v>
      </c>
      <c r="B1072" s="6" t="s">
        <v>77</v>
      </c>
      <c r="C1072">
        <v>929222.16</v>
      </c>
      <c r="D1072">
        <v>0</v>
      </c>
      <c r="E1072">
        <v>82.05</v>
      </c>
      <c r="F1072">
        <v>3.6989999999999998</v>
      </c>
      <c r="G1072">
        <v>218.69210509999999</v>
      </c>
      <c r="H1072">
        <v>6.2969999999999997</v>
      </c>
      <c r="I1072">
        <f t="shared" si="178"/>
        <v>189773385.19000003</v>
      </c>
      <c r="J1072">
        <f t="shared" si="179"/>
        <v>60.663782439782288</v>
      </c>
      <c r="K1072" t="str">
        <f t="shared" si="180"/>
        <v>Low</v>
      </c>
      <c r="L1072">
        <f t="shared" si="181"/>
        <v>4248.9972812466203</v>
      </c>
      <c r="M1072">
        <f t="shared" si="182"/>
        <v>122</v>
      </c>
      <c r="N1072" t="str">
        <f t="shared" si="183"/>
        <v>High</v>
      </c>
      <c r="O1072" t="str">
        <f t="shared" si="184"/>
        <v>-2 - 100</v>
      </c>
      <c r="P1072" t="str">
        <f t="shared" si="185"/>
        <v>Store 8: 908750</v>
      </c>
      <c r="Q1072">
        <f t="shared" si="176"/>
        <v>7.4999999999999997E-2</v>
      </c>
      <c r="R1072">
        <f t="shared" si="186"/>
        <v>6436</v>
      </c>
      <c r="S1072" t="str">
        <f t="shared" si="177"/>
        <v>HIGH</v>
      </c>
    </row>
    <row r="1073" spans="1:19" x14ac:dyDescent="0.2">
      <c r="A1073">
        <v>8</v>
      </c>
      <c r="B1073" s="6" t="s">
        <v>78</v>
      </c>
      <c r="C1073">
        <v>897309.41</v>
      </c>
      <c r="D1073">
        <v>0</v>
      </c>
      <c r="E1073">
        <v>82.21</v>
      </c>
      <c r="F1073">
        <v>3.6480000000000001</v>
      </c>
      <c r="G1073">
        <v>218.45081149999999</v>
      </c>
      <c r="H1073">
        <v>6.2969999999999997</v>
      </c>
      <c r="I1073">
        <f t="shared" si="178"/>
        <v>189773385.19000003</v>
      </c>
      <c r="J1073">
        <f t="shared" si="179"/>
        <v>60.663782439782288</v>
      </c>
      <c r="K1073" t="str">
        <f t="shared" si="180"/>
        <v>Low</v>
      </c>
      <c r="L1073">
        <f t="shared" si="181"/>
        <v>4107.6039216269983</v>
      </c>
      <c r="M1073">
        <f t="shared" si="182"/>
        <v>122</v>
      </c>
      <c r="N1073" t="str">
        <f t="shared" si="183"/>
        <v>High</v>
      </c>
      <c r="O1073" t="str">
        <f t="shared" si="184"/>
        <v>-2 - 100</v>
      </c>
      <c r="P1073" t="str">
        <f t="shared" si="185"/>
        <v>Store 8: 908750</v>
      </c>
      <c r="Q1073">
        <f t="shared" si="176"/>
        <v>7.4999999999999997E-2</v>
      </c>
      <c r="R1073">
        <f t="shared" si="186"/>
        <v>6436</v>
      </c>
      <c r="S1073" t="str">
        <f t="shared" si="177"/>
        <v>HIGH</v>
      </c>
    </row>
    <row r="1074" spans="1:19" x14ac:dyDescent="0.2">
      <c r="A1074">
        <v>8</v>
      </c>
      <c r="B1074" s="6" t="s">
        <v>79</v>
      </c>
      <c r="C1074">
        <v>922048.41</v>
      </c>
      <c r="D1074">
        <v>0</v>
      </c>
      <c r="E1074">
        <v>84.73</v>
      </c>
      <c r="F1074">
        <v>3.637</v>
      </c>
      <c r="G1074">
        <v>218.4021448</v>
      </c>
      <c r="H1074">
        <v>6.2969999999999997</v>
      </c>
      <c r="I1074">
        <f t="shared" si="178"/>
        <v>189773385.19000003</v>
      </c>
      <c r="J1074">
        <f t="shared" si="179"/>
        <v>60.663782439782288</v>
      </c>
      <c r="K1074" t="str">
        <f t="shared" si="180"/>
        <v>Low</v>
      </c>
      <c r="L1074">
        <f t="shared" si="181"/>
        <v>4221.7919189592139</v>
      </c>
      <c r="M1074">
        <f t="shared" si="182"/>
        <v>122</v>
      </c>
      <c r="N1074" t="str">
        <f t="shared" si="183"/>
        <v>High</v>
      </c>
      <c r="O1074" t="str">
        <f t="shared" si="184"/>
        <v>-2 - 100</v>
      </c>
      <c r="P1074" t="str">
        <f t="shared" si="185"/>
        <v>Store 8: 908750</v>
      </c>
      <c r="Q1074">
        <f t="shared" si="176"/>
        <v>7.4999999999999997E-2</v>
      </c>
      <c r="R1074">
        <f t="shared" si="186"/>
        <v>6436</v>
      </c>
      <c r="S1074" t="str">
        <f t="shared" si="177"/>
        <v>HIGH</v>
      </c>
    </row>
    <row r="1075" spans="1:19" x14ac:dyDescent="0.2">
      <c r="A1075">
        <v>8</v>
      </c>
      <c r="B1075" s="6" t="s">
        <v>80</v>
      </c>
      <c r="C1075">
        <v>864881.24</v>
      </c>
      <c r="D1075">
        <v>0</v>
      </c>
      <c r="E1075">
        <v>83.94</v>
      </c>
      <c r="F1075">
        <v>3.5939999999999999</v>
      </c>
      <c r="G1075">
        <v>218.4979481</v>
      </c>
      <c r="H1075">
        <v>6.2969999999999997</v>
      </c>
      <c r="I1075">
        <f t="shared" si="178"/>
        <v>189773385.19000003</v>
      </c>
      <c r="J1075">
        <f t="shared" si="179"/>
        <v>60.663782439782288</v>
      </c>
      <c r="K1075" t="str">
        <f t="shared" si="180"/>
        <v>Low</v>
      </c>
      <c r="L1075">
        <f t="shared" si="181"/>
        <v>3958.3037164457473</v>
      </c>
      <c r="M1075">
        <f t="shared" si="182"/>
        <v>122</v>
      </c>
      <c r="N1075" t="str">
        <f t="shared" si="183"/>
        <v>High</v>
      </c>
      <c r="O1075" t="str">
        <f t="shared" si="184"/>
        <v>-2 - 100</v>
      </c>
      <c r="P1075" t="str">
        <f t="shared" si="185"/>
        <v>Store 8: 908750</v>
      </c>
      <c r="Q1075">
        <f t="shared" si="176"/>
        <v>7.4999999999999997E-2</v>
      </c>
      <c r="R1075">
        <f t="shared" si="186"/>
        <v>6436</v>
      </c>
      <c r="S1075" t="str">
        <f t="shared" si="177"/>
        <v>HIGH</v>
      </c>
    </row>
    <row r="1076" spans="1:19" x14ac:dyDescent="0.2">
      <c r="A1076">
        <v>8</v>
      </c>
      <c r="B1076" s="6" t="s">
        <v>81</v>
      </c>
      <c r="C1076">
        <v>883683.35</v>
      </c>
      <c r="D1076">
        <v>0</v>
      </c>
      <c r="E1076">
        <v>87.26</v>
      </c>
      <c r="F1076">
        <v>3.524</v>
      </c>
      <c r="G1076">
        <v>218.5937514</v>
      </c>
      <c r="H1076">
        <v>6.4249999999999998</v>
      </c>
      <c r="I1076">
        <f t="shared" si="178"/>
        <v>229911398.87000012</v>
      </c>
      <c r="J1076">
        <f t="shared" si="179"/>
        <v>60.663782439782288</v>
      </c>
      <c r="K1076" t="str">
        <f t="shared" si="180"/>
        <v>Low</v>
      </c>
      <c r="L1076">
        <f t="shared" si="181"/>
        <v>4042.5828475900339</v>
      </c>
      <c r="M1076">
        <f t="shared" si="182"/>
        <v>122</v>
      </c>
      <c r="N1076" t="str">
        <f t="shared" si="183"/>
        <v>High</v>
      </c>
      <c r="O1076" t="str">
        <f t="shared" si="184"/>
        <v>-2 - 100</v>
      </c>
      <c r="P1076" t="str">
        <f t="shared" si="185"/>
        <v>Store 8: 908750</v>
      </c>
      <c r="Q1076">
        <f t="shared" si="176"/>
        <v>7.4999999999999997E-2</v>
      </c>
      <c r="R1076">
        <f t="shared" si="186"/>
        <v>6436</v>
      </c>
      <c r="S1076" t="str">
        <f t="shared" si="177"/>
        <v>HIGH</v>
      </c>
    </row>
    <row r="1077" spans="1:19" x14ac:dyDescent="0.2">
      <c r="A1077">
        <v>8</v>
      </c>
      <c r="B1077" s="6" t="s">
        <v>82</v>
      </c>
      <c r="C1077">
        <v>861965.12</v>
      </c>
      <c r="D1077">
        <v>0</v>
      </c>
      <c r="E1077">
        <v>83.57</v>
      </c>
      <c r="F1077">
        <v>3.48</v>
      </c>
      <c r="G1077">
        <v>218.6895548</v>
      </c>
      <c r="H1077">
        <v>6.4249999999999998</v>
      </c>
      <c r="I1077">
        <f t="shared" si="178"/>
        <v>229911398.87000012</v>
      </c>
      <c r="J1077">
        <f t="shared" si="179"/>
        <v>60.663782439782288</v>
      </c>
      <c r="K1077" t="str">
        <f t="shared" si="180"/>
        <v>Low</v>
      </c>
      <c r="L1077">
        <f t="shared" si="181"/>
        <v>3941.501096329453</v>
      </c>
      <c r="M1077">
        <f t="shared" si="182"/>
        <v>122</v>
      </c>
      <c r="N1077" t="str">
        <f t="shared" si="183"/>
        <v>High</v>
      </c>
      <c r="O1077" t="str">
        <f t="shared" si="184"/>
        <v>-2 - 100</v>
      </c>
      <c r="P1077" t="str">
        <f t="shared" si="185"/>
        <v>Store 8: 908750</v>
      </c>
      <c r="Q1077">
        <f t="shared" si="176"/>
        <v>7.4999999999999997E-2</v>
      </c>
      <c r="R1077">
        <f t="shared" si="186"/>
        <v>6436</v>
      </c>
      <c r="S1077" t="str">
        <f t="shared" si="177"/>
        <v>HIGH</v>
      </c>
    </row>
    <row r="1078" spans="1:19" x14ac:dyDescent="0.2">
      <c r="A1078">
        <v>8</v>
      </c>
      <c r="B1078" s="6" t="s">
        <v>83</v>
      </c>
      <c r="C1078">
        <v>849925.37</v>
      </c>
      <c r="D1078">
        <v>0</v>
      </c>
      <c r="E1078">
        <v>84.26</v>
      </c>
      <c r="F1078">
        <v>3.5750000000000002</v>
      </c>
      <c r="G1078">
        <v>218.77462170000001</v>
      </c>
      <c r="H1078">
        <v>6.4249999999999998</v>
      </c>
      <c r="I1078">
        <f t="shared" si="178"/>
        <v>229911398.87000012</v>
      </c>
      <c r="J1078">
        <f t="shared" si="179"/>
        <v>60.663782439782288</v>
      </c>
      <c r="K1078" t="str">
        <f t="shared" si="180"/>
        <v>Low</v>
      </c>
      <c r="L1078">
        <f t="shared" si="181"/>
        <v>3884.9358458289585</v>
      </c>
      <c r="M1078">
        <f t="shared" si="182"/>
        <v>122</v>
      </c>
      <c r="N1078" t="str">
        <f t="shared" si="183"/>
        <v>High</v>
      </c>
      <c r="O1078" t="str">
        <f t="shared" si="184"/>
        <v>-2 - 100</v>
      </c>
      <c r="P1078" t="str">
        <f t="shared" si="185"/>
        <v>Store 8: 908750</v>
      </c>
      <c r="Q1078">
        <f t="shared" si="176"/>
        <v>7.4999999999999997E-2</v>
      </c>
      <c r="R1078">
        <f t="shared" si="186"/>
        <v>6436</v>
      </c>
      <c r="S1078" t="str">
        <f t="shared" si="177"/>
        <v>HIGH</v>
      </c>
    </row>
    <row r="1079" spans="1:19" x14ac:dyDescent="0.2">
      <c r="A1079">
        <v>8</v>
      </c>
      <c r="B1079" s="6" t="s">
        <v>84</v>
      </c>
      <c r="C1079">
        <v>829902.42</v>
      </c>
      <c r="D1079">
        <v>0</v>
      </c>
      <c r="E1079">
        <v>85.46</v>
      </c>
      <c r="F1079">
        <v>3.6509999999999998</v>
      </c>
      <c r="G1079">
        <v>218.83284750000001</v>
      </c>
      <c r="H1079">
        <v>6.4249999999999998</v>
      </c>
      <c r="I1079">
        <f t="shared" si="178"/>
        <v>229911398.87000012</v>
      </c>
      <c r="J1079">
        <f t="shared" si="179"/>
        <v>60.663782439782288</v>
      </c>
      <c r="K1079" t="str">
        <f t="shared" si="180"/>
        <v>Low</v>
      </c>
      <c r="L1079">
        <f t="shared" si="181"/>
        <v>3792.403331954084</v>
      </c>
      <c r="M1079">
        <f t="shared" si="182"/>
        <v>122</v>
      </c>
      <c r="N1079" t="str">
        <f t="shared" si="183"/>
        <v>High</v>
      </c>
      <c r="O1079" t="str">
        <f t="shared" si="184"/>
        <v>-2 - 100</v>
      </c>
      <c r="P1079" t="str">
        <f t="shared" si="185"/>
        <v>Store 8: 908750</v>
      </c>
      <c r="Q1079">
        <f t="shared" si="176"/>
        <v>7.4999999999999997E-2</v>
      </c>
      <c r="R1079">
        <f t="shared" si="186"/>
        <v>6436</v>
      </c>
      <c r="S1079" t="str">
        <f t="shared" si="177"/>
        <v>HIGH</v>
      </c>
    </row>
    <row r="1080" spans="1:19" x14ac:dyDescent="0.2">
      <c r="A1080">
        <v>8</v>
      </c>
      <c r="B1080" s="6" t="s">
        <v>85</v>
      </c>
      <c r="C1080">
        <v>807082.19</v>
      </c>
      <c r="D1080">
        <v>0</v>
      </c>
      <c r="E1080">
        <v>86.46</v>
      </c>
      <c r="F1080">
        <v>3.6819999999999999</v>
      </c>
      <c r="G1080">
        <v>218.89107329999999</v>
      </c>
      <c r="H1080">
        <v>6.4249999999999998</v>
      </c>
      <c r="I1080">
        <f t="shared" si="178"/>
        <v>229911398.87000012</v>
      </c>
      <c r="J1080">
        <f t="shared" si="179"/>
        <v>60.663782439782288</v>
      </c>
      <c r="K1080" t="str">
        <f t="shared" si="180"/>
        <v>Low</v>
      </c>
      <c r="L1080">
        <f t="shared" si="181"/>
        <v>3687.1407217865744</v>
      </c>
      <c r="M1080">
        <f t="shared" si="182"/>
        <v>122</v>
      </c>
      <c r="N1080" t="str">
        <f t="shared" si="183"/>
        <v>High</v>
      </c>
      <c r="O1080" t="str">
        <f t="shared" si="184"/>
        <v>-2 - 100</v>
      </c>
      <c r="P1080" t="str">
        <f t="shared" si="185"/>
        <v>Store 8: 908750</v>
      </c>
      <c r="Q1080">
        <f t="shared" si="176"/>
        <v>7.4999999999999997E-2</v>
      </c>
      <c r="R1080">
        <f t="shared" si="186"/>
        <v>6436</v>
      </c>
      <c r="S1080" t="str">
        <f t="shared" si="177"/>
        <v>HIGH</v>
      </c>
    </row>
    <row r="1081" spans="1:19" x14ac:dyDescent="0.2">
      <c r="A1081">
        <v>8</v>
      </c>
      <c r="B1081" s="6" t="s">
        <v>86</v>
      </c>
      <c r="C1081">
        <v>892393.77</v>
      </c>
      <c r="D1081">
        <v>0</v>
      </c>
      <c r="E1081">
        <v>85.15</v>
      </c>
      <c r="F1081">
        <v>3.6840000000000002</v>
      </c>
      <c r="G1081">
        <v>218.94929909999999</v>
      </c>
      <c r="H1081">
        <v>6.4249999999999998</v>
      </c>
      <c r="I1081">
        <f t="shared" si="178"/>
        <v>188599332.24999988</v>
      </c>
      <c r="J1081">
        <f t="shared" si="179"/>
        <v>60.663782439782288</v>
      </c>
      <c r="K1081" t="str">
        <f t="shared" si="180"/>
        <v>Low</v>
      </c>
      <c r="L1081">
        <f t="shared" si="181"/>
        <v>4075.800989855738</v>
      </c>
      <c r="M1081">
        <f t="shared" si="182"/>
        <v>122</v>
      </c>
      <c r="N1081" t="str">
        <f t="shared" si="183"/>
        <v>High</v>
      </c>
      <c r="O1081" t="str">
        <f t="shared" si="184"/>
        <v>-2 - 100</v>
      </c>
      <c r="P1081" t="str">
        <f t="shared" si="185"/>
        <v>Store 8: 908750</v>
      </c>
      <c r="Q1081">
        <f t="shared" si="176"/>
        <v>7.4999999999999997E-2</v>
      </c>
      <c r="R1081">
        <f t="shared" si="186"/>
        <v>6436</v>
      </c>
      <c r="S1081" t="str">
        <f t="shared" si="177"/>
        <v>HIGH</v>
      </c>
    </row>
    <row r="1082" spans="1:19" x14ac:dyDescent="0.2">
      <c r="A1082">
        <v>8</v>
      </c>
      <c r="B1082" s="6" t="s">
        <v>87</v>
      </c>
      <c r="C1082">
        <v>856796.1</v>
      </c>
      <c r="D1082">
        <v>0</v>
      </c>
      <c r="E1082">
        <v>86.05</v>
      </c>
      <c r="F1082">
        <v>3.6379999999999999</v>
      </c>
      <c r="G1082">
        <v>219.00752489999999</v>
      </c>
      <c r="H1082">
        <v>6.4249999999999998</v>
      </c>
      <c r="I1082">
        <f t="shared" si="178"/>
        <v>188599332.24999988</v>
      </c>
      <c r="J1082">
        <f t="shared" si="179"/>
        <v>60.663782439782288</v>
      </c>
      <c r="K1082" t="str">
        <f t="shared" si="180"/>
        <v>Low</v>
      </c>
      <c r="L1082">
        <f t="shared" si="181"/>
        <v>3912.1765354465224</v>
      </c>
      <c r="M1082">
        <f t="shared" si="182"/>
        <v>122</v>
      </c>
      <c r="N1082" t="str">
        <f t="shared" si="183"/>
        <v>High</v>
      </c>
      <c r="O1082" t="str">
        <f t="shared" si="184"/>
        <v>-2 - 100</v>
      </c>
      <c r="P1082" t="str">
        <f t="shared" si="185"/>
        <v>Store 8: 908750</v>
      </c>
      <c r="Q1082">
        <f t="shared" si="176"/>
        <v>7.4999999999999997E-2</v>
      </c>
      <c r="R1082">
        <f t="shared" si="186"/>
        <v>6436</v>
      </c>
      <c r="S1082" t="str">
        <f t="shared" si="177"/>
        <v>HIGH</v>
      </c>
    </row>
    <row r="1083" spans="1:19" x14ac:dyDescent="0.2">
      <c r="A1083">
        <v>8</v>
      </c>
      <c r="B1083" s="6" t="s">
        <v>88</v>
      </c>
      <c r="C1083">
        <v>895066.5</v>
      </c>
      <c r="D1083">
        <v>0</v>
      </c>
      <c r="E1083">
        <v>82.92</v>
      </c>
      <c r="F1083">
        <v>3.5539999999999998</v>
      </c>
      <c r="G1083">
        <v>219.07019679999999</v>
      </c>
      <c r="H1083">
        <v>6.4249999999999998</v>
      </c>
      <c r="I1083">
        <f t="shared" si="178"/>
        <v>188599332.24999988</v>
      </c>
      <c r="J1083">
        <f t="shared" si="179"/>
        <v>60.663782439782288</v>
      </c>
      <c r="K1083" t="str">
        <f t="shared" si="180"/>
        <v>Low</v>
      </c>
      <c r="L1083">
        <f t="shared" si="181"/>
        <v>4085.7520241201519</v>
      </c>
      <c r="M1083">
        <f t="shared" si="182"/>
        <v>122</v>
      </c>
      <c r="N1083" t="str">
        <f t="shared" si="183"/>
        <v>High</v>
      </c>
      <c r="O1083" t="str">
        <f t="shared" si="184"/>
        <v>-2 - 100</v>
      </c>
      <c r="P1083" t="str">
        <f t="shared" si="185"/>
        <v>Store 8: 908750</v>
      </c>
      <c r="Q1083">
        <f t="shared" si="176"/>
        <v>7.4999999999999997E-2</v>
      </c>
      <c r="R1083">
        <f t="shared" si="186"/>
        <v>6436</v>
      </c>
      <c r="S1083" t="str">
        <f t="shared" si="177"/>
        <v>HIGH</v>
      </c>
    </row>
    <row r="1084" spans="1:19" x14ac:dyDescent="0.2">
      <c r="A1084">
        <v>8</v>
      </c>
      <c r="B1084" s="6" t="s">
        <v>89</v>
      </c>
      <c r="C1084">
        <v>912542.82</v>
      </c>
      <c r="D1084">
        <v>0</v>
      </c>
      <c r="E1084">
        <v>84.69</v>
      </c>
      <c r="F1084">
        <v>3.5230000000000001</v>
      </c>
      <c r="G1084">
        <v>219.13360969999999</v>
      </c>
      <c r="H1084">
        <v>6.4249999999999998</v>
      </c>
      <c r="I1084">
        <f t="shared" si="178"/>
        <v>188599332.24999988</v>
      </c>
      <c r="J1084">
        <f t="shared" si="179"/>
        <v>60.663782439782288</v>
      </c>
      <c r="K1084" t="str">
        <f t="shared" si="180"/>
        <v>Low</v>
      </c>
      <c r="L1084">
        <f t="shared" si="181"/>
        <v>4164.3215810176107</v>
      </c>
      <c r="M1084">
        <f t="shared" si="182"/>
        <v>122</v>
      </c>
      <c r="N1084" t="str">
        <f t="shared" si="183"/>
        <v>High</v>
      </c>
      <c r="O1084" t="str">
        <f t="shared" si="184"/>
        <v>-2 - 100</v>
      </c>
      <c r="P1084" t="str">
        <f t="shared" si="185"/>
        <v>Store 8: 908750</v>
      </c>
      <c r="Q1084">
        <f t="shared" si="176"/>
        <v>7.4999999999999997E-2</v>
      </c>
      <c r="R1084">
        <f t="shared" si="186"/>
        <v>6436</v>
      </c>
      <c r="S1084" t="str">
        <f t="shared" si="177"/>
        <v>HIGH</v>
      </c>
    </row>
    <row r="1085" spans="1:19" x14ac:dyDescent="0.2">
      <c r="A1085">
        <v>8</v>
      </c>
      <c r="B1085" s="6" t="s">
        <v>90</v>
      </c>
      <c r="C1085">
        <v>891387.14</v>
      </c>
      <c r="D1085">
        <v>0</v>
      </c>
      <c r="E1085">
        <v>84.77</v>
      </c>
      <c r="F1085">
        <v>3.5329999999999999</v>
      </c>
      <c r="G1085">
        <v>219.1970226</v>
      </c>
      <c r="H1085">
        <v>6.4249999999999998</v>
      </c>
      <c r="I1085">
        <f t="shared" si="178"/>
        <v>220847738.41999993</v>
      </c>
      <c r="J1085">
        <f t="shared" si="179"/>
        <v>60.663782439782288</v>
      </c>
      <c r="K1085" t="str">
        <f t="shared" si="180"/>
        <v>Low</v>
      </c>
      <c r="L1085">
        <f t="shared" si="181"/>
        <v>4066.6024083120919</v>
      </c>
      <c r="M1085">
        <f t="shared" si="182"/>
        <v>122</v>
      </c>
      <c r="N1085" t="str">
        <f t="shared" si="183"/>
        <v>High</v>
      </c>
      <c r="O1085" t="str">
        <f t="shared" si="184"/>
        <v>-2 - 100</v>
      </c>
      <c r="P1085" t="str">
        <f t="shared" si="185"/>
        <v>Store 8: 908750</v>
      </c>
      <c r="Q1085">
        <f t="shared" si="176"/>
        <v>7.4999999999999997E-2</v>
      </c>
      <c r="R1085">
        <f t="shared" si="186"/>
        <v>6436</v>
      </c>
      <c r="S1085" t="str">
        <f t="shared" si="177"/>
        <v>HIGH</v>
      </c>
    </row>
    <row r="1086" spans="1:19" x14ac:dyDescent="0.2">
      <c r="A1086">
        <v>8</v>
      </c>
      <c r="B1086" s="6" t="s">
        <v>91</v>
      </c>
      <c r="C1086">
        <v>848358.09</v>
      </c>
      <c r="D1086">
        <v>1</v>
      </c>
      <c r="E1086">
        <v>69.010000000000005</v>
      </c>
      <c r="F1086">
        <v>3.5459999999999998</v>
      </c>
      <c r="G1086">
        <v>219.2604355</v>
      </c>
      <c r="H1086">
        <v>6.4249999999999998</v>
      </c>
      <c r="I1086">
        <f t="shared" si="178"/>
        <v>220847738.41999993</v>
      </c>
      <c r="J1086">
        <f t="shared" si="179"/>
        <v>60.663782439782288</v>
      </c>
      <c r="K1086" t="str">
        <f t="shared" si="180"/>
        <v>Low</v>
      </c>
      <c r="L1086">
        <f t="shared" si="181"/>
        <v>3869.179991663384</v>
      </c>
      <c r="M1086">
        <f t="shared" si="182"/>
        <v>122</v>
      </c>
      <c r="N1086" t="str">
        <f t="shared" si="183"/>
        <v>High</v>
      </c>
      <c r="O1086" t="str">
        <f t="shared" si="184"/>
        <v>-2 - 100</v>
      </c>
      <c r="P1086" t="str">
        <f t="shared" si="185"/>
        <v>Store 8: 908750</v>
      </c>
      <c r="Q1086">
        <f t="shared" si="176"/>
        <v>7.4999999999999997E-2</v>
      </c>
      <c r="R1086">
        <f t="shared" si="186"/>
        <v>6436</v>
      </c>
      <c r="S1086" t="str">
        <f t="shared" si="177"/>
        <v>HIGH</v>
      </c>
    </row>
    <row r="1087" spans="1:19" x14ac:dyDescent="0.2">
      <c r="A1087">
        <v>8</v>
      </c>
      <c r="B1087" s="6" t="s">
        <v>92</v>
      </c>
      <c r="C1087">
        <v>870971.82</v>
      </c>
      <c r="D1087">
        <v>0</v>
      </c>
      <c r="E1087">
        <v>69.09</v>
      </c>
      <c r="F1087">
        <v>3.5259999999999998</v>
      </c>
      <c r="G1087">
        <v>219.44424430000001</v>
      </c>
      <c r="H1087">
        <v>6.4249999999999998</v>
      </c>
      <c r="I1087">
        <f t="shared" si="178"/>
        <v>220847738.41999993</v>
      </c>
      <c r="J1087">
        <f t="shared" si="179"/>
        <v>60.663782439782288</v>
      </c>
      <c r="K1087" t="str">
        <f t="shared" si="180"/>
        <v>Low</v>
      </c>
      <c r="L1087">
        <f t="shared" si="181"/>
        <v>3968.9891287798059</v>
      </c>
      <c r="M1087">
        <f t="shared" si="182"/>
        <v>122</v>
      </c>
      <c r="N1087" t="str">
        <f t="shared" si="183"/>
        <v>High</v>
      </c>
      <c r="O1087" t="str">
        <f t="shared" si="184"/>
        <v>-2 - 100</v>
      </c>
      <c r="P1087" t="str">
        <f t="shared" si="185"/>
        <v>Store 8: 908750</v>
      </c>
      <c r="Q1087">
        <f t="shared" si="176"/>
        <v>7.4999999999999997E-2</v>
      </c>
      <c r="R1087">
        <f t="shared" si="186"/>
        <v>6436</v>
      </c>
      <c r="S1087" t="str">
        <f t="shared" si="177"/>
        <v>HIGH</v>
      </c>
    </row>
    <row r="1088" spans="1:19" x14ac:dyDescent="0.2">
      <c r="A1088">
        <v>8</v>
      </c>
      <c r="B1088" s="6" t="s">
        <v>93</v>
      </c>
      <c r="C1088">
        <v>806444.29</v>
      </c>
      <c r="D1088">
        <v>0</v>
      </c>
      <c r="E1088">
        <v>68.72</v>
      </c>
      <c r="F1088">
        <v>3.4670000000000001</v>
      </c>
      <c r="G1088">
        <v>219.78858099999999</v>
      </c>
      <c r="H1088">
        <v>6.4249999999999998</v>
      </c>
      <c r="I1088">
        <f t="shared" si="178"/>
        <v>220847738.41999993</v>
      </c>
      <c r="J1088">
        <f t="shared" si="179"/>
        <v>60.663782439782288</v>
      </c>
      <c r="K1088" t="str">
        <f t="shared" si="180"/>
        <v>Low</v>
      </c>
      <c r="L1088">
        <f t="shared" si="181"/>
        <v>3669.1819307937571</v>
      </c>
      <c r="M1088">
        <f t="shared" si="182"/>
        <v>122</v>
      </c>
      <c r="N1088" t="str">
        <f t="shared" si="183"/>
        <v>High</v>
      </c>
      <c r="O1088" t="str">
        <f t="shared" si="184"/>
        <v>-2 - 100</v>
      </c>
      <c r="P1088" t="str">
        <f t="shared" si="185"/>
        <v>Store 8: 908750</v>
      </c>
      <c r="Q1088">
        <f t="shared" si="176"/>
        <v>7.4999999999999997E-2</v>
      </c>
      <c r="R1088">
        <f t="shared" si="186"/>
        <v>6436</v>
      </c>
      <c r="S1088" t="str">
        <f t="shared" si="177"/>
        <v>HIGH</v>
      </c>
    </row>
    <row r="1089" spans="1:19" x14ac:dyDescent="0.2">
      <c r="A1089">
        <v>8</v>
      </c>
      <c r="B1089" s="6" t="s">
        <v>94</v>
      </c>
      <c r="C1089">
        <v>809049.37</v>
      </c>
      <c r="D1089">
        <v>0</v>
      </c>
      <c r="E1089">
        <v>72.2</v>
      </c>
      <c r="F1089">
        <v>3.355</v>
      </c>
      <c r="G1089">
        <v>220.13291760000001</v>
      </c>
      <c r="H1089">
        <v>6.4249999999999998</v>
      </c>
      <c r="I1089">
        <f t="shared" si="178"/>
        <v>220847738.41999993</v>
      </c>
      <c r="J1089">
        <f t="shared" si="179"/>
        <v>60.663782439782288</v>
      </c>
      <c r="K1089" t="str">
        <f t="shared" si="180"/>
        <v>Low</v>
      </c>
      <c r="L1089">
        <f t="shared" si="181"/>
        <v>3675.2766411342013</v>
      </c>
      <c r="M1089">
        <f t="shared" si="182"/>
        <v>122</v>
      </c>
      <c r="N1089" t="str">
        <f t="shared" si="183"/>
        <v>High</v>
      </c>
      <c r="O1089" t="str">
        <f t="shared" si="184"/>
        <v>-2 - 100</v>
      </c>
      <c r="P1089" t="str">
        <f t="shared" si="185"/>
        <v>Store 8: 908750</v>
      </c>
      <c r="Q1089">
        <f t="shared" si="176"/>
        <v>7.4999999999999997E-2</v>
      </c>
      <c r="R1089">
        <f t="shared" si="186"/>
        <v>6436</v>
      </c>
      <c r="S1089" t="str">
        <f t="shared" si="177"/>
        <v>HIGH</v>
      </c>
    </row>
    <row r="1090" spans="1:19" x14ac:dyDescent="0.2">
      <c r="A1090">
        <v>8</v>
      </c>
      <c r="B1090" s="6" t="s">
        <v>95</v>
      </c>
      <c r="C1090">
        <v>929976.55</v>
      </c>
      <c r="D1090">
        <v>0</v>
      </c>
      <c r="E1090">
        <v>67.61</v>
      </c>
      <c r="F1090">
        <v>3.2850000000000001</v>
      </c>
      <c r="G1090">
        <v>220.4772543</v>
      </c>
      <c r="H1090">
        <v>6.1230000000000002</v>
      </c>
      <c r="I1090">
        <f t="shared" si="178"/>
        <v>183261283.15000007</v>
      </c>
      <c r="J1090">
        <f t="shared" si="179"/>
        <v>60.663782439782288</v>
      </c>
      <c r="K1090" t="str">
        <f t="shared" si="180"/>
        <v>Low</v>
      </c>
      <c r="L1090">
        <f t="shared" si="181"/>
        <v>4218.0158354775012</v>
      </c>
      <c r="M1090">
        <f t="shared" si="182"/>
        <v>122</v>
      </c>
      <c r="N1090" t="str">
        <f t="shared" si="183"/>
        <v>High</v>
      </c>
      <c r="O1090" t="str">
        <f t="shared" si="184"/>
        <v>-2 - 100</v>
      </c>
      <c r="P1090" t="str">
        <f t="shared" si="185"/>
        <v>Store 8: 908750</v>
      </c>
      <c r="Q1090">
        <f t="shared" ref="Q1090:Q1153" si="187">ROUND(SUMIFS(C:C, D:D, "=1") / SUM(C:C), 4)</f>
        <v>7.4999999999999997E-2</v>
      </c>
      <c r="R1090">
        <f t="shared" si="186"/>
        <v>6436</v>
      </c>
      <c r="S1090" t="str">
        <f t="shared" ref="S1090:S1153" si="188">UPPER(N1090)</f>
        <v>HIGH</v>
      </c>
    </row>
    <row r="1091" spans="1:19" x14ac:dyDescent="0.2">
      <c r="A1091">
        <v>8</v>
      </c>
      <c r="B1091" s="6" t="s">
        <v>96</v>
      </c>
      <c r="C1091">
        <v>863188.26</v>
      </c>
      <c r="D1091">
        <v>0</v>
      </c>
      <c r="E1091">
        <v>61.74</v>
      </c>
      <c r="F1091">
        <v>3.274</v>
      </c>
      <c r="G1091">
        <v>220.79609350000001</v>
      </c>
      <c r="H1091">
        <v>6.1230000000000002</v>
      </c>
      <c r="I1091">
        <f t="shared" ref="I1091:I1154" si="189">SUMIF(B:B, CONCATENATE("*", TEXT(DATE(YEAR(B1091), MONTH(B1091), 1), "mm-yyyy"), "*"), C:C)</f>
        <v>183261283.15000007</v>
      </c>
      <c r="J1091">
        <f t="shared" ref="J1091:J1154" si="190">AVERAGEIF(C:C, "&gt;100", E:E)</f>
        <v>60.663782439782288</v>
      </c>
      <c r="K1091" t="str">
        <f t="shared" ref="K1091:K1154" si="191">IF(C1091&gt;AVERAGE(C:C), "High", "Low")</f>
        <v>Low</v>
      </c>
      <c r="L1091">
        <f t="shared" ref="L1091:L1154" si="192">IFERROR(C1091/VLOOKUP(G1091, G:G, 1, FALSE), C1091)</f>
        <v>3909.4362871959052</v>
      </c>
      <c r="M1091">
        <f t="shared" ref="M1091:M1154" si="193">COUNTIFS(C:C, "&gt;1500000", D:D, "=1")</f>
        <v>122</v>
      </c>
      <c r="N1091" t="str">
        <f t="shared" ref="N1091:N1154" si="194">IF(AND(F1091&gt;2.5, F1091&lt;=3), "Medium", IF(F1091&gt;3, "High", "Low"))</f>
        <v>High</v>
      </c>
      <c r="O1091" t="str">
        <f t="shared" ref="O1091:O1154" si="195">CONCATENATE(ROUND(MIN(E:E), 0), " - ", ROUND(MAX(E:E), 0))</f>
        <v>-2 - 100</v>
      </c>
      <c r="P1091" t="str">
        <f t="shared" ref="P1091:P1154" si="196">CONCATENATE("Store ", A1091, ": ", ROUND(AVERAGEIF(A:A, A1091, C:C), 0))</f>
        <v>Store 8: 908750</v>
      </c>
      <c r="Q1091">
        <f t="shared" si="187"/>
        <v>7.4999999999999997E-2</v>
      </c>
      <c r="R1091">
        <f t="shared" ref="R1091:R1154" si="197">COUNTA(Q:Q)</f>
        <v>6436</v>
      </c>
      <c r="S1091" t="str">
        <f t="shared" si="188"/>
        <v>HIGH</v>
      </c>
    </row>
    <row r="1092" spans="1:19" x14ac:dyDescent="0.2">
      <c r="A1092">
        <v>8</v>
      </c>
      <c r="B1092" s="6" t="s">
        <v>97</v>
      </c>
      <c r="C1092">
        <v>905984.49</v>
      </c>
      <c r="D1092">
        <v>0</v>
      </c>
      <c r="E1092">
        <v>59.97</v>
      </c>
      <c r="F1092">
        <v>3.3530000000000002</v>
      </c>
      <c r="G1092">
        <v>220.96194840000001</v>
      </c>
      <c r="H1092">
        <v>6.1230000000000002</v>
      </c>
      <c r="I1092">
        <f t="shared" si="189"/>
        <v>183261283.15000007</v>
      </c>
      <c r="J1092">
        <f t="shared" si="190"/>
        <v>60.663782439782288</v>
      </c>
      <c r="K1092" t="str">
        <f t="shared" si="191"/>
        <v>Low</v>
      </c>
      <c r="L1092">
        <f t="shared" si="192"/>
        <v>4100.1832965372241</v>
      </c>
      <c r="M1092">
        <f t="shared" si="193"/>
        <v>122</v>
      </c>
      <c r="N1092" t="str">
        <f t="shared" si="194"/>
        <v>High</v>
      </c>
      <c r="O1092" t="str">
        <f t="shared" si="195"/>
        <v>-2 - 100</v>
      </c>
      <c r="P1092" t="str">
        <f t="shared" si="196"/>
        <v>Store 8: 908750</v>
      </c>
      <c r="Q1092">
        <f t="shared" si="187"/>
        <v>7.4999999999999997E-2</v>
      </c>
      <c r="R1092">
        <f t="shared" si="197"/>
        <v>6436</v>
      </c>
      <c r="S1092" t="str">
        <f t="shared" si="188"/>
        <v>HIGH</v>
      </c>
    </row>
    <row r="1093" spans="1:19" x14ac:dyDescent="0.2">
      <c r="A1093">
        <v>8</v>
      </c>
      <c r="B1093" s="6" t="s">
        <v>98</v>
      </c>
      <c r="C1093">
        <v>876712.31</v>
      </c>
      <c r="D1093">
        <v>0</v>
      </c>
      <c r="E1093">
        <v>56.86</v>
      </c>
      <c r="F1093">
        <v>3.3719999999999999</v>
      </c>
      <c r="G1093">
        <v>221.12780319999999</v>
      </c>
      <c r="H1093">
        <v>6.1230000000000002</v>
      </c>
      <c r="I1093">
        <f t="shared" si="189"/>
        <v>183261283.15000007</v>
      </c>
      <c r="J1093">
        <f t="shared" si="190"/>
        <v>60.663782439782288</v>
      </c>
      <c r="K1093" t="str">
        <f t="shared" si="191"/>
        <v>Low</v>
      </c>
      <c r="L1093">
        <f t="shared" si="192"/>
        <v>3964.7312428055639</v>
      </c>
      <c r="M1093">
        <f t="shared" si="193"/>
        <v>122</v>
      </c>
      <c r="N1093" t="str">
        <f t="shared" si="194"/>
        <v>High</v>
      </c>
      <c r="O1093" t="str">
        <f t="shared" si="195"/>
        <v>-2 - 100</v>
      </c>
      <c r="P1093" t="str">
        <f t="shared" si="196"/>
        <v>Store 8: 908750</v>
      </c>
      <c r="Q1093">
        <f t="shared" si="187"/>
        <v>7.4999999999999997E-2</v>
      </c>
      <c r="R1093">
        <f t="shared" si="197"/>
        <v>6436</v>
      </c>
      <c r="S1093" t="str">
        <f t="shared" si="188"/>
        <v>HIGH</v>
      </c>
    </row>
    <row r="1094" spans="1:19" x14ac:dyDescent="0.2">
      <c r="A1094">
        <v>8</v>
      </c>
      <c r="B1094" s="6" t="s">
        <v>99</v>
      </c>
      <c r="C1094">
        <v>947815.05</v>
      </c>
      <c r="D1094">
        <v>0</v>
      </c>
      <c r="E1094">
        <v>49.68</v>
      </c>
      <c r="F1094">
        <v>3.3319999999999999</v>
      </c>
      <c r="G1094">
        <v>221.29365809999999</v>
      </c>
      <c r="H1094">
        <v>6.1230000000000002</v>
      </c>
      <c r="I1094">
        <f t="shared" si="189"/>
        <v>210162354.87</v>
      </c>
      <c r="J1094">
        <f t="shared" si="190"/>
        <v>60.663782439782288</v>
      </c>
      <c r="K1094" t="str">
        <f t="shared" si="191"/>
        <v>Low</v>
      </c>
      <c r="L1094">
        <f t="shared" si="192"/>
        <v>4283.0646758602261</v>
      </c>
      <c r="M1094">
        <f t="shared" si="193"/>
        <v>122</v>
      </c>
      <c r="N1094" t="str">
        <f t="shared" si="194"/>
        <v>High</v>
      </c>
      <c r="O1094" t="str">
        <f t="shared" si="195"/>
        <v>-2 - 100</v>
      </c>
      <c r="P1094" t="str">
        <f t="shared" si="196"/>
        <v>Store 8: 908750</v>
      </c>
      <c r="Q1094">
        <f t="shared" si="187"/>
        <v>7.4999999999999997E-2</v>
      </c>
      <c r="R1094">
        <f t="shared" si="197"/>
        <v>6436</v>
      </c>
      <c r="S1094" t="str">
        <f t="shared" si="188"/>
        <v>HIGH</v>
      </c>
    </row>
    <row r="1095" spans="1:19" x14ac:dyDescent="0.2">
      <c r="A1095">
        <v>8</v>
      </c>
      <c r="B1095" s="6" t="s">
        <v>100</v>
      </c>
      <c r="C1095">
        <v>917088.48</v>
      </c>
      <c r="D1095">
        <v>0</v>
      </c>
      <c r="E1095">
        <v>50.56</v>
      </c>
      <c r="F1095">
        <v>3.2970000000000002</v>
      </c>
      <c r="G1095">
        <v>221.45951289999999</v>
      </c>
      <c r="H1095">
        <v>6.1230000000000002</v>
      </c>
      <c r="I1095">
        <f t="shared" si="189"/>
        <v>210162354.87</v>
      </c>
      <c r="J1095">
        <f t="shared" si="190"/>
        <v>60.663782439782288</v>
      </c>
      <c r="K1095" t="str">
        <f t="shared" si="191"/>
        <v>Low</v>
      </c>
      <c r="L1095">
        <f t="shared" si="192"/>
        <v>4141.1112486918146</v>
      </c>
      <c r="M1095">
        <f t="shared" si="193"/>
        <v>122</v>
      </c>
      <c r="N1095" t="str">
        <f t="shared" si="194"/>
        <v>High</v>
      </c>
      <c r="O1095" t="str">
        <f t="shared" si="195"/>
        <v>-2 - 100</v>
      </c>
      <c r="P1095" t="str">
        <f t="shared" si="196"/>
        <v>Store 8: 908750</v>
      </c>
      <c r="Q1095">
        <f t="shared" si="187"/>
        <v>7.4999999999999997E-2</v>
      </c>
      <c r="R1095">
        <f t="shared" si="197"/>
        <v>6436</v>
      </c>
      <c r="S1095" t="str">
        <f t="shared" si="188"/>
        <v>HIGH</v>
      </c>
    </row>
    <row r="1096" spans="1:19" x14ac:dyDescent="0.2">
      <c r="A1096">
        <v>8</v>
      </c>
      <c r="B1096" s="6" t="s">
        <v>101</v>
      </c>
      <c r="C1096">
        <v>897032.19</v>
      </c>
      <c r="D1096">
        <v>0</v>
      </c>
      <c r="E1096">
        <v>51.72</v>
      </c>
      <c r="F1096">
        <v>3.3079999999999998</v>
      </c>
      <c r="G1096">
        <v>221.6911738</v>
      </c>
      <c r="H1096">
        <v>6.1230000000000002</v>
      </c>
      <c r="I1096">
        <f t="shared" si="189"/>
        <v>210162354.87</v>
      </c>
      <c r="J1096">
        <f t="shared" si="190"/>
        <v>60.663782439782288</v>
      </c>
      <c r="K1096" t="str">
        <f t="shared" si="191"/>
        <v>Low</v>
      </c>
      <c r="L1096">
        <f t="shared" si="192"/>
        <v>4046.3144049625666</v>
      </c>
      <c r="M1096">
        <f t="shared" si="193"/>
        <v>122</v>
      </c>
      <c r="N1096" t="str">
        <f t="shared" si="194"/>
        <v>High</v>
      </c>
      <c r="O1096" t="str">
        <f t="shared" si="195"/>
        <v>-2 - 100</v>
      </c>
      <c r="P1096" t="str">
        <f t="shared" si="196"/>
        <v>Store 8: 908750</v>
      </c>
      <c r="Q1096">
        <f t="shared" si="187"/>
        <v>7.4999999999999997E-2</v>
      </c>
      <c r="R1096">
        <f t="shared" si="197"/>
        <v>6436</v>
      </c>
      <c r="S1096" t="str">
        <f t="shared" si="188"/>
        <v>HIGH</v>
      </c>
    </row>
    <row r="1097" spans="1:19" x14ac:dyDescent="0.2">
      <c r="A1097">
        <v>8</v>
      </c>
      <c r="B1097" s="6" t="s">
        <v>102</v>
      </c>
      <c r="C1097">
        <v>1235163.8600000001</v>
      </c>
      <c r="D1097">
        <v>1</v>
      </c>
      <c r="E1097">
        <v>49.61</v>
      </c>
      <c r="F1097">
        <v>3.2360000000000002</v>
      </c>
      <c r="G1097">
        <v>221.94915710000001</v>
      </c>
      <c r="H1097">
        <v>6.1230000000000002</v>
      </c>
      <c r="I1097">
        <f t="shared" si="189"/>
        <v>210162354.87</v>
      </c>
      <c r="J1097">
        <f t="shared" si="190"/>
        <v>60.663782439782288</v>
      </c>
      <c r="K1097" t="str">
        <f t="shared" si="191"/>
        <v>High</v>
      </c>
      <c r="L1097">
        <f t="shared" si="192"/>
        <v>5565.0756963383847</v>
      </c>
      <c r="M1097">
        <f t="shared" si="193"/>
        <v>122</v>
      </c>
      <c r="N1097" t="str">
        <f t="shared" si="194"/>
        <v>High</v>
      </c>
      <c r="O1097" t="str">
        <f t="shared" si="195"/>
        <v>-2 - 100</v>
      </c>
      <c r="P1097" t="str">
        <f t="shared" si="196"/>
        <v>Store 8: 908750</v>
      </c>
      <c r="Q1097">
        <f t="shared" si="187"/>
        <v>7.4999999999999997E-2</v>
      </c>
      <c r="R1097">
        <f t="shared" si="197"/>
        <v>6436</v>
      </c>
      <c r="S1097" t="str">
        <f t="shared" si="188"/>
        <v>HIGH</v>
      </c>
    </row>
    <row r="1098" spans="1:19" x14ac:dyDescent="0.2">
      <c r="A1098">
        <v>8</v>
      </c>
      <c r="B1098" s="6" t="s">
        <v>103</v>
      </c>
      <c r="C1098">
        <v>986601.46</v>
      </c>
      <c r="D1098">
        <v>0</v>
      </c>
      <c r="E1098">
        <v>40.82</v>
      </c>
      <c r="F1098">
        <v>3.1720000000000002</v>
      </c>
      <c r="G1098">
        <v>222.20714050000001</v>
      </c>
      <c r="H1098">
        <v>6.1230000000000002</v>
      </c>
      <c r="I1098">
        <f t="shared" si="189"/>
        <v>288078102.4800002</v>
      </c>
      <c r="J1098">
        <f t="shared" si="190"/>
        <v>60.663782439782288</v>
      </c>
      <c r="K1098" t="str">
        <f t="shared" si="191"/>
        <v>Low</v>
      </c>
      <c r="L1098">
        <f t="shared" si="192"/>
        <v>4440.0079033463817</v>
      </c>
      <c r="M1098">
        <f t="shared" si="193"/>
        <v>122</v>
      </c>
      <c r="N1098" t="str">
        <f t="shared" si="194"/>
        <v>High</v>
      </c>
      <c r="O1098" t="str">
        <f t="shared" si="195"/>
        <v>-2 - 100</v>
      </c>
      <c r="P1098" t="str">
        <f t="shared" si="196"/>
        <v>Store 8: 908750</v>
      </c>
      <c r="Q1098">
        <f t="shared" si="187"/>
        <v>7.4999999999999997E-2</v>
      </c>
      <c r="R1098">
        <f t="shared" si="197"/>
        <v>6436</v>
      </c>
      <c r="S1098" t="str">
        <f t="shared" si="188"/>
        <v>HIGH</v>
      </c>
    </row>
    <row r="1099" spans="1:19" x14ac:dyDescent="0.2">
      <c r="A1099">
        <v>8</v>
      </c>
      <c r="B1099" s="6" t="s">
        <v>104</v>
      </c>
      <c r="C1099">
        <v>1051922.95</v>
      </c>
      <c r="D1099">
        <v>0</v>
      </c>
      <c r="E1099">
        <v>30.51</v>
      </c>
      <c r="F1099">
        <v>3.1579999999999999</v>
      </c>
      <c r="G1099">
        <v>222.46512379999999</v>
      </c>
      <c r="H1099">
        <v>6.1230000000000002</v>
      </c>
      <c r="I1099">
        <f t="shared" si="189"/>
        <v>288078102.4800002</v>
      </c>
      <c r="J1099">
        <f t="shared" si="190"/>
        <v>60.663782439782288</v>
      </c>
      <c r="K1099" t="str">
        <f t="shared" si="191"/>
        <v>High</v>
      </c>
      <c r="L1099">
        <f t="shared" si="192"/>
        <v>4728.4847711486545</v>
      </c>
      <c r="M1099">
        <f t="shared" si="193"/>
        <v>122</v>
      </c>
      <c r="N1099" t="str">
        <f t="shared" si="194"/>
        <v>High</v>
      </c>
      <c r="O1099" t="str">
        <f t="shared" si="195"/>
        <v>-2 - 100</v>
      </c>
      <c r="P1099" t="str">
        <f t="shared" si="196"/>
        <v>Store 8: 908750</v>
      </c>
      <c r="Q1099">
        <f t="shared" si="187"/>
        <v>7.4999999999999997E-2</v>
      </c>
      <c r="R1099">
        <f t="shared" si="197"/>
        <v>6436</v>
      </c>
      <c r="S1099" t="str">
        <f t="shared" si="188"/>
        <v>HIGH</v>
      </c>
    </row>
    <row r="1100" spans="1:19" x14ac:dyDescent="0.2">
      <c r="A1100">
        <v>8</v>
      </c>
      <c r="B1100" s="6" t="s">
        <v>105</v>
      </c>
      <c r="C1100">
        <v>1118163.94</v>
      </c>
      <c r="D1100">
        <v>0</v>
      </c>
      <c r="E1100">
        <v>39.79</v>
      </c>
      <c r="F1100">
        <v>3.1589999999999998</v>
      </c>
      <c r="G1100">
        <v>222.69109589999999</v>
      </c>
      <c r="H1100">
        <v>6.1230000000000002</v>
      </c>
      <c r="I1100">
        <f t="shared" si="189"/>
        <v>288078102.4800002</v>
      </c>
      <c r="J1100">
        <f t="shared" si="190"/>
        <v>60.663782439782288</v>
      </c>
      <c r="K1100" t="str">
        <f t="shared" si="191"/>
        <v>High</v>
      </c>
      <c r="L1100">
        <f t="shared" si="192"/>
        <v>5021.1434609945709</v>
      </c>
      <c r="M1100">
        <f t="shared" si="193"/>
        <v>122</v>
      </c>
      <c r="N1100" t="str">
        <f t="shared" si="194"/>
        <v>High</v>
      </c>
      <c r="O1100" t="str">
        <f t="shared" si="195"/>
        <v>-2 - 100</v>
      </c>
      <c r="P1100" t="str">
        <f t="shared" si="196"/>
        <v>Store 8: 908750</v>
      </c>
      <c r="Q1100">
        <f t="shared" si="187"/>
        <v>7.4999999999999997E-2</v>
      </c>
      <c r="R1100">
        <f t="shared" si="197"/>
        <v>6436</v>
      </c>
      <c r="S1100" t="str">
        <f t="shared" si="188"/>
        <v>HIGH</v>
      </c>
    </row>
    <row r="1101" spans="1:19" x14ac:dyDescent="0.2">
      <c r="A1101">
        <v>8</v>
      </c>
      <c r="B1101" s="6" t="s">
        <v>106</v>
      </c>
      <c r="C1101">
        <v>1462254.05</v>
      </c>
      <c r="D1101">
        <v>0</v>
      </c>
      <c r="E1101">
        <v>38.159999999999997</v>
      </c>
      <c r="F1101">
        <v>3.1120000000000001</v>
      </c>
      <c r="G1101">
        <v>222.8743862</v>
      </c>
      <c r="H1101">
        <v>6.1230000000000002</v>
      </c>
      <c r="I1101">
        <f t="shared" si="189"/>
        <v>288078102.4800002</v>
      </c>
      <c r="J1101">
        <f t="shared" si="190"/>
        <v>60.663782439782288</v>
      </c>
      <c r="K1101" t="str">
        <f t="shared" si="191"/>
        <v>High</v>
      </c>
      <c r="L1101">
        <f t="shared" si="192"/>
        <v>6560.8887361682837</v>
      </c>
      <c r="M1101">
        <f t="shared" si="193"/>
        <v>122</v>
      </c>
      <c r="N1101" t="str">
        <f t="shared" si="194"/>
        <v>High</v>
      </c>
      <c r="O1101" t="str">
        <f t="shared" si="195"/>
        <v>-2 - 100</v>
      </c>
      <c r="P1101" t="str">
        <f t="shared" si="196"/>
        <v>Store 8: 908750</v>
      </c>
      <c r="Q1101">
        <f t="shared" si="187"/>
        <v>7.4999999999999997E-2</v>
      </c>
      <c r="R1101">
        <f t="shared" si="197"/>
        <v>6436</v>
      </c>
      <c r="S1101" t="str">
        <f t="shared" si="188"/>
        <v>HIGH</v>
      </c>
    </row>
    <row r="1102" spans="1:19" x14ac:dyDescent="0.2">
      <c r="A1102">
        <v>8</v>
      </c>
      <c r="B1102" s="6" t="s">
        <v>107</v>
      </c>
      <c r="C1102">
        <v>858572.22</v>
      </c>
      <c r="D1102">
        <v>1</v>
      </c>
      <c r="E1102">
        <v>36.33</v>
      </c>
      <c r="F1102">
        <v>3.129</v>
      </c>
      <c r="G1102">
        <v>223.05767650000001</v>
      </c>
      <c r="H1102">
        <v>6.1230000000000002</v>
      </c>
      <c r="I1102">
        <f t="shared" si="189"/>
        <v>288078102.4800002</v>
      </c>
      <c r="J1102">
        <f t="shared" si="190"/>
        <v>60.663782439782288</v>
      </c>
      <c r="K1102" t="str">
        <f t="shared" si="191"/>
        <v>Low</v>
      </c>
      <c r="L1102">
        <f t="shared" si="192"/>
        <v>3849.104112765202</v>
      </c>
      <c r="M1102">
        <f t="shared" si="193"/>
        <v>122</v>
      </c>
      <c r="N1102" t="str">
        <f t="shared" si="194"/>
        <v>High</v>
      </c>
      <c r="O1102" t="str">
        <f t="shared" si="195"/>
        <v>-2 - 100</v>
      </c>
      <c r="P1102" t="str">
        <f t="shared" si="196"/>
        <v>Store 8: 908750</v>
      </c>
      <c r="Q1102">
        <f t="shared" si="187"/>
        <v>7.4999999999999997E-2</v>
      </c>
      <c r="R1102">
        <f t="shared" si="197"/>
        <v>6436</v>
      </c>
      <c r="S1102" t="str">
        <f t="shared" si="188"/>
        <v>HIGH</v>
      </c>
    </row>
    <row r="1103" spans="1:19" x14ac:dyDescent="0.2">
      <c r="A1103">
        <v>8</v>
      </c>
      <c r="B1103" s="6" t="s">
        <v>108</v>
      </c>
      <c r="C1103">
        <v>872113.23</v>
      </c>
      <c r="D1103">
        <v>0</v>
      </c>
      <c r="E1103">
        <v>43.47</v>
      </c>
      <c r="F1103">
        <v>3.157</v>
      </c>
      <c r="G1103">
        <v>223.2409668</v>
      </c>
      <c r="H1103">
        <v>5.8250000000000002</v>
      </c>
      <c r="I1103">
        <f t="shared" si="189"/>
        <v>168894471.66000006</v>
      </c>
      <c r="J1103">
        <f t="shared" si="190"/>
        <v>60.663782439782288</v>
      </c>
      <c r="K1103" t="str">
        <f t="shared" si="191"/>
        <v>Low</v>
      </c>
      <c r="L1103">
        <f t="shared" si="192"/>
        <v>3906.6003095270594</v>
      </c>
      <c r="M1103">
        <f t="shared" si="193"/>
        <v>122</v>
      </c>
      <c r="N1103" t="str">
        <f t="shared" si="194"/>
        <v>High</v>
      </c>
      <c r="O1103" t="str">
        <f t="shared" si="195"/>
        <v>-2 - 100</v>
      </c>
      <c r="P1103" t="str">
        <f t="shared" si="196"/>
        <v>Store 8: 908750</v>
      </c>
      <c r="Q1103">
        <f t="shared" si="187"/>
        <v>7.4999999999999997E-2</v>
      </c>
      <c r="R1103">
        <f t="shared" si="197"/>
        <v>6436</v>
      </c>
      <c r="S1103" t="str">
        <f t="shared" si="188"/>
        <v>HIGH</v>
      </c>
    </row>
    <row r="1104" spans="1:19" x14ac:dyDescent="0.2">
      <c r="A1104">
        <v>8</v>
      </c>
      <c r="B1104" s="6" t="s">
        <v>109</v>
      </c>
      <c r="C1104">
        <v>817661.76</v>
      </c>
      <c r="D1104">
        <v>0</v>
      </c>
      <c r="E1104">
        <v>36.46</v>
      </c>
      <c r="F1104">
        <v>3.2610000000000001</v>
      </c>
      <c r="G1104">
        <v>223.42425710000001</v>
      </c>
      <c r="H1104">
        <v>5.8250000000000002</v>
      </c>
      <c r="I1104">
        <f t="shared" si="189"/>
        <v>168894471.66000006</v>
      </c>
      <c r="J1104">
        <f t="shared" si="190"/>
        <v>60.663782439782288</v>
      </c>
      <c r="K1104" t="str">
        <f t="shared" si="191"/>
        <v>Low</v>
      </c>
      <c r="L1104">
        <f t="shared" si="192"/>
        <v>3659.682124998772</v>
      </c>
      <c r="M1104">
        <f t="shared" si="193"/>
        <v>122</v>
      </c>
      <c r="N1104" t="str">
        <f t="shared" si="194"/>
        <v>High</v>
      </c>
      <c r="O1104" t="str">
        <f t="shared" si="195"/>
        <v>-2 - 100</v>
      </c>
      <c r="P1104" t="str">
        <f t="shared" si="196"/>
        <v>Store 8: 908750</v>
      </c>
      <c r="Q1104">
        <f t="shared" si="187"/>
        <v>7.4999999999999997E-2</v>
      </c>
      <c r="R1104">
        <f t="shared" si="197"/>
        <v>6436</v>
      </c>
      <c r="S1104" t="str">
        <f t="shared" si="188"/>
        <v>HIGH</v>
      </c>
    </row>
    <row r="1105" spans="1:19" x14ac:dyDescent="0.2">
      <c r="A1105">
        <v>8</v>
      </c>
      <c r="B1105" s="6" t="s">
        <v>110</v>
      </c>
      <c r="C1105">
        <v>813954.82</v>
      </c>
      <c r="D1105">
        <v>0</v>
      </c>
      <c r="E1105">
        <v>46.81</v>
      </c>
      <c r="F1105">
        <v>3.2679999999999998</v>
      </c>
      <c r="G1105">
        <v>223.51880550000001</v>
      </c>
      <c r="H1105">
        <v>5.8250000000000002</v>
      </c>
      <c r="I1105">
        <f t="shared" si="189"/>
        <v>168894471.66000006</v>
      </c>
      <c r="J1105">
        <f t="shared" si="190"/>
        <v>60.663782439782288</v>
      </c>
      <c r="K1105" t="str">
        <f t="shared" si="191"/>
        <v>Low</v>
      </c>
      <c r="L1105">
        <f t="shared" si="192"/>
        <v>3641.549614490938</v>
      </c>
      <c r="M1105">
        <f t="shared" si="193"/>
        <v>122</v>
      </c>
      <c r="N1105" t="str">
        <f t="shared" si="194"/>
        <v>High</v>
      </c>
      <c r="O1105" t="str">
        <f t="shared" si="195"/>
        <v>-2 - 100</v>
      </c>
      <c r="P1105" t="str">
        <f t="shared" si="196"/>
        <v>Store 8: 908750</v>
      </c>
      <c r="Q1105">
        <f t="shared" si="187"/>
        <v>7.4999999999999997E-2</v>
      </c>
      <c r="R1105">
        <f t="shared" si="197"/>
        <v>6436</v>
      </c>
      <c r="S1105" t="str">
        <f t="shared" si="188"/>
        <v>HIGH</v>
      </c>
    </row>
    <row r="1106" spans="1:19" x14ac:dyDescent="0.2">
      <c r="A1106">
        <v>8</v>
      </c>
      <c r="B1106" s="6" t="s">
        <v>111</v>
      </c>
      <c r="C1106">
        <v>778178.53</v>
      </c>
      <c r="D1106">
        <v>0</v>
      </c>
      <c r="E1106">
        <v>45.52</v>
      </c>
      <c r="F1106">
        <v>3.29</v>
      </c>
      <c r="G1106">
        <v>223.61335389999999</v>
      </c>
      <c r="H1106">
        <v>5.8250000000000002</v>
      </c>
      <c r="I1106">
        <f t="shared" si="189"/>
        <v>168894471.66000006</v>
      </c>
      <c r="J1106">
        <f t="shared" si="190"/>
        <v>60.663782439782288</v>
      </c>
      <c r="K1106" t="str">
        <f t="shared" si="191"/>
        <v>Low</v>
      </c>
      <c r="L1106">
        <f t="shared" si="192"/>
        <v>3480.018149309642</v>
      </c>
      <c r="M1106">
        <f t="shared" si="193"/>
        <v>122</v>
      </c>
      <c r="N1106" t="str">
        <f t="shared" si="194"/>
        <v>High</v>
      </c>
      <c r="O1106" t="str">
        <f t="shared" si="195"/>
        <v>-2 - 100</v>
      </c>
      <c r="P1106" t="str">
        <f t="shared" si="196"/>
        <v>Store 8: 908750</v>
      </c>
      <c r="Q1106">
        <f t="shared" si="187"/>
        <v>7.4999999999999997E-2</v>
      </c>
      <c r="R1106">
        <f t="shared" si="197"/>
        <v>6436</v>
      </c>
      <c r="S1106" t="str">
        <f t="shared" si="188"/>
        <v>HIGH</v>
      </c>
    </row>
    <row r="1107" spans="1:19" x14ac:dyDescent="0.2">
      <c r="A1107">
        <v>8</v>
      </c>
      <c r="B1107" s="6" t="s">
        <v>112</v>
      </c>
      <c r="C1107">
        <v>927610.69</v>
      </c>
      <c r="D1107">
        <v>0</v>
      </c>
      <c r="E1107">
        <v>45.56</v>
      </c>
      <c r="F1107">
        <v>3.36</v>
      </c>
      <c r="G1107">
        <v>223.7079023</v>
      </c>
      <c r="H1107">
        <v>5.8250000000000002</v>
      </c>
      <c r="I1107">
        <f t="shared" si="189"/>
        <v>192063579.54000008</v>
      </c>
      <c r="J1107">
        <f t="shared" si="190"/>
        <v>60.663782439782288</v>
      </c>
      <c r="K1107" t="str">
        <f t="shared" si="191"/>
        <v>Low</v>
      </c>
      <c r="L1107">
        <f t="shared" si="192"/>
        <v>4146.5262534894364</v>
      </c>
      <c r="M1107">
        <f t="shared" si="193"/>
        <v>122</v>
      </c>
      <c r="N1107" t="str">
        <f t="shared" si="194"/>
        <v>High</v>
      </c>
      <c r="O1107" t="str">
        <f t="shared" si="195"/>
        <v>-2 - 100</v>
      </c>
      <c r="P1107" t="str">
        <f t="shared" si="196"/>
        <v>Store 8: 908750</v>
      </c>
      <c r="Q1107">
        <f t="shared" si="187"/>
        <v>7.4999999999999997E-2</v>
      </c>
      <c r="R1107">
        <f t="shared" si="197"/>
        <v>6436</v>
      </c>
      <c r="S1107" t="str">
        <f t="shared" si="188"/>
        <v>HIGH</v>
      </c>
    </row>
    <row r="1108" spans="1:19" x14ac:dyDescent="0.2">
      <c r="A1108">
        <v>8</v>
      </c>
      <c r="B1108" s="6" t="s">
        <v>113</v>
      </c>
      <c r="C1108">
        <v>1021400.42</v>
      </c>
      <c r="D1108">
        <v>1</v>
      </c>
      <c r="E1108">
        <v>35.71</v>
      </c>
      <c r="F1108">
        <v>3.4089999999999998</v>
      </c>
      <c r="G1108">
        <v>223.80245070000001</v>
      </c>
      <c r="H1108">
        <v>5.8250000000000002</v>
      </c>
      <c r="I1108">
        <f t="shared" si="189"/>
        <v>192063579.54000008</v>
      </c>
      <c r="J1108">
        <f t="shared" si="190"/>
        <v>60.663782439782288</v>
      </c>
      <c r="K1108" t="str">
        <f t="shared" si="191"/>
        <v>Low</v>
      </c>
      <c r="L1108">
        <f t="shared" si="192"/>
        <v>4563.8482367163815</v>
      </c>
      <c r="M1108">
        <f t="shared" si="193"/>
        <v>122</v>
      </c>
      <c r="N1108" t="str">
        <f t="shared" si="194"/>
        <v>High</v>
      </c>
      <c r="O1108" t="str">
        <f t="shared" si="195"/>
        <v>-2 - 100</v>
      </c>
      <c r="P1108" t="str">
        <f t="shared" si="196"/>
        <v>Store 8: 908750</v>
      </c>
      <c r="Q1108">
        <f t="shared" si="187"/>
        <v>7.4999999999999997E-2</v>
      </c>
      <c r="R1108">
        <f t="shared" si="197"/>
        <v>6436</v>
      </c>
      <c r="S1108" t="str">
        <f t="shared" si="188"/>
        <v>HIGH</v>
      </c>
    </row>
    <row r="1109" spans="1:19" x14ac:dyDescent="0.2">
      <c r="A1109">
        <v>8</v>
      </c>
      <c r="B1109" s="6" t="s">
        <v>114</v>
      </c>
      <c r="C1109">
        <v>1096232.8899999999</v>
      </c>
      <c r="D1109">
        <v>0</v>
      </c>
      <c r="E1109">
        <v>37.51</v>
      </c>
      <c r="F1109">
        <v>3.51</v>
      </c>
      <c r="G1109">
        <v>223.96586210000001</v>
      </c>
      <c r="H1109">
        <v>5.8250000000000002</v>
      </c>
      <c r="I1109">
        <f t="shared" si="189"/>
        <v>192063579.54000008</v>
      </c>
      <c r="J1109">
        <f t="shared" si="190"/>
        <v>60.663782439782288</v>
      </c>
      <c r="K1109" t="str">
        <f t="shared" si="191"/>
        <v>High</v>
      </c>
      <c r="L1109">
        <f t="shared" si="192"/>
        <v>4894.6427804722116</v>
      </c>
      <c r="M1109">
        <f t="shared" si="193"/>
        <v>122</v>
      </c>
      <c r="N1109" t="str">
        <f t="shared" si="194"/>
        <v>High</v>
      </c>
      <c r="O1109" t="str">
        <f t="shared" si="195"/>
        <v>-2 - 100</v>
      </c>
      <c r="P1109" t="str">
        <f t="shared" si="196"/>
        <v>Store 8: 908750</v>
      </c>
      <c r="Q1109">
        <f t="shared" si="187"/>
        <v>7.4999999999999997E-2</v>
      </c>
      <c r="R1109">
        <f t="shared" si="197"/>
        <v>6436</v>
      </c>
      <c r="S1109" t="str">
        <f t="shared" si="188"/>
        <v>HIGH</v>
      </c>
    </row>
    <row r="1110" spans="1:19" x14ac:dyDescent="0.2">
      <c r="A1110">
        <v>8</v>
      </c>
      <c r="B1110" s="6" t="s">
        <v>115</v>
      </c>
      <c r="C1110">
        <v>928537.54</v>
      </c>
      <c r="D1110">
        <v>0</v>
      </c>
      <c r="E1110">
        <v>46.33</v>
      </c>
      <c r="F1110">
        <v>3.5550000000000002</v>
      </c>
      <c r="G1110">
        <v>224.1809207</v>
      </c>
      <c r="H1110">
        <v>5.8250000000000002</v>
      </c>
      <c r="I1110">
        <f t="shared" si="189"/>
        <v>192063579.54000008</v>
      </c>
      <c r="J1110">
        <f t="shared" si="190"/>
        <v>60.663782439782288</v>
      </c>
      <c r="K1110" t="str">
        <f t="shared" si="191"/>
        <v>Low</v>
      </c>
      <c r="L1110">
        <f t="shared" si="192"/>
        <v>4141.9115288699059</v>
      </c>
      <c r="M1110">
        <f t="shared" si="193"/>
        <v>122</v>
      </c>
      <c r="N1110" t="str">
        <f t="shared" si="194"/>
        <v>High</v>
      </c>
      <c r="O1110" t="str">
        <f t="shared" si="195"/>
        <v>-2 - 100</v>
      </c>
      <c r="P1110" t="str">
        <f t="shared" si="196"/>
        <v>Store 8: 908750</v>
      </c>
      <c r="Q1110">
        <f t="shared" si="187"/>
        <v>7.4999999999999997E-2</v>
      </c>
      <c r="R1110">
        <f t="shared" si="197"/>
        <v>6436</v>
      </c>
      <c r="S1110" t="str">
        <f t="shared" si="188"/>
        <v>HIGH</v>
      </c>
    </row>
    <row r="1111" spans="1:19" x14ac:dyDescent="0.2">
      <c r="A1111">
        <v>8</v>
      </c>
      <c r="B1111" s="6" t="s">
        <v>116</v>
      </c>
      <c r="C1111">
        <v>952264.91</v>
      </c>
      <c r="D1111">
        <v>0</v>
      </c>
      <c r="E1111">
        <v>50.95</v>
      </c>
      <c r="F1111">
        <v>3.63</v>
      </c>
      <c r="G1111">
        <v>224.39597929999999</v>
      </c>
      <c r="H1111">
        <v>5.8250000000000002</v>
      </c>
      <c r="I1111">
        <f t="shared" si="189"/>
        <v>231509650.48999989</v>
      </c>
      <c r="J1111">
        <f t="shared" si="190"/>
        <v>60.663782439782288</v>
      </c>
      <c r="K1111" t="str">
        <f t="shared" si="191"/>
        <v>Low</v>
      </c>
      <c r="L1111">
        <f t="shared" si="192"/>
        <v>4243.6808046676088</v>
      </c>
      <c r="M1111">
        <f t="shared" si="193"/>
        <v>122</v>
      </c>
      <c r="N1111" t="str">
        <f t="shared" si="194"/>
        <v>High</v>
      </c>
      <c r="O1111" t="str">
        <f t="shared" si="195"/>
        <v>-2 - 100</v>
      </c>
      <c r="P1111" t="str">
        <f t="shared" si="196"/>
        <v>Store 8: 908750</v>
      </c>
      <c r="Q1111">
        <f t="shared" si="187"/>
        <v>7.4999999999999997E-2</v>
      </c>
      <c r="R1111">
        <f t="shared" si="197"/>
        <v>6436</v>
      </c>
      <c r="S1111" t="str">
        <f t="shared" si="188"/>
        <v>HIGH</v>
      </c>
    </row>
    <row r="1112" spans="1:19" x14ac:dyDescent="0.2">
      <c r="A1112">
        <v>8</v>
      </c>
      <c r="B1112" s="6" t="s">
        <v>117</v>
      </c>
      <c r="C1112">
        <v>960115.56</v>
      </c>
      <c r="D1112">
        <v>0</v>
      </c>
      <c r="E1112">
        <v>49.59</v>
      </c>
      <c r="F1112">
        <v>3.669</v>
      </c>
      <c r="G1112">
        <v>224.61103790000001</v>
      </c>
      <c r="H1112">
        <v>5.8250000000000002</v>
      </c>
      <c r="I1112">
        <f t="shared" si="189"/>
        <v>231509650.48999989</v>
      </c>
      <c r="J1112">
        <f t="shared" si="190"/>
        <v>60.663782439782288</v>
      </c>
      <c r="K1112" t="str">
        <f t="shared" si="191"/>
        <v>Low</v>
      </c>
      <c r="L1112">
        <f t="shared" si="192"/>
        <v>4274.5698028761035</v>
      </c>
      <c r="M1112">
        <f t="shared" si="193"/>
        <v>122</v>
      </c>
      <c r="N1112" t="str">
        <f t="shared" si="194"/>
        <v>High</v>
      </c>
      <c r="O1112" t="str">
        <f t="shared" si="195"/>
        <v>-2 - 100</v>
      </c>
      <c r="P1112" t="str">
        <f t="shared" si="196"/>
        <v>Store 8: 908750</v>
      </c>
      <c r="Q1112">
        <f t="shared" si="187"/>
        <v>7.4999999999999997E-2</v>
      </c>
      <c r="R1112">
        <f t="shared" si="197"/>
        <v>6436</v>
      </c>
      <c r="S1112" t="str">
        <f t="shared" si="188"/>
        <v>HIGH</v>
      </c>
    </row>
    <row r="1113" spans="1:19" x14ac:dyDescent="0.2">
      <c r="A1113">
        <v>8</v>
      </c>
      <c r="B1113" s="6" t="s">
        <v>118</v>
      </c>
      <c r="C1113">
        <v>921178.39</v>
      </c>
      <c r="D1113">
        <v>0</v>
      </c>
      <c r="E1113">
        <v>56.63</v>
      </c>
      <c r="F1113">
        <v>3.734</v>
      </c>
      <c r="G1113">
        <v>224.7657327</v>
      </c>
      <c r="H1113">
        <v>5.8250000000000002</v>
      </c>
      <c r="I1113">
        <f t="shared" si="189"/>
        <v>231509650.48999989</v>
      </c>
      <c r="J1113">
        <f t="shared" si="190"/>
        <v>60.663782439782288</v>
      </c>
      <c r="K1113" t="str">
        <f t="shared" si="191"/>
        <v>Low</v>
      </c>
      <c r="L1113">
        <f t="shared" si="192"/>
        <v>4098.3933757799196</v>
      </c>
      <c r="M1113">
        <f t="shared" si="193"/>
        <v>122</v>
      </c>
      <c r="N1113" t="str">
        <f t="shared" si="194"/>
        <v>High</v>
      </c>
      <c r="O1113" t="str">
        <f t="shared" si="195"/>
        <v>-2 - 100</v>
      </c>
      <c r="P1113" t="str">
        <f t="shared" si="196"/>
        <v>Store 8: 908750</v>
      </c>
      <c r="Q1113">
        <f t="shared" si="187"/>
        <v>7.4999999999999997E-2</v>
      </c>
      <c r="R1113">
        <f t="shared" si="197"/>
        <v>6436</v>
      </c>
      <c r="S1113" t="str">
        <f t="shared" si="188"/>
        <v>HIGH</v>
      </c>
    </row>
    <row r="1114" spans="1:19" x14ac:dyDescent="0.2">
      <c r="A1114">
        <v>8</v>
      </c>
      <c r="B1114" s="6" t="s">
        <v>119</v>
      </c>
      <c r="C1114">
        <v>874223.25</v>
      </c>
      <c r="D1114">
        <v>0</v>
      </c>
      <c r="E1114">
        <v>52.9</v>
      </c>
      <c r="F1114">
        <v>3.7869999999999999</v>
      </c>
      <c r="G1114">
        <v>224.83994240000001</v>
      </c>
      <c r="H1114">
        <v>5.8250000000000002</v>
      </c>
      <c r="I1114">
        <f t="shared" si="189"/>
        <v>231509650.48999989</v>
      </c>
      <c r="J1114">
        <f t="shared" si="190"/>
        <v>60.663782439782288</v>
      </c>
      <c r="K1114" t="str">
        <f t="shared" si="191"/>
        <v>Low</v>
      </c>
      <c r="L1114">
        <f t="shared" si="192"/>
        <v>3888.2026061219981</v>
      </c>
      <c r="M1114">
        <f t="shared" si="193"/>
        <v>122</v>
      </c>
      <c r="N1114" t="str">
        <f t="shared" si="194"/>
        <v>High</v>
      </c>
      <c r="O1114" t="str">
        <f t="shared" si="195"/>
        <v>-2 - 100</v>
      </c>
      <c r="P1114" t="str">
        <f t="shared" si="196"/>
        <v>Store 8: 908750</v>
      </c>
      <c r="Q1114">
        <f t="shared" si="187"/>
        <v>7.4999999999999997E-2</v>
      </c>
      <c r="R1114">
        <f t="shared" si="197"/>
        <v>6436</v>
      </c>
      <c r="S1114" t="str">
        <f t="shared" si="188"/>
        <v>HIGH</v>
      </c>
    </row>
    <row r="1115" spans="1:19" x14ac:dyDescent="0.2">
      <c r="A1115">
        <v>8</v>
      </c>
      <c r="B1115" s="6" t="s">
        <v>120</v>
      </c>
      <c r="C1115">
        <v>905935.29</v>
      </c>
      <c r="D1115">
        <v>0</v>
      </c>
      <c r="E1115">
        <v>66.69</v>
      </c>
      <c r="F1115">
        <v>3.8450000000000002</v>
      </c>
      <c r="G1115">
        <v>224.9141521</v>
      </c>
      <c r="H1115">
        <v>5.8250000000000002</v>
      </c>
      <c r="I1115">
        <f t="shared" si="189"/>
        <v>231509650.48999989</v>
      </c>
      <c r="J1115">
        <f t="shared" si="190"/>
        <v>60.663782439782288</v>
      </c>
      <c r="K1115" t="str">
        <f t="shared" si="191"/>
        <v>Low</v>
      </c>
      <c r="L1115">
        <f t="shared" si="192"/>
        <v>4027.9159027627948</v>
      </c>
      <c r="M1115">
        <f t="shared" si="193"/>
        <v>122</v>
      </c>
      <c r="N1115" t="str">
        <f t="shared" si="194"/>
        <v>High</v>
      </c>
      <c r="O1115" t="str">
        <f t="shared" si="195"/>
        <v>-2 - 100</v>
      </c>
      <c r="P1115" t="str">
        <f t="shared" si="196"/>
        <v>Store 8: 908750</v>
      </c>
      <c r="Q1115">
        <f t="shared" si="187"/>
        <v>7.4999999999999997E-2</v>
      </c>
      <c r="R1115">
        <f t="shared" si="197"/>
        <v>6436</v>
      </c>
      <c r="S1115" t="str">
        <f t="shared" si="188"/>
        <v>HIGH</v>
      </c>
    </row>
    <row r="1116" spans="1:19" x14ac:dyDescent="0.2">
      <c r="A1116">
        <v>8</v>
      </c>
      <c r="B1116" s="6" t="s">
        <v>121</v>
      </c>
      <c r="C1116">
        <v>1046816.59</v>
      </c>
      <c r="D1116">
        <v>0</v>
      </c>
      <c r="E1116">
        <v>62.18</v>
      </c>
      <c r="F1116">
        <v>3.891</v>
      </c>
      <c r="G1116">
        <v>224.98836180000001</v>
      </c>
      <c r="H1116">
        <v>5.6790000000000003</v>
      </c>
      <c r="I1116">
        <f t="shared" si="189"/>
        <v>188920905.95000002</v>
      </c>
      <c r="J1116">
        <f t="shared" si="190"/>
        <v>60.663782439782288</v>
      </c>
      <c r="K1116" t="str">
        <f t="shared" si="191"/>
        <v>Low</v>
      </c>
      <c r="L1116">
        <f t="shared" si="192"/>
        <v>4652.7588432798657</v>
      </c>
      <c r="M1116">
        <f t="shared" si="193"/>
        <v>122</v>
      </c>
      <c r="N1116" t="str">
        <f t="shared" si="194"/>
        <v>High</v>
      </c>
      <c r="O1116" t="str">
        <f t="shared" si="195"/>
        <v>-2 - 100</v>
      </c>
      <c r="P1116" t="str">
        <f t="shared" si="196"/>
        <v>Store 8: 908750</v>
      </c>
      <c r="Q1116">
        <f t="shared" si="187"/>
        <v>7.4999999999999997E-2</v>
      </c>
      <c r="R1116">
        <f t="shared" si="197"/>
        <v>6436</v>
      </c>
      <c r="S1116" t="str">
        <f t="shared" si="188"/>
        <v>HIGH</v>
      </c>
    </row>
    <row r="1117" spans="1:19" x14ac:dyDescent="0.2">
      <c r="A1117">
        <v>8</v>
      </c>
      <c r="B1117" s="6" t="s">
        <v>122</v>
      </c>
      <c r="C1117">
        <v>909989.45</v>
      </c>
      <c r="D1117">
        <v>0</v>
      </c>
      <c r="E1117">
        <v>65.19</v>
      </c>
      <c r="F1117">
        <v>3.891</v>
      </c>
      <c r="G1117">
        <v>225.0625714</v>
      </c>
      <c r="H1117">
        <v>5.6790000000000003</v>
      </c>
      <c r="I1117">
        <f t="shared" si="189"/>
        <v>188920905.95000002</v>
      </c>
      <c r="J1117">
        <f t="shared" si="190"/>
        <v>60.663782439782288</v>
      </c>
      <c r="K1117" t="str">
        <f t="shared" si="191"/>
        <v>Low</v>
      </c>
      <c r="L1117">
        <f t="shared" si="192"/>
        <v>4043.2731410621391</v>
      </c>
      <c r="M1117">
        <f t="shared" si="193"/>
        <v>122</v>
      </c>
      <c r="N1117" t="str">
        <f t="shared" si="194"/>
        <v>High</v>
      </c>
      <c r="O1117" t="str">
        <f t="shared" si="195"/>
        <v>-2 - 100</v>
      </c>
      <c r="P1117" t="str">
        <f t="shared" si="196"/>
        <v>Store 8: 908750</v>
      </c>
      <c r="Q1117">
        <f t="shared" si="187"/>
        <v>7.4999999999999997E-2</v>
      </c>
      <c r="R1117">
        <f t="shared" si="197"/>
        <v>6436</v>
      </c>
      <c r="S1117" t="str">
        <f t="shared" si="188"/>
        <v>HIGH</v>
      </c>
    </row>
    <row r="1118" spans="1:19" x14ac:dyDescent="0.2">
      <c r="A1118">
        <v>8</v>
      </c>
      <c r="B1118" s="6" t="s">
        <v>123</v>
      </c>
      <c r="C1118">
        <v>872288.46</v>
      </c>
      <c r="D1118">
        <v>0</v>
      </c>
      <c r="E1118">
        <v>63.59</v>
      </c>
      <c r="F1118">
        <v>3.8769999999999998</v>
      </c>
      <c r="G1118">
        <v>225.11799139999999</v>
      </c>
      <c r="H1118">
        <v>5.6790000000000003</v>
      </c>
      <c r="I1118">
        <f t="shared" si="189"/>
        <v>188920905.95000002</v>
      </c>
      <c r="J1118">
        <f t="shared" si="190"/>
        <v>60.663782439782288</v>
      </c>
      <c r="K1118" t="str">
        <f t="shared" si="191"/>
        <v>Low</v>
      </c>
      <c r="L1118">
        <f t="shared" si="192"/>
        <v>3874.8056278188701</v>
      </c>
      <c r="M1118">
        <f t="shared" si="193"/>
        <v>122</v>
      </c>
      <c r="N1118" t="str">
        <f t="shared" si="194"/>
        <v>High</v>
      </c>
      <c r="O1118" t="str">
        <f t="shared" si="195"/>
        <v>-2 - 100</v>
      </c>
      <c r="P1118" t="str">
        <f t="shared" si="196"/>
        <v>Store 8: 908750</v>
      </c>
      <c r="Q1118">
        <f t="shared" si="187"/>
        <v>7.4999999999999997E-2</v>
      </c>
      <c r="R1118">
        <f t="shared" si="197"/>
        <v>6436</v>
      </c>
      <c r="S1118" t="str">
        <f t="shared" si="188"/>
        <v>HIGH</v>
      </c>
    </row>
    <row r="1119" spans="1:19" x14ac:dyDescent="0.2">
      <c r="A1119">
        <v>8</v>
      </c>
      <c r="B1119" s="6" t="s">
        <v>124</v>
      </c>
      <c r="C1119">
        <v>879448.25</v>
      </c>
      <c r="D1119">
        <v>0</v>
      </c>
      <c r="E1119">
        <v>70.34</v>
      </c>
      <c r="F1119">
        <v>3.8140000000000001</v>
      </c>
      <c r="G1119">
        <v>225.17341139999999</v>
      </c>
      <c r="H1119">
        <v>5.6790000000000003</v>
      </c>
      <c r="I1119">
        <f t="shared" si="189"/>
        <v>188920905.95000002</v>
      </c>
      <c r="J1119">
        <f t="shared" si="190"/>
        <v>60.663782439782288</v>
      </c>
      <c r="K1119" t="str">
        <f t="shared" si="191"/>
        <v>Low</v>
      </c>
      <c r="L1119">
        <f t="shared" si="192"/>
        <v>3905.6487377088256</v>
      </c>
      <c r="M1119">
        <f t="shared" si="193"/>
        <v>122</v>
      </c>
      <c r="N1119" t="str">
        <f t="shared" si="194"/>
        <v>High</v>
      </c>
      <c r="O1119" t="str">
        <f t="shared" si="195"/>
        <v>-2 - 100</v>
      </c>
      <c r="P1119" t="str">
        <f t="shared" si="196"/>
        <v>Store 8: 908750</v>
      </c>
      <c r="Q1119">
        <f t="shared" si="187"/>
        <v>7.4999999999999997E-2</v>
      </c>
      <c r="R1119">
        <f t="shared" si="197"/>
        <v>6436</v>
      </c>
      <c r="S1119" t="str">
        <f t="shared" si="188"/>
        <v>HIGH</v>
      </c>
    </row>
    <row r="1120" spans="1:19" x14ac:dyDescent="0.2">
      <c r="A1120">
        <v>8</v>
      </c>
      <c r="B1120" s="6" t="s">
        <v>125</v>
      </c>
      <c r="C1120">
        <v>937232.09</v>
      </c>
      <c r="D1120">
        <v>0</v>
      </c>
      <c r="E1120">
        <v>73.959999999999994</v>
      </c>
      <c r="F1120">
        <v>3.7490000000000001</v>
      </c>
      <c r="G1120">
        <v>225.22883139999999</v>
      </c>
      <c r="H1120">
        <v>5.6790000000000003</v>
      </c>
      <c r="I1120">
        <f t="shared" si="189"/>
        <v>188766479.44999981</v>
      </c>
      <c r="J1120">
        <f t="shared" si="190"/>
        <v>60.663782439782288</v>
      </c>
      <c r="K1120" t="str">
        <f t="shared" si="191"/>
        <v>Low</v>
      </c>
      <c r="L1120">
        <f t="shared" si="192"/>
        <v>4161.2438521936056</v>
      </c>
      <c r="M1120">
        <f t="shared" si="193"/>
        <v>122</v>
      </c>
      <c r="N1120" t="str">
        <f t="shared" si="194"/>
        <v>High</v>
      </c>
      <c r="O1120" t="str">
        <f t="shared" si="195"/>
        <v>-2 - 100</v>
      </c>
      <c r="P1120" t="str">
        <f t="shared" si="196"/>
        <v>Store 8: 908750</v>
      </c>
      <c r="Q1120">
        <f t="shared" si="187"/>
        <v>7.4999999999999997E-2</v>
      </c>
      <c r="R1120">
        <f t="shared" si="197"/>
        <v>6436</v>
      </c>
      <c r="S1120" t="str">
        <f t="shared" si="188"/>
        <v>HIGH</v>
      </c>
    </row>
    <row r="1121" spans="1:19" x14ac:dyDescent="0.2">
      <c r="A1121">
        <v>8</v>
      </c>
      <c r="B1121" s="6" t="s">
        <v>126</v>
      </c>
      <c r="C1121">
        <v>920128.89</v>
      </c>
      <c r="D1121">
        <v>0</v>
      </c>
      <c r="E1121">
        <v>64.959999999999994</v>
      </c>
      <c r="F1121">
        <v>3.6880000000000002</v>
      </c>
      <c r="G1121">
        <v>225.28425139999999</v>
      </c>
      <c r="H1121">
        <v>5.6790000000000003</v>
      </c>
      <c r="I1121">
        <f t="shared" si="189"/>
        <v>188766479.44999981</v>
      </c>
      <c r="J1121">
        <f t="shared" si="190"/>
        <v>60.663782439782288</v>
      </c>
      <c r="K1121" t="str">
        <f t="shared" si="191"/>
        <v>Low</v>
      </c>
      <c r="L1121">
        <f t="shared" si="192"/>
        <v>4084.3018732200649</v>
      </c>
      <c r="M1121">
        <f t="shared" si="193"/>
        <v>122</v>
      </c>
      <c r="N1121" t="str">
        <f t="shared" si="194"/>
        <v>High</v>
      </c>
      <c r="O1121" t="str">
        <f t="shared" si="195"/>
        <v>-2 - 100</v>
      </c>
      <c r="P1121" t="str">
        <f t="shared" si="196"/>
        <v>Store 8: 908750</v>
      </c>
      <c r="Q1121">
        <f t="shared" si="187"/>
        <v>7.4999999999999997E-2</v>
      </c>
      <c r="R1121">
        <f t="shared" si="197"/>
        <v>6436</v>
      </c>
      <c r="S1121" t="str">
        <f t="shared" si="188"/>
        <v>HIGH</v>
      </c>
    </row>
    <row r="1122" spans="1:19" x14ac:dyDescent="0.2">
      <c r="A1122">
        <v>8</v>
      </c>
      <c r="B1122" s="6" t="s">
        <v>127</v>
      </c>
      <c r="C1122">
        <v>913922.01</v>
      </c>
      <c r="D1122">
        <v>0</v>
      </c>
      <c r="E1122">
        <v>64.16</v>
      </c>
      <c r="F1122">
        <v>3.63</v>
      </c>
      <c r="G1122">
        <v>225.3002908</v>
      </c>
      <c r="H1122">
        <v>5.6790000000000003</v>
      </c>
      <c r="I1122">
        <f t="shared" si="189"/>
        <v>188766479.44999981</v>
      </c>
      <c r="J1122">
        <f t="shared" si="190"/>
        <v>60.663782439782288</v>
      </c>
      <c r="K1122" t="str">
        <f t="shared" si="191"/>
        <v>Low</v>
      </c>
      <c r="L1122">
        <f t="shared" si="192"/>
        <v>4056.4617415931007</v>
      </c>
      <c r="M1122">
        <f t="shared" si="193"/>
        <v>122</v>
      </c>
      <c r="N1122" t="str">
        <f t="shared" si="194"/>
        <v>High</v>
      </c>
      <c r="O1122" t="str">
        <f t="shared" si="195"/>
        <v>-2 - 100</v>
      </c>
      <c r="P1122" t="str">
        <f t="shared" si="196"/>
        <v>Store 8: 908750</v>
      </c>
      <c r="Q1122">
        <f t="shared" si="187"/>
        <v>7.4999999999999997E-2</v>
      </c>
      <c r="R1122">
        <f t="shared" si="197"/>
        <v>6436</v>
      </c>
      <c r="S1122" t="str">
        <f t="shared" si="188"/>
        <v>HIGH</v>
      </c>
    </row>
    <row r="1123" spans="1:19" x14ac:dyDescent="0.2">
      <c r="A1123">
        <v>8</v>
      </c>
      <c r="B1123" s="6" t="s">
        <v>128</v>
      </c>
      <c r="C1123">
        <v>895157.44</v>
      </c>
      <c r="D1123">
        <v>0</v>
      </c>
      <c r="E1123">
        <v>76.11</v>
      </c>
      <c r="F1123">
        <v>3.5609999999999999</v>
      </c>
      <c r="G1123">
        <v>225.30057790000001</v>
      </c>
      <c r="H1123">
        <v>5.6790000000000003</v>
      </c>
      <c r="I1123">
        <f t="shared" si="189"/>
        <v>188766479.44999981</v>
      </c>
      <c r="J1123">
        <f t="shared" si="190"/>
        <v>60.663782439782288</v>
      </c>
      <c r="K1123" t="str">
        <f t="shared" si="191"/>
        <v>Low</v>
      </c>
      <c r="L1123">
        <f t="shared" si="192"/>
        <v>3973.1697465832372</v>
      </c>
      <c r="M1123">
        <f t="shared" si="193"/>
        <v>122</v>
      </c>
      <c r="N1123" t="str">
        <f t="shared" si="194"/>
        <v>High</v>
      </c>
      <c r="O1123" t="str">
        <f t="shared" si="195"/>
        <v>-2 - 100</v>
      </c>
      <c r="P1123" t="str">
        <f t="shared" si="196"/>
        <v>Store 8: 908750</v>
      </c>
      <c r="Q1123">
        <f t="shared" si="187"/>
        <v>7.4999999999999997E-2</v>
      </c>
      <c r="R1123">
        <f t="shared" si="197"/>
        <v>6436</v>
      </c>
      <c r="S1123" t="str">
        <f t="shared" si="188"/>
        <v>HIGH</v>
      </c>
    </row>
    <row r="1124" spans="1:19" x14ac:dyDescent="0.2">
      <c r="A1124">
        <v>8</v>
      </c>
      <c r="B1124" s="6" t="s">
        <v>129</v>
      </c>
      <c r="C1124">
        <v>921161.2</v>
      </c>
      <c r="D1124">
        <v>0</v>
      </c>
      <c r="E1124">
        <v>78.31</v>
      </c>
      <c r="F1124">
        <v>3.5009999999999999</v>
      </c>
      <c r="G1124">
        <v>225.30086499999999</v>
      </c>
      <c r="H1124">
        <v>5.6790000000000003</v>
      </c>
      <c r="I1124">
        <f t="shared" si="189"/>
        <v>240610329.28999984</v>
      </c>
      <c r="J1124">
        <f t="shared" si="190"/>
        <v>60.663782439782288</v>
      </c>
      <c r="K1124" t="str">
        <f t="shared" si="191"/>
        <v>Low</v>
      </c>
      <c r="L1124">
        <f t="shared" si="192"/>
        <v>4088.5826159611061</v>
      </c>
      <c r="M1124">
        <f t="shared" si="193"/>
        <v>122</v>
      </c>
      <c r="N1124" t="str">
        <f t="shared" si="194"/>
        <v>High</v>
      </c>
      <c r="O1124" t="str">
        <f t="shared" si="195"/>
        <v>-2 - 100</v>
      </c>
      <c r="P1124" t="str">
        <f t="shared" si="196"/>
        <v>Store 8: 908750</v>
      </c>
      <c r="Q1124">
        <f t="shared" si="187"/>
        <v>7.4999999999999997E-2</v>
      </c>
      <c r="R1124">
        <f t="shared" si="197"/>
        <v>6436</v>
      </c>
      <c r="S1124" t="str">
        <f t="shared" si="188"/>
        <v>HIGH</v>
      </c>
    </row>
    <row r="1125" spans="1:19" x14ac:dyDescent="0.2">
      <c r="A1125">
        <v>8</v>
      </c>
      <c r="B1125" s="6" t="s">
        <v>130</v>
      </c>
      <c r="C1125">
        <v>928820</v>
      </c>
      <c r="D1125">
        <v>0</v>
      </c>
      <c r="E1125">
        <v>74.28</v>
      </c>
      <c r="F1125">
        <v>3.452</v>
      </c>
      <c r="G1125">
        <v>225.3011521</v>
      </c>
      <c r="H1125">
        <v>5.6790000000000003</v>
      </c>
      <c r="I1125">
        <f t="shared" si="189"/>
        <v>240610329.28999984</v>
      </c>
      <c r="J1125">
        <f t="shared" si="190"/>
        <v>60.663782439782288</v>
      </c>
      <c r="K1125" t="str">
        <f t="shared" si="191"/>
        <v>Low</v>
      </c>
      <c r="L1125">
        <f t="shared" si="192"/>
        <v>4122.571018135508</v>
      </c>
      <c r="M1125">
        <f t="shared" si="193"/>
        <v>122</v>
      </c>
      <c r="N1125" t="str">
        <f t="shared" si="194"/>
        <v>High</v>
      </c>
      <c r="O1125" t="str">
        <f t="shared" si="195"/>
        <v>-2 - 100</v>
      </c>
      <c r="P1125" t="str">
        <f t="shared" si="196"/>
        <v>Store 8: 908750</v>
      </c>
      <c r="Q1125">
        <f t="shared" si="187"/>
        <v>7.4999999999999997E-2</v>
      </c>
      <c r="R1125">
        <f t="shared" si="197"/>
        <v>6436</v>
      </c>
      <c r="S1125" t="str">
        <f t="shared" si="188"/>
        <v>HIGH</v>
      </c>
    </row>
    <row r="1126" spans="1:19" x14ac:dyDescent="0.2">
      <c r="A1126">
        <v>8</v>
      </c>
      <c r="B1126" s="6" t="s">
        <v>131</v>
      </c>
      <c r="C1126">
        <v>916918.7</v>
      </c>
      <c r="D1126">
        <v>0</v>
      </c>
      <c r="E1126">
        <v>77.14</v>
      </c>
      <c r="F1126">
        <v>3.3929999999999998</v>
      </c>
      <c r="G1126">
        <v>225.3134743</v>
      </c>
      <c r="H1126">
        <v>5.6790000000000003</v>
      </c>
      <c r="I1126">
        <f t="shared" si="189"/>
        <v>240610329.28999984</v>
      </c>
      <c r="J1126">
        <f t="shared" si="190"/>
        <v>60.663782439782288</v>
      </c>
      <c r="K1126" t="str">
        <f t="shared" si="191"/>
        <v>Low</v>
      </c>
      <c r="L1126">
        <f t="shared" si="192"/>
        <v>4069.5244829394564</v>
      </c>
      <c r="M1126">
        <f t="shared" si="193"/>
        <v>122</v>
      </c>
      <c r="N1126" t="str">
        <f t="shared" si="194"/>
        <v>High</v>
      </c>
      <c r="O1126" t="str">
        <f t="shared" si="195"/>
        <v>-2 - 100</v>
      </c>
      <c r="P1126" t="str">
        <f t="shared" si="196"/>
        <v>Store 8: 908750</v>
      </c>
      <c r="Q1126">
        <f t="shared" si="187"/>
        <v>7.4999999999999997E-2</v>
      </c>
      <c r="R1126">
        <f t="shared" si="197"/>
        <v>6436</v>
      </c>
      <c r="S1126" t="str">
        <f t="shared" si="188"/>
        <v>HIGH</v>
      </c>
    </row>
    <row r="1127" spans="1:19" x14ac:dyDescent="0.2">
      <c r="A1127">
        <v>8</v>
      </c>
      <c r="B1127" s="6" t="s">
        <v>132</v>
      </c>
      <c r="C1127">
        <v>899449.65</v>
      </c>
      <c r="D1127">
        <v>0</v>
      </c>
      <c r="E1127">
        <v>78.849999999999994</v>
      </c>
      <c r="F1127">
        <v>3.3460000000000001</v>
      </c>
      <c r="G1127">
        <v>225.35588430000001</v>
      </c>
      <c r="H1127">
        <v>5.6790000000000003</v>
      </c>
      <c r="I1127">
        <f t="shared" si="189"/>
        <v>240610329.28999984</v>
      </c>
      <c r="J1127">
        <f t="shared" si="190"/>
        <v>60.663782439782288</v>
      </c>
      <c r="K1127" t="str">
        <f t="shared" si="191"/>
        <v>Low</v>
      </c>
      <c r="L1127">
        <f t="shared" si="192"/>
        <v>3991.2410221453442</v>
      </c>
      <c r="M1127">
        <f t="shared" si="193"/>
        <v>122</v>
      </c>
      <c r="N1127" t="str">
        <f t="shared" si="194"/>
        <v>High</v>
      </c>
      <c r="O1127" t="str">
        <f t="shared" si="195"/>
        <v>-2 - 100</v>
      </c>
      <c r="P1127" t="str">
        <f t="shared" si="196"/>
        <v>Store 8: 908750</v>
      </c>
      <c r="Q1127">
        <f t="shared" si="187"/>
        <v>7.4999999999999997E-2</v>
      </c>
      <c r="R1127">
        <f t="shared" si="197"/>
        <v>6436</v>
      </c>
      <c r="S1127" t="str">
        <f t="shared" si="188"/>
        <v>HIGH</v>
      </c>
    </row>
    <row r="1128" spans="1:19" x14ac:dyDescent="0.2">
      <c r="A1128">
        <v>8</v>
      </c>
      <c r="B1128" s="6" t="s">
        <v>133</v>
      </c>
      <c r="C1128">
        <v>878298.22</v>
      </c>
      <c r="D1128">
        <v>0</v>
      </c>
      <c r="E1128">
        <v>84.47</v>
      </c>
      <c r="F1128">
        <v>3.286</v>
      </c>
      <c r="G1128">
        <v>225.3982943</v>
      </c>
      <c r="H1128">
        <v>5.6790000000000003</v>
      </c>
      <c r="I1128">
        <f t="shared" si="189"/>
        <v>240610329.28999984</v>
      </c>
      <c r="J1128">
        <f t="shared" si="190"/>
        <v>60.663782439782288</v>
      </c>
      <c r="K1128" t="str">
        <f t="shared" si="191"/>
        <v>Low</v>
      </c>
      <c r="L1128">
        <f t="shared" si="192"/>
        <v>3896.6498070788639</v>
      </c>
      <c r="M1128">
        <f t="shared" si="193"/>
        <v>122</v>
      </c>
      <c r="N1128" t="str">
        <f t="shared" si="194"/>
        <v>High</v>
      </c>
      <c r="O1128" t="str">
        <f t="shared" si="195"/>
        <v>-2 - 100</v>
      </c>
      <c r="P1128" t="str">
        <f t="shared" si="196"/>
        <v>Store 8: 908750</v>
      </c>
      <c r="Q1128">
        <f t="shared" si="187"/>
        <v>7.4999999999999997E-2</v>
      </c>
      <c r="R1128">
        <f t="shared" si="197"/>
        <v>6436</v>
      </c>
      <c r="S1128" t="str">
        <f t="shared" si="188"/>
        <v>HIGH</v>
      </c>
    </row>
    <row r="1129" spans="1:19" x14ac:dyDescent="0.2">
      <c r="A1129">
        <v>8</v>
      </c>
      <c r="B1129" s="6" t="s">
        <v>134</v>
      </c>
      <c r="C1129">
        <v>936205.5</v>
      </c>
      <c r="D1129">
        <v>0</v>
      </c>
      <c r="E1129">
        <v>81.239999999999995</v>
      </c>
      <c r="F1129">
        <v>3.2269999999999999</v>
      </c>
      <c r="G1129">
        <v>225.44070429999999</v>
      </c>
      <c r="H1129">
        <v>5.4009999999999998</v>
      </c>
      <c r="I1129">
        <f t="shared" si="189"/>
        <v>187509452.40000004</v>
      </c>
      <c r="J1129">
        <f t="shared" si="190"/>
        <v>60.663782439782288</v>
      </c>
      <c r="K1129" t="str">
        <f t="shared" si="191"/>
        <v>Low</v>
      </c>
      <c r="L1129">
        <f t="shared" si="192"/>
        <v>4152.7793434949808</v>
      </c>
      <c r="M1129">
        <f t="shared" si="193"/>
        <v>122</v>
      </c>
      <c r="N1129" t="str">
        <f t="shared" si="194"/>
        <v>High</v>
      </c>
      <c r="O1129" t="str">
        <f t="shared" si="195"/>
        <v>-2 - 100</v>
      </c>
      <c r="P1129" t="str">
        <f t="shared" si="196"/>
        <v>Store 8: 908750</v>
      </c>
      <c r="Q1129">
        <f t="shared" si="187"/>
        <v>7.4999999999999997E-2</v>
      </c>
      <c r="R1129">
        <f t="shared" si="197"/>
        <v>6436</v>
      </c>
      <c r="S1129" t="str">
        <f t="shared" si="188"/>
        <v>HIGH</v>
      </c>
    </row>
    <row r="1130" spans="1:19" x14ac:dyDescent="0.2">
      <c r="A1130">
        <v>8</v>
      </c>
      <c r="B1130" s="6" t="s">
        <v>135</v>
      </c>
      <c r="C1130">
        <v>890488.01</v>
      </c>
      <c r="D1130">
        <v>0</v>
      </c>
      <c r="E1130">
        <v>78.459999999999994</v>
      </c>
      <c r="F1130">
        <v>3.2559999999999998</v>
      </c>
      <c r="G1130">
        <v>225.48311430000001</v>
      </c>
      <c r="H1130">
        <v>5.4009999999999998</v>
      </c>
      <c r="I1130">
        <f t="shared" si="189"/>
        <v>187509452.40000004</v>
      </c>
      <c r="J1130">
        <f t="shared" si="190"/>
        <v>60.663782439782288</v>
      </c>
      <c r="K1130" t="str">
        <f t="shared" si="191"/>
        <v>Low</v>
      </c>
      <c r="L1130">
        <f t="shared" si="192"/>
        <v>3949.2447705650657</v>
      </c>
      <c r="M1130">
        <f t="shared" si="193"/>
        <v>122</v>
      </c>
      <c r="N1130" t="str">
        <f t="shared" si="194"/>
        <v>High</v>
      </c>
      <c r="O1130" t="str">
        <f t="shared" si="195"/>
        <v>-2 - 100</v>
      </c>
      <c r="P1130" t="str">
        <f t="shared" si="196"/>
        <v>Store 8: 908750</v>
      </c>
      <c r="Q1130">
        <f t="shared" si="187"/>
        <v>7.4999999999999997E-2</v>
      </c>
      <c r="R1130">
        <f t="shared" si="197"/>
        <v>6436</v>
      </c>
      <c r="S1130" t="str">
        <f t="shared" si="188"/>
        <v>HIGH</v>
      </c>
    </row>
    <row r="1131" spans="1:19" x14ac:dyDescent="0.2">
      <c r="A1131">
        <v>8</v>
      </c>
      <c r="B1131" s="6" t="s">
        <v>136</v>
      </c>
      <c r="C1131">
        <v>888834.07</v>
      </c>
      <c r="D1131">
        <v>0</v>
      </c>
      <c r="E1131">
        <v>79.94</v>
      </c>
      <c r="F1131">
        <v>3.3109999999999999</v>
      </c>
      <c r="G1131">
        <v>225.49300779999999</v>
      </c>
      <c r="H1131">
        <v>5.4009999999999998</v>
      </c>
      <c r="I1131">
        <f t="shared" si="189"/>
        <v>187509452.40000004</v>
      </c>
      <c r="J1131">
        <f t="shared" si="190"/>
        <v>60.663782439782288</v>
      </c>
      <c r="K1131" t="str">
        <f t="shared" si="191"/>
        <v>Low</v>
      </c>
      <c r="L1131">
        <f t="shared" si="192"/>
        <v>3941.7367246630874</v>
      </c>
      <c r="M1131">
        <f t="shared" si="193"/>
        <v>122</v>
      </c>
      <c r="N1131" t="str">
        <f t="shared" si="194"/>
        <v>High</v>
      </c>
      <c r="O1131" t="str">
        <f t="shared" si="195"/>
        <v>-2 - 100</v>
      </c>
      <c r="P1131" t="str">
        <f t="shared" si="196"/>
        <v>Store 8: 908750</v>
      </c>
      <c r="Q1131">
        <f t="shared" si="187"/>
        <v>7.4999999999999997E-2</v>
      </c>
      <c r="R1131">
        <f t="shared" si="197"/>
        <v>6436</v>
      </c>
      <c r="S1131" t="str">
        <f t="shared" si="188"/>
        <v>HIGH</v>
      </c>
    </row>
    <row r="1132" spans="1:19" x14ac:dyDescent="0.2">
      <c r="A1132">
        <v>8</v>
      </c>
      <c r="B1132" s="6" t="s">
        <v>137</v>
      </c>
      <c r="C1132">
        <v>838227.52</v>
      </c>
      <c r="D1132">
        <v>0</v>
      </c>
      <c r="E1132">
        <v>81.709999999999994</v>
      </c>
      <c r="F1132">
        <v>3.407</v>
      </c>
      <c r="G1132">
        <v>225.50290140000001</v>
      </c>
      <c r="H1132">
        <v>5.4009999999999998</v>
      </c>
      <c r="I1132">
        <f t="shared" si="189"/>
        <v>187509452.40000004</v>
      </c>
      <c r="J1132">
        <f t="shared" si="190"/>
        <v>60.663782439782288</v>
      </c>
      <c r="K1132" t="str">
        <f t="shared" si="191"/>
        <v>Low</v>
      </c>
      <c r="L1132">
        <f t="shared" si="192"/>
        <v>3717.1473838961433</v>
      </c>
      <c r="M1132">
        <f t="shared" si="193"/>
        <v>122</v>
      </c>
      <c r="N1132" t="str">
        <f t="shared" si="194"/>
        <v>High</v>
      </c>
      <c r="O1132" t="str">
        <f t="shared" si="195"/>
        <v>-2 - 100</v>
      </c>
      <c r="P1132" t="str">
        <f t="shared" si="196"/>
        <v>Store 8: 908750</v>
      </c>
      <c r="Q1132">
        <f t="shared" si="187"/>
        <v>7.4999999999999997E-2</v>
      </c>
      <c r="R1132">
        <f t="shared" si="197"/>
        <v>6436</v>
      </c>
      <c r="S1132" t="str">
        <f t="shared" si="188"/>
        <v>HIGH</v>
      </c>
    </row>
    <row r="1133" spans="1:19" x14ac:dyDescent="0.2">
      <c r="A1133">
        <v>8</v>
      </c>
      <c r="B1133" s="6" t="s">
        <v>138</v>
      </c>
      <c r="C1133">
        <v>897076.73</v>
      </c>
      <c r="D1133">
        <v>0</v>
      </c>
      <c r="E1133">
        <v>85.06</v>
      </c>
      <c r="F1133">
        <v>3.4169999999999998</v>
      </c>
      <c r="G1133">
        <v>225.51279489999999</v>
      </c>
      <c r="H1133">
        <v>5.4009999999999998</v>
      </c>
      <c r="I1133">
        <f t="shared" si="189"/>
        <v>236850765.67999992</v>
      </c>
      <c r="J1133">
        <f t="shared" si="190"/>
        <v>60.663782439782288</v>
      </c>
      <c r="K1133" t="str">
        <f t="shared" si="191"/>
        <v>Low</v>
      </c>
      <c r="L1133">
        <f t="shared" si="192"/>
        <v>3977.9416081371091</v>
      </c>
      <c r="M1133">
        <f t="shared" si="193"/>
        <v>122</v>
      </c>
      <c r="N1133" t="str">
        <f t="shared" si="194"/>
        <v>High</v>
      </c>
      <c r="O1133" t="str">
        <f t="shared" si="195"/>
        <v>-2 - 100</v>
      </c>
      <c r="P1133" t="str">
        <f t="shared" si="196"/>
        <v>Store 8: 908750</v>
      </c>
      <c r="Q1133">
        <f t="shared" si="187"/>
        <v>7.4999999999999997E-2</v>
      </c>
      <c r="R1133">
        <f t="shared" si="197"/>
        <v>6436</v>
      </c>
      <c r="S1133" t="str">
        <f t="shared" si="188"/>
        <v>HIGH</v>
      </c>
    </row>
    <row r="1134" spans="1:19" x14ac:dyDescent="0.2">
      <c r="A1134">
        <v>8</v>
      </c>
      <c r="B1134" s="6" t="s">
        <v>139</v>
      </c>
      <c r="C1134">
        <v>930745.69</v>
      </c>
      <c r="D1134">
        <v>0</v>
      </c>
      <c r="E1134">
        <v>83.74</v>
      </c>
      <c r="F1134">
        <v>3.4940000000000002</v>
      </c>
      <c r="G1134">
        <v>225.52268849999999</v>
      </c>
      <c r="H1134">
        <v>5.4009999999999998</v>
      </c>
      <c r="I1134">
        <f t="shared" si="189"/>
        <v>236850765.67999992</v>
      </c>
      <c r="J1134">
        <f t="shared" si="190"/>
        <v>60.663782439782288</v>
      </c>
      <c r="K1134" t="str">
        <f t="shared" si="191"/>
        <v>Low</v>
      </c>
      <c r="L1134">
        <f t="shared" si="192"/>
        <v>4127.0601028685414</v>
      </c>
      <c r="M1134">
        <f t="shared" si="193"/>
        <v>122</v>
      </c>
      <c r="N1134" t="str">
        <f t="shared" si="194"/>
        <v>High</v>
      </c>
      <c r="O1134" t="str">
        <f t="shared" si="195"/>
        <v>-2 - 100</v>
      </c>
      <c r="P1134" t="str">
        <f t="shared" si="196"/>
        <v>Store 8: 908750</v>
      </c>
      <c r="Q1134">
        <f t="shared" si="187"/>
        <v>7.4999999999999997E-2</v>
      </c>
      <c r="R1134">
        <f t="shared" si="197"/>
        <v>6436</v>
      </c>
      <c r="S1134" t="str">
        <f t="shared" si="188"/>
        <v>HIGH</v>
      </c>
    </row>
    <row r="1135" spans="1:19" x14ac:dyDescent="0.2">
      <c r="A1135">
        <v>8</v>
      </c>
      <c r="B1135" s="6" t="s">
        <v>140</v>
      </c>
      <c r="C1135">
        <v>896613.19</v>
      </c>
      <c r="D1135">
        <v>0</v>
      </c>
      <c r="E1135">
        <v>81.209999999999994</v>
      </c>
      <c r="F1135">
        <v>3.5710000000000002</v>
      </c>
      <c r="G1135">
        <v>225.6050797</v>
      </c>
      <c r="H1135">
        <v>5.4009999999999998</v>
      </c>
      <c r="I1135">
        <f t="shared" si="189"/>
        <v>236850765.67999992</v>
      </c>
      <c r="J1135">
        <f t="shared" si="190"/>
        <v>60.663782439782288</v>
      </c>
      <c r="K1135" t="str">
        <f t="shared" si="191"/>
        <v>Low</v>
      </c>
      <c r="L1135">
        <f t="shared" si="192"/>
        <v>3974.259760428612</v>
      </c>
      <c r="M1135">
        <f t="shared" si="193"/>
        <v>122</v>
      </c>
      <c r="N1135" t="str">
        <f t="shared" si="194"/>
        <v>High</v>
      </c>
      <c r="O1135" t="str">
        <f t="shared" si="195"/>
        <v>-2 - 100</v>
      </c>
      <c r="P1135" t="str">
        <f t="shared" si="196"/>
        <v>Store 8: 908750</v>
      </c>
      <c r="Q1135">
        <f t="shared" si="187"/>
        <v>7.4999999999999997E-2</v>
      </c>
      <c r="R1135">
        <f t="shared" si="197"/>
        <v>6436</v>
      </c>
      <c r="S1135" t="str">
        <f t="shared" si="188"/>
        <v>HIGH</v>
      </c>
    </row>
    <row r="1136" spans="1:19" x14ac:dyDescent="0.2">
      <c r="A1136">
        <v>8</v>
      </c>
      <c r="B1136" s="6" t="s">
        <v>141</v>
      </c>
      <c r="C1136">
        <v>936373.65</v>
      </c>
      <c r="D1136">
        <v>0</v>
      </c>
      <c r="E1136">
        <v>73.77</v>
      </c>
      <c r="F1136">
        <v>3.62</v>
      </c>
      <c r="G1136">
        <v>225.7418442</v>
      </c>
      <c r="H1136">
        <v>5.4009999999999998</v>
      </c>
      <c r="I1136">
        <f t="shared" si="189"/>
        <v>236850765.67999992</v>
      </c>
      <c r="J1136">
        <f t="shared" si="190"/>
        <v>60.663782439782288</v>
      </c>
      <c r="K1136" t="str">
        <f t="shared" si="191"/>
        <v>Low</v>
      </c>
      <c r="L1136">
        <f t="shared" si="192"/>
        <v>4147.9844081117863</v>
      </c>
      <c r="M1136">
        <f t="shared" si="193"/>
        <v>122</v>
      </c>
      <c r="N1136" t="str">
        <f t="shared" si="194"/>
        <v>High</v>
      </c>
      <c r="O1136" t="str">
        <f t="shared" si="195"/>
        <v>-2 - 100</v>
      </c>
      <c r="P1136" t="str">
        <f t="shared" si="196"/>
        <v>Store 8: 908750</v>
      </c>
      <c r="Q1136">
        <f t="shared" si="187"/>
        <v>7.4999999999999997E-2</v>
      </c>
      <c r="R1136">
        <f t="shared" si="197"/>
        <v>6436</v>
      </c>
      <c r="S1136" t="str">
        <f t="shared" si="188"/>
        <v>HIGH</v>
      </c>
    </row>
    <row r="1137" spans="1:19" x14ac:dyDescent="0.2">
      <c r="A1137">
        <v>8</v>
      </c>
      <c r="B1137" s="6" t="s">
        <v>142</v>
      </c>
      <c r="C1137">
        <v>976137.73</v>
      </c>
      <c r="D1137">
        <v>0</v>
      </c>
      <c r="E1137">
        <v>75.33</v>
      </c>
      <c r="F1137">
        <v>3.6379999999999999</v>
      </c>
      <c r="G1137">
        <v>225.87860879999999</v>
      </c>
      <c r="H1137">
        <v>5.4009999999999998</v>
      </c>
      <c r="I1137">
        <f t="shared" si="189"/>
        <v>236850765.67999992</v>
      </c>
      <c r="J1137">
        <f t="shared" si="190"/>
        <v>60.663782439782288</v>
      </c>
      <c r="K1137" t="str">
        <f t="shared" si="191"/>
        <v>Low</v>
      </c>
      <c r="L1137">
        <f t="shared" si="192"/>
        <v>4321.5147073280541</v>
      </c>
      <c r="M1137">
        <f t="shared" si="193"/>
        <v>122</v>
      </c>
      <c r="N1137" t="str">
        <f t="shared" si="194"/>
        <v>High</v>
      </c>
      <c r="O1137" t="str">
        <f t="shared" si="195"/>
        <v>-2 - 100</v>
      </c>
      <c r="P1137" t="str">
        <f t="shared" si="196"/>
        <v>Store 8: 908750</v>
      </c>
      <c r="Q1137">
        <f t="shared" si="187"/>
        <v>7.4999999999999997E-2</v>
      </c>
      <c r="R1137">
        <f t="shared" si="197"/>
        <v>6436</v>
      </c>
      <c r="S1137" t="str">
        <f t="shared" si="188"/>
        <v>HIGH</v>
      </c>
    </row>
    <row r="1138" spans="1:19" x14ac:dyDescent="0.2">
      <c r="A1138">
        <v>8</v>
      </c>
      <c r="B1138" s="6" t="s">
        <v>143</v>
      </c>
      <c r="C1138">
        <v>932160.37</v>
      </c>
      <c r="D1138">
        <v>1</v>
      </c>
      <c r="E1138">
        <v>80.87</v>
      </c>
      <c r="F1138">
        <v>3.73</v>
      </c>
      <c r="G1138">
        <v>226.01537329999999</v>
      </c>
      <c r="H1138">
        <v>5.4009999999999998</v>
      </c>
      <c r="I1138">
        <f t="shared" si="189"/>
        <v>180645544.46999988</v>
      </c>
      <c r="J1138">
        <f t="shared" si="190"/>
        <v>60.663782439782288</v>
      </c>
      <c r="K1138" t="str">
        <f t="shared" si="191"/>
        <v>Low</v>
      </c>
      <c r="L1138">
        <f t="shared" si="192"/>
        <v>4124.3228564045648</v>
      </c>
      <c r="M1138">
        <f t="shared" si="193"/>
        <v>122</v>
      </c>
      <c r="N1138" t="str">
        <f t="shared" si="194"/>
        <v>High</v>
      </c>
      <c r="O1138" t="str">
        <f t="shared" si="195"/>
        <v>-2 - 100</v>
      </c>
      <c r="P1138" t="str">
        <f t="shared" si="196"/>
        <v>Store 8: 908750</v>
      </c>
      <c r="Q1138">
        <f t="shared" si="187"/>
        <v>7.4999999999999997E-2</v>
      </c>
      <c r="R1138">
        <f t="shared" si="197"/>
        <v>6436</v>
      </c>
      <c r="S1138" t="str">
        <f t="shared" si="188"/>
        <v>HIGH</v>
      </c>
    </row>
    <row r="1139" spans="1:19" x14ac:dyDescent="0.2">
      <c r="A1139">
        <v>8</v>
      </c>
      <c r="B1139" s="6" t="s">
        <v>144</v>
      </c>
      <c r="C1139">
        <v>883569.38</v>
      </c>
      <c r="D1139">
        <v>0</v>
      </c>
      <c r="E1139">
        <v>67.209999999999994</v>
      </c>
      <c r="F1139">
        <v>3.7170000000000001</v>
      </c>
      <c r="G1139">
        <v>226.16159809999999</v>
      </c>
      <c r="H1139">
        <v>5.4009999999999998</v>
      </c>
      <c r="I1139">
        <f t="shared" si="189"/>
        <v>180645544.46999988</v>
      </c>
      <c r="J1139">
        <f t="shared" si="190"/>
        <v>60.663782439782288</v>
      </c>
      <c r="K1139" t="str">
        <f t="shared" si="191"/>
        <v>Low</v>
      </c>
      <c r="L1139">
        <f t="shared" si="192"/>
        <v>3906.8055205787832</v>
      </c>
      <c r="M1139">
        <f t="shared" si="193"/>
        <v>122</v>
      </c>
      <c r="N1139" t="str">
        <f t="shared" si="194"/>
        <v>High</v>
      </c>
      <c r="O1139" t="str">
        <f t="shared" si="195"/>
        <v>-2 - 100</v>
      </c>
      <c r="P1139" t="str">
        <f t="shared" si="196"/>
        <v>Store 8: 908750</v>
      </c>
      <c r="Q1139">
        <f t="shared" si="187"/>
        <v>7.4999999999999997E-2</v>
      </c>
      <c r="R1139">
        <f t="shared" si="197"/>
        <v>6436</v>
      </c>
      <c r="S1139" t="str">
        <f t="shared" si="188"/>
        <v>HIGH</v>
      </c>
    </row>
    <row r="1140" spans="1:19" x14ac:dyDescent="0.2">
      <c r="A1140">
        <v>8</v>
      </c>
      <c r="B1140" s="6" t="s">
        <v>145</v>
      </c>
      <c r="C1140">
        <v>857796.45</v>
      </c>
      <c r="D1140">
        <v>0</v>
      </c>
      <c r="E1140">
        <v>66.959999999999994</v>
      </c>
      <c r="F1140">
        <v>3.7210000000000001</v>
      </c>
      <c r="G1140">
        <v>226.36458479999999</v>
      </c>
      <c r="H1140">
        <v>5.4009999999999998</v>
      </c>
      <c r="I1140">
        <f t="shared" si="189"/>
        <v>180645544.46999988</v>
      </c>
      <c r="J1140">
        <f t="shared" si="190"/>
        <v>60.663782439782288</v>
      </c>
      <c r="K1140" t="str">
        <f t="shared" si="191"/>
        <v>Low</v>
      </c>
      <c r="L1140">
        <f t="shared" si="192"/>
        <v>3789.4463515920093</v>
      </c>
      <c r="M1140">
        <f t="shared" si="193"/>
        <v>122</v>
      </c>
      <c r="N1140" t="str">
        <f t="shared" si="194"/>
        <v>High</v>
      </c>
      <c r="O1140" t="str">
        <f t="shared" si="195"/>
        <v>-2 - 100</v>
      </c>
      <c r="P1140" t="str">
        <f t="shared" si="196"/>
        <v>Store 8: 908750</v>
      </c>
      <c r="Q1140">
        <f t="shared" si="187"/>
        <v>7.4999999999999997E-2</v>
      </c>
      <c r="R1140">
        <f t="shared" si="197"/>
        <v>6436</v>
      </c>
      <c r="S1140" t="str">
        <f t="shared" si="188"/>
        <v>HIGH</v>
      </c>
    </row>
    <row r="1141" spans="1:19" x14ac:dyDescent="0.2">
      <c r="A1141">
        <v>8</v>
      </c>
      <c r="B1141" s="6" t="s">
        <v>146</v>
      </c>
      <c r="C1141">
        <v>884724.41</v>
      </c>
      <c r="D1141">
        <v>0</v>
      </c>
      <c r="E1141">
        <v>71.099999999999994</v>
      </c>
      <c r="F1141">
        <v>3.6659999999999999</v>
      </c>
      <c r="G1141">
        <v>226.56757139999999</v>
      </c>
      <c r="H1141">
        <v>5.4009999999999998</v>
      </c>
      <c r="I1141">
        <f t="shared" si="189"/>
        <v>180645544.46999988</v>
      </c>
      <c r="J1141">
        <f t="shared" si="190"/>
        <v>60.663782439782288</v>
      </c>
      <c r="K1141" t="str">
        <f t="shared" si="191"/>
        <v>Low</v>
      </c>
      <c r="L1141">
        <f t="shared" si="192"/>
        <v>3904.9030915286585</v>
      </c>
      <c r="M1141">
        <f t="shared" si="193"/>
        <v>122</v>
      </c>
      <c r="N1141" t="str">
        <f t="shared" si="194"/>
        <v>High</v>
      </c>
      <c r="O1141" t="str">
        <f t="shared" si="195"/>
        <v>-2 - 100</v>
      </c>
      <c r="P1141" t="str">
        <f t="shared" si="196"/>
        <v>Store 8: 908750</v>
      </c>
      <c r="Q1141">
        <f t="shared" si="187"/>
        <v>7.4999999999999997E-2</v>
      </c>
      <c r="R1141">
        <f t="shared" si="197"/>
        <v>6436</v>
      </c>
      <c r="S1141" t="str">
        <f t="shared" si="188"/>
        <v>HIGH</v>
      </c>
    </row>
    <row r="1142" spans="1:19" x14ac:dyDescent="0.2">
      <c r="A1142">
        <v>8</v>
      </c>
      <c r="B1142" s="6" t="s">
        <v>147</v>
      </c>
      <c r="C1142">
        <v>976436.02</v>
      </c>
      <c r="D1142">
        <v>0</v>
      </c>
      <c r="E1142">
        <v>61.41</v>
      </c>
      <c r="F1142">
        <v>3.617</v>
      </c>
      <c r="G1142">
        <v>226.77055809999999</v>
      </c>
      <c r="H1142">
        <v>5.1239999999999997</v>
      </c>
      <c r="I1142">
        <f t="shared" si="189"/>
        <v>184361680.41999996</v>
      </c>
      <c r="J1142">
        <f t="shared" si="190"/>
        <v>60.663782439782288</v>
      </c>
      <c r="K1142" t="str">
        <f t="shared" si="191"/>
        <v>Low</v>
      </c>
      <c r="L1142">
        <f t="shared" si="192"/>
        <v>4305.83241572928</v>
      </c>
      <c r="M1142">
        <f t="shared" si="193"/>
        <v>122</v>
      </c>
      <c r="N1142" t="str">
        <f t="shared" si="194"/>
        <v>High</v>
      </c>
      <c r="O1142" t="str">
        <f t="shared" si="195"/>
        <v>-2 - 100</v>
      </c>
      <c r="P1142" t="str">
        <f t="shared" si="196"/>
        <v>Store 8: 908750</v>
      </c>
      <c r="Q1142">
        <f t="shared" si="187"/>
        <v>7.4999999999999997E-2</v>
      </c>
      <c r="R1142">
        <f t="shared" si="197"/>
        <v>6436</v>
      </c>
      <c r="S1142" t="str">
        <f t="shared" si="188"/>
        <v>HIGH</v>
      </c>
    </row>
    <row r="1143" spans="1:19" x14ac:dyDescent="0.2">
      <c r="A1143">
        <v>8</v>
      </c>
      <c r="B1143" s="6" t="s">
        <v>148</v>
      </c>
      <c r="C1143">
        <v>927511.99</v>
      </c>
      <c r="D1143">
        <v>0</v>
      </c>
      <c r="E1143">
        <v>55.03</v>
      </c>
      <c r="F1143">
        <v>3.601</v>
      </c>
      <c r="G1143">
        <v>226.97354480000001</v>
      </c>
      <c r="H1143">
        <v>5.1239999999999997</v>
      </c>
      <c r="I1143">
        <f t="shared" si="189"/>
        <v>184361680.41999996</v>
      </c>
      <c r="J1143">
        <f t="shared" si="190"/>
        <v>60.663782439782288</v>
      </c>
      <c r="K1143" t="str">
        <f t="shared" si="191"/>
        <v>Low</v>
      </c>
      <c r="L1143">
        <f t="shared" si="192"/>
        <v>4086.4321470472973</v>
      </c>
      <c r="M1143">
        <f t="shared" si="193"/>
        <v>122</v>
      </c>
      <c r="N1143" t="str">
        <f t="shared" si="194"/>
        <v>High</v>
      </c>
      <c r="O1143" t="str">
        <f t="shared" si="195"/>
        <v>-2 - 100</v>
      </c>
      <c r="P1143" t="str">
        <f t="shared" si="196"/>
        <v>Store 8: 908750</v>
      </c>
      <c r="Q1143">
        <f t="shared" si="187"/>
        <v>7.4999999999999997E-2</v>
      </c>
      <c r="R1143">
        <f t="shared" si="197"/>
        <v>6436</v>
      </c>
      <c r="S1143" t="str">
        <f t="shared" si="188"/>
        <v>HIGH</v>
      </c>
    </row>
    <row r="1144" spans="1:19" x14ac:dyDescent="0.2">
      <c r="A1144">
        <v>8</v>
      </c>
      <c r="B1144" s="6" t="s">
        <v>149</v>
      </c>
      <c r="C1144">
        <v>900309.75</v>
      </c>
      <c r="D1144">
        <v>0</v>
      </c>
      <c r="E1144">
        <v>62.99</v>
      </c>
      <c r="F1144">
        <v>3.5939999999999999</v>
      </c>
      <c r="G1144">
        <v>227.01841659999999</v>
      </c>
      <c r="H1144">
        <v>5.1239999999999997</v>
      </c>
      <c r="I1144">
        <f t="shared" si="189"/>
        <v>184361680.41999996</v>
      </c>
      <c r="J1144">
        <f t="shared" si="190"/>
        <v>60.663782439782288</v>
      </c>
      <c r="K1144" t="str">
        <f t="shared" si="191"/>
        <v>Low</v>
      </c>
      <c r="L1144">
        <f t="shared" si="192"/>
        <v>3965.8004997291487</v>
      </c>
      <c r="M1144">
        <f t="shared" si="193"/>
        <v>122</v>
      </c>
      <c r="N1144" t="str">
        <f t="shared" si="194"/>
        <v>High</v>
      </c>
      <c r="O1144" t="str">
        <f t="shared" si="195"/>
        <v>-2 - 100</v>
      </c>
      <c r="P1144" t="str">
        <f t="shared" si="196"/>
        <v>Store 8: 908750</v>
      </c>
      <c r="Q1144">
        <f t="shared" si="187"/>
        <v>7.4999999999999997E-2</v>
      </c>
      <c r="R1144">
        <f t="shared" si="197"/>
        <v>6436</v>
      </c>
      <c r="S1144" t="str">
        <f t="shared" si="188"/>
        <v>HIGH</v>
      </c>
    </row>
    <row r="1145" spans="1:19" x14ac:dyDescent="0.2">
      <c r="A1145">
        <v>8</v>
      </c>
      <c r="B1145" s="6" t="s">
        <v>150</v>
      </c>
      <c r="C1145">
        <v>891671.44</v>
      </c>
      <c r="D1145">
        <v>0</v>
      </c>
      <c r="E1145">
        <v>64.739999999999995</v>
      </c>
      <c r="F1145">
        <v>3.5059999999999998</v>
      </c>
      <c r="G1145">
        <v>227.0369359</v>
      </c>
      <c r="H1145">
        <v>5.1239999999999997</v>
      </c>
      <c r="I1145">
        <f t="shared" si="189"/>
        <v>184361680.41999996</v>
      </c>
      <c r="J1145">
        <f t="shared" si="190"/>
        <v>60.663782439782288</v>
      </c>
      <c r="K1145" t="str">
        <f t="shared" si="191"/>
        <v>Low</v>
      </c>
      <c r="L1145">
        <f t="shared" si="192"/>
        <v>3927.4289730228866</v>
      </c>
      <c r="M1145">
        <f t="shared" si="193"/>
        <v>122</v>
      </c>
      <c r="N1145" t="str">
        <f t="shared" si="194"/>
        <v>High</v>
      </c>
      <c r="O1145" t="str">
        <f t="shared" si="195"/>
        <v>-2 - 100</v>
      </c>
      <c r="P1145" t="str">
        <f t="shared" si="196"/>
        <v>Store 8: 908750</v>
      </c>
      <c r="Q1145">
        <f t="shared" si="187"/>
        <v>7.4999999999999997E-2</v>
      </c>
      <c r="R1145">
        <f t="shared" si="197"/>
        <v>6436</v>
      </c>
      <c r="S1145" t="str">
        <f t="shared" si="188"/>
        <v>HIGH</v>
      </c>
    </row>
    <row r="1146" spans="1:19" x14ac:dyDescent="0.2">
      <c r="A1146">
        <v>9</v>
      </c>
      <c r="B1146" s="6" t="s">
        <v>8</v>
      </c>
      <c r="C1146">
        <v>549505.55000000005</v>
      </c>
      <c r="D1146">
        <v>0</v>
      </c>
      <c r="E1146">
        <v>38.01</v>
      </c>
      <c r="F1146">
        <v>2.5720000000000001</v>
      </c>
      <c r="G1146">
        <v>214.6554591</v>
      </c>
      <c r="H1146">
        <v>6.415</v>
      </c>
      <c r="I1146">
        <f t="shared" si="189"/>
        <v>190332983.03999999</v>
      </c>
      <c r="J1146">
        <f t="shared" si="190"/>
        <v>60.663782439782288</v>
      </c>
      <c r="K1146" t="str">
        <f t="shared" si="191"/>
        <v>Low</v>
      </c>
      <c r="L1146">
        <f t="shared" si="192"/>
        <v>2559.9421151642168</v>
      </c>
      <c r="M1146">
        <f t="shared" si="193"/>
        <v>122</v>
      </c>
      <c r="N1146" t="str">
        <f t="shared" si="194"/>
        <v>Medium</v>
      </c>
      <c r="O1146" t="str">
        <f t="shared" si="195"/>
        <v>-2 - 100</v>
      </c>
      <c r="P1146" t="str">
        <f t="shared" si="196"/>
        <v>Store 9: 543981</v>
      </c>
      <c r="Q1146">
        <f t="shared" si="187"/>
        <v>7.4999999999999997E-2</v>
      </c>
      <c r="R1146">
        <f t="shared" si="197"/>
        <v>6436</v>
      </c>
      <c r="S1146" t="str">
        <f t="shared" si="188"/>
        <v>MEDIUM</v>
      </c>
    </row>
    <row r="1147" spans="1:19" x14ac:dyDescent="0.2">
      <c r="A1147">
        <v>9</v>
      </c>
      <c r="B1147" s="6" t="s">
        <v>9</v>
      </c>
      <c r="C1147">
        <v>552677.48</v>
      </c>
      <c r="D1147">
        <v>1</v>
      </c>
      <c r="E1147">
        <v>37.08</v>
      </c>
      <c r="F1147">
        <v>2.548</v>
      </c>
      <c r="G1147">
        <v>214.80565340000001</v>
      </c>
      <c r="H1147">
        <v>6.415</v>
      </c>
      <c r="I1147">
        <f t="shared" si="189"/>
        <v>190332983.03999999</v>
      </c>
      <c r="J1147">
        <f t="shared" si="190"/>
        <v>60.663782439782288</v>
      </c>
      <c r="K1147" t="str">
        <f t="shared" si="191"/>
        <v>Low</v>
      </c>
      <c r="L1147">
        <f t="shared" si="192"/>
        <v>2572.9186883681896</v>
      </c>
      <c r="M1147">
        <f t="shared" si="193"/>
        <v>122</v>
      </c>
      <c r="N1147" t="str">
        <f t="shared" si="194"/>
        <v>Medium</v>
      </c>
      <c r="O1147" t="str">
        <f t="shared" si="195"/>
        <v>-2 - 100</v>
      </c>
      <c r="P1147" t="str">
        <f t="shared" si="196"/>
        <v>Store 9: 543981</v>
      </c>
      <c r="Q1147">
        <f t="shared" si="187"/>
        <v>7.4999999999999997E-2</v>
      </c>
      <c r="R1147">
        <f t="shared" si="197"/>
        <v>6436</v>
      </c>
      <c r="S1147" t="str">
        <f t="shared" si="188"/>
        <v>MEDIUM</v>
      </c>
    </row>
    <row r="1148" spans="1:19" x14ac:dyDescent="0.2">
      <c r="A1148">
        <v>9</v>
      </c>
      <c r="B1148" s="6" t="s">
        <v>10</v>
      </c>
      <c r="C1148">
        <v>511327.9</v>
      </c>
      <c r="D1148">
        <v>0</v>
      </c>
      <c r="E1148">
        <v>43.06</v>
      </c>
      <c r="F1148">
        <v>2.5139999999999998</v>
      </c>
      <c r="G1148">
        <v>214.8506185</v>
      </c>
      <c r="H1148">
        <v>6.415</v>
      </c>
      <c r="I1148">
        <f t="shared" si="189"/>
        <v>190332983.03999999</v>
      </c>
      <c r="J1148">
        <f t="shared" si="190"/>
        <v>60.663782439782288</v>
      </c>
      <c r="K1148" t="str">
        <f t="shared" si="191"/>
        <v>Low</v>
      </c>
      <c r="L1148">
        <f t="shared" si="192"/>
        <v>2379.9228671990072</v>
      </c>
      <c r="M1148">
        <f t="shared" si="193"/>
        <v>122</v>
      </c>
      <c r="N1148" t="str">
        <f t="shared" si="194"/>
        <v>Medium</v>
      </c>
      <c r="O1148" t="str">
        <f t="shared" si="195"/>
        <v>-2 - 100</v>
      </c>
      <c r="P1148" t="str">
        <f t="shared" si="196"/>
        <v>Store 9: 543981</v>
      </c>
      <c r="Q1148">
        <f t="shared" si="187"/>
        <v>7.4999999999999997E-2</v>
      </c>
      <c r="R1148">
        <f t="shared" si="197"/>
        <v>6436</v>
      </c>
      <c r="S1148" t="str">
        <f t="shared" si="188"/>
        <v>MEDIUM</v>
      </c>
    </row>
    <row r="1149" spans="1:19" x14ac:dyDescent="0.2">
      <c r="A1149">
        <v>9</v>
      </c>
      <c r="B1149" s="6" t="s">
        <v>11</v>
      </c>
      <c r="C1149">
        <v>473773.27</v>
      </c>
      <c r="D1149">
        <v>0</v>
      </c>
      <c r="E1149">
        <v>43.83</v>
      </c>
      <c r="F1149">
        <v>2.5609999999999999</v>
      </c>
      <c r="G1149">
        <v>214.8780453</v>
      </c>
      <c r="H1149">
        <v>6.415</v>
      </c>
      <c r="I1149">
        <f t="shared" si="189"/>
        <v>190332983.03999999</v>
      </c>
      <c r="J1149">
        <f t="shared" si="190"/>
        <v>60.663782439782288</v>
      </c>
      <c r="K1149" t="str">
        <f t="shared" si="191"/>
        <v>Low</v>
      </c>
      <c r="L1149">
        <f t="shared" si="192"/>
        <v>2204.8472627277761</v>
      </c>
      <c r="M1149">
        <f t="shared" si="193"/>
        <v>122</v>
      </c>
      <c r="N1149" t="str">
        <f t="shared" si="194"/>
        <v>Medium</v>
      </c>
      <c r="O1149" t="str">
        <f t="shared" si="195"/>
        <v>-2 - 100</v>
      </c>
      <c r="P1149" t="str">
        <f t="shared" si="196"/>
        <v>Store 9: 543981</v>
      </c>
      <c r="Q1149">
        <f t="shared" si="187"/>
        <v>7.4999999999999997E-2</v>
      </c>
      <c r="R1149">
        <f t="shared" si="197"/>
        <v>6436</v>
      </c>
      <c r="S1149" t="str">
        <f t="shared" si="188"/>
        <v>MEDIUM</v>
      </c>
    </row>
    <row r="1150" spans="1:19" x14ac:dyDescent="0.2">
      <c r="A1150">
        <v>9</v>
      </c>
      <c r="B1150" s="6" t="s">
        <v>12</v>
      </c>
      <c r="C1150">
        <v>507297.88</v>
      </c>
      <c r="D1150">
        <v>0</v>
      </c>
      <c r="E1150">
        <v>48.43</v>
      </c>
      <c r="F1150">
        <v>2.625</v>
      </c>
      <c r="G1150">
        <v>214.9054721</v>
      </c>
      <c r="H1150">
        <v>6.415</v>
      </c>
      <c r="I1150">
        <f t="shared" si="189"/>
        <v>181919802.5</v>
      </c>
      <c r="J1150">
        <f t="shared" si="190"/>
        <v>60.663782439782288</v>
      </c>
      <c r="K1150" t="str">
        <f t="shared" si="191"/>
        <v>Low</v>
      </c>
      <c r="L1150">
        <f t="shared" si="192"/>
        <v>2360.5628793106939</v>
      </c>
      <c r="M1150">
        <f t="shared" si="193"/>
        <v>122</v>
      </c>
      <c r="N1150" t="str">
        <f t="shared" si="194"/>
        <v>Medium</v>
      </c>
      <c r="O1150" t="str">
        <f t="shared" si="195"/>
        <v>-2 - 100</v>
      </c>
      <c r="P1150" t="str">
        <f t="shared" si="196"/>
        <v>Store 9: 543981</v>
      </c>
      <c r="Q1150">
        <f t="shared" si="187"/>
        <v>7.4999999999999997E-2</v>
      </c>
      <c r="R1150">
        <f t="shared" si="197"/>
        <v>6436</v>
      </c>
      <c r="S1150" t="str">
        <f t="shared" si="188"/>
        <v>MEDIUM</v>
      </c>
    </row>
    <row r="1151" spans="1:19" x14ac:dyDescent="0.2">
      <c r="A1151">
        <v>9</v>
      </c>
      <c r="B1151" s="6" t="s">
        <v>13</v>
      </c>
      <c r="C1151">
        <v>494145.8</v>
      </c>
      <c r="D1151">
        <v>0</v>
      </c>
      <c r="E1151">
        <v>55.76</v>
      </c>
      <c r="F1151">
        <v>2.6669999999999998</v>
      </c>
      <c r="G1151">
        <v>214.93289899999999</v>
      </c>
      <c r="H1151">
        <v>6.415</v>
      </c>
      <c r="I1151">
        <f t="shared" si="189"/>
        <v>181919802.5</v>
      </c>
      <c r="J1151">
        <f t="shared" si="190"/>
        <v>60.663782439782288</v>
      </c>
      <c r="K1151" t="str">
        <f t="shared" si="191"/>
        <v>Low</v>
      </c>
      <c r="L1151">
        <f t="shared" si="192"/>
        <v>2299.0700925687511</v>
      </c>
      <c r="M1151">
        <f t="shared" si="193"/>
        <v>122</v>
      </c>
      <c r="N1151" t="str">
        <f t="shared" si="194"/>
        <v>Medium</v>
      </c>
      <c r="O1151" t="str">
        <f t="shared" si="195"/>
        <v>-2 - 100</v>
      </c>
      <c r="P1151" t="str">
        <f t="shared" si="196"/>
        <v>Store 9: 543981</v>
      </c>
      <c r="Q1151">
        <f t="shared" si="187"/>
        <v>7.4999999999999997E-2</v>
      </c>
      <c r="R1151">
        <f t="shared" si="197"/>
        <v>6436</v>
      </c>
      <c r="S1151" t="str">
        <f t="shared" si="188"/>
        <v>MEDIUM</v>
      </c>
    </row>
    <row r="1152" spans="1:19" x14ac:dyDescent="0.2">
      <c r="A1152">
        <v>9</v>
      </c>
      <c r="B1152" s="6" t="s">
        <v>14</v>
      </c>
      <c r="C1152">
        <v>485744.61</v>
      </c>
      <c r="D1152">
        <v>0</v>
      </c>
      <c r="E1152">
        <v>53.15</v>
      </c>
      <c r="F1152">
        <v>2.72</v>
      </c>
      <c r="G1152">
        <v>214.7597274</v>
      </c>
      <c r="H1152">
        <v>6.415</v>
      </c>
      <c r="I1152">
        <f t="shared" si="189"/>
        <v>181919802.5</v>
      </c>
      <c r="J1152">
        <f t="shared" si="190"/>
        <v>60.663782439782288</v>
      </c>
      <c r="K1152" t="str">
        <f t="shared" si="191"/>
        <v>Low</v>
      </c>
      <c r="L1152">
        <f t="shared" si="192"/>
        <v>2261.8049290744257</v>
      </c>
      <c r="M1152">
        <f t="shared" si="193"/>
        <v>122</v>
      </c>
      <c r="N1152" t="str">
        <f t="shared" si="194"/>
        <v>Medium</v>
      </c>
      <c r="O1152" t="str">
        <f t="shared" si="195"/>
        <v>-2 - 100</v>
      </c>
      <c r="P1152" t="str">
        <f t="shared" si="196"/>
        <v>Store 9: 543981</v>
      </c>
      <c r="Q1152">
        <f t="shared" si="187"/>
        <v>7.4999999999999997E-2</v>
      </c>
      <c r="R1152">
        <f t="shared" si="197"/>
        <v>6436</v>
      </c>
      <c r="S1152" t="str">
        <f t="shared" si="188"/>
        <v>MEDIUM</v>
      </c>
    </row>
    <row r="1153" spans="1:19" x14ac:dyDescent="0.2">
      <c r="A1153">
        <v>9</v>
      </c>
      <c r="B1153" s="6" t="s">
        <v>15</v>
      </c>
      <c r="C1153">
        <v>484946.56</v>
      </c>
      <c r="D1153">
        <v>0</v>
      </c>
      <c r="E1153">
        <v>51.8</v>
      </c>
      <c r="F1153">
        <v>2.7320000000000002</v>
      </c>
      <c r="G1153">
        <v>214.55312269999999</v>
      </c>
      <c r="H1153">
        <v>6.415</v>
      </c>
      <c r="I1153">
        <f t="shared" si="189"/>
        <v>181919802.5</v>
      </c>
      <c r="J1153">
        <f t="shared" si="190"/>
        <v>60.663782439782288</v>
      </c>
      <c r="K1153" t="str">
        <f t="shared" si="191"/>
        <v>Low</v>
      </c>
      <c r="L1153">
        <f t="shared" si="192"/>
        <v>2260.2633506205316</v>
      </c>
      <c r="M1153">
        <f t="shared" si="193"/>
        <v>122</v>
      </c>
      <c r="N1153" t="str">
        <f t="shared" si="194"/>
        <v>Medium</v>
      </c>
      <c r="O1153" t="str">
        <f t="shared" si="195"/>
        <v>-2 - 100</v>
      </c>
      <c r="P1153" t="str">
        <f t="shared" si="196"/>
        <v>Store 9: 543981</v>
      </c>
      <c r="Q1153">
        <f t="shared" si="187"/>
        <v>7.4999999999999997E-2</v>
      </c>
      <c r="R1153">
        <f t="shared" si="197"/>
        <v>6436</v>
      </c>
      <c r="S1153" t="str">
        <f t="shared" si="188"/>
        <v>MEDIUM</v>
      </c>
    </row>
    <row r="1154" spans="1:19" x14ac:dyDescent="0.2">
      <c r="A1154">
        <v>9</v>
      </c>
      <c r="B1154" s="6" t="s">
        <v>16</v>
      </c>
      <c r="C1154">
        <v>545206.31999999995</v>
      </c>
      <c r="D1154">
        <v>0</v>
      </c>
      <c r="E1154">
        <v>65.209999999999994</v>
      </c>
      <c r="F1154">
        <v>2.7189999999999999</v>
      </c>
      <c r="G1154">
        <v>214.3465181</v>
      </c>
      <c r="H1154">
        <v>6.3840000000000003</v>
      </c>
      <c r="I1154">
        <f t="shared" si="189"/>
        <v>231412368.0500001</v>
      </c>
      <c r="J1154">
        <f t="shared" si="190"/>
        <v>60.663782439782288</v>
      </c>
      <c r="K1154" t="str">
        <f t="shared" si="191"/>
        <v>Low</v>
      </c>
      <c r="L1154">
        <f t="shared" si="192"/>
        <v>2543.5744178762097</v>
      </c>
      <c r="M1154">
        <f t="shared" si="193"/>
        <v>122</v>
      </c>
      <c r="N1154" t="str">
        <f t="shared" si="194"/>
        <v>Medium</v>
      </c>
      <c r="O1154" t="str">
        <f t="shared" si="195"/>
        <v>-2 - 100</v>
      </c>
      <c r="P1154" t="str">
        <f t="shared" si="196"/>
        <v>Store 9: 543981</v>
      </c>
      <c r="Q1154">
        <f t="shared" ref="Q1154:Q1217" si="198">ROUND(SUMIFS(C:C, D:D, "=1") / SUM(C:C), 4)</f>
        <v>7.4999999999999997E-2</v>
      </c>
      <c r="R1154">
        <f t="shared" si="197"/>
        <v>6436</v>
      </c>
      <c r="S1154" t="str">
        <f t="shared" ref="S1154:S1217" si="199">UPPER(N1154)</f>
        <v>MEDIUM</v>
      </c>
    </row>
    <row r="1155" spans="1:19" x14ac:dyDescent="0.2">
      <c r="A1155">
        <v>9</v>
      </c>
      <c r="B1155" s="6" t="s">
        <v>17</v>
      </c>
      <c r="C1155">
        <v>529384.31000000006</v>
      </c>
      <c r="D1155">
        <v>0</v>
      </c>
      <c r="E1155">
        <v>64.95</v>
      </c>
      <c r="F1155">
        <v>2.77</v>
      </c>
      <c r="G1155">
        <v>214.13991350000001</v>
      </c>
      <c r="H1155">
        <v>6.3840000000000003</v>
      </c>
      <c r="I1155">
        <f t="shared" ref="I1155:I1218" si="200">SUMIF(B:B, CONCATENATE("*", TEXT(DATE(YEAR(B1155), MONTH(B1155), 1), "mm-yyyy"), "*"), C:C)</f>
        <v>231412368.0500001</v>
      </c>
      <c r="J1155">
        <f t="shared" ref="J1155:J1218" si="201">AVERAGEIF(C:C, "&gt;100", E:E)</f>
        <v>60.663782439782288</v>
      </c>
      <c r="K1155" t="str">
        <f t="shared" ref="K1155:K1218" si="202">IF(C1155&gt;AVERAGE(C:C), "High", "Low")</f>
        <v>Low</v>
      </c>
      <c r="L1155">
        <f t="shared" ref="L1155:L1218" si="203">IFERROR(C1155/VLOOKUP(G1155, G:G, 1, FALSE), C1155)</f>
        <v>2472.1421679289138</v>
      </c>
      <c r="M1155">
        <f t="shared" ref="M1155:M1218" si="204">COUNTIFS(C:C, "&gt;1500000", D:D, "=1")</f>
        <v>122</v>
      </c>
      <c r="N1155" t="str">
        <f t="shared" ref="N1155:N1218" si="205">IF(AND(F1155&gt;2.5, F1155&lt;=3), "Medium", IF(F1155&gt;3, "High", "Low"))</f>
        <v>Medium</v>
      </c>
      <c r="O1155" t="str">
        <f t="shared" ref="O1155:O1218" si="206">CONCATENATE(ROUND(MIN(E:E), 0), " - ", ROUND(MAX(E:E), 0))</f>
        <v>-2 - 100</v>
      </c>
      <c r="P1155" t="str">
        <f t="shared" ref="P1155:P1218" si="207">CONCATENATE("Store ", A1155, ": ", ROUND(AVERAGEIF(A:A, A1155, C:C), 0))</f>
        <v>Store 9: 543981</v>
      </c>
      <c r="Q1155">
        <f t="shared" si="198"/>
        <v>7.4999999999999997E-2</v>
      </c>
      <c r="R1155">
        <f t="shared" ref="R1155:R1218" si="208">COUNTA(Q:Q)</f>
        <v>6436</v>
      </c>
      <c r="S1155" t="str">
        <f t="shared" si="199"/>
        <v>MEDIUM</v>
      </c>
    </row>
    <row r="1156" spans="1:19" x14ac:dyDescent="0.2">
      <c r="A1156">
        <v>9</v>
      </c>
      <c r="B1156" s="6" t="s">
        <v>18</v>
      </c>
      <c r="C1156">
        <v>485764.32</v>
      </c>
      <c r="D1156">
        <v>0</v>
      </c>
      <c r="E1156">
        <v>66.09</v>
      </c>
      <c r="F1156">
        <v>2.8079999999999998</v>
      </c>
      <c r="G1156">
        <v>214.00018170000001</v>
      </c>
      <c r="H1156">
        <v>6.3840000000000003</v>
      </c>
      <c r="I1156">
        <f t="shared" si="200"/>
        <v>231412368.0500001</v>
      </c>
      <c r="J1156">
        <f t="shared" si="201"/>
        <v>60.663782439782288</v>
      </c>
      <c r="K1156" t="str">
        <f t="shared" si="202"/>
        <v>Low</v>
      </c>
      <c r="L1156">
        <f t="shared" si="203"/>
        <v>2269.924801657306</v>
      </c>
      <c r="M1156">
        <f t="shared" si="204"/>
        <v>122</v>
      </c>
      <c r="N1156" t="str">
        <f t="shared" si="205"/>
        <v>Medium</v>
      </c>
      <c r="O1156" t="str">
        <f t="shared" si="206"/>
        <v>-2 - 100</v>
      </c>
      <c r="P1156" t="str">
        <f t="shared" si="207"/>
        <v>Store 9: 543981</v>
      </c>
      <c r="Q1156">
        <f t="shared" si="198"/>
        <v>7.4999999999999997E-2</v>
      </c>
      <c r="R1156">
        <f t="shared" si="208"/>
        <v>6436</v>
      </c>
      <c r="S1156" t="str">
        <f t="shared" si="199"/>
        <v>MEDIUM</v>
      </c>
    </row>
    <row r="1157" spans="1:19" x14ac:dyDescent="0.2">
      <c r="A1157">
        <v>9</v>
      </c>
      <c r="B1157" s="6" t="s">
        <v>19</v>
      </c>
      <c r="C1157">
        <v>488683.57</v>
      </c>
      <c r="D1157">
        <v>0</v>
      </c>
      <c r="E1157">
        <v>61.26</v>
      </c>
      <c r="F1157">
        <v>2.7949999999999999</v>
      </c>
      <c r="G1157">
        <v>213.94961380000001</v>
      </c>
      <c r="H1157">
        <v>6.3840000000000003</v>
      </c>
      <c r="I1157">
        <f t="shared" si="200"/>
        <v>231412368.0500001</v>
      </c>
      <c r="J1157">
        <f t="shared" si="201"/>
        <v>60.663782439782288</v>
      </c>
      <c r="K1157" t="str">
        <f t="shared" si="202"/>
        <v>Low</v>
      </c>
      <c r="L1157">
        <f t="shared" si="203"/>
        <v>2284.1058757732612</v>
      </c>
      <c r="M1157">
        <f t="shared" si="204"/>
        <v>122</v>
      </c>
      <c r="N1157" t="str">
        <f t="shared" si="205"/>
        <v>Medium</v>
      </c>
      <c r="O1157" t="str">
        <f t="shared" si="206"/>
        <v>-2 - 100</v>
      </c>
      <c r="P1157" t="str">
        <f t="shared" si="207"/>
        <v>Store 9: 543981</v>
      </c>
      <c r="Q1157">
        <f t="shared" si="198"/>
        <v>7.4999999999999997E-2</v>
      </c>
      <c r="R1157">
        <f t="shared" si="208"/>
        <v>6436</v>
      </c>
      <c r="S1157" t="str">
        <f t="shared" si="199"/>
        <v>MEDIUM</v>
      </c>
    </row>
    <row r="1158" spans="1:19" x14ac:dyDescent="0.2">
      <c r="A1158">
        <v>9</v>
      </c>
      <c r="B1158" s="6" t="s">
        <v>20</v>
      </c>
      <c r="C1158">
        <v>491723.42</v>
      </c>
      <c r="D1158">
        <v>0</v>
      </c>
      <c r="E1158">
        <v>66.069999999999993</v>
      </c>
      <c r="F1158">
        <v>2.78</v>
      </c>
      <c r="G1158">
        <v>213.8990459</v>
      </c>
      <c r="H1158">
        <v>6.3840000000000003</v>
      </c>
      <c r="I1158">
        <f t="shared" si="200"/>
        <v>231412368.0500001</v>
      </c>
      <c r="J1158">
        <f t="shared" si="201"/>
        <v>60.663782439782288</v>
      </c>
      <c r="K1158" t="str">
        <f t="shared" si="202"/>
        <v>Low</v>
      </c>
      <c r="L1158">
        <f t="shared" si="203"/>
        <v>2298.8574723698662</v>
      </c>
      <c r="M1158">
        <f t="shared" si="204"/>
        <v>122</v>
      </c>
      <c r="N1158" t="str">
        <f t="shared" si="205"/>
        <v>Medium</v>
      </c>
      <c r="O1158" t="str">
        <f t="shared" si="206"/>
        <v>-2 - 100</v>
      </c>
      <c r="P1158" t="str">
        <f t="shared" si="207"/>
        <v>Store 9: 543981</v>
      </c>
      <c r="Q1158">
        <f t="shared" si="198"/>
        <v>7.4999999999999997E-2</v>
      </c>
      <c r="R1158">
        <f t="shared" si="208"/>
        <v>6436</v>
      </c>
      <c r="S1158" t="str">
        <f t="shared" si="199"/>
        <v>MEDIUM</v>
      </c>
    </row>
    <row r="1159" spans="1:19" x14ac:dyDescent="0.2">
      <c r="A1159">
        <v>9</v>
      </c>
      <c r="B1159" s="6" t="s">
        <v>21</v>
      </c>
      <c r="C1159">
        <v>526128.61</v>
      </c>
      <c r="D1159">
        <v>0</v>
      </c>
      <c r="E1159">
        <v>68.58</v>
      </c>
      <c r="F1159">
        <v>2.835</v>
      </c>
      <c r="G1159">
        <v>213.848478</v>
      </c>
      <c r="H1159">
        <v>6.3840000000000003</v>
      </c>
      <c r="I1159">
        <f t="shared" si="200"/>
        <v>186710934.34000003</v>
      </c>
      <c r="J1159">
        <f t="shared" si="201"/>
        <v>60.663782439782288</v>
      </c>
      <c r="K1159" t="str">
        <f t="shared" si="202"/>
        <v>Low</v>
      </c>
      <c r="L1159">
        <f t="shared" si="203"/>
        <v>2460.286904637217</v>
      </c>
      <c r="M1159">
        <f t="shared" si="204"/>
        <v>122</v>
      </c>
      <c r="N1159" t="str">
        <f t="shared" si="205"/>
        <v>Medium</v>
      </c>
      <c r="O1159" t="str">
        <f t="shared" si="206"/>
        <v>-2 - 100</v>
      </c>
      <c r="P1159" t="str">
        <f t="shared" si="207"/>
        <v>Store 9: 543981</v>
      </c>
      <c r="Q1159">
        <f t="shared" si="198"/>
        <v>7.4999999999999997E-2</v>
      </c>
      <c r="R1159">
        <f t="shared" si="208"/>
        <v>6436</v>
      </c>
      <c r="S1159" t="str">
        <f t="shared" si="199"/>
        <v>MEDIUM</v>
      </c>
    </row>
    <row r="1160" spans="1:19" x14ac:dyDescent="0.2">
      <c r="A1160">
        <v>9</v>
      </c>
      <c r="B1160" s="6" t="s">
        <v>22</v>
      </c>
      <c r="C1160">
        <v>492792.8</v>
      </c>
      <c r="D1160">
        <v>0</v>
      </c>
      <c r="E1160">
        <v>70.53</v>
      </c>
      <c r="F1160">
        <v>2.8540000000000001</v>
      </c>
      <c r="G1160">
        <v>213.8469819</v>
      </c>
      <c r="H1160">
        <v>6.3840000000000003</v>
      </c>
      <c r="I1160">
        <f t="shared" si="200"/>
        <v>186710934.34000003</v>
      </c>
      <c r="J1160">
        <f t="shared" si="201"/>
        <v>60.663782439782288</v>
      </c>
      <c r="K1160" t="str">
        <f t="shared" si="202"/>
        <v>Low</v>
      </c>
      <c r="L1160">
        <f t="shared" si="203"/>
        <v>2304.417839436433</v>
      </c>
      <c r="M1160">
        <f t="shared" si="204"/>
        <v>122</v>
      </c>
      <c r="N1160" t="str">
        <f t="shared" si="205"/>
        <v>Medium</v>
      </c>
      <c r="O1160" t="str">
        <f t="shared" si="206"/>
        <v>-2 - 100</v>
      </c>
      <c r="P1160" t="str">
        <f t="shared" si="207"/>
        <v>Store 9: 543981</v>
      </c>
      <c r="Q1160">
        <f t="shared" si="198"/>
        <v>7.4999999999999997E-2</v>
      </c>
      <c r="R1160">
        <f t="shared" si="208"/>
        <v>6436</v>
      </c>
      <c r="S1160" t="str">
        <f t="shared" si="199"/>
        <v>MEDIUM</v>
      </c>
    </row>
    <row r="1161" spans="1:19" x14ac:dyDescent="0.2">
      <c r="A1161">
        <v>9</v>
      </c>
      <c r="B1161" s="6" t="s">
        <v>23</v>
      </c>
      <c r="C1161">
        <v>506274.94</v>
      </c>
      <c r="D1161">
        <v>0</v>
      </c>
      <c r="E1161">
        <v>71.5</v>
      </c>
      <c r="F1161">
        <v>2.8260000000000001</v>
      </c>
      <c r="G1161">
        <v>214.13991619999999</v>
      </c>
      <c r="H1161">
        <v>6.3840000000000003</v>
      </c>
      <c r="I1161">
        <f t="shared" si="200"/>
        <v>186710934.34000003</v>
      </c>
      <c r="J1161">
        <f t="shared" si="201"/>
        <v>60.663782439782288</v>
      </c>
      <c r="K1161" t="str">
        <f t="shared" si="202"/>
        <v>Low</v>
      </c>
      <c r="L1161">
        <f t="shared" si="203"/>
        <v>2364.2249842255242</v>
      </c>
      <c r="M1161">
        <f t="shared" si="204"/>
        <v>122</v>
      </c>
      <c r="N1161" t="str">
        <f t="shared" si="205"/>
        <v>Medium</v>
      </c>
      <c r="O1161" t="str">
        <f t="shared" si="206"/>
        <v>-2 - 100</v>
      </c>
      <c r="P1161" t="str">
        <f t="shared" si="207"/>
        <v>Store 9: 543981</v>
      </c>
      <c r="Q1161">
        <f t="shared" si="198"/>
        <v>7.4999999999999997E-2</v>
      </c>
      <c r="R1161">
        <f t="shared" si="208"/>
        <v>6436</v>
      </c>
      <c r="S1161" t="str">
        <f t="shared" si="199"/>
        <v>MEDIUM</v>
      </c>
    </row>
    <row r="1162" spans="1:19" x14ac:dyDescent="0.2">
      <c r="A1162">
        <v>9</v>
      </c>
      <c r="B1162" s="6" t="s">
        <v>24</v>
      </c>
      <c r="C1162">
        <v>558143.53</v>
      </c>
      <c r="D1162">
        <v>0</v>
      </c>
      <c r="E1162">
        <v>77.12</v>
      </c>
      <c r="F1162">
        <v>2.7589999999999999</v>
      </c>
      <c r="G1162">
        <v>214.4328505</v>
      </c>
      <c r="H1162">
        <v>6.3840000000000003</v>
      </c>
      <c r="I1162">
        <f t="shared" si="200"/>
        <v>186710934.34000003</v>
      </c>
      <c r="J1162">
        <f t="shared" si="201"/>
        <v>60.663782439782288</v>
      </c>
      <c r="K1162" t="str">
        <f t="shared" si="202"/>
        <v>Low</v>
      </c>
      <c r="L1162">
        <f t="shared" si="203"/>
        <v>2602.8825746547636</v>
      </c>
      <c r="M1162">
        <f t="shared" si="204"/>
        <v>122</v>
      </c>
      <c r="N1162" t="str">
        <f t="shared" si="205"/>
        <v>Medium</v>
      </c>
      <c r="O1162" t="str">
        <f t="shared" si="206"/>
        <v>-2 - 100</v>
      </c>
      <c r="P1162" t="str">
        <f t="shared" si="207"/>
        <v>Store 9: 543981</v>
      </c>
      <c r="Q1162">
        <f t="shared" si="198"/>
        <v>7.4999999999999997E-2</v>
      </c>
      <c r="R1162">
        <f t="shared" si="208"/>
        <v>6436</v>
      </c>
      <c r="S1162" t="str">
        <f t="shared" si="199"/>
        <v>MEDIUM</v>
      </c>
    </row>
    <row r="1163" spans="1:19" x14ac:dyDescent="0.2">
      <c r="A1163">
        <v>9</v>
      </c>
      <c r="B1163" s="6" t="s">
        <v>25</v>
      </c>
      <c r="C1163">
        <v>586061.46</v>
      </c>
      <c r="D1163">
        <v>0</v>
      </c>
      <c r="E1163">
        <v>79.650000000000006</v>
      </c>
      <c r="F1163">
        <v>2.7050000000000001</v>
      </c>
      <c r="G1163">
        <v>214.72578480000001</v>
      </c>
      <c r="H1163">
        <v>6.3840000000000003</v>
      </c>
      <c r="I1163">
        <f t="shared" si="200"/>
        <v>192246172.36000004</v>
      </c>
      <c r="J1163">
        <f t="shared" si="201"/>
        <v>60.663782439782288</v>
      </c>
      <c r="K1163" t="str">
        <f t="shared" si="202"/>
        <v>Low</v>
      </c>
      <c r="L1163">
        <f t="shared" si="203"/>
        <v>2729.3483199787561</v>
      </c>
      <c r="M1163">
        <f t="shared" si="204"/>
        <v>122</v>
      </c>
      <c r="N1163" t="str">
        <f t="shared" si="205"/>
        <v>Medium</v>
      </c>
      <c r="O1163" t="str">
        <f t="shared" si="206"/>
        <v>-2 - 100</v>
      </c>
      <c r="P1163" t="str">
        <f t="shared" si="207"/>
        <v>Store 9: 543981</v>
      </c>
      <c r="Q1163">
        <f t="shared" si="198"/>
        <v>7.4999999999999997E-2</v>
      </c>
      <c r="R1163">
        <f t="shared" si="208"/>
        <v>6436</v>
      </c>
      <c r="S1163" t="str">
        <f t="shared" si="199"/>
        <v>MEDIUM</v>
      </c>
    </row>
    <row r="1164" spans="1:19" x14ac:dyDescent="0.2">
      <c r="A1164">
        <v>9</v>
      </c>
      <c r="B1164" s="6" t="s">
        <v>26</v>
      </c>
      <c r="C1164">
        <v>522715.68</v>
      </c>
      <c r="D1164">
        <v>0</v>
      </c>
      <c r="E1164">
        <v>83.75</v>
      </c>
      <c r="F1164">
        <v>2.6680000000000001</v>
      </c>
      <c r="G1164">
        <v>215.0187191</v>
      </c>
      <c r="H1164">
        <v>6.3840000000000003</v>
      </c>
      <c r="I1164">
        <f t="shared" si="200"/>
        <v>192246172.36000004</v>
      </c>
      <c r="J1164">
        <f t="shared" si="201"/>
        <v>60.663782439782288</v>
      </c>
      <c r="K1164" t="str">
        <f t="shared" si="202"/>
        <v>Low</v>
      </c>
      <c r="L1164">
        <f t="shared" si="203"/>
        <v>2431.0240624068529</v>
      </c>
      <c r="M1164">
        <f t="shared" si="204"/>
        <v>122</v>
      </c>
      <c r="N1164" t="str">
        <f t="shared" si="205"/>
        <v>Medium</v>
      </c>
      <c r="O1164" t="str">
        <f t="shared" si="206"/>
        <v>-2 - 100</v>
      </c>
      <c r="P1164" t="str">
        <f t="shared" si="207"/>
        <v>Store 9: 543981</v>
      </c>
      <c r="Q1164">
        <f t="shared" si="198"/>
        <v>7.4999999999999997E-2</v>
      </c>
      <c r="R1164">
        <f t="shared" si="208"/>
        <v>6436</v>
      </c>
      <c r="S1164" t="str">
        <f t="shared" si="199"/>
        <v>MEDIUM</v>
      </c>
    </row>
    <row r="1165" spans="1:19" x14ac:dyDescent="0.2">
      <c r="A1165">
        <v>9</v>
      </c>
      <c r="B1165" s="6" t="s">
        <v>27</v>
      </c>
      <c r="C1165">
        <v>513073.87</v>
      </c>
      <c r="D1165">
        <v>0</v>
      </c>
      <c r="E1165">
        <v>82.99</v>
      </c>
      <c r="F1165">
        <v>2.637</v>
      </c>
      <c r="G1165">
        <v>215.01664840000001</v>
      </c>
      <c r="H1165">
        <v>6.3840000000000003</v>
      </c>
      <c r="I1165">
        <f t="shared" si="200"/>
        <v>192246172.36000004</v>
      </c>
      <c r="J1165">
        <f t="shared" si="201"/>
        <v>60.663782439782288</v>
      </c>
      <c r="K1165" t="str">
        <f t="shared" si="202"/>
        <v>Low</v>
      </c>
      <c r="L1165">
        <f t="shared" si="203"/>
        <v>2386.2053186017383</v>
      </c>
      <c r="M1165">
        <f t="shared" si="204"/>
        <v>122</v>
      </c>
      <c r="N1165" t="str">
        <f t="shared" si="205"/>
        <v>Medium</v>
      </c>
      <c r="O1165" t="str">
        <f t="shared" si="206"/>
        <v>-2 - 100</v>
      </c>
      <c r="P1165" t="str">
        <f t="shared" si="207"/>
        <v>Store 9: 543981</v>
      </c>
      <c r="Q1165">
        <f t="shared" si="198"/>
        <v>7.4999999999999997E-2</v>
      </c>
      <c r="R1165">
        <f t="shared" si="208"/>
        <v>6436</v>
      </c>
      <c r="S1165" t="str">
        <f t="shared" si="199"/>
        <v>MEDIUM</v>
      </c>
    </row>
    <row r="1166" spans="1:19" x14ac:dyDescent="0.2">
      <c r="A1166">
        <v>9</v>
      </c>
      <c r="B1166" s="6" t="s">
        <v>28</v>
      </c>
      <c r="C1166">
        <v>509263.28</v>
      </c>
      <c r="D1166">
        <v>0</v>
      </c>
      <c r="E1166">
        <v>85.02</v>
      </c>
      <c r="F1166">
        <v>2.653</v>
      </c>
      <c r="G1166">
        <v>214.89657560000001</v>
      </c>
      <c r="H1166">
        <v>6.3840000000000003</v>
      </c>
      <c r="I1166">
        <f t="shared" si="200"/>
        <v>192246172.36000004</v>
      </c>
      <c r="J1166">
        <f t="shared" si="201"/>
        <v>60.663782439782288</v>
      </c>
      <c r="K1166" t="str">
        <f t="shared" si="202"/>
        <v>Low</v>
      </c>
      <c r="L1166">
        <f t="shared" si="203"/>
        <v>2369.8063990927549</v>
      </c>
      <c r="M1166">
        <f t="shared" si="204"/>
        <v>122</v>
      </c>
      <c r="N1166" t="str">
        <f t="shared" si="205"/>
        <v>Medium</v>
      </c>
      <c r="O1166" t="str">
        <f t="shared" si="206"/>
        <v>-2 - 100</v>
      </c>
      <c r="P1166" t="str">
        <f t="shared" si="207"/>
        <v>Store 9: 543981</v>
      </c>
      <c r="Q1166">
        <f t="shared" si="198"/>
        <v>7.4999999999999997E-2</v>
      </c>
      <c r="R1166">
        <f t="shared" si="208"/>
        <v>6436</v>
      </c>
      <c r="S1166" t="str">
        <f t="shared" si="199"/>
        <v>MEDIUM</v>
      </c>
    </row>
    <row r="1167" spans="1:19" x14ac:dyDescent="0.2">
      <c r="A1167">
        <v>9</v>
      </c>
      <c r="B1167" s="6" t="s">
        <v>29</v>
      </c>
      <c r="C1167">
        <v>528832.54</v>
      </c>
      <c r="D1167">
        <v>0</v>
      </c>
      <c r="E1167">
        <v>78.55</v>
      </c>
      <c r="F1167">
        <v>2.669</v>
      </c>
      <c r="G1167">
        <v>214.7765028</v>
      </c>
      <c r="H1167">
        <v>6.4420000000000002</v>
      </c>
      <c r="I1167">
        <f t="shared" si="200"/>
        <v>232580125.98000011</v>
      </c>
      <c r="J1167">
        <f t="shared" si="201"/>
        <v>60.663782439782288</v>
      </c>
      <c r="K1167" t="str">
        <f t="shared" si="202"/>
        <v>Low</v>
      </c>
      <c r="L1167">
        <f t="shared" si="203"/>
        <v>2462.2457908836013</v>
      </c>
      <c r="M1167">
        <f t="shared" si="204"/>
        <v>122</v>
      </c>
      <c r="N1167" t="str">
        <f t="shared" si="205"/>
        <v>Medium</v>
      </c>
      <c r="O1167" t="str">
        <f t="shared" si="206"/>
        <v>-2 - 100</v>
      </c>
      <c r="P1167" t="str">
        <f t="shared" si="207"/>
        <v>Store 9: 543981</v>
      </c>
      <c r="Q1167">
        <f t="shared" si="198"/>
        <v>7.4999999999999997E-2</v>
      </c>
      <c r="R1167">
        <f t="shared" si="208"/>
        <v>6436</v>
      </c>
      <c r="S1167" t="str">
        <f t="shared" si="199"/>
        <v>MEDIUM</v>
      </c>
    </row>
    <row r="1168" spans="1:19" x14ac:dyDescent="0.2">
      <c r="A1168">
        <v>9</v>
      </c>
      <c r="B1168" s="6" t="s">
        <v>30</v>
      </c>
      <c r="C1168">
        <v>485389.15</v>
      </c>
      <c r="D1168">
        <v>0</v>
      </c>
      <c r="E1168">
        <v>78.510000000000005</v>
      </c>
      <c r="F1168">
        <v>2.6419999999999999</v>
      </c>
      <c r="G1168">
        <v>214.65643009999999</v>
      </c>
      <c r="H1168">
        <v>6.4420000000000002</v>
      </c>
      <c r="I1168">
        <f t="shared" si="200"/>
        <v>232580125.98000011</v>
      </c>
      <c r="J1168">
        <f t="shared" si="201"/>
        <v>60.663782439782288</v>
      </c>
      <c r="K1168" t="str">
        <f t="shared" si="202"/>
        <v>Low</v>
      </c>
      <c r="L1168">
        <f t="shared" si="203"/>
        <v>2261.2374098175223</v>
      </c>
      <c r="M1168">
        <f t="shared" si="204"/>
        <v>122</v>
      </c>
      <c r="N1168" t="str">
        <f t="shared" si="205"/>
        <v>Medium</v>
      </c>
      <c r="O1168" t="str">
        <f t="shared" si="206"/>
        <v>-2 - 100</v>
      </c>
      <c r="P1168" t="str">
        <f t="shared" si="207"/>
        <v>Store 9: 543981</v>
      </c>
      <c r="Q1168">
        <f t="shared" si="198"/>
        <v>7.4999999999999997E-2</v>
      </c>
      <c r="R1168">
        <f t="shared" si="208"/>
        <v>6436</v>
      </c>
      <c r="S1168" t="str">
        <f t="shared" si="199"/>
        <v>MEDIUM</v>
      </c>
    </row>
    <row r="1169" spans="1:19" x14ac:dyDescent="0.2">
      <c r="A1169">
        <v>9</v>
      </c>
      <c r="B1169" s="6" t="s">
        <v>31</v>
      </c>
      <c r="C1169">
        <v>474030.51</v>
      </c>
      <c r="D1169">
        <v>0</v>
      </c>
      <c r="E1169">
        <v>82.93</v>
      </c>
      <c r="F1169">
        <v>2.6230000000000002</v>
      </c>
      <c r="G1169">
        <v>214.64744529999999</v>
      </c>
      <c r="H1169">
        <v>6.4420000000000002</v>
      </c>
      <c r="I1169">
        <f t="shared" si="200"/>
        <v>232580125.98000011</v>
      </c>
      <c r="J1169">
        <f t="shared" si="201"/>
        <v>60.663782439782288</v>
      </c>
      <c r="K1169" t="str">
        <f t="shared" si="202"/>
        <v>Low</v>
      </c>
      <c r="L1169">
        <f t="shared" si="203"/>
        <v>2208.414404082358</v>
      </c>
      <c r="M1169">
        <f t="shared" si="204"/>
        <v>122</v>
      </c>
      <c r="N1169" t="str">
        <f t="shared" si="205"/>
        <v>Medium</v>
      </c>
      <c r="O1169" t="str">
        <f t="shared" si="206"/>
        <v>-2 - 100</v>
      </c>
      <c r="P1169" t="str">
        <f t="shared" si="207"/>
        <v>Store 9: 543981</v>
      </c>
      <c r="Q1169">
        <f t="shared" si="198"/>
        <v>7.4999999999999997E-2</v>
      </c>
      <c r="R1169">
        <f t="shared" si="208"/>
        <v>6436</v>
      </c>
      <c r="S1169" t="str">
        <f t="shared" si="199"/>
        <v>MEDIUM</v>
      </c>
    </row>
    <row r="1170" spans="1:19" x14ac:dyDescent="0.2">
      <c r="A1170">
        <v>9</v>
      </c>
      <c r="B1170" s="6" t="s">
        <v>32</v>
      </c>
      <c r="C1170">
        <v>462676.5</v>
      </c>
      <c r="D1170">
        <v>0</v>
      </c>
      <c r="E1170">
        <v>84.49</v>
      </c>
      <c r="F1170">
        <v>2.6080000000000001</v>
      </c>
      <c r="G1170">
        <v>214.7865779</v>
      </c>
      <c r="H1170">
        <v>6.4420000000000002</v>
      </c>
      <c r="I1170">
        <f t="shared" si="200"/>
        <v>232580125.98000011</v>
      </c>
      <c r="J1170">
        <f t="shared" si="201"/>
        <v>60.663782439782288</v>
      </c>
      <c r="K1170" t="str">
        <f t="shared" si="202"/>
        <v>Low</v>
      </c>
      <c r="L1170">
        <f t="shared" si="203"/>
        <v>2154.1220337120517</v>
      </c>
      <c r="M1170">
        <f t="shared" si="204"/>
        <v>122</v>
      </c>
      <c r="N1170" t="str">
        <f t="shared" si="205"/>
        <v>Medium</v>
      </c>
      <c r="O1170" t="str">
        <f t="shared" si="206"/>
        <v>-2 - 100</v>
      </c>
      <c r="P1170" t="str">
        <f t="shared" si="207"/>
        <v>Store 9: 543981</v>
      </c>
      <c r="Q1170">
        <f t="shared" si="198"/>
        <v>7.4999999999999997E-2</v>
      </c>
      <c r="R1170">
        <f t="shared" si="208"/>
        <v>6436</v>
      </c>
      <c r="S1170" t="str">
        <f t="shared" si="199"/>
        <v>MEDIUM</v>
      </c>
    </row>
    <row r="1171" spans="1:19" x14ac:dyDescent="0.2">
      <c r="A1171">
        <v>9</v>
      </c>
      <c r="B1171" s="6" t="s">
        <v>33</v>
      </c>
      <c r="C1171">
        <v>468675.19</v>
      </c>
      <c r="D1171">
        <v>0</v>
      </c>
      <c r="E1171">
        <v>79.83</v>
      </c>
      <c r="F1171">
        <v>2.64</v>
      </c>
      <c r="G1171">
        <v>214.92571050000001</v>
      </c>
      <c r="H1171">
        <v>6.4420000000000002</v>
      </c>
      <c r="I1171">
        <f t="shared" si="200"/>
        <v>232580125.98000011</v>
      </c>
      <c r="J1171">
        <f t="shared" si="201"/>
        <v>60.663782439782288</v>
      </c>
      <c r="K1171" t="str">
        <f t="shared" si="202"/>
        <v>Low</v>
      </c>
      <c r="L1171">
        <f t="shared" si="203"/>
        <v>2180.6380861074317</v>
      </c>
      <c r="M1171">
        <f t="shared" si="204"/>
        <v>122</v>
      </c>
      <c r="N1171" t="str">
        <f t="shared" si="205"/>
        <v>Medium</v>
      </c>
      <c r="O1171" t="str">
        <f t="shared" si="206"/>
        <v>-2 - 100</v>
      </c>
      <c r="P1171" t="str">
        <f t="shared" si="207"/>
        <v>Store 9: 543981</v>
      </c>
      <c r="Q1171">
        <f t="shared" si="198"/>
        <v>7.4999999999999997E-2</v>
      </c>
      <c r="R1171">
        <f t="shared" si="208"/>
        <v>6436</v>
      </c>
      <c r="S1171" t="str">
        <f t="shared" si="199"/>
        <v>MEDIUM</v>
      </c>
    </row>
    <row r="1172" spans="1:19" x14ac:dyDescent="0.2">
      <c r="A1172">
        <v>9</v>
      </c>
      <c r="B1172" s="6" t="s">
        <v>34</v>
      </c>
      <c r="C1172">
        <v>522815.45</v>
      </c>
      <c r="D1172">
        <v>0</v>
      </c>
      <c r="E1172">
        <v>87.09</v>
      </c>
      <c r="F1172">
        <v>2.6269999999999998</v>
      </c>
      <c r="G1172">
        <v>215.064843</v>
      </c>
      <c r="H1172">
        <v>6.4420000000000002</v>
      </c>
      <c r="I1172">
        <f t="shared" si="200"/>
        <v>187640110.89000002</v>
      </c>
      <c r="J1172">
        <f t="shared" si="201"/>
        <v>60.663782439782288</v>
      </c>
      <c r="K1172" t="str">
        <f t="shared" si="202"/>
        <v>Low</v>
      </c>
      <c r="L1172">
        <f t="shared" si="203"/>
        <v>2430.9665992223563</v>
      </c>
      <c r="M1172">
        <f t="shared" si="204"/>
        <v>122</v>
      </c>
      <c r="N1172" t="str">
        <f t="shared" si="205"/>
        <v>Medium</v>
      </c>
      <c r="O1172" t="str">
        <f t="shared" si="206"/>
        <v>-2 - 100</v>
      </c>
      <c r="P1172" t="str">
        <f t="shared" si="207"/>
        <v>Store 9: 543981</v>
      </c>
      <c r="Q1172">
        <f t="shared" si="198"/>
        <v>7.4999999999999997E-2</v>
      </c>
      <c r="R1172">
        <f t="shared" si="208"/>
        <v>6436</v>
      </c>
      <c r="S1172" t="str">
        <f t="shared" si="199"/>
        <v>MEDIUM</v>
      </c>
    </row>
    <row r="1173" spans="1:19" x14ac:dyDescent="0.2">
      <c r="A1173">
        <v>9</v>
      </c>
      <c r="B1173" s="6" t="s">
        <v>35</v>
      </c>
      <c r="C1173">
        <v>481897.98</v>
      </c>
      <c r="D1173">
        <v>0</v>
      </c>
      <c r="E1173">
        <v>86.85</v>
      </c>
      <c r="F1173">
        <v>2.6920000000000002</v>
      </c>
      <c r="G1173">
        <v>215.20397560000001</v>
      </c>
      <c r="H1173">
        <v>6.4420000000000002</v>
      </c>
      <c r="I1173">
        <f t="shared" si="200"/>
        <v>187640110.89000002</v>
      </c>
      <c r="J1173">
        <f t="shared" si="201"/>
        <v>60.663782439782288</v>
      </c>
      <c r="K1173" t="str">
        <f t="shared" si="202"/>
        <v>Low</v>
      </c>
      <c r="L1173">
        <f t="shared" si="203"/>
        <v>2239.2615129736478</v>
      </c>
      <c r="M1173">
        <f t="shared" si="204"/>
        <v>122</v>
      </c>
      <c r="N1173" t="str">
        <f t="shared" si="205"/>
        <v>Medium</v>
      </c>
      <c r="O1173" t="str">
        <f t="shared" si="206"/>
        <v>-2 - 100</v>
      </c>
      <c r="P1173" t="str">
        <f t="shared" si="207"/>
        <v>Store 9: 543981</v>
      </c>
      <c r="Q1173">
        <f t="shared" si="198"/>
        <v>7.4999999999999997E-2</v>
      </c>
      <c r="R1173">
        <f t="shared" si="208"/>
        <v>6436</v>
      </c>
      <c r="S1173" t="str">
        <f t="shared" si="199"/>
        <v>MEDIUM</v>
      </c>
    </row>
    <row r="1174" spans="1:19" x14ac:dyDescent="0.2">
      <c r="A1174">
        <v>9</v>
      </c>
      <c r="B1174" s="6" t="s">
        <v>36</v>
      </c>
      <c r="C1174">
        <v>499325.38</v>
      </c>
      <c r="D1174">
        <v>0</v>
      </c>
      <c r="E1174">
        <v>86.3</v>
      </c>
      <c r="F1174">
        <v>2.6640000000000001</v>
      </c>
      <c r="G1174">
        <v>215.1619646</v>
      </c>
      <c r="H1174">
        <v>6.4420000000000002</v>
      </c>
      <c r="I1174">
        <f t="shared" si="200"/>
        <v>187640110.89000002</v>
      </c>
      <c r="J1174">
        <f t="shared" si="201"/>
        <v>60.663782439782288</v>
      </c>
      <c r="K1174" t="str">
        <f t="shared" si="202"/>
        <v>Low</v>
      </c>
      <c r="L1174">
        <f t="shared" si="203"/>
        <v>2320.6953930183627</v>
      </c>
      <c r="M1174">
        <f t="shared" si="204"/>
        <v>122</v>
      </c>
      <c r="N1174" t="str">
        <f t="shared" si="205"/>
        <v>Medium</v>
      </c>
      <c r="O1174" t="str">
        <f t="shared" si="206"/>
        <v>-2 - 100</v>
      </c>
      <c r="P1174" t="str">
        <f t="shared" si="207"/>
        <v>Store 9: 543981</v>
      </c>
      <c r="Q1174">
        <f t="shared" si="198"/>
        <v>7.4999999999999997E-2</v>
      </c>
      <c r="R1174">
        <f t="shared" si="208"/>
        <v>6436</v>
      </c>
      <c r="S1174" t="str">
        <f t="shared" si="199"/>
        <v>MEDIUM</v>
      </c>
    </row>
    <row r="1175" spans="1:19" x14ac:dyDescent="0.2">
      <c r="A1175">
        <v>9</v>
      </c>
      <c r="B1175" s="6" t="s">
        <v>37</v>
      </c>
      <c r="C1175">
        <v>506789.66</v>
      </c>
      <c r="D1175">
        <v>0</v>
      </c>
      <c r="E1175">
        <v>84.01</v>
      </c>
      <c r="F1175">
        <v>2.6190000000000002</v>
      </c>
      <c r="G1175">
        <v>215.1199536</v>
      </c>
      <c r="H1175">
        <v>6.4420000000000002</v>
      </c>
      <c r="I1175">
        <f t="shared" si="200"/>
        <v>187640110.89000002</v>
      </c>
      <c r="J1175">
        <f t="shared" si="201"/>
        <v>60.663782439782288</v>
      </c>
      <c r="K1175" t="str">
        <f t="shared" si="202"/>
        <v>Low</v>
      </c>
      <c r="L1175">
        <f t="shared" si="203"/>
        <v>2355.8468264749567</v>
      </c>
      <c r="M1175">
        <f t="shared" si="204"/>
        <v>122</v>
      </c>
      <c r="N1175" t="str">
        <f t="shared" si="205"/>
        <v>Medium</v>
      </c>
      <c r="O1175" t="str">
        <f t="shared" si="206"/>
        <v>-2 - 100</v>
      </c>
      <c r="P1175" t="str">
        <f t="shared" si="207"/>
        <v>Store 9: 543981</v>
      </c>
      <c r="Q1175">
        <f t="shared" si="198"/>
        <v>7.4999999999999997E-2</v>
      </c>
      <c r="R1175">
        <f t="shared" si="208"/>
        <v>6436</v>
      </c>
      <c r="S1175" t="str">
        <f t="shared" si="199"/>
        <v>MEDIUM</v>
      </c>
    </row>
    <row r="1176" spans="1:19" x14ac:dyDescent="0.2">
      <c r="A1176">
        <v>9</v>
      </c>
      <c r="B1176" s="6" t="s">
        <v>38</v>
      </c>
      <c r="C1176">
        <v>511049.06</v>
      </c>
      <c r="D1176">
        <v>0</v>
      </c>
      <c r="E1176">
        <v>82.47</v>
      </c>
      <c r="F1176">
        <v>2.577</v>
      </c>
      <c r="G1176">
        <v>215.0779426</v>
      </c>
      <c r="H1176">
        <v>6.4420000000000002</v>
      </c>
      <c r="I1176">
        <f t="shared" si="200"/>
        <v>177267896.36999997</v>
      </c>
      <c r="J1176">
        <f t="shared" si="201"/>
        <v>60.663782439782288</v>
      </c>
      <c r="K1176" t="str">
        <f t="shared" si="202"/>
        <v>Low</v>
      </c>
      <c r="L1176">
        <f t="shared" si="203"/>
        <v>2376.1109755008415</v>
      </c>
      <c r="M1176">
        <f t="shared" si="204"/>
        <v>122</v>
      </c>
      <c r="N1176" t="str">
        <f t="shared" si="205"/>
        <v>Medium</v>
      </c>
      <c r="O1176" t="str">
        <f t="shared" si="206"/>
        <v>-2 - 100</v>
      </c>
      <c r="P1176" t="str">
        <f t="shared" si="207"/>
        <v>Store 9: 543981</v>
      </c>
      <c r="Q1176">
        <f t="shared" si="198"/>
        <v>7.4999999999999997E-2</v>
      </c>
      <c r="R1176">
        <f t="shared" si="208"/>
        <v>6436</v>
      </c>
      <c r="S1176" t="str">
        <f t="shared" si="199"/>
        <v>MEDIUM</v>
      </c>
    </row>
    <row r="1177" spans="1:19" x14ac:dyDescent="0.2">
      <c r="A1177">
        <v>9</v>
      </c>
      <c r="B1177" s="6" t="s">
        <v>39</v>
      </c>
      <c r="C1177">
        <v>484835.2</v>
      </c>
      <c r="D1177">
        <v>1</v>
      </c>
      <c r="E1177">
        <v>77.7</v>
      </c>
      <c r="F1177">
        <v>2.5649999999999999</v>
      </c>
      <c r="G1177">
        <v>215.0359315</v>
      </c>
      <c r="H1177">
        <v>6.4420000000000002</v>
      </c>
      <c r="I1177">
        <f t="shared" si="200"/>
        <v>177267896.36999997</v>
      </c>
      <c r="J1177">
        <f t="shared" si="201"/>
        <v>60.663782439782288</v>
      </c>
      <c r="K1177" t="str">
        <f t="shared" si="202"/>
        <v>Low</v>
      </c>
      <c r="L1177">
        <f t="shared" si="203"/>
        <v>2254.6706339633292</v>
      </c>
      <c r="M1177">
        <f t="shared" si="204"/>
        <v>122</v>
      </c>
      <c r="N1177" t="str">
        <f t="shared" si="205"/>
        <v>Medium</v>
      </c>
      <c r="O1177" t="str">
        <f t="shared" si="206"/>
        <v>-2 - 100</v>
      </c>
      <c r="P1177" t="str">
        <f t="shared" si="207"/>
        <v>Store 9: 543981</v>
      </c>
      <c r="Q1177">
        <f t="shared" si="198"/>
        <v>7.4999999999999997E-2</v>
      </c>
      <c r="R1177">
        <f t="shared" si="208"/>
        <v>6436</v>
      </c>
      <c r="S1177" t="str">
        <f t="shared" si="199"/>
        <v>MEDIUM</v>
      </c>
    </row>
    <row r="1178" spans="1:19" x14ac:dyDescent="0.2">
      <c r="A1178">
        <v>9</v>
      </c>
      <c r="B1178" s="6" t="s">
        <v>40</v>
      </c>
      <c r="C1178">
        <v>463448.59</v>
      </c>
      <c r="D1178">
        <v>0</v>
      </c>
      <c r="E1178">
        <v>81.19</v>
      </c>
      <c r="F1178">
        <v>2.5819999999999999</v>
      </c>
      <c r="G1178">
        <v>215.06152850000001</v>
      </c>
      <c r="H1178">
        <v>6.4420000000000002</v>
      </c>
      <c r="I1178">
        <f t="shared" si="200"/>
        <v>177267896.36999997</v>
      </c>
      <c r="J1178">
        <f t="shared" si="201"/>
        <v>60.663782439782288</v>
      </c>
      <c r="K1178" t="str">
        <f t="shared" si="202"/>
        <v>Low</v>
      </c>
      <c r="L1178">
        <f t="shared" si="203"/>
        <v>2154.958133295328</v>
      </c>
      <c r="M1178">
        <f t="shared" si="204"/>
        <v>122</v>
      </c>
      <c r="N1178" t="str">
        <f t="shared" si="205"/>
        <v>Medium</v>
      </c>
      <c r="O1178" t="str">
        <f t="shared" si="206"/>
        <v>-2 - 100</v>
      </c>
      <c r="P1178" t="str">
        <f t="shared" si="207"/>
        <v>Store 9: 543981</v>
      </c>
      <c r="Q1178">
        <f t="shared" si="198"/>
        <v>7.4999999999999997E-2</v>
      </c>
      <c r="R1178">
        <f t="shared" si="208"/>
        <v>6436</v>
      </c>
      <c r="S1178" t="str">
        <f t="shared" si="199"/>
        <v>MEDIUM</v>
      </c>
    </row>
    <row r="1179" spans="1:19" x14ac:dyDescent="0.2">
      <c r="A1179">
        <v>9</v>
      </c>
      <c r="B1179" s="6" t="s">
        <v>41</v>
      </c>
      <c r="C1179">
        <v>452905.22</v>
      </c>
      <c r="D1179">
        <v>0</v>
      </c>
      <c r="E1179">
        <v>77.150000000000006</v>
      </c>
      <c r="F1179">
        <v>2.6240000000000001</v>
      </c>
      <c r="G1179">
        <v>215.13783129999999</v>
      </c>
      <c r="H1179">
        <v>6.4420000000000002</v>
      </c>
      <c r="I1179">
        <f t="shared" si="200"/>
        <v>177267896.36999997</v>
      </c>
      <c r="J1179">
        <f t="shared" si="201"/>
        <v>60.663782439782288</v>
      </c>
      <c r="K1179" t="str">
        <f t="shared" si="202"/>
        <v>Low</v>
      </c>
      <c r="L1179">
        <f t="shared" si="203"/>
        <v>2105.1863229412411</v>
      </c>
      <c r="M1179">
        <f t="shared" si="204"/>
        <v>122</v>
      </c>
      <c r="N1179" t="str">
        <f t="shared" si="205"/>
        <v>Medium</v>
      </c>
      <c r="O1179" t="str">
        <f t="shared" si="206"/>
        <v>-2 - 100</v>
      </c>
      <c r="P1179" t="str">
        <f t="shared" si="207"/>
        <v>Store 9: 543981</v>
      </c>
      <c r="Q1179">
        <f t="shared" si="198"/>
        <v>7.4999999999999997E-2</v>
      </c>
      <c r="R1179">
        <f t="shared" si="208"/>
        <v>6436</v>
      </c>
      <c r="S1179" t="str">
        <f t="shared" si="199"/>
        <v>MEDIUM</v>
      </c>
    </row>
    <row r="1180" spans="1:19" x14ac:dyDescent="0.2">
      <c r="A1180">
        <v>9</v>
      </c>
      <c r="B1180" s="6" t="s">
        <v>42</v>
      </c>
      <c r="C1180">
        <v>495692.19</v>
      </c>
      <c r="D1180">
        <v>0</v>
      </c>
      <c r="E1180">
        <v>69.08</v>
      </c>
      <c r="F1180">
        <v>2.6030000000000002</v>
      </c>
      <c r="G1180">
        <v>215.2141341</v>
      </c>
      <c r="H1180">
        <v>6.56</v>
      </c>
      <c r="I1180">
        <f t="shared" si="200"/>
        <v>217161824.02000001</v>
      </c>
      <c r="J1180">
        <f t="shared" si="201"/>
        <v>60.663782439782288</v>
      </c>
      <c r="K1180" t="str">
        <f t="shared" si="202"/>
        <v>Low</v>
      </c>
      <c r="L1180">
        <f t="shared" si="203"/>
        <v>2303.2510948824342</v>
      </c>
      <c r="M1180">
        <f t="shared" si="204"/>
        <v>122</v>
      </c>
      <c r="N1180" t="str">
        <f t="shared" si="205"/>
        <v>Medium</v>
      </c>
      <c r="O1180" t="str">
        <f t="shared" si="206"/>
        <v>-2 - 100</v>
      </c>
      <c r="P1180" t="str">
        <f t="shared" si="207"/>
        <v>Store 9: 543981</v>
      </c>
      <c r="Q1180">
        <f t="shared" si="198"/>
        <v>7.4999999999999997E-2</v>
      </c>
      <c r="R1180">
        <f t="shared" si="208"/>
        <v>6436</v>
      </c>
      <c r="S1180" t="str">
        <f t="shared" si="199"/>
        <v>MEDIUM</v>
      </c>
    </row>
    <row r="1181" spans="1:19" x14ac:dyDescent="0.2">
      <c r="A1181">
        <v>9</v>
      </c>
      <c r="B1181" s="6" t="s">
        <v>43</v>
      </c>
      <c r="C1181">
        <v>505069.21</v>
      </c>
      <c r="D1181">
        <v>0</v>
      </c>
      <c r="E1181">
        <v>65.349999999999994</v>
      </c>
      <c r="F1181">
        <v>2.633</v>
      </c>
      <c r="G1181">
        <v>215.290437</v>
      </c>
      <c r="H1181">
        <v>6.56</v>
      </c>
      <c r="I1181">
        <f t="shared" si="200"/>
        <v>217161824.02000001</v>
      </c>
      <c r="J1181">
        <f t="shared" si="201"/>
        <v>60.663782439782288</v>
      </c>
      <c r="K1181" t="str">
        <f t="shared" si="202"/>
        <v>Low</v>
      </c>
      <c r="L1181">
        <f t="shared" si="203"/>
        <v>2345.9899893277657</v>
      </c>
      <c r="M1181">
        <f t="shared" si="204"/>
        <v>122</v>
      </c>
      <c r="N1181" t="str">
        <f t="shared" si="205"/>
        <v>Medium</v>
      </c>
      <c r="O1181" t="str">
        <f t="shared" si="206"/>
        <v>-2 - 100</v>
      </c>
      <c r="P1181" t="str">
        <f t="shared" si="207"/>
        <v>Store 9: 543981</v>
      </c>
      <c r="Q1181">
        <f t="shared" si="198"/>
        <v>7.4999999999999997E-2</v>
      </c>
      <c r="R1181">
        <f t="shared" si="208"/>
        <v>6436</v>
      </c>
      <c r="S1181" t="str">
        <f t="shared" si="199"/>
        <v>MEDIUM</v>
      </c>
    </row>
    <row r="1182" spans="1:19" x14ac:dyDescent="0.2">
      <c r="A1182">
        <v>9</v>
      </c>
      <c r="B1182" s="6" t="s">
        <v>44</v>
      </c>
      <c r="C1182">
        <v>454769.68</v>
      </c>
      <c r="D1182">
        <v>0</v>
      </c>
      <c r="E1182">
        <v>67.36</v>
      </c>
      <c r="F1182">
        <v>2.72</v>
      </c>
      <c r="G1182">
        <v>215.35899169999999</v>
      </c>
      <c r="H1182">
        <v>6.56</v>
      </c>
      <c r="I1182">
        <f t="shared" si="200"/>
        <v>217161824.02000001</v>
      </c>
      <c r="J1182">
        <f t="shared" si="201"/>
        <v>60.663782439782288</v>
      </c>
      <c r="K1182" t="str">
        <f t="shared" si="202"/>
        <v>Low</v>
      </c>
      <c r="L1182">
        <f t="shared" si="203"/>
        <v>2111.6818778270681</v>
      </c>
      <c r="M1182">
        <f t="shared" si="204"/>
        <v>122</v>
      </c>
      <c r="N1182" t="str">
        <f t="shared" si="205"/>
        <v>Medium</v>
      </c>
      <c r="O1182" t="str">
        <f t="shared" si="206"/>
        <v>-2 - 100</v>
      </c>
      <c r="P1182" t="str">
        <f t="shared" si="207"/>
        <v>Store 9: 543981</v>
      </c>
      <c r="Q1182">
        <f t="shared" si="198"/>
        <v>7.4999999999999997E-2</v>
      </c>
      <c r="R1182">
        <f t="shared" si="208"/>
        <v>6436</v>
      </c>
      <c r="S1182" t="str">
        <f t="shared" si="199"/>
        <v>MEDIUM</v>
      </c>
    </row>
    <row r="1183" spans="1:19" x14ac:dyDescent="0.2">
      <c r="A1183">
        <v>9</v>
      </c>
      <c r="B1183" s="6" t="s">
        <v>45</v>
      </c>
      <c r="C1183">
        <v>466322.76</v>
      </c>
      <c r="D1183">
        <v>0</v>
      </c>
      <c r="E1183">
        <v>69.989999999999995</v>
      </c>
      <c r="F1183">
        <v>2.7250000000000001</v>
      </c>
      <c r="G1183">
        <v>215.40817620000001</v>
      </c>
      <c r="H1183">
        <v>6.56</v>
      </c>
      <c r="I1183">
        <f t="shared" si="200"/>
        <v>217161824.02000001</v>
      </c>
      <c r="J1183">
        <f t="shared" si="201"/>
        <v>60.663782439782288</v>
      </c>
      <c r="K1183" t="str">
        <f t="shared" si="202"/>
        <v>Low</v>
      </c>
      <c r="L1183">
        <f t="shared" si="203"/>
        <v>2164.8331471273095</v>
      </c>
      <c r="M1183">
        <f t="shared" si="204"/>
        <v>122</v>
      </c>
      <c r="N1183" t="str">
        <f t="shared" si="205"/>
        <v>Medium</v>
      </c>
      <c r="O1183" t="str">
        <f t="shared" si="206"/>
        <v>-2 - 100</v>
      </c>
      <c r="P1183" t="str">
        <f t="shared" si="207"/>
        <v>Store 9: 543981</v>
      </c>
      <c r="Q1183">
        <f t="shared" si="198"/>
        <v>7.4999999999999997E-2</v>
      </c>
      <c r="R1183">
        <f t="shared" si="208"/>
        <v>6436</v>
      </c>
      <c r="S1183" t="str">
        <f t="shared" si="199"/>
        <v>MEDIUM</v>
      </c>
    </row>
    <row r="1184" spans="1:19" x14ac:dyDescent="0.2">
      <c r="A1184">
        <v>9</v>
      </c>
      <c r="B1184" s="6" t="s">
        <v>46</v>
      </c>
      <c r="C1184">
        <v>508801.61</v>
      </c>
      <c r="D1184">
        <v>0</v>
      </c>
      <c r="E1184">
        <v>64.430000000000007</v>
      </c>
      <c r="F1184">
        <v>2.7160000000000002</v>
      </c>
      <c r="G1184">
        <v>215.45736070000001</v>
      </c>
      <c r="H1184">
        <v>6.56</v>
      </c>
      <c r="I1184">
        <f t="shared" si="200"/>
        <v>217161824.02000001</v>
      </c>
      <c r="J1184">
        <f t="shared" si="201"/>
        <v>60.663782439782288</v>
      </c>
      <c r="K1184" t="str">
        <f t="shared" si="202"/>
        <v>Low</v>
      </c>
      <c r="L1184">
        <f t="shared" si="203"/>
        <v>2361.4956033386516</v>
      </c>
      <c r="M1184">
        <f t="shared" si="204"/>
        <v>122</v>
      </c>
      <c r="N1184" t="str">
        <f t="shared" si="205"/>
        <v>Medium</v>
      </c>
      <c r="O1184" t="str">
        <f t="shared" si="206"/>
        <v>-2 - 100</v>
      </c>
      <c r="P1184" t="str">
        <f t="shared" si="207"/>
        <v>Store 9: 543981</v>
      </c>
      <c r="Q1184">
        <f t="shared" si="198"/>
        <v>7.4999999999999997E-2</v>
      </c>
      <c r="R1184">
        <f t="shared" si="208"/>
        <v>6436</v>
      </c>
      <c r="S1184" t="str">
        <f t="shared" si="199"/>
        <v>MEDIUM</v>
      </c>
    </row>
    <row r="1185" spans="1:19" x14ac:dyDescent="0.2">
      <c r="A1185">
        <v>9</v>
      </c>
      <c r="B1185" s="6" t="s">
        <v>47</v>
      </c>
      <c r="C1185">
        <v>517869.97</v>
      </c>
      <c r="D1185">
        <v>0</v>
      </c>
      <c r="E1185">
        <v>58.69</v>
      </c>
      <c r="F1185">
        <v>2.6890000000000001</v>
      </c>
      <c r="G1185">
        <v>215.50654520000001</v>
      </c>
      <c r="H1185">
        <v>6.56</v>
      </c>
      <c r="I1185">
        <f t="shared" si="200"/>
        <v>202853370.13999999</v>
      </c>
      <c r="J1185">
        <f t="shared" si="201"/>
        <v>60.663782439782288</v>
      </c>
      <c r="K1185" t="str">
        <f t="shared" si="202"/>
        <v>Low</v>
      </c>
      <c r="L1185">
        <f t="shared" si="203"/>
        <v>2403.0359241265401</v>
      </c>
      <c r="M1185">
        <f t="shared" si="204"/>
        <v>122</v>
      </c>
      <c r="N1185" t="str">
        <f t="shared" si="205"/>
        <v>Medium</v>
      </c>
      <c r="O1185" t="str">
        <f t="shared" si="206"/>
        <v>-2 - 100</v>
      </c>
      <c r="P1185" t="str">
        <f t="shared" si="207"/>
        <v>Store 9: 543981</v>
      </c>
      <c r="Q1185">
        <f t="shared" si="198"/>
        <v>7.4999999999999997E-2</v>
      </c>
      <c r="R1185">
        <f t="shared" si="208"/>
        <v>6436</v>
      </c>
      <c r="S1185" t="str">
        <f t="shared" si="199"/>
        <v>MEDIUM</v>
      </c>
    </row>
    <row r="1186" spans="1:19" x14ac:dyDescent="0.2">
      <c r="A1186">
        <v>9</v>
      </c>
      <c r="B1186" s="6" t="s">
        <v>48</v>
      </c>
      <c r="C1186">
        <v>520846.68</v>
      </c>
      <c r="D1186">
        <v>0</v>
      </c>
      <c r="E1186">
        <v>61.59</v>
      </c>
      <c r="F1186">
        <v>2.7280000000000002</v>
      </c>
      <c r="G1186">
        <v>215.5557297</v>
      </c>
      <c r="H1186">
        <v>6.56</v>
      </c>
      <c r="I1186">
        <f t="shared" si="200"/>
        <v>202853370.13999999</v>
      </c>
      <c r="J1186">
        <f t="shared" si="201"/>
        <v>60.663782439782288</v>
      </c>
      <c r="K1186" t="str">
        <f t="shared" si="202"/>
        <v>Low</v>
      </c>
      <c r="L1186">
        <f t="shared" si="203"/>
        <v>2416.2970788338084</v>
      </c>
      <c r="M1186">
        <f t="shared" si="204"/>
        <v>122</v>
      </c>
      <c r="N1186" t="str">
        <f t="shared" si="205"/>
        <v>Medium</v>
      </c>
      <c r="O1186" t="str">
        <f t="shared" si="206"/>
        <v>-2 - 100</v>
      </c>
      <c r="P1186" t="str">
        <f t="shared" si="207"/>
        <v>Store 9: 543981</v>
      </c>
      <c r="Q1186">
        <f t="shared" si="198"/>
        <v>7.4999999999999997E-2</v>
      </c>
      <c r="R1186">
        <f t="shared" si="208"/>
        <v>6436</v>
      </c>
      <c r="S1186" t="str">
        <f t="shared" si="199"/>
        <v>MEDIUM</v>
      </c>
    </row>
    <row r="1187" spans="1:19" x14ac:dyDescent="0.2">
      <c r="A1187">
        <v>9</v>
      </c>
      <c r="B1187" s="6" t="s">
        <v>49</v>
      </c>
      <c r="C1187">
        <v>519823.3</v>
      </c>
      <c r="D1187">
        <v>0</v>
      </c>
      <c r="E1187">
        <v>49.96</v>
      </c>
      <c r="F1187">
        <v>2.7709999999999999</v>
      </c>
      <c r="G1187">
        <v>215.43728540000001</v>
      </c>
      <c r="H1187">
        <v>6.56</v>
      </c>
      <c r="I1187">
        <f t="shared" si="200"/>
        <v>202853370.13999999</v>
      </c>
      <c r="J1187">
        <f t="shared" si="201"/>
        <v>60.663782439782288</v>
      </c>
      <c r="K1187" t="str">
        <f t="shared" si="202"/>
        <v>Low</v>
      </c>
      <c r="L1187">
        <f t="shared" si="203"/>
        <v>2412.8752784591111</v>
      </c>
      <c r="M1187">
        <f t="shared" si="204"/>
        <v>122</v>
      </c>
      <c r="N1187" t="str">
        <f t="shared" si="205"/>
        <v>Medium</v>
      </c>
      <c r="O1187" t="str">
        <f t="shared" si="206"/>
        <v>-2 - 100</v>
      </c>
      <c r="P1187" t="str">
        <f t="shared" si="207"/>
        <v>Store 9: 543981</v>
      </c>
      <c r="Q1187">
        <f t="shared" si="198"/>
        <v>7.4999999999999997E-2</v>
      </c>
      <c r="R1187">
        <f t="shared" si="208"/>
        <v>6436</v>
      </c>
      <c r="S1187" t="str">
        <f t="shared" si="199"/>
        <v>MEDIUM</v>
      </c>
    </row>
    <row r="1188" spans="1:19" x14ac:dyDescent="0.2">
      <c r="A1188">
        <v>9</v>
      </c>
      <c r="B1188" s="6" t="s">
        <v>50</v>
      </c>
      <c r="C1188">
        <v>768070.53</v>
      </c>
      <c r="D1188">
        <v>1</v>
      </c>
      <c r="E1188">
        <v>60.18</v>
      </c>
      <c r="F1188">
        <v>2.7349999999999999</v>
      </c>
      <c r="G1188">
        <v>215.2909028</v>
      </c>
      <c r="H1188">
        <v>6.56</v>
      </c>
      <c r="I1188">
        <f t="shared" si="200"/>
        <v>202853370.13999999</v>
      </c>
      <c r="J1188">
        <f t="shared" si="201"/>
        <v>60.663782439782288</v>
      </c>
      <c r="K1188" t="str">
        <f t="shared" si="202"/>
        <v>Low</v>
      </c>
      <c r="L1188">
        <f t="shared" si="203"/>
        <v>3567.5939856758314</v>
      </c>
      <c r="M1188">
        <f t="shared" si="204"/>
        <v>122</v>
      </c>
      <c r="N1188" t="str">
        <f t="shared" si="205"/>
        <v>Medium</v>
      </c>
      <c r="O1188" t="str">
        <f t="shared" si="206"/>
        <v>-2 - 100</v>
      </c>
      <c r="P1188" t="str">
        <f t="shared" si="207"/>
        <v>Store 9: 543981</v>
      </c>
      <c r="Q1188">
        <f t="shared" si="198"/>
        <v>7.4999999999999997E-2</v>
      </c>
      <c r="R1188">
        <f t="shared" si="208"/>
        <v>6436</v>
      </c>
      <c r="S1188" t="str">
        <f t="shared" si="199"/>
        <v>MEDIUM</v>
      </c>
    </row>
    <row r="1189" spans="1:19" x14ac:dyDescent="0.2">
      <c r="A1189">
        <v>9</v>
      </c>
      <c r="B1189" s="6" t="s">
        <v>51</v>
      </c>
      <c r="C1189">
        <v>578164.81999999995</v>
      </c>
      <c r="D1189">
        <v>0</v>
      </c>
      <c r="E1189">
        <v>49.89</v>
      </c>
      <c r="F1189">
        <v>2.7080000000000002</v>
      </c>
      <c r="G1189">
        <v>215.14452030000001</v>
      </c>
      <c r="H1189">
        <v>6.56</v>
      </c>
      <c r="I1189">
        <f t="shared" si="200"/>
        <v>288760532.71999997</v>
      </c>
      <c r="J1189">
        <f t="shared" si="201"/>
        <v>60.663782439782288</v>
      </c>
      <c r="K1189" t="str">
        <f t="shared" si="202"/>
        <v>Low</v>
      </c>
      <c r="L1189">
        <f t="shared" si="203"/>
        <v>2687.3323066457851</v>
      </c>
      <c r="M1189">
        <f t="shared" si="204"/>
        <v>122</v>
      </c>
      <c r="N1189" t="str">
        <f t="shared" si="205"/>
        <v>Medium</v>
      </c>
      <c r="O1189" t="str">
        <f t="shared" si="206"/>
        <v>-2 - 100</v>
      </c>
      <c r="P1189" t="str">
        <f t="shared" si="207"/>
        <v>Store 9: 543981</v>
      </c>
      <c r="Q1189">
        <f t="shared" si="198"/>
        <v>7.4999999999999997E-2</v>
      </c>
      <c r="R1189">
        <f t="shared" si="208"/>
        <v>6436</v>
      </c>
      <c r="S1189" t="str">
        <f t="shared" si="199"/>
        <v>MEDIUM</v>
      </c>
    </row>
    <row r="1190" spans="1:19" x14ac:dyDescent="0.2">
      <c r="A1190">
        <v>9</v>
      </c>
      <c r="B1190" s="6" t="s">
        <v>52</v>
      </c>
      <c r="C1190">
        <v>618121.81999999995</v>
      </c>
      <c r="D1190">
        <v>0</v>
      </c>
      <c r="E1190">
        <v>46.1</v>
      </c>
      <c r="F1190">
        <v>2.843</v>
      </c>
      <c r="G1190">
        <v>214.99813779999999</v>
      </c>
      <c r="H1190">
        <v>6.56</v>
      </c>
      <c r="I1190">
        <f t="shared" si="200"/>
        <v>288760532.71999997</v>
      </c>
      <c r="J1190">
        <f t="shared" si="201"/>
        <v>60.663782439782288</v>
      </c>
      <c r="K1190" t="str">
        <f t="shared" si="202"/>
        <v>Low</v>
      </c>
      <c r="L1190">
        <f t="shared" si="203"/>
        <v>2875.0101109015277</v>
      </c>
      <c r="M1190">
        <f t="shared" si="204"/>
        <v>122</v>
      </c>
      <c r="N1190" t="str">
        <f t="shared" si="205"/>
        <v>Medium</v>
      </c>
      <c r="O1190" t="str">
        <f t="shared" si="206"/>
        <v>-2 - 100</v>
      </c>
      <c r="P1190" t="str">
        <f t="shared" si="207"/>
        <v>Store 9: 543981</v>
      </c>
      <c r="Q1190">
        <f t="shared" si="198"/>
        <v>7.4999999999999997E-2</v>
      </c>
      <c r="R1190">
        <f t="shared" si="208"/>
        <v>6436</v>
      </c>
      <c r="S1190" t="str">
        <f t="shared" si="199"/>
        <v>MEDIUM</v>
      </c>
    </row>
    <row r="1191" spans="1:19" x14ac:dyDescent="0.2">
      <c r="A1191">
        <v>9</v>
      </c>
      <c r="B1191" s="6" t="s">
        <v>53</v>
      </c>
      <c r="C1191">
        <v>685243.2</v>
      </c>
      <c r="D1191">
        <v>0</v>
      </c>
      <c r="E1191">
        <v>49.7</v>
      </c>
      <c r="F1191">
        <v>2.8690000000000002</v>
      </c>
      <c r="G1191">
        <v>214.93349370000001</v>
      </c>
      <c r="H1191">
        <v>6.56</v>
      </c>
      <c r="I1191">
        <f t="shared" si="200"/>
        <v>288760532.71999997</v>
      </c>
      <c r="J1191">
        <f t="shared" si="201"/>
        <v>60.663782439782288</v>
      </c>
      <c r="K1191" t="str">
        <f t="shared" si="202"/>
        <v>Low</v>
      </c>
      <c r="L1191">
        <f t="shared" si="203"/>
        <v>3188.163874339888</v>
      </c>
      <c r="M1191">
        <f t="shared" si="204"/>
        <v>122</v>
      </c>
      <c r="N1191" t="str">
        <f t="shared" si="205"/>
        <v>Medium</v>
      </c>
      <c r="O1191" t="str">
        <f t="shared" si="206"/>
        <v>-2 - 100</v>
      </c>
      <c r="P1191" t="str">
        <f t="shared" si="207"/>
        <v>Store 9: 543981</v>
      </c>
      <c r="Q1191">
        <f t="shared" si="198"/>
        <v>7.4999999999999997E-2</v>
      </c>
      <c r="R1191">
        <f t="shared" si="208"/>
        <v>6436</v>
      </c>
      <c r="S1191" t="str">
        <f t="shared" si="199"/>
        <v>MEDIUM</v>
      </c>
    </row>
    <row r="1192" spans="1:19" x14ac:dyDescent="0.2">
      <c r="A1192">
        <v>9</v>
      </c>
      <c r="B1192" s="6" t="s">
        <v>54</v>
      </c>
      <c r="C1192">
        <v>873347.55</v>
      </c>
      <c r="D1192">
        <v>0</v>
      </c>
      <c r="E1192">
        <v>50.93</v>
      </c>
      <c r="F1192">
        <v>2.8860000000000001</v>
      </c>
      <c r="G1192">
        <v>214.93015339999999</v>
      </c>
      <c r="H1192">
        <v>6.56</v>
      </c>
      <c r="I1192">
        <f t="shared" si="200"/>
        <v>288760532.71999997</v>
      </c>
      <c r="J1192">
        <f t="shared" si="201"/>
        <v>60.663782439782288</v>
      </c>
      <c r="K1192" t="str">
        <f t="shared" si="202"/>
        <v>Low</v>
      </c>
      <c r="L1192">
        <f t="shared" si="203"/>
        <v>4063.4016967113935</v>
      </c>
      <c r="M1192">
        <f t="shared" si="204"/>
        <v>122</v>
      </c>
      <c r="N1192" t="str">
        <f t="shared" si="205"/>
        <v>Medium</v>
      </c>
      <c r="O1192" t="str">
        <f t="shared" si="206"/>
        <v>-2 - 100</v>
      </c>
      <c r="P1192" t="str">
        <f t="shared" si="207"/>
        <v>Store 9: 543981</v>
      </c>
      <c r="Q1192">
        <f t="shared" si="198"/>
        <v>7.4999999999999997E-2</v>
      </c>
      <c r="R1192">
        <f t="shared" si="208"/>
        <v>6436</v>
      </c>
      <c r="S1192" t="str">
        <f t="shared" si="199"/>
        <v>MEDIUM</v>
      </c>
    </row>
    <row r="1193" spans="1:19" x14ac:dyDescent="0.2">
      <c r="A1193">
        <v>9</v>
      </c>
      <c r="B1193" s="6" t="s">
        <v>55</v>
      </c>
      <c r="C1193">
        <v>459770.85</v>
      </c>
      <c r="D1193">
        <v>1</v>
      </c>
      <c r="E1193">
        <v>45.92</v>
      </c>
      <c r="F1193">
        <v>2.9430000000000001</v>
      </c>
      <c r="G1193">
        <v>214.9268131</v>
      </c>
      <c r="H1193">
        <v>6.56</v>
      </c>
      <c r="I1193">
        <f t="shared" si="200"/>
        <v>288760532.71999997</v>
      </c>
      <c r="J1193">
        <f t="shared" si="201"/>
        <v>60.663782439782288</v>
      </c>
      <c r="K1193" t="str">
        <f t="shared" si="202"/>
        <v>Low</v>
      </c>
      <c r="L1193">
        <f t="shared" si="203"/>
        <v>2139.1972614700253</v>
      </c>
      <c r="M1193">
        <f t="shared" si="204"/>
        <v>122</v>
      </c>
      <c r="N1193" t="str">
        <f t="shared" si="205"/>
        <v>Medium</v>
      </c>
      <c r="O1193" t="str">
        <f t="shared" si="206"/>
        <v>-2 - 100</v>
      </c>
      <c r="P1193" t="str">
        <f t="shared" si="207"/>
        <v>Store 9: 543981</v>
      </c>
      <c r="Q1193">
        <f t="shared" si="198"/>
        <v>7.4999999999999997E-2</v>
      </c>
      <c r="R1193">
        <f t="shared" si="208"/>
        <v>6436</v>
      </c>
      <c r="S1193" t="str">
        <f t="shared" si="199"/>
        <v>MEDIUM</v>
      </c>
    </row>
    <row r="1194" spans="1:19" x14ac:dyDescent="0.2">
      <c r="A1194">
        <v>9</v>
      </c>
      <c r="B1194" s="6" t="s">
        <v>56</v>
      </c>
      <c r="C1194">
        <v>490981.78</v>
      </c>
      <c r="D1194">
        <v>0</v>
      </c>
      <c r="E1194">
        <v>41.82</v>
      </c>
      <c r="F1194">
        <v>2.976</v>
      </c>
      <c r="G1194">
        <v>214.92347290000001</v>
      </c>
      <c r="H1194">
        <v>6.4160000000000004</v>
      </c>
      <c r="I1194">
        <f t="shared" si="200"/>
        <v>163703966.83000007</v>
      </c>
      <c r="J1194">
        <f t="shared" si="201"/>
        <v>60.663782439782288</v>
      </c>
      <c r="K1194" t="str">
        <f t="shared" si="202"/>
        <v>Low</v>
      </c>
      <c r="L1194">
        <f t="shared" si="203"/>
        <v>2284.4493129349576</v>
      </c>
      <c r="M1194">
        <f t="shared" si="204"/>
        <v>122</v>
      </c>
      <c r="N1194" t="str">
        <f t="shared" si="205"/>
        <v>Medium</v>
      </c>
      <c r="O1194" t="str">
        <f t="shared" si="206"/>
        <v>-2 - 100</v>
      </c>
      <c r="P1194" t="str">
        <f t="shared" si="207"/>
        <v>Store 9: 543981</v>
      </c>
      <c r="Q1194">
        <f t="shared" si="198"/>
        <v>7.4999999999999997E-2</v>
      </c>
      <c r="R1194">
        <f t="shared" si="208"/>
        <v>6436</v>
      </c>
      <c r="S1194" t="str">
        <f t="shared" si="199"/>
        <v>MEDIUM</v>
      </c>
    </row>
    <row r="1195" spans="1:19" x14ac:dyDescent="0.2">
      <c r="A1195">
        <v>9</v>
      </c>
      <c r="B1195" s="6" t="s">
        <v>57</v>
      </c>
      <c r="C1195">
        <v>458086.69</v>
      </c>
      <c r="D1195">
        <v>0</v>
      </c>
      <c r="E1195">
        <v>36.43</v>
      </c>
      <c r="F1195">
        <v>2.9830000000000001</v>
      </c>
      <c r="G1195">
        <v>214.9749587</v>
      </c>
      <c r="H1195">
        <v>6.4160000000000004</v>
      </c>
      <c r="I1195">
        <f t="shared" si="200"/>
        <v>163703966.83000007</v>
      </c>
      <c r="J1195">
        <f t="shared" si="201"/>
        <v>60.663782439782288</v>
      </c>
      <c r="K1195" t="str">
        <f t="shared" si="202"/>
        <v>Low</v>
      </c>
      <c r="L1195">
        <f t="shared" si="203"/>
        <v>2130.8839539737519</v>
      </c>
      <c r="M1195">
        <f t="shared" si="204"/>
        <v>122</v>
      </c>
      <c r="N1195" t="str">
        <f t="shared" si="205"/>
        <v>Medium</v>
      </c>
      <c r="O1195" t="str">
        <f t="shared" si="206"/>
        <v>-2 - 100</v>
      </c>
      <c r="P1195" t="str">
        <f t="shared" si="207"/>
        <v>Store 9: 543981</v>
      </c>
      <c r="Q1195">
        <f t="shared" si="198"/>
        <v>7.4999999999999997E-2</v>
      </c>
      <c r="R1195">
        <f t="shared" si="208"/>
        <v>6436</v>
      </c>
      <c r="S1195" t="str">
        <f t="shared" si="199"/>
        <v>MEDIUM</v>
      </c>
    </row>
    <row r="1196" spans="1:19" x14ac:dyDescent="0.2">
      <c r="A1196">
        <v>9</v>
      </c>
      <c r="B1196" s="6" t="s">
        <v>58</v>
      </c>
      <c r="C1196">
        <v>454021.69</v>
      </c>
      <c r="D1196">
        <v>0</v>
      </c>
      <c r="E1196">
        <v>44.72</v>
      </c>
      <c r="F1196">
        <v>3.016</v>
      </c>
      <c r="G1196">
        <v>215.35540130000001</v>
      </c>
      <c r="H1196">
        <v>6.4160000000000004</v>
      </c>
      <c r="I1196">
        <f t="shared" si="200"/>
        <v>163703966.83000007</v>
      </c>
      <c r="J1196">
        <f t="shared" si="201"/>
        <v>60.663782439782288</v>
      </c>
      <c r="K1196" t="str">
        <f t="shared" si="202"/>
        <v>Low</v>
      </c>
      <c r="L1196">
        <f t="shared" si="203"/>
        <v>2108.2438019166598</v>
      </c>
      <c r="M1196">
        <f t="shared" si="204"/>
        <v>122</v>
      </c>
      <c r="N1196" t="str">
        <f t="shared" si="205"/>
        <v>High</v>
      </c>
      <c r="O1196" t="str">
        <f t="shared" si="206"/>
        <v>-2 - 100</v>
      </c>
      <c r="P1196" t="str">
        <f t="shared" si="207"/>
        <v>Store 9: 543981</v>
      </c>
      <c r="Q1196">
        <f t="shared" si="198"/>
        <v>7.4999999999999997E-2</v>
      </c>
      <c r="R1196">
        <f t="shared" si="208"/>
        <v>6436</v>
      </c>
      <c r="S1196" t="str">
        <f t="shared" si="199"/>
        <v>HIGH</v>
      </c>
    </row>
    <row r="1197" spans="1:19" x14ac:dyDescent="0.2">
      <c r="A1197">
        <v>9</v>
      </c>
      <c r="B1197" s="6" t="s">
        <v>59</v>
      </c>
      <c r="C1197">
        <v>463561.48</v>
      </c>
      <c r="D1197">
        <v>0</v>
      </c>
      <c r="E1197">
        <v>43.9</v>
      </c>
      <c r="F1197">
        <v>3.01</v>
      </c>
      <c r="G1197">
        <v>215.7358438</v>
      </c>
      <c r="H1197">
        <v>6.4160000000000004</v>
      </c>
      <c r="I1197">
        <f t="shared" si="200"/>
        <v>163703966.83000007</v>
      </c>
      <c r="J1197">
        <f t="shared" si="201"/>
        <v>60.663782439782288</v>
      </c>
      <c r="K1197" t="str">
        <f t="shared" si="202"/>
        <v>Low</v>
      </c>
      <c r="L1197">
        <f t="shared" si="203"/>
        <v>2148.7457616442689</v>
      </c>
      <c r="M1197">
        <f t="shared" si="204"/>
        <v>122</v>
      </c>
      <c r="N1197" t="str">
        <f t="shared" si="205"/>
        <v>High</v>
      </c>
      <c r="O1197" t="str">
        <f t="shared" si="206"/>
        <v>-2 - 100</v>
      </c>
      <c r="P1197" t="str">
        <f t="shared" si="207"/>
        <v>Store 9: 543981</v>
      </c>
      <c r="Q1197">
        <f t="shared" si="198"/>
        <v>7.4999999999999997E-2</v>
      </c>
      <c r="R1197">
        <f t="shared" si="208"/>
        <v>6436</v>
      </c>
      <c r="S1197" t="str">
        <f t="shared" si="199"/>
        <v>HIGH</v>
      </c>
    </row>
    <row r="1198" spans="1:19" x14ac:dyDescent="0.2">
      <c r="A1198">
        <v>9</v>
      </c>
      <c r="B1198" s="6" t="s">
        <v>60</v>
      </c>
      <c r="C1198">
        <v>544612.28</v>
      </c>
      <c r="D1198">
        <v>0</v>
      </c>
      <c r="E1198">
        <v>31.82</v>
      </c>
      <c r="F1198">
        <v>2.9889999999999999</v>
      </c>
      <c r="G1198">
        <v>216.11628640000001</v>
      </c>
      <c r="H1198">
        <v>6.4160000000000004</v>
      </c>
      <c r="I1198">
        <f t="shared" si="200"/>
        <v>186331327.86999992</v>
      </c>
      <c r="J1198">
        <f t="shared" si="201"/>
        <v>60.663782439782288</v>
      </c>
      <c r="K1198" t="str">
        <f t="shared" si="202"/>
        <v>Low</v>
      </c>
      <c r="L1198">
        <f t="shared" si="203"/>
        <v>2519.9964753790068</v>
      </c>
      <c r="M1198">
        <f t="shared" si="204"/>
        <v>122</v>
      </c>
      <c r="N1198" t="str">
        <f t="shared" si="205"/>
        <v>Medium</v>
      </c>
      <c r="O1198" t="str">
        <f t="shared" si="206"/>
        <v>-2 - 100</v>
      </c>
      <c r="P1198" t="str">
        <f t="shared" si="207"/>
        <v>Store 9: 543981</v>
      </c>
      <c r="Q1198">
        <f t="shared" si="198"/>
        <v>7.4999999999999997E-2</v>
      </c>
      <c r="R1198">
        <f t="shared" si="208"/>
        <v>6436</v>
      </c>
      <c r="S1198" t="str">
        <f t="shared" si="199"/>
        <v>MEDIUM</v>
      </c>
    </row>
    <row r="1199" spans="1:19" x14ac:dyDescent="0.2">
      <c r="A1199">
        <v>9</v>
      </c>
      <c r="B1199" s="6" t="s">
        <v>61</v>
      </c>
      <c r="C1199">
        <v>555279.02</v>
      </c>
      <c r="D1199">
        <v>1</v>
      </c>
      <c r="E1199">
        <v>34.130000000000003</v>
      </c>
      <c r="F1199">
        <v>3.0219999999999998</v>
      </c>
      <c r="G1199">
        <v>216.49672899999999</v>
      </c>
      <c r="H1199">
        <v>6.4160000000000004</v>
      </c>
      <c r="I1199">
        <f t="shared" si="200"/>
        <v>186331327.86999992</v>
      </c>
      <c r="J1199">
        <f t="shared" si="201"/>
        <v>60.663782439782288</v>
      </c>
      <c r="K1199" t="str">
        <f t="shared" si="202"/>
        <v>Low</v>
      </c>
      <c r="L1199">
        <f t="shared" si="203"/>
        <v>2564.8379195604384</v>
      </c>
      <c r="M1199">
        <f t="shared" si="204"/>
        <v>122</v>
      </c>
      <c r="N1199" t="str">
        <f t="shared" si="205"/>
        <v>High</v>
      </c>
      <c r="O1199" t="str">
        <f t="shared" si="206"/>
        <v>-2 - 100</v>
      </c>
      <c r="P1199" t="str">
        <f t="shared" si="207"/>
        <v>Store 9: 543981</v>
      </c>
      <c r="Q1199">
        <f t="shared" si="198"/>
        <v>7.4999999999999997E-2</v>
      </c>
      <c r="R1199">
        <f t="shared" si="208"/>
        <v>6436</v>
      </c>
      <c r="S1199" t="str">
        <f t="shared" si="199"/>
        <v>HIGH</v>
      </c>
    </row>
    <row r="1200" spans="1:19" x14ac:dyDescent="0.2">
      <c r="A1200">
        <v>9</v>
      </c>
      <c r="B1200" s="6" t="s">
        <v>62</v>
      </c>
      <c r="C1200">
        <v>610985.56000000006</v>
      </c>
      <c r="D1200">
        <v>0</v>
      </c>
      <c r="E1200">
        <v>58.5</v>
      </c>
      <c r="F1200">
        <v>3.0449999999999999</v>
      </c>
      <c r="G1200">
        <v>216.81548559999999</v>
      </c>
      <c r="H1200">
        <v>6.4160000000000004</v>
      </c>
      <c r="I1200">
        <f t="shared" si="200"/>
        <v>186331327.86999992</v>
      </c>
      <c r="J1200">
        <f t="shared" si="201"/>
        <v>60.663782439782288</v>
      </c>
      <c r="K1200" t="str">
        <f t="shared" si="202"/>
        <v>Low</v>
      </c>
      <c r="L1200">
        <f t="shared" si="203"/>
        <v>2817.9977934196049</v>
      </c>
      <c r="M1200">
        <f t="shared" si="204"/>
        <v>122</v>
      </c>
      <c r="N1200" t="str">
        <f t="shared" si="205"/>
        <v>High</v>
      </c>
      <c r="O1200" t="str">
        <f t="shared" si="206"/>
        <v>-2 - 100</v>
      </c>
      <c r="P1200" t="str">
        <f t="shared" si="207"/>
        <v>Store 9: 543981</v>
      </c>
      <c r="Q1200">
        <f t="shared" si="198"/>
        <v>7.4999999999999997E-2</v>
      </c>
      <c r="R1200">
        <f t="shared" si="208"/>
        <v>6436</v>
      </c>
      <c r="S1200" t="str">
        <f t="shared" si="199"/>
        <v>HIGH</v>
      </c>
    </row>
    <row r="1201" spans="1:19" x14ac:dyDescent="0.2">
      <c r="A1201">
        <v>9</v>
      </c>
      <c r="B1201" s="6" t="s">
        <v>63</v>
      </c>
      <c r="C1201">
        <v>513107.20000000001</v>
      </c>
      <c r="D1201">
        <v>0</v>
      </c>
      <c r="E1201">
        <v>59.01</v>
      </c>
      <c r="F1201">
        <v>3.0649999999999999</v>
      </c>
      <c r="G1201">
        <v>217.1095679</v>
      </c>
      <c r="H1201">
        <v>6.4160000000000004</v>
      </c>
      <c r="I1201">
        <f t="shared" si="200"/>
        <v>186331327.86999992</v>
      </c>
      <c r="J1201">
        <f t="shared" si="201"/>
        <v>60.663782439782288</v>
      </c>
      <c r="K1201" t="str">
        <f t="shared" si="202"/>
        <v>Low</v>
      </c>
      <c r="L1201">
        <f t="shared" si="203"/>
        <v>2363.3560002124623</v>
      </c>
      <c r="M1201">
        <f t="shared" si="204"/>
        <v>122</v>
      </c>
      <c r="N1201" t="str">
        <f t="shared" si="205"/>
        <v>High</v>
      </c>
      <c r="O1201" t="str">
        <f t="shared" si="206"/>
        <v>-2 - 100</v>
      </c>
      <c r="P1201" t="str">
        <f t="shared" si="207"/>
        <v>Store 9: 543981</v>
      </c>
      <c r="Q1201">
        <f t="shared" si="198"/>
        <v>7.4999999999999997E-2</v>
      </c>
      <c r="R1201">
        <f t="shared" si="208"/>
        <v>6436</v>
      </c>
      <c r="S1201" t="str">
        <f t="shared" si="199"/>
        <v>HIGH</v>
      </c>
    </row>
    <row r="1202" spans="1:19" x14ac:dyDescent="0.2">
      <c r="A1202">
        <v>9</v>
      </c>
      <c r="B1202" s="6" t="s">
        <v>64</v>
      </c>
      <c r="C1202">
        <v>542016.18000000005</v>
      </c>
      <c r="D1202">
        <v>0</v>
      </c>
      <c r="E1202">
        <v>60.67</v>
      </c>
      <c r="F1202">
        <v>3.2879999999999998</v>
      </c>
      <c r="G1202">
        <v>217.40365030000001</v>
      </c>
      <c r="H1202">
        <v>6.4160000000000004</v>
      </c>
      <c r="I1202">
        <f t="shared" si="200"/>
        <v>179356448.29000002</v>
      </c>
      <c r="J1202">
        <f t="shared" si="201"/>
        <v>60.663782439782288</v>
      </c>
      <c r="K1202" t="str">
        <f t="shared" si="202"/>
        <v>Low</v>
      </c>
      <c r="L1202">
        <f t="shared" si="203"/>
        <v>2493.1328395455189</v>
      </c>
      <c r="M1202">
        <f t="shared" si="204"/>
        <v>122</v>
      </c>
      <c r="N1202" t="str">
        <f t="shared" si="205"/>
        <v>High</v>
      </c>
      <c r="O1202" t="str">
        <f t="shared" si="206"/>
        <v>-2 - 100</v>
      </c>
      <c r="P1202" t="str">
        <f t="shared" si="207"/>
        <v>Store 9: 543981</v>
      </c>
      <c r="Q1202">
        <f t="shared" si="198"/>
        <v>7.4999999999999997E-2</v>
      </c>
      <c r="R1202">
        <f t="shared" si="208"/>
        <v>6436</v>
      </c>
      <c r="S1202" t="str">
        <f t="shared" si="199"/>
        <v>HIGH</v>
      </c>
    </row>
    <row r="1203" spans="1:19" x14ac:dyDescent="0.2">
      <c r="A1203">
        <v>9</v>
      </c>
      <c r="B1203" s="6" t="s">
        <v>65</v>
      </c>
      <c r="C1203">
        <v>517783.5</v>
      </c>
      <c r="D1203">
        <v>0</v>
      </c>
      <c r="E1203">
        <v>54.75</v>
      </c>
      <c r="F1203">
        <v>3.4590000000000001</v>
      </c>
      <c r="G1203">
        <v>217.69773259999999</v>
      </c>
      <c r="H1203">
        <v>6.4160000000000004</v>
      </c>
      <c r="I1203">
        <f t="shared" si="200"/>
        <v>179356448.29000002</v>
      </c>
      <c r="J1203">
        <f t="shared" si="201"/>
        <v>60.663782439782288</v>
      </c>
      <c r="K1203" t="str">
        <f t="shared" si="202"/>
        <v>Low</v>
      </c>
      <c r="L1203">
        <f t="shared" si="203"/>
        <v>2378.4515062055361</v>
      </c>
      <c r="M1203">
        <f t="shared" si="204"/>
        <v>122</v>
      </c>
      <c r="N1203" t="str">
        <f t="shared" si="205"/>
        <v>High</v>
      </c>
      <c r="O1203" t="str">
        <f t="shared" si="206"/>
        <v>-2 - 100</v>
      </c>
      <c r="P1203" t="str">
        <f t="shared" si="207"/>
        <v>Store 9: 543981</v>
      </c>
      <c r="Q1203">
        <f t="shared" si="198"/>
        <v>7.4999999999999997E-2</v>
      </c>
      <c r="R1203">
        <f t="shared" si="208"/>
        <v>6436</v>
      </c>
      <c r="S1203" t="str">
        <f t="shared" si="199"/>
        <v>HIGH</v>
      </c>
    </row>
    <row r="1204" spans="1:19" x14ac:dyDescent="0.2">
      <c r="A1204">
        <v>9</v>
      </c>
      <c r="B1204" s="6" t="s">
        <v>66</v>
      </c>
      <c r="C1204">
        <v>515226.11</v>
      </c>
      <c r="D1204">
        <v>0</v>
      </c>
      <c r="E1204">
        <v>63.82</v>
      </c>
      <c r="F1204">
        <v>3.488</v>
      </c>
      <c r="G1204">
        <v>217.95633710000001</v>
      </c>
      <c r="H1204">
        <v>6.4160000000000004</v>
      </c>
      <c r="I1204">
        <f t="shared" si="200"/>
        <v>179356448.29000002</v>
      </c>
      <c r="J1204">
        <f t="shared" si="201"/>
        <v>60.663782439782288</v>
      </c>
      <c r="K1204" t="str">
        <f t="shared" si="202"/>
        <v>Low</v>
      </c>
      <c r="L1204">
        <f t="shared" si="203"/>
        <v>2363.8959841925143</v>
      </c>
      <c r="M1204">
        <f t="shared" si="204"/>
        <v>122</v>
      </c>
      <c r="N1204" t="str">
        <f t="shared" si="205"/>
        <v>High</v>
      </c>
      <c r="O1204" t="str">
        <f t="shared" si="206"/>
        <v>-2 - 100</v>
      </c>
      <c r="P1204" t="str">
        <f t="shared" si="207"/>
        <v>Store 9: 543981</v>
      </c>
      <c r="Q1204">
        <f t="shared" si="198"/>
        <v>7.4999999999999997E-2</v>
      </c>
      <c r="R1204">
        <f t="shared" si="208"/>
        <v>6436</v>
      </c>
      <c r="S1204" t="str">
        <f t="shared" si="199"/>
        <v>HIGH</v>
      </c>
    </row>
    <row r="1205" spans="1:19" x14ac:dyDescent="0.2">
      <c r="A1205">
        <v>9</v>
      </c>
      <c r="B1205" s="6" t="s">
        <v>67</v>
      </c>
      <c r="C1205">
        <v>497488.4</v>
      </c>
      <c r="D1205">
        <v>0</v>
      </c>
      <c r="E1205">
        <v>68.790000000000006</v>
      </c>
      <c r="F1205">
        <v>3.4729999999999999</v>
      </c>
      <c r="G1205">
        <v>218.20075059999999</v>
      </c>
      <c r="H1205">
        <v>6.4160000000000004</v>
      </c>
      <c r="I1205">
        <f t="shared" si="200"/>
        <v>179356448.29000002</v>
      </c>
      <c r="J1205">
        <f t="shared" si="201"/>
        <v>60.663782439782288</v>
      </c>
      <c r="K1205" t="str">
        <f t="shared" si="202"/>
        <v>Low</v>
      </c>
      <c r="L1205">
        <f t="shared" si="203"/>
        <v>2279.9573265995909</v>
      </c>
      <c r="M1205">
        <f t="shared" si="204"/>
        <v>122</v>
      </c>
      <c r="N1205" t="str">
        <f t="shared" si="205"/>
        <v>High</v>
      </c>
      <c r="O1205" t="str">
        <f t="shared" si="206"/>
        <v>-2 - 100</v>
      </c>
      <c r="P1205" t="str">
        <f t="shared" si="207"/>
        <v>Store 9: 543981</v>
      </c>
      <c r="Q1205">
        <f t="shared" si="198"/>
        <v>7.4999999999999997E-2</v>
      </c>
      <c r="R1205">
        <f t="shared" si="208"/>
        <v>6436</v>
      </c>
      <c r="S1205" t="str">
        <f t="shared" si="199"/>
        <v>HIGH</v>
      </c>
    </row>
    <row r="1206" spans="1:19" x14ac:dyDescent="0.2">
      <c r="A1206">
        <v>9</v>
      </c>
      <c r="B1206" s="6" t="s">
        <v>68</v>
      </c>
      <c r="C1206">
        <v>520962.14</v>
      </c>
      <c r="D1206">
        <v>0</v>
      </c>
      <c r="E1206">
        <v>56.12</v>
      </c>
      <c r="F1206">
        <v>3.524</v>
      </c>
      <c r="G1206">
        <v>218.44516400000001</v>
      </c>
      <c r="H1206">
        <v>6.38</v>
      </c>
      <c r="I1206">
        <f t="shared" si="200"/>
        <v>226526510.97000009</v>
      </c>
      <c r="J1206">
        <f t="shared" si="201"/>
        <v>60.663782439782288</v>
      </c>
      <c r="K1206" t="str">
        <f t="shared" si="202"/>
        <v>Low</v>
      </c>
      <c r="L1206">
        <f t="shared" si="203"/>
        <v>2384.864606112315</v>
      </c>
      <c r="M1206">
        <f t="shared" si="204"/>
        <v>122</v>
      </c>
      <c r="N1206" t="str">
        <f t="shared" si="205"/>
        <v>High</v>
      </c>
      <c r="O1206" t="str">
        <f t="shared" si="206"/>
        <v>-2 - 100</v>
      </c>
      <c r="P1206" t="str">
        <f t="shared" si="207"/>
        <v>Store 9: 543981</v>
      </c>
      <c r="Q1206">
        <f t="shared" si="198"/>
        <v>7.4999999999999997E-2</v>
      </c>
      <c r="R1206">
        <f t="shared" si="208"/>
        <v>6436</v>
      </c>
      <c r="S1206" t="str">
        <f t="shared" si="199"/>
        <v>HIGH</v>
      </c>
    </row>
    <row r="1207" spans="1:19" x14ac:dyDescent="0.2">
      <c r="A1207">
        <v>9</v>
      </c>
      <c r="B1207" s="6" t="s">
        <v>69</v>
      </c>
      <c r="C1207">
        <v>561625.92000000004</v>
      </c>
      <c r="D1207">
        <v>0</v>
      </c>
      <c r="E1207">
        <v>71.400000000000006</v>
      </c>
      <c r="F1207">
        <v>3.6219999999999999</v>
      </c>
      <c r="G1207">
        <v>218.68957750000001</v>
      </c>
      <c r="H1207">
        <v>6.38</v>
      </c>
      <c r="I1207">
        <f t="shared" si="200"/>
        <v>226526510.97000009</v>
      </c>
      <c r="J1207">
        <f t="shared" si="201"/>
        <v>60.663782439782288</v>
      </c>
      <c r="K1207" t="str">
        <f t="shared" si="202"/>
        <v>Low</v>
      </c>
      <c r="L1207">
        <f t="shared" si="203"/>
        <v>2568.1421420277793</v>
      </c>
      <c r="M1207">
        <f t="shared" si="204"/>
        <v>122</v>
      </c>
      <c r="N1207" t="str">
        <f t="shared" si="205"/>
        <v>High</v>
      </c>
      <c r="O1207" t="str">
        <f t="shared" si="206"/>
        <v>-2 - 100</v>
      </c>
      <c r="P1207" t="str">
        <f t="shared" si="207"/>
        <v>Store 9: 543981</v>
      </c>
      <c r="Q1207">
        <f t="shared" si="198"/>
        <v>7.4999999999999997E-2</v>
      </c>
      <c r="R1207">
        <f t="shared" si="208"/>
        <v>6436</v>
      </c>
      <c r="S1207" t="str">
        <f t="shared" si="199"/>
        <v>HIGH</v>
      </c>
    </row>
    <row r="1208" spans="1:19" x14ac:dyDescent="0.2">
      <c r="A1208">
        <v>9</v>
      </c>
      <c r="B1208" s="6" t="s">
        <v>70</v>
      </c>
      <c r="C1208">
        <v>528420.28</v>
      </c>
      <c r="D1208">
        <v>0</v>
      </c>
      <c r="E1208">
        <v>71.900000000000006</v>
      </c>
      <c r="F1208">
        <v>3.7429999999999999</v>
      </c>
      <c r="G1208">
        <v>218.91349349999999</v>
      </c>
      <c r="H1208">
        <v>6.38</v>
      </c>
      <c r="I1208">
        <f t="shared" si="200"/>
        <v>226526510.97000009</v>
      </c>
      <c r="J1208">
        <f t="shared" si="201"/>
        <v>60.663782439782288</v>
      </c>
      <c r="K1208" t="str">
        <f t="shared" si="202"/>
        <v>Low</v>
      </c>
      <c r="L1208">
        <f t="shared" si="203"/>
        <v>2413.8314708316511</v>
      </c>
      <c r="M1208">
        <f t="shared" si="204"/>
        <v>122</v>
      </c>
      <c r="N1208" t="str">
        <f t="shared" si="205"/>
        <v>High</v>
      </c>
      <c r="O1208" t="str">
        <f t="shared" si="206"/>
        <v>-2 - 100</v>
      </c>
      <c r="P1208" t="str">
        <f t="shared" si="207"/>
        <v>Store 9: 543981</v>
      </c>
      <c r="Q1208">
        <f t="shared" si="198"/>
        <v>7.4999999999999997E-2</v>
      </c>
      <c r="R1208">
        <f t="shared" si="208"/>
        <v>6436</v>
      </c>
      <c r="S1208" t="str">
        <f t="shared" si="199"/>
        <v>HIGH</v>
      </c>
    </row>
    <row r="1209" spans="1:19" x14ac:dyDescent="0.2">
      <c r="A1209">
        <v>9</v>
      </c>
      <c r="B1209" s="6" t="s">
        <v>71</v>
      </c>
      <c r="C1209">
        <v>549502.11</v>
      </c>
      <c r="D1209">
        <v>0</v>
      </c>
      <c r="E1209">
        <v>72.349999999999994</v>
      </c>
      <c r="F1209">
        <v>3.8069999999999999</v>
      </c>
      <c r="G1209">
        <v>219.0861659</v>
      </c>
      <c r="H1209">
        <v>6.38</v>
      </c>
      <c r="I1209">
        <f t="shared" si="200"/>
        <v>226526510.97000009</v>
      </c>
      <c r="J1209">
        <f t="shared" si="201"/>
        <v>60.663782439782288</v>
      </c>
      <c r="K1209" t="str">
        <f t="shared" si="202"/>
        <v>Low</v>
      </c>
      <c r="L1209">
        <f t="shared" si="203"/>
        <v>2508.1552171158792</v>
      </c>
      <c r="M1209">
        <f t="shared" si="204"/>
        <v>122</v>
      </c>
      <c r="N1209" t="str">
        <f t="shared" si="205"/>
        <v>High</v>
      </c>
      <c r="O1209" t="str">
        <f t="shared" si="206"/>
        <v>-2 - 100</v>
      </c>
      <c r="P1209" t="str">
        <f t="shared" si="207"/>
        <v>Store 9: 543981</v>
      </c>
      <c r="Q1209">
        <f t="shared" si="198"/>
        <v>7.4999999999999997E-2</v>
      </c>
      <c r="R1209">
        <f t="shared" si="208"/>
        <v>6436</v>
      </c>
      <c r="S1209" t="str">
        <f t="shared" si="199"/>
        <v>HIGH</v>
      </c>
    </row>
    <row r="1210" spans="1:19" x14ac:dyDescent="0.2">
      <c r="A1210">
        <v>9</v>
      </c>
      <c r="B1210" s="6" t="s">
        <v>72</v>
      </c>
      <c r="C1210">
        <v>532226.19999999995</v>
      </c>
      <c r="D1210">
        <v>0</v>
      </c>
      <c r="E1210">
        <v>70.849999999999994</v>
      </c>
      <c r="F1210">
        <v>3.81</v>
      </c>
      <c r="G1210">
        <v>219.25883820000001</v>
      </c>
      <c r="H1210">
        <v>6.38</v>
      </c>
      <c r="I1210">
        <f t="shared" si="200"/>
        <v>226526510.97000009</v>
      </c>
      <c r="J1210">
        <f t="shared" si="201"/>
        <v>60.663782439782288</v>
      </c>
      <c r="K1210" t="str">
        <f t="shared" si="202"/>
        <v>Low</v>
      </c>
      <c r="L1210">
        <f t="shared" si="203"/>
        <v>2427.3876682431492</v>
      </c>
      <c r="M1210">
        <f t="shared" si="204"/>
        <v>122</v>
      </c>
      <c r="N1210" t="str">
        <f t="shared" si="205"/>
        <v>High</v>
      </c>
      <c r="O1210" t="str">
        <f t="shared" si="206"/>
        <v>-2 - 100</v>
      </c>
      <c r="P1210" t="str">
        <f t="shared" si="207"/>
        <v>Store 9: 543981</v>
      </c>
      <c r="Q1210">
        <f t="shared" si="198"/>
        <v>7.4999999999999997E-2</v>
      </c>
      <c r="R1210">
        <f t="shared" si="208"/>
        <v>6436</v>
      </c>
      <c r="S1210" t="str">
        <f t="shared" si="199"/>
        <v>HIGH</v>
      </c>
    </row>
    <row r="1211" spans="1:19" x14ac:dyDescent="0.2">
      <c r="A1211">
        <v>9</v>
      </c>
      <c r="B1211" s="6" t="s">
        <v>73</v>
      </c>
      <c r="C1211">
        <v>545251.1</v>
      </c>
      <c r="D1211">
        <v>0</v>
      </c>
      <c r="E1211">
        <v>62.2</v>
      </c>
      <c r="F1211">
        <v>3.9060000000000001</v>
      </c>
      <c r="G1211">
        <v>219.4315106</v>
      </c>
      <c r="H1211">
        <v>6.38</v>
      </c>
      <c r="I1211">
        <f t="shared" si="200"/>
        <v>181648158.16</v>
      </c>
      <c r="J1211">
        <f t="shared" si="201"/>
        <v>60.663782439782288</v>
      </c>
      <c r="K1211" t="str">
        <f t="shared" si="202"/>
        <v>Low</v>
      </c>
      <c r="L1211">
        <f t="shared" si="203"/>
        <v>2484.8350107470847</v>
      </c>
      <c r="M1211">
        <f t="shared" si="204"/>
        <v>122</v>
      </c>
      <c r="N1211" t="str">
        <f t="shared" si="205"/>
        <v>High</v>
      </c>
      <c r="O1211" t="str">
        <f t="shared" si="206"/>
        <v>-2 - 100</v>
      </c>
      <c r="P1211" t="str">
        <f t="shared" si="207"/>
        <v>Store 9: 543981</v>
      </c>
      <c r="Q1211">
        <f t="shared" si="198"/>
        <v>7.4999999999999997E-2</v>
      </c>
      <c r="R1211">
        <f t="shared" si="208"/>
        <v>6436</v>
      </c>
      <c r="S1211" t="str">
        <f t="shared" si="199"/>
        <v>HIGH</v>
      </c>
    </row>
    <row r="1212" spans="1:19" x14ac:dyDescent="0.2">
      <c r="A1212">
        <v>9</v>
      </c>
      <c r="B1212" s="6" t="s">
        <v>74</v>
      </c>
      <c r="C1212">
        <v>539126</v>
      </c>
      <c r="D1212">
        <v>0</v>
      </c>
      <c r="E1212">
        <v>77.66</v>
      </c>
      <c r="F1212">
        <v>3.899</v>
      </c>
      <c r="G1212">
        <v>219.60418290000001</v>
      </c>
      <c r="H1212">
        <v>6.38</v>
      </c>
      <c r="I1212">
        <f t="shared" si="200"/>
        <v>181648158.16</v>
      </c>
      <c r="J1212">
        <f t="shared" si="201"/>
        <v>60.663782439782288</v>
      </c>
      <c r="K1212" t="str">
        <f t="shared" si="202"/>
        <v>Low</v>
      </c>
      <c r="L1212">
        <f t="shared" si="203"/>
        <v>2454.9896676854237</v>
      </c>
      <c r="M1212">
        <f t="shared" si="204"/>
        <v>122</v>
      </c>
      <c r="N1212" t="str">
        <f t="shared" si="205"/>
        <v>High</v>
      </c>
      <c r="O1212" t="str">
        <f t="shared" si="206"/>
        <v>-2 - 100</v>
      </c>
      <c r="P1212" t="str">
        <f t="shared" si="207"/>
        <v>Store 9: 543981</v>
      </c>
      <c r="Q1212">
        <f t="shared" si="198"/>
        <v>7.4999999999999997E-2</v>
      </c>
      <c r="R1212">
        <f t="shared" si="208"/>
        <v>6436</v>
      </c>
      <c r="S1212" t="str">
        <f t="shared" si="199"/>
        <v>HIGH</v>
      </c>
    </row>
    <row r="1213" spans="1:19" x14ac:dyDescent="0.2">
      <c r="A1213">
        <v>9</v>
      </c>
      <c r="B1213" s="6" t="s">
        <v>75</v>
      </c>
      <c r="C1213">
        <v>518266.9</v>
      </c>
      <c r="D1213">
        <v>0</v>
      </c>
      <c r="E1213">
        <v>70.489999999999995</v>
      </c>
      <c r="F1213">
        <v>3.907</v>
      </c>
      <c r="G1213">
        <v>219.3622809</v>
      </c>
      <c r="H1213">
        <v>6.38</v>
      </c>
      <c r="I1213">
        <f t="shared" si="200"/>
        <v>181648158.16</v>
      </c>
      <c r="J1213">
        <f t="shared" si="201"/>
        <v>60.663782439782288</v>
      </c>
      <c r="K1213" t="str">
        <f t="shared" si="202"/>
        <v>Low</v>
      </c>
      <c r="L1213">
        <f t="shared" si="203"/>
        <v>2362.6071805674774</v>
      </c>
      <c r="M1213">
        <f t="shared" si="204"/>
        <v>122</v>
      </c>
      <c r="N1213" t="str">
        <f t="shared" si="205"/>
        <v>High</v>
      </c>
      <c r="O1213" t="str">
        <f t="shared" si="206"/>
        <v>-2 - 100</v>
      </c>
      <c r="P1213" t="str">
        <f t="shared" si="207"/>
        <v>Store 9: 543981</v>
      </c>
      <c r="Q1213">
        <f t="shared" si="198"/>
        <v>7.4999999999999997E-2</v>
      </c>
      <c r="R1213">
        <f t="shared" si="208"/>
        <v>6436</v>
      </c>
      <c r="S1213" t="str">
        <f t="shared" si="199"/>
        <v>HIGH</v>
      </c>
    </row>
    <row r="1214" spans="1:19" x14ac:dyDescent="0.2">
      <c r="A1214">
        <v>9</v>
      </c>
      <c r="B1214" s="6" t="s">
        <v>76</v>
      </c>
      <c r="C1214">
        <v>553834.04</v>
      </c>
      <c r="D1214">
        <v>0</v>
      </c>
      <c r="E1214">
        <v>80.42</v>
      </c>
      <c r="F1214">
        <v>3.786</v>
      </c>
      <c r="G1214">
        <v>219.1203788</v>
      </c>
      <c r="H1214">
        <v>6.38</v>
      </c>
      <c r="I1214">
        <f t="shared" si="200"/>
        <v>181648158.16</v>
      </c>
      <c r="J1214">
        <f t="shared" si="201"/>
        <v>60.663782439782288</v>
      </c>
      <c r="K1214" t="str">
        <f t="shared" si="202"/>
        <v>Low</v>
      </c>
      <c r="L1214">
        <f t="shared" si="203"/>
        <v>2527.5332355349142</v>
      </c>
      <c r="M1214">
        <f t="shared" si="204"/>
        <v>122</v>
      </c>
      <c r="N1214" t="str">
        <f t="shared" si="205"/>
        <v>High</v>
      </c>
      <c r="O1214" t="str">
        <f t="shared" si="206"/>
        <v>-2 - 100</v>
      </c>
      <c r="P1214" t="str">
        <f t="shared" si="207"/>
        <v>Store 9: 543981</v>
      </c>
      <c r="Q1214">
        <f t="shared" si="198"/>
        <v>7.4999999999999997E-2</v>
      </c>
      <c r="R1214">
        <f t="shared" si="208"/>
        <v>6436</v>
      </c>
      <c r="S1214" t="str">
        <f t="shared" si="199"/>
        <v>HIGH</v>
      </c>
    </row>
    <row r="1215" spans="1:19" x14ac:dyDescent="0.2">
      <c r="A1215">
        <v>9</v>
      </c>
      <c r="B1215" s="6" t="s">
        <v>77</v>
      </c>
      <c r="C1215">
        <v>587004.29</v>
      </c>
      <c r="D1215">
        <v>0</v>
      </c>
      <c r="E1215">
        <v>85.8</v>
      </c>
      <c r="F1215">
        <v>3.6989999999999998</v>
      </c>
      <c r="G1215">
        <v>218.87847679999999</v>
      </c>
      <c r="H1215">
        <v>6.38</v>
      </c>
      <c r="I1215">
        <f t="shared" si="200"/>
        <v>189773385.19000003</v>
      </c>
      <c r="J1215">
        <f t="shared" si="201"/>
        <v>60.663782439782288</v>
      </c>
      <c r="K1215" t="str">
        <f t="shared" si="202"/>
        <v>Low</v>
      </c>
      <c r="L1215">
        <f t="shared" si="203"/>
        <v>2681.8730584294713</v>
      </c>
      <c r="M1215">
        <f t="shared" si="204"/>
        <v>122</v>
      </c>
      <c r="N1215" t="str">
        <f t="shared" si="205"/>
        <v>High</v>
      </c>
      <c r="O1215" t="str">
        <f t="shared" si="206"/>
        <v>-2 - 100</v>
      </c>
      <c r="P1215" t="str">
        <f t="shared" si="207"/>
        <v>Store 9: 543981</v>
      </c>
      <c r="Q1215">
        <f t="shared" si="198"/>
        <v>7.4999999999999997E-2</v>
      </c>
      <c r="R1215">
        <f t="shared" si="208"/>
        <v>6436</v>
      </c>
      <c r="S1215" t="str">
        <f t="shared" si="199"/>
        <v>HIGH</v>
      </c>
    </row>
    <row r="1216" spans="1:19" x14ac:dyDescent="0.2">
      <c r="A1216">
        <v>9</v>
      </c>
      <c r="B1216" s="6" t="s">
        <v>78</v>
      </c>
      <c r="C1216">
        <v>550076.31999999995</v>
      </c>
      <c r="D1216">
        <v>0</v>
      </c>
      <c r="E1216">
        <v>85.81</v>
      </c>
      <c r="F1216">
        <v>3.6480000000000001</v>
      </c>
      <c r="G1216">
        <v>218.63657470000001</v>
      </c>
      <c r="H1216">
        <v>6.38</v>
      </c>
      <c r="I1216">
        <f t="shared" si="200"/>
        <v>189773385.19000003</v>
      </c>
      <c r="J1216">
        <f t="shared" si="201"/>
        <v>60.663782439782288</v>
      </c>
      <c r="K1216" t="str">
        <f t="shared" si="202"/>
        <v>Low</v>
      </c>
      <c r="L1216">
        <f t="shared" si="203"/>
        <v>2515.9391595609363</v>
      </c>
      <c r="M1216">
        <f t="shared" si="204"/>
        <v>122</v>
      </c>
      <c r="N1216" t="str">
        <f t="shared" si="205"/>
        <v>High</v>
      </c>
      <c r="O1216" t="str">
        <f t="shared" si="206"/>
        <v>-2 - 100</v>
      </c>
      <c r="P1216" t="str">
        <f t="shared" si="207"/>
        <v>Store 9: 543981</v>
      </c>
      <c r="Q1216">
        <f t="shared" si="198"/>
        <v>7.4999999999999997E-2</v>
      </c>
      <c r="R1216">
        <f t="shared" si="208"/>
        <v>6436</v>
      </c>
      <c r="S1216" t="str">
        <f t="shared" si="199"/>
        <v>HIGH</v>
      </c>
    </row>
    <row r="1217" spans="1:19" x14ac:dyDescent="0.2">
      <c r="A1217">
        <v>9</v>
      </c>
      <c r="B1217" s="6" t="s">
        <v>79</v>
      </c>
      <c r="C1217">
        <v>558671.14</v>
      </c>
      <c r="D1217">
        <v>0</v>
      </c>
      <c r="E1217">
        <v>89.15</v>
      </c>
      <c r="F1217">
        <v>3.637</v>
      </c>
      <c r="G1217">
        <v>218.5877333</v>
      </c>
      <c r="H1217">
        <v>6.38</v>
      </c>
      <c r="I1217">
        <f t="shared" si="200"/>
        <v>189773385.19000003</v>
      </c>
      <c r="J1217">
        <f t="shared" si="201"/>
        <v>60.663782439782288</v>
      </c>
      <c r="K1217" t="str">
        <f t="shared" si="202"/>
        <v>Low</v>
      </c>
      <c r="L1217">
        <f t="shared" si="203"/>
        <v>2555.8210955655672</v>
      </c>
      <c r="M1217">
        <f t="shared" si="204"/>
        <v>122</v>
      </c>
      <c r="N1217" t="str">
        <f t="shared" si="205"/>
        <v>High</v>
      </c>
      <c r="O1217" t="str">
        <f t="shared" si="206"/>
        <v>-2 - 100</v>
      </c>
      <c r="P1217" t="str">
        <f t="shared" si="207"/>
        <v>Store 9: 543981</v>
      </c>
      <c r="Q1217">
        <f t="shared" si="198"/>
        <v>7.4999999999999997E-2</v>
      </c>
      <c r="R1217">
        <f t="shared" si="208"/>
        <v>6436</v>
      </c>
      <c r="S1217" t="str">
        <f t="shared" si="199"/>
        <v>HIGH</v>
      </c>
    </row>
    <row r="1218" spans="1:19" x14ac:dyDescent="0.2">
      <c r="A1218">
        <v>9</v>
      </c>
      <c r="B1218" s="6" t="s">
        <v>80</v>
      </c>
      <c r="C1218">
        <v>538745.93000000005</v>
      </c>
      <c r="D1218">
        <v>0</v>
      </c>
      <c r="E1218">
        <v>86.74</v>
      </c>
      <c r="F1218">
        <v>3.5939999999999999</v>
      </c>
      <c r="G1218">
        <v>218.6836874</v>
      </c>
      <c r="H1218">
        <v>6.38</v>
      </c>
      <c r="I1218">
        <f t="shared" si="200"/>
        <v>189773385.19000003</v>
      </c>
      <c r="J1218">
        <f t="shared" si="201"/>
        <v>60.663782439782288</v>
      </c>
      <c r="K1218" t="str">
        <f t="shared" si="202"/>
        <v>Low</v>
      </c>
      <c r="L1218">
        <f t="shared" si="203"/>
        <v>2463.5853565728748</v>
      </c>
      <c r="M1218">
        <f t="shared" si="204"/>
        <v>122</v>
      </c>
      <c r="N1218" t="str">
        <f t="shared" si="205"/>
        <v>High</v>
      </c>
      <c r="O1218" t="str">
        <f t="shared" si="206"/>
        <v>-2 - 100</v>
      </c>
      <c r="P1218" t="str">
        <f t="shared" si="207"/>
        <v>Store 9: 543981</v>
      </c>
      <c r="Q1218">
        <f t="shared" ref="Q1218:Q1281" si="209">ROUND(SUMIFS(C:C, D:D, "=1") / SUM(C:C), 4)</f>
        <v>7.4999999999999997E-2</v>
      </c>
      <c r="R1218">
        <f t="shared" si="208"/>
        <v>6436</v>
      </c>
      <c r="S1218" t="str">
        <f t="shared" ref="S1218:S1281" si="210">UPPER(N1218)</f>
        <v>HIGH</v>
      </c>
    </row>
    <row r="1219" spans="1:19" x14ac:dyDescent="0.2">
      <c r="A1219">
        <v>9</v>
      </c>
      <c r="B1219" s="6" t="s">
        <v>81</v>
      </c>
      <c r="C1219">
        <v>537064.03</v>
      </c>
      <c r="D1219">
        <v>0</v>
      </c>
      <c r="E1219">
        <v>89.14</v>
      </c>
      <c r="F1219">
        <v>3.524</v>
      </c>
      <c r="G1219">
        <v>218.7796415</v>
      </c>
      <c r="H1219">
        <v>6.4039999999999999</v>
      </c>
      <c r="I1219">
        <f t="shared" ref="I1219:I1282" si="211">SUMIF(B:B, CONCATENATE("*", TEXT(DATE(YEAR(B1219), MONTH(B1219), 1), "mm-yyyy"), "*"), C:C)</f>
        <v>229911398.87000012</v>
      </c>
      <c r="J1219">
        <f t="shared" ref="J1219:J1282" si="212">AVERAGEIF(C:C, "&gt;100", E:E)</f>
        <v>60.663782439782288</v>
      </c>
      <c r="K1219" t="str">
        <f t="shared" ref="K1219:K1282" si="213">IF(C1219&gt;AVERAGE(C:C), "High", "Low")</f>
        <v>Low</v>
      </c>
      <c r="L1219">
        <f t="shared" ref="L1219:L1282" si="214">IFERROR(C1219/VLOOKUP(G1219, G:G, 1, FALSE), C1219)</f>
        <v>2454.8172138768223</v>
      </c>
      <c r="M1219">
        <f t="shared" ref="M1219:M1282" si="215">COUNTIFS(C:C, "&gt;1500000", D:D, "=1")</f>
        <v>122</v>
      </c>
      <c r="N1219" t="str">
        <f t="shared" ref="N1219:N1282" si="216">IF(AND(F1219&gt;2.5, F1219&lt;=3), "Medium", IF(F1219&gt;3, "High", "Low"))</f>
        <v>High</v>
      </c>
      <c r="O1219" t="str">
        <f t="shared" ref="O1219:O1282" si="217">CONCATENATE(ROUND(MIN(E:E), 0), " - ", ROUND(MAX(E:E), 0))</f>
        <v>-2 - 100</v>
      </c>
      <c r="P1219" t="str">
        <f t="shared" ref="P1219:P1282" si="218">CONCATENATE("Store ", A1219, ": ", ROUND(AVERAGEIF(A:A, A1219, C:C), 0))</f>
        <v>Store 9: 543981</v>
      </c>
      <c r="Q1219">
        <f t="shared" si="209"/>
        <v>7.4999999999999997E-2</v>
      </c>
      <c r="R1219">
        <f t="shared" ref="R1219:R1282" si="219">COUNTA(Q:Q)</f>
        <v>6436</v>
      </c>
      <c r="S1219" t="str">
        <f t="shared" si="210"/>
        <v>HIGH</v>
      </c>
    </row>
    <row r="1220" spans="1:19" x14ac:dyDescent="0.2">
      <c r="A1220">
        <v>9</v>
      </c>
      <c r="B1220" s="6" t="s">
        <v>82</v>
      </c>
      <c r="C1220">
        <v>535983.13</v>
      </c>
      <c r="D1220">
        <v>0</v>
      </c>
      <c r="E1220">
        <v>89.04</v>
      </c>
      <c r="F1220">
        <v>3.48</v>
      </c>
      <c r="G1220">
        <v>218.8755955</v>
      </c>
      <c r="H1220">
        <v>6.4039999999999999</v>
      </c>
      <c r="I1220">
        <f t="shared" si="211"/>
        <v>229911398.87000012</v>
      </c>
      <c r="J1220">
        <f t="shared" si="212"/>
        <v>60.663782439782288</v>
      </c>
      <c r="K1220" t="str">
        <f t="shared" si="213"/>
        <v>Low</v>
      </c>
      <c r="L1220">
        <f t="shared" si="214"/>
        <v>2448.802612166965</v>
      </c>
      <c r="M1220">
        <f t="shared" si="215"/>
        <v>122</v>
      </c>
      <c r="N1220" t="str">
        <f t="shared" si="216"/>
        <v>High</v>
      </c>
      <c r="O1220" t="str">
        <f t="shared" si="217"/>
        <v>-2 - 100</v>
      </c>
      <c r="P1220" t="str">
        <f t="shared" si="218"/>
        <v>Store 9: 543981</v>
      </c>
      <c r="Q1220">
        <f t="shared" si="209"/>
        <v>7.4999999999999997E-2</v>
      </c>
      <c r="R1220">
        <f t="shared" si="219"/>
        <v>6436</v>
      </c>
      <c r="S1220" t="str">
        <f t="shared" si="210"/>
        <v>HIGH</v>
      </c>
    </row>
    <row r="1221" spans="1:19" x14ac:dyDescent="0.2">
      <c r="A1221">
        <v>9</v>
      </c>
      <c r="B1221" s="6" t="s">
        <v>83</v>
      </c>
      <c r="C1221">
        <v>512834.04</v>
      </c>
      <c r="D1221">
        <v>0</v>
      </c>
      <c r="E1221">
        <v>90.45</v>
      </c>
      <c r="F1221">
        <v>3.5750000000000002</v>
      </c>
      <c r="G1221">
        <v>218.96072419999999</v>
      </c>
      <c r="H1221">
        <v>6.4039999999999999</v>
      </c>
      <c r="I1221">
        <f t="shared" si="211"/>
        <v>229911398.87000012</v>
      </c>
      <c r="J1221">
        <f t="shared" si="212"/>
        <v>60.663782439782288</v>
      </c>
      <c r="K1221" t="str">
        <f t="shared" si="213"/>
        <v>Low</v>
      </c>
      <c r="L1221">
        <f t="shared" si="214"/>
        <v>2342.1279860746827</v>
      </c>
      <c r="M1221">
        <f t="shared" si="215"/>
        <v>122</v>
      </c>
      <c r="N1221" t="str">
        <f t="shared" si="216"/>
        <v>High</v>
      </c>
      <c r="O1221" t="str">
        <f t="shared" si="217"/>
        <v>-2 - 100</v>
      </c>
      <c r="P1221" t="str">
        <f t="shared" si="218"/>
        <v>Store 9: 543981</v>
      </c>
      <c r="Q1221">
        <f t="shared" si="209"/>
        <v>7.4999999999999997E-2</v>
      </c>
      <c r="R1221">
        <f t="shared" si="219"/>
        <v>6436</v>
      </c>
      <c r="S1221" t="str">
        <f t="shared" si="210"/>
        <v>HIGH</v>
      </c>
    </row>
    <row r="1222" spans="1:19" x14ac:dyDescent="0.2">
      <c r="A1222">
        <v>9</v>
      </c>
      <c r="B1222" s="6" t="s">
        <v>84</v>
      </c>
      <c r="C1222">
        <v>491449.94</v>
      </c>
      <c r="D1222">
        <v>0</v>
      </c>
      <c r="E1222">
        <v>89.08</v>
      </c>
      <c r="F1222">
        <v>3.6509999999999998</v>
      </c>
      <c r="G1222">
        <v>219.0187895</v>
      </c>
      <c r="H1222">
        <v>6.4039999999999999</v>
      </c>
      <c r="I1222">
        <f t="shared" si="211"/>
        <v>229911398.87000012</v>
      </c>
      <c r="J1222">
        <f t="shared" si="212"/>
        <v>60.663782439782288</v>
      </c>
      <c r="K1222" t="str">
        <f t="shared" si="213"/>
        <v>Low</v>
      </c>
      <c r="L1222">
        <f t="shared" si="214"/>
        <v>2243.8711359967588</v>
      </c>
      <c r="M1222">
        <f t="shared" si="215"/>
        <v>122</v>
      </c>
      <c r="N1222" t="str">
        <f t="shared" si="216"/>
        <v>High</v>
      </c>
      <c r="O1222" t="str">
        <f t="shared" si="217"/>
        <v>-2 - 100</v>
      </c>
      <c r="P1222" t="str">
        <f t="shared" si="218"/>
        <v>Store 9: 543981</v>
      </c>
      <c r="Q1222">
        <f t="shared" si="209"/>
        <v>7.4999999999999997E-2</v>
      </c>
      <c r="R1222">
        <f t="shared" si="219"/>
        <v>6436</v>
      </c>
      <c r="S1222" t="str">
        <f t="shared" si="210"/>
        <v>HIGH</v>
      </c>
    </row>
    <row r="1223" spans="1:19" x14ac:dyDescent="0.2">
      <c r="A1223">
        <v>9</v>
      </c>
      <c r="B1223" s="6" t="s">
        <v>85</v>
      </c>
      <c r="C1223">
        <v>471449.98</v>
      </c>
      <c r="D1223">
        <v>0</v>
      </c>
      <c r="E1223">
        <v>91.1</v>
      </c>
      <c r="F1223">
        <v>3.6819999999999999</v>
      </c>
      <c r="G1223">
        <v>219.07685480000001</v>
      </c>
      <c r="H1223">
        <v>6.4039999999999999</v>
      </c>
      <c r="I1223">
        <f t="shared" si="211"/>
        <v>229911398.87000012</v>
      </c>
      <c r="J1223">
        <f t="shared" si="212"/>
        <v>60.663782439782288</v>
      </c>
      <c r="K1223" t="str">
        <f t="shared" si="213"/>
        <v>Low</v>
      </c>
      <c r="L1223">
        <f t="shared" si="214"/>
        <v>2151.9844277041352</v>
      </c>
      <c r="M1223">
        <f t="shared" si="215"/>
        <v>122</v>
      </c>
      <c r="N1223" t="str">
        <f t="shared" si="216"/>
        <v>High</v>
      </c>
      <c r="O1223" t="str">
        <f t="shared" si="217"/>
        <v>-2 - 100</v>
      </c>
      <c r="P1223" t="str">
        <f t="shared" si="218"/>
        <v>Store 9: 543981</v>
      </c>
      <c r="Q1223">
        <f t="shared" si="209"/>
        <v>7.4999999999999997E-2</v>
      </c>
      <c r="R1223">
        <f t="shared" si="219"/>
        <v>6436</v>
      </c>
      <c r="S1223" t="str">
        <f t="shared" si="210"/>
        <v>HIGH</v>
      </c>
    </row>
    <row r="1224" spans="1:19" x14ac:dyDescent="0.2">
      <c r="A1224">
        <v>9</v>
      </c>
      <c r="B1224" s="6" t="s">
        <v>86</v>
      </c>
      <c r="C1224">
        <v>554879.67000000004</v>
      </c>
      <c r="D1224">
        <v>0</v>
      </c>
      <c r="E1224">
        <v>91.52</v>
      </c>
      <c r="F1224">
        <v>3.6840000000000002</v>
      </c>
      <c r="G1224">
        <v>219.13492009999999</v>
      </c>
      <c r="H1224">
        <v>6.4039999999999999</v>
      </c>
      <c r="I1224">
        <f t="shared" si="211"/>
        <v>188599332.24999988</v>
      </c>
      <c r="J1224">
        <f t="shared" si="212"/>
        <v>60.663782439782288</v>
      </c>
      <c r="K1224" t="str">
        <f t="shared" si="213"/>
        <v>Low</v>
      </c>
      <c r="L1224">
        <f t="shared" si="214"/>
        <v>2532.1371406564795</v>
      </c>
      <c r="M1224">
        <f t="shared" si="215"/>
        <v>122</v>
      </c>
      <c r="N1224" t="str">
        <f t="shared" si="216"/>
        <v>High</v>
      </c>
      <c r="O1224" t="str">
        <f t="shared" si="217"/>
        <v>-2 - 100</v>
      </c>
      <c r="P1224" t="str">
        <f t="shared" si="218"/>
        <v>Store 9: 543981</v>
      </c>
      <c r="Q1224">
        <f t="shared" si="209"/>
        <v>7.4999999999999997E-2</v>
      </c>
      <c r="R1224">
        <f t="shared" si="219"/>
        <v>6436</v>
      </c>
      <c r="S1224" t="str">
        <f t="shared" si="210"/>
        <v>HIGH</v>
      </c>
    </row>
    <row r="1225" spans="1:19" x14ac:dyDescent="0.2">
      <c r="A1225">
        <v>9</v>
      </c>
      <c r="B1225" s="6" t="s">
        <v>87</v>
      </c>
      <c r="C1225">
        <v>520284.79</v>
      </c>
      <c r="D1225">
        <v>0</v>
      </c>
      <c r="E1225">
        <v>91.63</v>
      </c>
      <c r="F1225">
        <v>3.6379999999999999</v>
      </c>
      <c r="G1225">
        <v>219.1929854</v>
      </c>
      <c r="H1225">
        <v>6.4039999999999999</v>
      </c>
      <c r="I1225">
        <f t="shared" si="211"/>
        <v>188599332.24999988</v>
      </c>
      <c r="J1225">
        <f t="shared" si="212"/>
        <v>60.663782439782288</v>
      </c>
      <c r="K1225" t="str">
        <f t="shared" si="213"/>
        <v>Low</v>
      </c>
      <c r="L1225">
        <f t="shared" si="214"/>
        <v>2373.6379567555268</v>
      </c>
      <c r="M1225">
        <f t="shared" si="215"/>
        <v>122</v>
      </c>
      <c r="N1225" t="str">
        <f t="shared" si="216"/>
        <v>High</v>
      </c>
      <c r="O1225" t="str">
        <f t="shared" si="217"/>
        <v>-2 - 100</v>
      </c>
      <c r="P1225" t="str">
        <f t="shared" si="218"/>
        <v>Store 9: 543981</v>
      </c>
      <c r="Q1225">
        <f t="shared" si="209"/>
        <v>7.4999999999999997E-2</v>
      </c>
      <c r="R1225">
        <f t="shared" si="219"/>
        <v>6436</v>
      </c>
      <c r="S1225" t="str">
        <f t="shared" si="210"/>
        <v>HIGH</v>
      </c>
    </row>
    <row r="1226" spans="1:19" x14ac:dyDescent="0.2">
      <c r="A1226">
        <v>9</v>
      </c>
      <c r="B1226" s="6" t="s">
        <v>88</v>
      </c>
      <c r="C1226">
        <v>540819.43999999994</v>
      </c>
      <c r="D1226">
        <v>0</v>
      </c>
      <c r="E1226">
        <v>85.8</v>
      </c>
      <c r="F1226">
        <v>3.5539999999999998</v>
      </c>
      <c r="G1226">
        <v>219.25561089999999</v>
      </c>
      <c r="H1226">
        <v>6.4039999999999999</v>
      </c>
      <c r="I1226">
        <f t="shared" si="211"/>
        <v>188599332.24999988</v>
      </c>
      <c r="J1226">
        <f t="shared" si="212"/>
        <v>60.663782439782288</v>
      </c>
      <c r="K1226" t="str">
        <f t="shared" si="213"/>
        <v>Low</v>
      </c>
      <c r="L1226">
        <f t="shared" si="214"/>
        <v>2466.6161918504408</v>
      </c>
      <c r="M1226">
        <f t="shared" si="215"/>
        <v>122</v>
      </c>
      <c r="N1226" t="str">
        <f t="shared" si="216"/>
        <v>High</v>
      </c>
      <c r="O1226" t="str">
        <f t="shared" si="217"/>
        <v>-2 - 100</v>
      </c>
      <c r="P1226" t="str">
        <f t="shared" si="218"/>
        <v>Store 9: 543981</v>
      </c>
      <c r="Q1226">
        <f t="shared" si="209"/>
        <v>7.4999999999999997E-2</v>
      </c>
      <c r="R1226">
        <f t="shared" si="219"/>
        <v>6436</v>
      </c>
      <c r="S1226" t="str">
        <f t="shared" si="210"/>
        <v>HIGH</v>
      </c>
    </row>
    <row r="1227" spans="1:19" x14ac:dyDescent="0.2">
      <c r="A1227">
        <v>9</v>
      </c>
      <c r="B1227" s="6" t="s">
        <v>89</v>
      </c>
      <c r="C1227">
        <v>542663.53</v>
      </c>
      <c r="D1227">
        <v>0</v>
      </c>
      <c r="E1227">
        <v>88.95</v>
      </c>
      <c r="F1227">
        <v>3.5230000000000001</v>
      </c>
      <c r="G1227">
        <v>219.3189965</v>
      </c>
      <c r="H1227">
        <v>6.4039999999999999</v>
      </c>
      <c r="I1227">
        <f t="shared" si="211"/>
        <v>188599332.24999988</v>
      </c>
      <c r="J1227">
        <f t="shared" si="212"/>
        <v>60.663782439782288</v>
      </c>
      <c r="K1227" t="str">
        <f t="shared" si="213"/>
        <v>Low</v>
      </c>
      <c r="L1227">
        <f t="shared" si="214"/>
        <v>2474.3115674432697</v>
      </c>
      <c r="M1227">
        <f t="shared" si="215"/>
        <v>122</v>
      </c>
      <c r="N1227" t="str">
        <f t="shared" si="216"/>
        <v>High</v>
      </c>
      <c r="O1227" t="str">
        <f t="shared" si="217"/>
        <v>-2 - 100</v>
      </c>
      <c r="P1227" t="str">
        <f t="shared" si="218"/>
        <v>Store 9: 543981</v>
      </c>
      <c r="Q1227">
        <f t="shared" si="209"/>
        <v>7.4999999999999997E-2</v>
      </c>
      <c r="R1227">
        <f t="shared" si="219"/>
        <v>6436</v>
      </c>
      <c r="S1227" t="str">
        <f t="shared" si="210"/>
        <v>HIGH</v>
      </c>
    </row>
    <row r="1228" spans="1:19" x14ac:dyDescent="0.2">
      <c r="A1228">
        <v>9</v>
      </c>
      <c r="B1228" s="6" t="s">
        <v>90</v>
      </c>
      <c r="C1228">
        <v>544643.32999999996</v>
      </c>
      <c r="D1228">
        <v>0</v>
      </c>
      <c r="E1228">
        <v>89.33</v>
      </c>
      <c r="F1228">
        <v>3.5329999999999999</v>
      </c>
      <c r="G1228">
        <v>219.38238200000001</v>
      </c>
      <c r="H1228">
        <v>6.4039999999999999</v>
      </c>
      <c r="I1228">
        <f t="shared" si="211"/>
        <v>220847738.41999993</v>
      </c>
      <c r="J1228">
        <f t="shared" si="212"/>
        <v>60.663782439782288</v>
      </c>
      <c r="K1228" t="str">
        <f t="shared" si="213"/>
        <v>Low</v>
      </c>
      <c r="L1228">
        <f t="shared" si="214"/>
        <v>2482.6210976230532</v>
      </c>
      <c r="M1228">
        <f t="shared" si="215"/>
        <v>122</v>
      </c>
      <c r="N1228" t="str">
        <f t="shared" si="216"/>
        <v>High</v>
      </c>
      <c r="O1228" t="str">
        <f t="shared" si="217"/>
        <v>-2 - 100</v>
      </c>
      <c r="P1228" t="str">
        <f t="shared" si="218"/>
        <v>Store 9: 543981</v>
      </c>
      <c r="Q1228">
        <f t="shared" si="209"/>
        <v>7.4999999999999997E-2</v>
      </c>
      <c r="R1228">
        <f t="shared" si="219"/>
        <v>6436</v>
      </c>
      <c r="S1228" t="str">
        <f t="shared" si="210"/>
        <v>HIGH</v>
      </c>
    </row>
    <row r="1229" spans="1:19" x14ac:dyDescent="0.2">
      <c r="A1229">
        <v>9</v>
      </c>
      <c r="B1229" s="6" t="s">
        <v>91</v>
      </c>
      <c r="C1229">
        <v>528784.86</v>
      </c>
      <c r="D1229">
        <v>1</v>
      </c>
      <c r="E1229">
        <v>75.650000000000006</v>
      </c>
      <c r="F1229">
        <v>3.5459999999999998</v>
      </c>
      <c r="G1229">
        <v>219.44576749999999</v>
      </c>
      <c r="H1229">
        <v>6.4039999999999999</v>
      </c>
      <c r="I1229">
        <f t="shared" si="211"/>
        <v>220847738.41999993</v>
      </c>
      <c r="J1229">
        <f t="shared" si="212"/>
        <v>60.663782439782288</v>
      </c>
      <c r="K1229" t="str">
        <f t="shared" si="213"/>
        <v>Low</v>
      </c>
      <c r="L1229">
        <f t="shared" si="214"/>
        <v>2409.6379986002694</v>
      </c>
      <c r="M1229">
        <f t="shared" si="215"/>
        <v>122</v>
      </c>
      <c r="N1229" t="str">
        <f t="shared" si="216"/>
        <v>High</v>
      </c>
      <c r="O1229" t="str">
        <f t="shared" si="217"/>
        <v>-2 - 100</v>
      </c>
      <c r="P1229" t="str">
        <f t="shared" si="218"/>
        <v>Store 9: 543981</v>
      </c>
      <c r="Q1229">
        <f t="shared" si="209"/>
        <v>7.4999999999999997E-2</v>
      </c>
      <c r="R1229">
        <f t="shared" si="219"/>
        <v>6436</v>
      </c>
      <c r="S1229" t="str">
        <f t="shared" si="210"/>
        <v>HIGH</v>
      </c>
    </row>
    <row r="1230" spans="1:19" x14ac:dyDescent="0.2">
      <c r="A1230">
        <v>9</v>
      </c>
      <c r="B1230" s="6" t="s">
        <v>92</v>
      </c>
      <c r="C1230">
        <v>500274.03</v>
      </c>
      <c r="D1230">
        <v>0</v>
      </c>
      <c r="E1230">
        <v>77.95</v>
      </c>
      <c r="F1230">
        <v>3.5259999999999998</v>
      </c>
      <c r="G1230">
        <v>219.62978409999999</v>
      </c>
      <c r="H1230">
        <v>6.4039999999999999</v>
      </c>
      <c r="I1230">
        <f t="shared" si="211"/>
        <v>220847738.41999993</v>
      </c>
      <c r="J1230">
        <f t="shared" si="212"/>
        <v>60.663782439782288</v>
      </c>
      <c r="K1230" t="str">
        <f t="shared" si="213"/>
        <v>Low</v>
      </c>
      <c r="L1230">
        <f t="shared" si="214"/>
        <v>2277.8059544611647</v>
      </c>
      <c r="M1230">
        <f t="shared" si="215"/>
        <v>122</v>
      </c>
      <c r="N1230" t="str">
        <f t="shared" si="216"/>
        <v>High</v>
      </c>
      <c r="O1230" t="str">
        <f t="shared" si="217"/>
        <v>-2 - 100</v>
      </c>
      <c r="P1230" t="str">
        <f t="shared" si="218"/>
        <v>Store 9: 543981</v>
      </c>
      <c r="Q1230">
        <f t="shared" si="209"/>
        <v>7.4999999999999997E-2</v>
      </c>
      <c r="R1230">
        <f t="shared" si="219"/>
        <v>6436</v>
      </c>
      <c r="S1230" t="str">
        <f t="shared" si="210"/>
        <v>HIGH</v>
      </c>
    </row>
    <row r="1231" spans="1:19" x14ac:dyDescent="0.2">
      <c r="A1231">
        <v>9</v>
      </c>
      <c r="B1231" s="6" t="s">
        <v>93</v>
      </c>
      <c r="C1231">
        <v>506743.78</v>
      </c>
      <c r="D1231">
        <v>0</v>
      </c>
      <c r="E1231">
        <v>74.42</v>
      </c>
      <c r="F1231">
        <v>3.4670000000000001</v>
      </c>
      <c r="G1231">
        <v>219.9746423</v>
      </c>
      <c r="H1231">
        <v>6.4039999999999999</v>
      </c>
      <c r="I1231">
        <f t="shared" si="211"/>
        <v>220847738.41999993</v>
      </c>
      <c r="J1231">
        <f t="shared" si="212"/>
        <v>60.663782439782288</v>
      </c>
      <c r="K1231" t="str">
        <f t="shared" si="213"/>
        <v>Low</v>
      </c>
      <c r="L1231">
        <f t="shared" si="214"/>
        <v>2303.6463416947217</v>
      </c>
      <c r="M1231">
        <f t="shared" si="215"/>
        <v>122</v>
      </c>
      <c r="N1231" t="str">
        <f t="shared" si="216"/>
        <v>High</v>
      </c>
      <c r="O1231" t="str">
        <f t="shared" si="217"/>
        <v>-2 - 100</v>
      </c>
      <c r="P1231" t="str">
        <f t="shared" si="218"/>
        <v>Store 9: 543981</v>
      </c>
      <c r="Q1231">
        <f t="shared" si="209"/>
        <v>7.4999999999999997E-2</v>
      </c>
      <c r="R1231">
        <f t="shared" si="219"/>
        <v>6436</v>
      </c>
      <c r="S1231" t="str">
        <f t="shared" si="210"/>
        <v>HIGH</v>
      </c>
    </row>
    <row r="1232" spans="1:19" x14ac:dyDescent="0.2">
      <c r="A1232">
        <v>9</v>
      </c>
      <c r="B1232" s="6" t="s">
        <v>94</v>
      </c>
      <c r="C1232">
        <v>508567.03999999998</v>
      </c>
      <c r="D1232">
        <v>0</v>
      </c>
      <c r="E1232">
        <v>78.45</v>
      </c>
      <c r="F1232">
        <v>3.355</v>
      </c>
      <c r="G1232">
        <v>220.31950040000001</v>
      </c>
      <c r="H1232">
        <v>6.4039999999999999</v>
      </c>
      <c r="I1232">
        <f t="shared" si="211"/>
        <v>220847738.41999993</v>
      </c>
      <c r="J1232">
        <f t="shared" si="212"/>
        <v>60.663782439782288</v>
      </c>
      <c r="K1232" t="str">
        <f t="shared" si="213"/>
        <v>Low</v>
      </c>
      <c r="L1232">
        <f t="shared" si="214"/>
        <v>2308.3160549868421</v>
      </c>
      <c r="M1232">
        <f t="shared" si="215"/>
        <v>122</v>
      </c>
      <c r="N1232" t="str">
        <f t="shared" si="216"/>
        <v>High</v>
      </c>
      <c r="O1232" t="str">
        <f t="shared" si="217"/>
        <v>-2 - 100</v>
      </c>
      <c r="P1232" t="str">
        <f t="shared" si="218"/>
        <v>Store 9: 543981</v>
      </c>
      <c r="Q1232">
        <f t="shared" si="209"/>
        <v>7.4999999999999997E-2</v>
      </c>
      <c r="R1232">
        <f t="shared" si="219"/>
        <v>6436</v>
      </c>
      <c r="S1232" t="str">
        <f t="shared" si="210"/>
        <v>HIGH</v>
      </c>
    </row>
    <row r="1233" spans="1:19" x14ac:dyDescent="0.2">
      <c r="A1233">
        <v>9</v>
      </c>
      <c r="B1233" s="6" t="s">
        <v>95</v>
      </c>
      <c r="C1233">
        <v>553836.98</v>
      </c>
      <c r="D1233">
        <v>0</v>
      </c>
      <c r="E1233">
        <v>72.62</v>
      </c>
      <c r="F1233">
        <v>3.2850000000000001</v>
      </c>
      <c r="G1233">
        <v>220.66435849999999</v>
      </c>
      <c r="H1233">
        <v>6.0540000000000003</v>
      </c>
      <c r="I1233">
        <f t="shared" si="211"/>
        <v>183261283.15000007</v>
      </c>
      <c r="J1233">
        <f t="shared" si="212"/>
        <v>60.663782439782288</v>
      </c>
      <c r="K1233" t="str">
        <f t="shared" si="213"/>
        <v>Low</v>
      </c>
      <c r="L1233">
        <f t="shared" si="214"/>
        <v>2509.8615098731498</v>
      </c>
      <c r="M1233">
        <f t="shared" si="215"/>
        <v>122</v>
      </c>
      <c r="N1233" t="str">
        <f t="shared" si="216"/>
        <v>High</v>
      </c>
      <c r="O1233" t="str">
        <f t="shared" si="217"/>
        <v>-2 - 100</v>
      </c>
      <c r="P1233" t="str">
        <f t="shared" si="218"/>
        <v>Store 9: 543981</v>
      </c>
      <c r="Q1233">
        <f t="shared" si="209"/>
        <v>7.4999999999999997E-2</v>
      </c>
      <c r="R1233">
        <f t="shared" si="219"/>
        <v>6436</v>
      </c>
      <c r="S1233" t="str">
        <f t="shared" si="210"/>
        <v>HIGH</v>
      </c>
    </row>
    <row r="1234" spans="1:19" x14ac:dyDescent="0.2">
      <c r="A1234">
        <v>9</v>
      </c>
      <c r="B1234" s="6" t="s">
        <v>96</v>
      </c>
      <c r="C1234">
        <v>529515.66</v>
      </c>
      <c r="D1234">
        <v>0</v>
      </c>
      <c r="E1234">
        <v>67.27</v>
      </c>
      <c r="F1234">
        <v>3.274</v>
      </c>
      <c r="G1234">
        <v>220.98368489999999</v>
      </c>
      <c r="H1234">
        <v>6.0540000000000003</v>
      </c>
      <c r="I1234">
        <f t="shared" si="211"/>
        <v>183261283.15000007</v>
      </c>
      <c r="J1234">
        <f t="shared" si="212"/>
        <v>60.663782439782288</v>
      </c>
      <c r="K1234" t="str">
        <f t="shared" si="213"/>
        <v>Low</v>
      </c>
      <c r="L1234">
        <f t="shared" si="214"/>
        <v>2396.1753567446285</v>
      </c>
      <c r="M1234">
        <f t="shared" si="215"/>
        <v>122</v>
      </c>
      <c r="N1234" t="str">
        <f t="shared" si="216"/>
        <v>High</v>
      </c>
      <c r="O1234" t="str">
        <f t="shared" si="217"/>
        <v>-2 - 100</v>
      </c>
      <c r="P1234" t="str">
        <f t="shared" si="218"/>
        <v>Store 9: 543981</v>
      </c>
      <c r="Q1234">
        <f t="shared" si="209"/>
        <v>7.4999999999999997E-2</v>
      </c>
      <c r="R1234">
        <f t="shared" si="219"/>
        <v>6436</v>
      </c>
      <c r="S1234" t="str">
        <f t="shared" si="210"/>
        <v>HIGH</v>
      </c>
    </row>
    <row r="1235" spans="1:19" x14ac:dyDescent="0.2">
      <c r="A1235">
        <v>9</v>
      </c>
      <c r="B1235" s="6" t="s">
        <v>97</v>
      </c>
      <c r="C1235">
        <v>557075.21</v>
      </c>
      <c r="D1235">
        <v>0</v>
      </c>
      <c r="E1235">
        <v>65.459999999999994</v>
      </c>
      <c r="F1235">
        <v>3.3530000000000002</v>
      </c>
      <c r="G1235">
        <v>221.1498206</v>
      </c>
      <c r="H1235">
        <v>6.0540000000000003</v>
      </c>
      <c r="I1235">
        <f t="shared" si="211"/>
        <v>183261283.15000007</v>
      </c>
      <c r="J1235">
        <f t="shared" si="212"/>
        <v>60.663782439782288</v>
      </c>
      <c r="K1235" t="str">
        <f t="shared" si="213"/>
        <v>Low</v>
      </c>
      <c r="L1235">
        <f t="shared" si="214"/>
        <v>2518.9946276628361</v>
      </c>
      <c r="M1235">
        <f t="shared" si="215"/>
        <v>122</v>
      </c>
      <c r="N1235" t="str">
        <f t="shared" si="216"/>
        <v>High</v>
      </c>
      <c r="O1235" t="str">
        <f t="shared" si="217"/>
        <v>-2 - 100</v>
      </c>
      <c r="P1235" t="str">
        <f t="shared" si="218"/>
        <v>Store 9: 543981</v>
      </c>
      <c r="Q1235">
        <f t="shared" si="209"/>
        <v>7.4999999999999997E-2</v>
      </c>
      <c r="R1235">
        <f t="shared" si="219"/>
        <v>6436</v>
      </c>
      <c r="S1235" t="str">
        <f t="shared" si="210"/>
        <v>HIGH</v>
      </c>
    </row>
    <row r="1236" spans="1:19" x14ac:dyDescent="0.2">
      <c r="A1236">
        <v>9</v>
      </c>
      <c r="B1236" s="6" t="s">
        <v>98</v>
      </c>
      <c r="C1236">
        <v>548527.49</v>
      </c>
      <c r="D1236">
        <v>0</v>
      </c>
      <c r="E1236">
        <v>63.96</v>
      </c>
      <c r="F1236">
        <v>3.3719999999999999</v>
      </c>
      <c r="G1236">
        <v>221.31595630000001</v>
      </c>
      <c r="H1236">
        <v>6.0540000000000003</v>
      </c>
      <c r="I1236">
        <f t="shared" si="211"/>
        <v>183261283.15000007</v>
      </c>
      <c r="J1236">
        <f t="shared" si="212"/>
        <v>60.663782439782288</v>
      </c>
      <c r="K1236" t="str">
        <f t="shared" si="213"/>
        <v>Low</v>
      </c>
      <c r="L1236">
        <f t="shared" si="214"/>
        <v>2478.4814397044897</v>
      </c>
      <c r="M1236">
        <f t="shared" si="215"/>
        <v>122</v>
      </c>
      <c r="N1236" t="str">
        <f t="shared" si="216"/>
        <v>High</v>
      </c>
      <c r="O1236" t="str">
        <f t="shared" si="217"/>
        <v>-2 - 100</v>
      </c>
      <c r="P1236" t="str">
        <f t="shared" si="218"/>
        <v>Store 9: 543981</v>
      </c>
      <c r="Q1236">
        <f t="shared" si="209"/>
        <v>7.4999999999999997E-2</v>
      </c>
      <c r="R1236">
        <f t="shared" si="219"/>
        <v>6436</v>
      </c>
      <c r="S1236" t="str">
        <f t="shared" si="210"/>
        <v>HIGH</v>
      </c>
    </row>
    <row r="1237" spans="1:19" x14ac:dyDescent="0.2">
      <c r="A1237">
        <v>9</v>
      </c>
      <c r="B1237" s="6" t="s">
        <v>99</v>
      </c>
      <c r="C1237">
        <v>597855.06999999995</v>
      </c>
      <c r="D1237">
        <v>0</v>
      </c>
      <c r="E1237">
        <v>54.46</v>
      </c>
      <c r="F1237">
        <v>3.3319999999999999</v>
      </c>
      <c r="G1237">
        <v>221.48209209999999</v>
      </c>
      <c r="H1237">
        <v>6.0540000000000003</v>
      </c>
      <c r="I1237">
        <f t="shared" si="211"/>
        <v>210162354.87</v>
      </c>
      <c r="J1237">
        <f t="shared" si="212"/>
        <v>60.663782439782288</v>
      </c>
      <c r="K1237" t="str">
        <f t="shared" si="213"/>
        <v>Low</v>
      </c>
      <c r="L1237">
        <f t="shared" si="214"/>
        <v>2699.3381917760926</v>
      </c>
      <c r="M1237">
        <f t="shared" si="215"/>
        <v>122</v>
      </c>
      <c r="N1237" t="str">
        <f t="shared" si="216"/>
        <v>High</v>
      </c>
      <c r="O1237" t="str">
        <f t="shared" si="217"/>
        <v>-2 - 100</v>
      </c>
      <c r="P1237" t="str">
        <f t="shared" si="218"/>
        <v>Store 9: 543981</v>
      </c>
      <c r="Q1237">
        <f t="shared" si="209"/>
        <v>7.4999999999999997E-2</v>
      </c>
      <c r="R1237">
        <f t="shared" si="219"/>
        <v>6436</v>
      </c>
      <c r="S1237" t="str">
        <f t="shared" si="210"/>
        <v>HIGH</v>
      </c>
    </row>
    <row r="1238" spans="1:19" x14ac:dyDescent="0.2">
      <c r="A1238">
        <v>9</v>
      </c>
      <c r="B1238" s="6" t="s">
        <v>100</v>
      </c>
      <c r="C1238">
        <v>594574.12</v>
      </c>
      <c r="D1238">
        <v>0</v>
      </c>
      <c r="E1238">
        <v>58.28</v>
      </c>
      <c r="F1238">
        <v>3.2970000000000002</v>
      </c>
      <c r="G1238">
        <v>221.6482278</v>
      </c>
      <c r="H1238">
        <v>6.0540000000000003</v>
      </c>
      <c r="I1238">
        <f t="shared" si="211"/>
        <v>210162354.87</v>
      </c>
      <c r="J1238">
        <f t="shared" si="212"/>
        <v>60.663782439782288</v>
      </c>
      <c r="K1238" t="str">
        <f t="shared" si="213"/>
        <v>Low</v>
      </c>
      <c r="L1238">
        <f t="shared" si="214"/>
        <v>2682.5124022038312</v>
      </c>
      <c r="M1238">
        <f t="shared" si="215"/>
        <v>122</v>
      </c>
      <c r="N1238" t="str">
        <f t="shared" si="216"/>
        <v>High</v>
      </c>
      <c r="O1238" t="str">
        <f t="shared" si="217"/>
        <v>-2 - 100</v>
      </c>
      <c r="P1238" t="str">
        <f t="shared" si="218"/>
        <v>Store 9: 543981</v>
      </c>
      <c r="Q1238">
        <f t="shared" si="209"/>
        <v>7.4999999999999997E-2</v>
      </c>
      <c r="R1238">
        <f t="shared" si="219"/>
        <v>6436</v>
      </c>
      <c r="S1238" t="str">
        <f t="shared" si="210"/>
        <v>HIGH</v>
      </c>
    </row>
    <row r="1239" spans="1:19" x14ac:dyDescent="0.2">
      <c r="A1239">
        <v>9</v>
      </c>
      <c r="B1239" s="6" t="s">
        <v>101</v>
      </c>
      <c r="C1239">
        <v>542414.27</v>
      </c>
      <c r="D1239">
        <v>0</v>
      </c>
      <c r="E1239">
        <v>58.8</v>
      </c>
      <c r="F1239">
        <v>3.3079999999999998</v>
      </c>
      <c r="G1239">
        <v>221.88039230000001</v>
      </c>
      <c r="H1239">
        <v>6.0540000000000003</v>
      </c>
      <c r="I1239">
        <f t="shared" si="211"/>
        <v>210162354.87</v>
      </c>
      <c r="J1239">
        <f t="shared" si="212"/>
        <v>60.663782439782288</v>
      </c>
      <c r="K1239" t="str">
        <f t="shared" si="213"/>
        <v>Low</v>
      </c>
      <c r="L1239">
        <f t="shared" si="214"/>
        <v>2444.6246212987248</v>
      </c>
      <c r="M1239">
        <f t="shared" si="215"/>
        <v>122</v>
      </c>
      <c r="N1239" t="str">
        <f t="shared" si="216"/>
        <v>High</v>
      </c>
      <c r="O1239" t="str">
        <f t="shared" si="217"/>
        <v>-2 - 100</v>
      </c>
      <c r="P1239" t="str">
        <f t="shared" si="218"/>
        <v>Store 9: 543981</v>
      </c>
      <c r="Q1239">
        <f t="shared" si="209"/>
        <v>7.4999999999999997E-2</v>
      </c>
      <c r="R1239">
        <f t="shared" si="219"/>
        <v>6436</v>
      </c>
      <c r="S1239" t="str">
        <f t="shared" si="210"/>
        <v>HIGH</v>
      </c>
    </row>
    <row r="1240" spans="1:19" x14ac:dyDescent="0.2">
      <c r="A1240">
        <v>9</v>
      </c>
      <c r="B1240" s="6" t="s">
        <v>102</v>
      </c>
      <c r="C1240">
        <v>814753.5</v>
      </c>
      <c r="D1240">
        <v>1</v>
      </c>
      <c r="E1240">
        <v>54.32</v>
      </c>
      <c r="F1240">
        <v>3.2360000000000002</v>
      </c>
      <c r="G1240">
        <v>222.13896829999999</v>
      </c>
      <c r="H1240">
        <v>6.0540000000000003</v>
      </c>
      <c r="I1240">
        <f t="shared" si="211"/>
        <v>210162354.87</v>
      </c>
      <c r="J1240">
        <f t="shared" si="212"/>
        <v>60.663782439782288</v>
      </c>
      <c r="K1240" t="str">
        <f t="shared" si="213"/>
        <v>Low</v>
      </c>
      <c r="L1240">
        <f t="shared" si="214"/>
        <v>3667.7648511434095</v>
      </c>
      <c r="M1240">
        <f t="shared" si="215"/>
        <v>122</v>
      </c>
      <c r="N1240" t="str">
        <f t="shared" si="216"/>
        <v>High</v>
      </c>
      <c r="O1240" t="str">
        <f t="shared" si="217"/>
        <v>-2 - 100</v>
      </c>
      <c r="P1240" t="str">
        <f t="shared" si="218"/>
        <v>Store 9: 543981</v>
      </c>
      <c r="Q1240">
        <f t="shared" si="209"/>
        <v>7.4999999999999997E-2</v>
      </c>
      <c r="R1240">
        <f t="shared" si="219"/>
        <v>6436</v>
      </c>
      <c r="S1240" t="str">
        <f t="shared" si="210"/>
        <v>HIGH</v>
      </c>
    </row>
    <row r="1241" spans="1:19" x14ac:dyDescent="0.2">
      <c r="A1241">
        <v>9</v>
      </c>
      <c r="B1241" s="6" t="s">
        <v>103</v>
      </c>
      <c r="C1241">
        <v>613115.21</v>
      </c>
      <c r="D1241">
        <v>0</v>
      </c>
      <c r="E1241">
        <v>46.84</v>
      </c>
      <c r="F1241">
        <v>3.1720000000000002</v>
      </c>
      <c r="G1241">
        <v>222.39754429999999</v>
      </c>
      <c r="H1241">
        <v>6.0540000000000003</v>
      </c>
      <c r="I1241">
        <f t="shared" si="211"/>
        <v>288078102.4800002</v>
      </c>
      <c r="J1241">
        <f t="shared" si="212"/>
        <v>60.663782439782288</v>
      </c>
      <c r="K1241" t="str">
        <f t="shared" si="213"/>
        <v>Low</v>
      </c>
      <c r="L1241">
        <f t="shared" si="214"/>
        <v>2756.8434351637757</v>
      </c>
      <c r="M1241">
        <f t="shared" si="215"/>
        <v>122</v>
      </c>
      <c r="N1241" t="str">
        <f t="shared" si="216"/>
        <v>High</v>
      </c>
      <c r="O1241" t="str">
        <f t="shared" si="217"/>
        <v>-2 - 100</v>
      </c>
      <c r="P1241" t="str">
        <f t="shared" si="218"/>
        <v>Store 9: 543981</v>
      </c>
      <c r="Q1241">
        <f t="shared" si="209"/>
        <v>7.4999999999999997E-2</v>
      </c>
      <c r="R1241">
        <f t="shared" si="219"/>
        <v>6436</v>
      </c>
      <c r="S1241" t="str">
        <f t="shared" si="210"/>
        <v>HIGH</v>
      </c>
    </row>
    <row r="1242" spans="1:19" x14ac:dyDescent="0.2">
      <c r="A1242">
        <v>9</v>
      </c>
      <c r="B1242" s="6" t="s">
        <v>104</v>
      </c>
      <c r="C1242">
        <v>630327.28</v>
      </c>
      <c r="D1242">
        <v>0</v>
      </c>
      <c r="E1242">
        <v>37.65</v>
      </c>
      <c r="F1242">
        <v>3.1579999999999999</v>
      </c>
      <c r="G1242">
        <v>222.6561203</v>
      </c>
      <c r="H1242">
        <v>6.0540000000000003</v>
      </c>
      <c r="I1242">
        <f t="shared" si="211"/>
        <v>288078102.4800002</v>
      </c>
      <c r="J1242">
        <f t="shared" si="212"/>
        <v>60.663782439782288</v>
      </c>
      <c r="K1242" t="str">
        <f t="shared" si="213"/>
        <v>Low</v>
      </c>
      <c r="L1242">
        <f t="shared" si="214"/>
        <v>2830.9452223936914</v>
      </c>
      <c r="M1242">
        <f t="shared" si="215"/>
        <v>122</v>
      </c>
      <c r="N1242" t="str">
        <f t="shared" si="216"/>
        <v>High</v>
      </c>
      <c r="O1242" t="str">
        <f t="shared" si="217"/>
        <v>-2 - 100</v>
      </c>
      <c r="P1242" t="str">
        <f t="shared" si="218"/>
        <v>Store 9: 543981</v>
      </c>
      <c r="Q1242">
        <f t="shared" si="209"/>
        <v>7.4999999999999997E-2</v>
      </c>
      <c r="R1242">
        <f t="shared" si="219"/>
        <v>6436</v>
      </c>
      <c r="S1242" t="str">
        <f t="shared" si="210"/>
        <v>HIGH</v>
      </c>
    </row>
    <row r="1243" spans="1:19" x14ac:dyDescent="0.2">
      <c r="A1243">
        <v>9</v>
      </c>
      <c r="B1243" s="6" t="s">
        <v>105</v>
      </c>
      <c r="C1243">
        <v>705557.97</v>
      </c>
      <c r="D1243">
        <v>0</v>
      </c>
      <c r="E1243">
        <v>47.31</v>
      </c>
      <c r="F1243">
        <v>3.1589999999999998</v>
      </c>
      <c r="G1243">
        <v>222.88254839999999</v>
      </c>
      <c r="H1243">
        <v>6.0540000000000003</v>
      </c>
      <c r="I1243">
        <f t="shared" si="211"/>
        <v>288078102.4800002</v>
      </c>
      <c r="J1243">
        <f t="shared" si="212"/>
        <v>60.663782439782288</v>
      </c>
      <c r="K1243" t="str">
        <f t="shared" si="213"/>
        <v>Low</v>
      </c>
      <c r="L1243">
        <f t="shared" si="214"/>
        <v>3165.604373536497</v>
      </c>
      <c r="M1243">
        <f t="shared" si="215"/>
        <v>122</v>
      </c>
      <c r="N1243" t="str">
        <f t="shared" si="216"/>
        <v>High</v>
      </c>
      <c r="O1243" t="str">
        <f t="shared" si="217"/>
        <v>-2 - 100</v>
      </c>
      <c r="P1243" t="str">
        <f t="shared" si="218"/>
        <v>Store 9: 543981</v>
      </c>
      <c r="Q1243">
        <f t="shared" si="209"/>
        <v>7.4999999999999997E-2</v>
      </c>
      <c r="R1243">
        <f t="shared" si="219"/>
        <v>6436</v>
      </c>
      <c r="S1243" t="str">
        <f t="shared" si="210"/>
        <v>HIGH</v>
      </c>
    </row>
    <row r="1244" spans="1:19" x14ac:dyDescent="0.2">
      <c r="A1244">
        <v>9</v>
      </c>
      <c r="B1244" s="6" t="s">
        <v>106</v>
      </c>
      <c r="C1244">
        <v>905324.68</v>
      </c>
      <c r="D1244">
        <v>0</v>
      </c>
      <c r="E1244">
        <v>44.43</v>
      </c>
      <c r="F1244">
        <v>3.1120000000000001</v>
      </c>
      <c r="G1244">
        <v>223.0661125</v>
      </c>
      <c r="H1244">
        <v>6.0540000000000003</v>
      </c>
      <c r="I1244">
        <f t="shared" si="211"/>
        <v>288078102.4800002</v>
      </c>
      <c r="J1244">
        <f t="shared" si="212"/>
        <v>60.663782439782288</v>
      </c>
      <c r="K1244" t="str">
        <f t="shared" si="213"/>
        <v>Low</v>
      </c>
      <c r="L1244">
        <f t="shared" si="214"/>
        <v>4058.5486959611585</v>
      </c>
      <c r="M1244">
        <f t="shared" si="215"/>
        <v>122</v>
      </c>
      <c r="N1244" t="str">
        <f t="shared" si="216"/>
        <v>High</v>
      </c>
      <c r="O1244" t="str">
        <f t="shared" si="217"/>
        <v>-2 - 100</v>
      </c>
      <c r="P1244" t="str">
        <f t="shared" si="218"/>
        <v>Store 9: 543981</v>
      </c>
      <c r="Q1244">
        <f t="shared" si="209"/>
        <v>7.4999999999999997E-2</v>
      </c>
      <c r="R1244">
        <f t="shared" si="219"/>
        <v>6436</v>
      </c>
      <c r="S1244" t="str">
        <f t="shared" si="210"/>
        <v>HIGH</v>
      </c>
    </row>
    <row r="1245" spans="1:19" x14ac:dyDescent="0.2">
      <c r="A1245">
        <v>9</v>
      </c>
      <c r="B1245" s="6" t="s">
        <v>107</v>
      </c>
      <c r="C1245">
        <v>549788.36</v>
      </c>
      <c r="D1245">
        <v>1</v>
      </c>
      <c r="E1245">
        <v>43.41</v>
      </c>
      <c r="F1245">
        <v>3.129</v>
      </c>
      <c r="G1245">
        <v>223.24967659999999</v>
      </c>
      <c r="H1245">
        <v>6.0540000000000003</v>
      </c>
      <c r="I1245">
        <f t="shared" si="211"/>
        <v>288078102.4800002</v>
      </c>
      <c r="J1245">
        <f t="shared" si="212"/>
        <v>60.663782439782288</v>
      </c>
      <c r="K1245" t="str">
        <f t="shared" si="213"/>
        <v>Low</v>
      </c>
      <c r="L1245">
        <f t="shared" si="214"/>
        <v>2462.6613949594407</v>
      </c>
      <c r="M1245">
        <f t="shared" si="215"/>
        <v>122</v>
      </c>
      <c r="N1245" t="str">
        <f t="shared" si="216"/>
        <v>High</v>
      </c>
      <c r="O1245" t="str">
        <f t="shared" si="217"/>
        <v>-2 - 100</v>
      </c>
      <c r="P1245" t="str">
        <f t="shared" si="218"/>
        <v>Store 9: 543981</v>
      </c>
      <c r="Q1245">
        <f t="shared" si="209"/>
        <v>7.4999999999999997E-2</v>
      </c>
      <c r="R1245">
        <f t="shared" si="219"/>
        <v>6436</v>
      </c>
      <c r="S1245" t="str">
        <f t="shared" si="210"/>
        <v>HIGH</v>
      </c>
    </row>
    <row r="1246" spans="1:19" x14ac:dyDescent="0.2">
      <c r="A1246">
        <v>9</v>
      </c>
      <c r="B1246" s="6" t="s">
        <v>108</v>
      </c>
      <c r="C1246">
        <v>519585.67</v>
      </c>
      <c r="D1246">
        <v>0</v>
      </c>
      <c r="E1246">
        <v>47.54</v>
      </c>
      <c r="F1246">
        <v>3.157</v>
      </c>
      <c r="G1246">
        <v>223.43324079999999</v>
      </c>
      <c r="H1246">
        <v>5.6669999999999998</v>
      </c>
      <c r="I1246">
        <f t="shared" si="211"/>
        <v>168894471.66000006</v>
      </c>
      <c r="J1246">
        <f t="shared" si="212"/>
        <v>60.663782439782288</v>
      </c>
      <c r="K1246" t="str">
        <f t="shared" si="213"/>
        <v>Low</v>
      </c>
      <c r="L1246">
        <f t="shared" si="214"/>
        <v>2325.4627115447543</v>
      </c>
      <c r="M1246">
        <f t="shared" si="215"/>
        <v>122</v>
      </c>
      <c r="N1246" t="str">
        <f t="shared" si="216"/>
        <v>High</v>
      </c>
      <c r="O1246" t="str">
        <f t="shared" si="217"/>
        <v>-2 - 100</v>
      </c>
      <c r="P1246" t="str">
        <f t="shared" si="218"/>
        <v>Store 9: 543981</v>
      </c>
      <c r="Q1246">
        <f t="shared" si="209"/>
        <v>7.4999999999999997E-2</v>
      </c>
      <c r="R1246">
        <f t="shared" si="219"/>
        <v>6436</v>
      </c>
      <c r="S1246" t="str">
        <f t="shared" si="210"/>
        <v>HIGH</v>
      </c>
    </row>
    <row r="1247" spans="1:19" x14ac:dyDescent="0.2">
      <c r="A1247">
        <v>9</v>
      </c>
      <c r="B1247" s="6" t="s">
        <v>109</v>
      </c>
      <c r="C1247">
        <v>474964.6</v>
      </c>
      <c r="D1247">
        <v>0</v>
      </c>
      <c r="E1247">
        <v>42.44</v>
      </c>
      <c r="F1247">
        <v>3.2610000000000001</v>
      </c>
      <c r="G1247">
        <v>223.61680490000001</v>
      </c>
      <c r="H1247">
        <v>5.6669999999999998</v>
      </c>
      <c r="I1247">
        <f t="shared" si="211"/>
        <v>168894471.66000006</v>
      </c>
      <c r="J1247">
        <f t="shared" si="212"/>
        <v>60.663782439782288</v>
      </c>
      <c r="K1247" t="str">
        <f t="shared" si="213"/>
        <v>Low</v>
      </c>
      <c r="L1247">
        <f t="shared" si="214"/>
        <v>2124.0112084259549</v>
      </c>
      <c r="M1247">
        <f t="shared" si="215"/>
        <v>122</v>
      </c>
      <c r="N1247" t="str">
        <f t="shared" si="216"/>
        <v>High</v>
      </c>
      <c r="O1247" t="str">
        <f t="shared" si="217"/>
        <v>-2 - 100</v>
      </c>
      <c r="P1247" t="str">
        <f t="shared" si="218"/>
        <v>Store 9: 543981</v>
      </c>
      <c r="Q1247">
        <f t="shared" si="209"/>
        <v>7.4999999999999997E-2</v>
      </c>
      <c r="R1247">
        <f t="shared" si="219"/>
        <v>6436</v>
      </c>
      <c r="S1247" t="str">
        <f t="shared" si="210"/>
        <v>HIGH</v>
      </c>
    </row>
    <row r="1248" spans="1:19" x14ac:dyDescent="0.2">
      <c r="A1248">
        <v>9</v>
      </c>
      <c r="B1248" s="6" t="s">
        <v>110</v>
      </c>
      <c r="C1248">
        <v>480130.04</v>
      </c>
      <c r="D1248">
        <v>0</v>
      </c>
      <c r="E1248">
        <v>51.56</v>
      </c>
      <c r="F1248">
        <v>3.2679999999999998</v>
      </c>
      <c r="G1248">
        <v>223.71142879999999</v>
      </c>
      <c r="H1248">
        <v>5.6669999999999998</v>
      </c>
      <c r="I1248">
        <f t="shared" si="211"/>
        <v>168894471.66000006</v>
      </c>
      <c r="J1248">
        <f t="shared" si="212"/>
        <v>60.663782439782288</v>
      </c>
      <c r="K1248" t="str">
        <f t="shared" si="213"/>
        <v>Low</v>
      </c>
      <c r="L1248">
        <f t="shared" si="214"/>
        <v>2146.2025546725217</v>
      </c>
      <c r="M1248">
        <f t="shared" si="215"/>
        <v>122</v>
      </c>
      <c r="N1248" t="str">
        <f t="shared" si="216"/>
        <v>High</v>
      </c>
      <c r="O1248" t="str">
        <f t="shared" si="217"/>
        <v>-2 - 100</v>
      </c>
      <c r="P1248" t="str">
        <f t="shared" si="218"/>
        <v>Store 9: 543981</v>
      </c>
      <c r="Q1248">
        <f t="shared" si="209"/>
        <v>7.4999999999999997E-2</v>
      </c>
      <c r="R1248">
        <f t="shared" si="219"/>
        <v>6436</v>
      </c>
      <c r="S1248" t="str">
        <f t="shared" si="210"/>
        <v>HIGH</v>
      </c>
    </row>
    <row r="1249" spans="1:19" x14ac:dyDescent="0.2">
      <c r="A1249">
        <v>9</v>
      </c>
      <c r="B1249" s="6" t="s">
        <v>111</v>
      </c>
      <c r="C1249">
        <v>482451.21</v>
      </c>
      <c r="D1249">
        <v>0</v>
      </c>
      <c r="E1249">
        <v>49.38</v>
      </c>
      <c r="F1249">
        <v>3.29</v>
      </c>
      <c r="G1249">
        <v>223.80605270000001</v>
      </c>
      <c r="H1249">
        <v>5.6669999999999998</v>
      </c>
      <c r="I1249">
        <f t="shared" si="211"/>
        <v>168894471.66000006</v>
      </c>
      <c r="J1249">
        <f t="shared" si="212"/>
        <v>60.663782439782288</v>
      </c>
      <c r="K1249" t="str">
        <f t="shared" si="213"/>
        <v>Low</v>
      </c>
      <c r="L1249">
        <f t="shared" si="214"/>
        <v>2155.6664986478268</v>
      </c>
      <c r="M1249">
        <f t="shared" si="215"/>
        <v>122</v>
      </c>
      <c r="N1249" t="str">
        <f t="shared" si="216"/>
        <v>High</v>
      </c>
      <c r="O1249" t="str">
        <f t="shared" si="217"/>
        <v>-2 - 100</v>
      </c>
      <c r="P1249" t="str">
        <f t="shared" si="218"/>
        <v>Store 9: 543981</v>
      </c>
      <c r="Q1249">
        <f t="shared" si="209"/>
        <v>7.4999999999999997E-2</v>
      </c>
      <c r="R1249">
        <f t="shared" si="219"/>
        <v>6436</v>
      </c>
      <c r="S1249" t="str">
        <f t="shared" si="210"/>
        <v>HIGH</v>
      </c>
    </row>
    <row r="1250" spans="1:19" x14ac:dyDescent="0.2">
      <c r="A1250">
        <v>9</v>
      </c>
      <c r="B1250" s="6" t="s">
        <v>112</v>
      </c>
      <c r="C1250">
        <v>549967.89</v>
      </c>
      <c r="D1250">
        <v>0</v>
      </c>
      <c r="E1250">
        <v>54.43</v>
      </c>
      <c r="F1250">
        <v>3.36</v>
      </c>
      <c r="G1250">
        <v>223.9006766</v>
      </c>
      <c r="H1250">
        <v>5.6669999999999998</v>
      </c>
      <c r="I1250">
        <f t="shared" si="211"/>
        <v>192063579.54000008</v>
      </c>
      <c r="J1250">
        <f t="shared" si="212"/>
        <v>60.663782439782288</v>
      </c>
      <c r="K1250" t="str">
        <f t="shared" si="213"/>
        <v>Low</v>
      </c>
      <c r="L1250">
        <f t="shared" si="214"/>
        <v>2456.3029391042046</v>
      </c>
      <c r="M1250">
        <f t="shared" si="215"/>
        <v>122</v>
      </c>
      <c r="N1250" t="str">
        <f t="shared" si="216"/>
        <v>High</v>
      </c>
      <c r="O1250" t="str">
        <f t="shared" si="217"/>
        <v>-2 - 100</v>
      </c>
      <c r="P1250" t="str">
        <f t="shared" si="218"/>
        <v>Store 9: 543981</v>
      </c>
      <c r="Q1250">
        <f t="shared" si="209"/>
        <v>7.4999999999999997E-2</v>
      </c>
      <c r="R1250">
        <f t="shared" si="219"/>
        <v>6436</v>
      </c>
      <c r="S1250" t="str">
        <f t="shared" si="210"/>
        <v>HIGH</v>
      </c>
    </row>
    <row r="1251" spans="1:19" x14ac:dyDescent="0.2">
      <c r="A1251">
        <v>9</v>
      </c>
      <c r="B1251" s="6" t="s">
        <v>113</v>
      </c>
      <c r="C1251">
        <v>609736.12</v>
      </c>
      <c r="D1251">
        <v>1</v>
      </c>
      <c r="E1251">
        <v>44.03</v>
      </c>
      <c r="F1251">
        <v>3.4089999999999998</v>
      </c>
      <c r="G1251">
        <v>223.99530060000001</v>
      </c>
      <c r="H1251">
        <v>5.6669999999999998</v>
      </c>
      <c r="I1251">
        <f t="shared" si="211"/>
        <v>192063579.54000008</v>
      </c>
      <c r="J1251">
        <f t="shared" si="212"/>
        <v>60.663782439782288</v>
      </c>
      <c r="K1251" t="str">
        <f t="shared" si="213"/>
        <v>Low</v>
      </c>
      <c r="L1251">
        <f t="shared" si="214"/>
        <v>2722.0933580603878</v>
      </c>
      <c r="M1251">
        <f t="shared" si="215"/>
        <v>122</v>
      </c>
      <c r="N1251" t="str">
        <f t="shared" si="216"/>
        <v>High</v>
      </c>
      <c r="O1251" t="str">
        <f t="shared" si="217"/>
        <v>-2 - 100</v>
      </c>
      <c r="P1251" t="str">
        <f t="shared" si="218"/>
        <v>Store 9: 543981</v>
      </c>
      <c r="Q1251">
        <f t="shared" si="209"/>
        <v>7.4999999999999997E-2</v>
      </c>
      <c r="R1251">
        <f t="shared" si="219"/>
        <v>6436</v>
      </c>
      <c r="S1251" t="str">
        <f t="shared" si="210"/>
        <v>HIGH</v>
      </c>
    </row>
    <row r="1252" spans="1:19" x14ac:dyDescent="0.2">
      <c r="A1252">
        <v>9</v>
      </c>
      <c r="B1252" s="6" t="s">
        <v>114</v>
      </c>
      <c r="C1252">
        <v>658965.05000000005</v>
      </c>
      <c r="D1252">
        <v>0</v>
      </c>
      <c r="E1252">
        <v>43.81</v>
      </c>
      <c r="F1252">
        <v>3.51</v>
      </c>
      <c r="G1252">
        <v>224.1588663</v>
      </c>
      <c r="H1252">
        <v>5.6669999999999998</v>
      </c>
      <c r="I1252">
        <f t="shared" si="211"/>
        <v>192063579.54000008</v>
      </c>
      <c r="J1252">
        <f t="shared" si="212"/>
        <v>60.663782439782288</v>
      </c>
      <c r="K1252" t="str">
        <f t="shared" si="213"/>
        <v>Low</v>
      </c>
      <c r="L1252">
        <f t="shared" si="214"/>
        <v>2939.7233349587123</v>
      </c>
      <c r="M1252">
        <f t="shared" si="215"/>
        <v>122</v>
      </c>
      <c r="N1252" t="str">
        <f t="shared" si="216"/>
        <v>High</v>
      </c>
      <c r="O1252" t="str">
        <f t="shared" si="217"/>
        <v>-2 - 100</v>
      </c>
      <c r="P1252" t="str">
        <f t="shared" si="218"/>
        <v>Store 9: 543981</v>
      </c>
      <c r="Q1252">
        <f t="shared" si="209"/>
        <v>7.4999999999999997E-2</v>
      </c>
      <c r="R1252">
        <f t="shared" si="219"/>
        <v>6436</v>
      </c>
      <c r="S1252" t="str">
        <f t="shared" si="210"/>
        <v>HIGH</v>
      </c>
    </row>
    <row r="1253" spans="1:19" x14ac:dyDescent="0.2">
      <c r="A1253">
        <v>9</v>
      </c>
      <c r="B1253" s="6" t="s">
        <v>115</v>
      </c>
      <c r="C1253">
        <v>563578.79</v>
      </c>
      <c r="D1253">
        <v>0</v>
      </c>
      <c r="E1253">
        <v>53.67</v>
      </c>
      <c r="F1253">
        <v>3.5550000000000002</v>
      </c>
      <c r="G1253">
        <v>224.37413839999999</v>
      </c>
      <c r="H1253">
        <v>5.6669999999999998</v>
      </c>
      <c r="I1253">
        <f t="shared" si="211"/>
        <v>192063579.54000008</v>
      </c>
      <c r="J1253">
        <f t="shared" si="212"/>
        <v>60.663782439782288</v>
      </c>
      <c r="K1253" t="str">
        <f t="shared" si="213"/>
        <v>Low</v>
      </c>
      <c r="L1253">
        <f t="shared" si="214"/>
        <v>2511.7814112573324</v>
      </c>
      <c r="M1253">
        <f t="shared" si="215"/>
        <v>122</v>
      </c>
      <c r="N1253" t="str">
        <f t="shared" si="216"/>
        <v>High</v>
      </c>
      <c r="O1253" t="str">
        <f t="shared" si="217"/>
        <v>-2 - 100</v>
      </c>
      <c r="P1253" t="str">
        <f t="shared" si="218"/>
        <v>Store 9: 543981</v>
      </c>
      <c r="Q1253">
        <f t="shared" si="209"/>
        <v>7.4999999999999997E-2</v>
      </c>
      <c r="R1253">
        <f t="shared" si="219"/>
        <v>6436</v>
      </c>
      <c r="S1253" t="str">
        <f t="shared" si="210"/>
        <v>HIGH</v>
      </c>
    </row>
    <row r="1254" spans="1:19" x14ac:dyDescent="0.2">
      <c r="A1254">
        <v>9</v>
      </c>
      <c r="B1254" s="6" t="s">
        <v>116</v>
      </c>
      <c r="C1254">
        <v>619498.28</v>
      </c>
      <c r="D1254">
        <v>0</v>
      </c>
      <c r="E1254">
        <v>57.2</v>
      </c>
      <c r="F1254">
        <v>3.63</v>
      </c>
      <c r="G1254">
        <v>224.58941039999999</v>
      </c>
      <c r="H1254">
        <v>5.6669999999999998</v>
      </c>
      <c r="I1254">
        <f t="shared" si="211"/>
        <v>231509650.48999989</v>
      </c>
      <c r="J1254">
        <f t="shared" si="212"/>
        <v>60.663782439782288</v>
      </c>
      <c r="K1254" t="str">
        <f t="shared" si="213"/>
        <v>Low</v>
      </c>
      <c r="L1254">
        <f t="shared" si="214"/>
        <v>2758.3592605575495</v>
      </c>
      <c r="M1254">
        <f t="shared" si="215"/>
        <v>122</v>
      </c>
      <c r="N1254" t="str">
        <f t="shared" si="216"/>
        <v>High</v>
      </c>
      <c r="O1254" t="str">
        <f t="shared" si="217"/>
        <v>-2 - 100</v>
      </c>
      <c r="P1254" t="str">
        <f t="shared" si="218"/>
        <v>Store 9: 543981</v>
      </c>
      <c r="Q1254">
        <f t="shared" si="209"/>
        <v>7.4999999999999997E-2</v>
      </c>
      <c r="R1254">
        <f t="shared" si="219"/>
        <v>6436</v>
      </c>
      <c r="S1254" t="str">
        <f t="shared" si="210"/>
        <v>HIGH</v>
      </c>
    </row>
    <row r="1255" spans="1:19" x14ac:dyDescent="0.2">
      <c r="A1255">
        <v>9</v>
      </c>
      <c r="B1255" s="6" t="s">
        <v>117</v>
      </c>
      <c r="C1255">
        <v>574955.94999999995</v>
      </c>
      <c r="D1255">
        <v>0</v>
      </c>
      <c r="E1255">
        <v>54.03</v>
      </c>
      <c r="F1255">
        <v>3.669</v>
      </c>
      <c r="G1255">
        <v>224.80468250000001</v>
      </c>
      <c r="H1255">
        <v>5.6669999999999998</v>
      </c>
      <c r="I1255">
        <f t="shared" si="211"/>
        <v>231509650.48999989</v>
      </c>
      <c r="J1255">
        <f t="shared" si="212"/>
        <v>60.663782439782288</v>
      </c>
      <c r="K1255" t="str">
        <f t="shared" si="213"/>
        <v>Low</v>
      </c>
      <c r="L1255">
        <f t="shared" si="214"/>
        <v>2557.5799561025601</v>
      </c>
      <c r="M1255">
        <f t="shared" si="215"/>
        <v>122</v>
      </c>
      <c r="N1255" t="str">
        <f t="shared" si="216"/>
        <v>High</v>
      </c>
      <c r="O1255" t="str">
        <f t="shared" si="217"/>
        <v>-2 - 100</v>
      </c>
      <c r="P1255" t="str">
        <f t="shared" si="218"/>
        <v>Store 9: 543981</v>
      </c>
      <c r="Q1255">
        <f t="shared" si="209"/>
        <v>7.4999999999999997E-2</v>
      </c>
      <c r="R1255">
        <f t="shared" si="219"/>
        <v>6436</v>
      </c>
      <c r="S1255" t="str">
        <f t="shared" si="210"/>
        <v>HIGH</v>
      </c>
    </row>
    <row r="1256" spans="1:19" x14ac:dyDescent="0.2">
      <c r="A1256">
        <v>9</v>
      </c>
      <c r="B1256" s="6" t="s">
        <v>118</v>
      </c>
      <c r="C1256">
        <v>550373.56999999995</v>
      </c>
      <c r="D1256">
        <v>0</v>
      </c>
      <c r="E1256">
        <v>59.94</v>
      </c>
      <c r="F1256">
        <v>3.734</v>
      </c>
      <c r="G1256">
        <v>224.9594902</v>
      </c>
      <c r="H1256">
        <v>5.6669999999999998</v>
      </c>
      <c r="I1256">
        <f t="shared" si="211"/>
        <v>231509650.48999989</v>
      </c>
      <c r="J1256">
        <f t="shared" si="212"/>
        <v>60.663782439782288</v>
      </c>
      <c r="K1256" t="str">
        <f t="shared" si="213"/>
        <v>Low</v>
      </c>
      <c r="L1256">
        <f t="shared" si="214"/>
        <v>2446.5452402594392</v>
      </c>
      <c r="M1256">
        <f t="shared" si="215"/>
        <v>122</v>
      </c>
      <c r="N1256" t="str">
        <f t="shared" si="216"/>
        <v>High</v>
      </c>
      <c r="O1256" t="str">
        <f t="shared" si="217"/>
        <v>-2 - 100</v>
      </c>
      <c r="P1256" t="str">
        <f t="shared" si="218"/>
        <v>Store 9: 543981</v>
      </c>
      <c r="Q1256">
        <f t="shared" si="209"/>
        <v>7.4999999999999997E-2</v>
      </c>
      <c r="R1256">
        <f t="shared" si="219"/>
        <v>6436</v>
      </c>
      <c r="S1256" t="str">
        <f t="shared" si="210"/>
        <v>HIGH</v>
      </c>
    </row>
    <row r="1257" spans="1:19" x14ac:dyDescent="0.2">
      <c r="A1257">
        <v>9</v>
      </c>
      <c r="B1257" s="6" t="s">
        <v>119</v>
      </c>
      <c r="C1257">
        <v>550791.31999999995</v>
      </c>
      <c r="D1257">
        <v>0</v>
      </c>
      <c r="E1257">
        <v>58.79</v>
      </c>
      <c r="F1257">
        <v>3.7869999999999999</v>
      </c>
      <c r="G1257">
        <v>225.0336786</v>
      </c>
      <c r="H1257">
        <v>5.6669999999999998</v>
      </c>
      <c r="I1257">
        <f t="shared" si="211"/>
        <v>231509650.48999989</v>
      </c>
      <c r="J1257">
        <f t="shared" si="212"/>
        <v>60.663782439782288</v>
      </c>
      <c r="K1257" t="str">
        <f t="shared" si="213"/>
        <v>Low</v>
      </c>
      <c r="L1257">
        <f t="shared" si="214"/>
        <v>2447.5950596667708</v>
      </c>
      <c r="M1257">
        <f t="shared" si="215"/>
        <v>122</v>
      </c>
      <c r="N1257" t="str">
        <f t="shared" si="216"/>
        <v>High</v>
      </c>
      <c r="O1257" t="str">
        <f t="shared" si="217"/>
        <v>-2 - 100</v>
      </c>
      <c r="P1257" t="str">
        <f t="shared" si="218"/>
        <v>Store 9: 543981</v>
      </c>
      <c r="Q1257">
        <f t="shared" si="209"/>
        <v>7.4999999999999997E-2</v>
      </c>
      <c r="R1257">
        <f t="shared" si="219"/>
        <v>6436</v>
      </c>
      <c r="S1257" t="str">
        <f t="shared" si="210"/>
        <v>HIGH</v>
      </c>
    </row>
    <row r="1258" spans="1:19" x14ac:dyDescent="0.2">
      <c r="A1258">
        <v>9</v>
      </c>
      <c r="B1258" s="6" t="s">
        <v>120</v>
      </c>
      <c r="C1258">
        <v>574985.37</v>
      </c>
      <c r="D1258">
        <v>0</v>
      </c>
      <c r="E1258">
        <v>67.87</v>
      </c>
      <c r="F1258">
        <v>3.8450000000000002</v>
      </c>
      <c r="G1258">
        <v>225.107867</v>
      </c>
      <c r="H1258">
        <v>5.6669999999999998</v>
      </c>
      <c r="I1258">
        <f t="shared" si="211"/>
        <v>231509650.48999989</v>
      </c>
      <c r="J1258">
        <f t="shared" si="212"/>
        <v>60.663782439782288</v>
      </c>
      <c r="K1258" t="str">
        <f t="shared" si="213"/>
        <v>Low</v>
      </c>
      <c r="L1258">
        <f t="shared" si="214"/>
        <v>2554.2659955104991</v>
      </c>
      <c r="M1258">
        <f t="shared" si="215"/>
        <v>122</v>
      </c>
      <c r="N1258" t="str">
        <f t="shared" si="216"/>
        <v>High</v>
      </c>
      <c r="O1258" t="str">
        <f t="shared" si="217"/>
        <v>-2 - 100</v>
      </c>
      <c r="P1258" t="str">
        <f t="shared" si="218"/>
        <v>Store 9: 543981</v>
      </c>
      <c r="Q1258">
        <f t="shared" si="209"/>
        <v>7.4999999999999997E-2</v>
      </c>
      <c r="R1258">
        <f t="shared" si="219"/>
        <v>6436</v>
      </c>
      <c r="S1258" t="str">
        <f t="shared" si="210"/>
        <v>HIGH</v>
      </c>
    </row>
    <row r="1259" spans="1:19" x14ac:dyDescent="0.2">
      <c r="A1259">
        <v>9</v>
      </c>
      <c r="B1259" s="6" t="s">
        <v>121</v>
      </c>
      <c r="C1259">
        <v>677885.99</v>
      </c>
      <c r="D1259">
        <v>0</v>
      </c>
      <c r="E1259">
        <v>68.83</v>
      </c>
      <c r="F1259">
        <v>3.891</v>
      </c>
      <c r="G1259">
        <v>225.18205549999999</v>
      </c>
      <c r="H1259">
        <v>5.5389999999999997</v>
      </c>
      <c r="I1259">
        <f t="shared" si="211"/>
        <v>188920905.95000002</v>
      </c>
      <c r="J1259">
        <f t="shared" si="212"/>
        <v>60.663782439782288</v>
      </c>
      <c r="K1259" t="str">
        <f t="shared" si="213"/>
        <v>Low</v>
      </c>
      <c r="L1259">
        <f t="shared" si="214"/>
        <v>3010.3908079833654</v>
      </c>
      <c r="M1259">
        <f t="shared" si="215"/>
        <v>122</v>
      </c>
      <c r="N1259" t="str">
        <f t="shared" si="216"/>
        <v>High</v>
      </c>
      <c r="O1259" t="str">
        <f t="shared" si="217"/>
        <v>-2 - 100</v>
      </c>
      <c r="P1259" t="str">
        <f t="shared" si="218"/>
        <v>Store 9: 543981</v>
      </c>
      <c r="Q1259">
        <f t="shared" si="209"/>
        <v>7.4999999999999997E-2</v>
      </c>
      <c r="R1259">
        <f t="shared" si="219"/>
        <v>6436</v>
      </c>
      <c r="S1259" t="str">
        <f t="shared" si="210"/>
        <v>HIGH</v>
      </c>
    </row>
    <row r="1260" spans="1:19" x14ac:dyDescent="0.2">
      <c r="A1260">
        <v>9</v>
      </c>
      <c r="B1260" s="6" t="s">
        <v>122</v>
      </c>
      <c r="C1260">
        <v>578539.86</v>
      </c>
      <c r="D1260">
        <v>0</v>
      </c>
      <c r="E1260">
        <v>69.19</v>
      </c>
      <c r="F1260">
        <v>3.891</v>
      </c>
      <c r="G1260">
        <v>225.25624389999999</v>
      </c>
      <c r="H1260">
        <v>5.5389999999999997</v>
      </c>
      <c r="I1260">
        <f t="shared" si="211"/>
        <v>188920905.95000002</v>
      </c>
      <c r="J1260">
        <f t="shared" si="212"/>
        <v>60.663782439782288</v>
      </c>
      <c r="K1260" t="str">
        <f t="shared" si="213"/>
        <v>Low</v>
      </c>
      <c r="L1260">
        <f t="shared" si="214"/>
        <v>2568.3632559230473</v>
      </c>
      <c r="M1260">
        <f t="shared" si="215"/>
        <v>122</v>
      </c>
      <c r="N1260" t="str">
        <f t="shared" si="216"/>
        <v>High</v>
      </c>
      <c r="O1260" t="str">
        <f t="shared" si="217"/>
        <v>-2 - 100</v>
      </c>
      <c r="P1260" t="str">
        <f t="shared" si="218"/>
        <v>Store 9: 543981</v>
      </c>
      <c r="Q1260">
        <f t="shared" si="209"/>
        <v>7.4999999999999997E-2</v>
      </c>
      <c r="R1260">
        <f t="shared" si="219"/>
        <v>6436</v>
      </c>
      <c r="S1260" t="str">
        <f t="shared" si="210"/>
        <v>HIGH</v>
      </c>
    </row>
    <row r="1261" spans="1:19" x14ac:dyDescent="0.2">
      <c r="A1261">
        <v>9</v>
      </c>
      <c r="B1261" s="6" t="s">
        <v>123</v>
      </c>
      <c r="C1261">
        <v>542819.03</v>
      </c>
      <c r="D1261">
        <v>0</v>
      </c>
      <c r="E1261">
        <v>68.040000000000006</v>
      </c>
      <c r="F1261">
        <v>3.8769999999999998</v>
      </c>
      <c r="G1261">
        <v>225.3117488</v>
      </c>
      <c r="H1261">
        <v>5.5389999999999997</v>
      </c>
      <c r="I1261">
        <f t="shared" si="211"/>
        <v>188920905.95000002</v>
      </c>
      <c r="J1261">
        <f t="shared" si="212"/>
        <v>60.663782439782288</v>
      </c>
      <c r="K1261" t="str">
        <f t="shared" si="213"/>
        <v>Low</v>
      </c>
      <c r="L1261">
        <f t="shared" si="214"/>
        <v>2409.1909671423223</v>
      </c>
      <c r="M1261">
        <f t="shared" si="215"/>
        <v>122</v>
      </c>
      <c r="N1261" t="str">
        <f t="shared" si="216"/>
        <v>High</v>
      </c>
      <c r="O1261" t="str">
        <f t="shared" si="217"/>
        <v>-2 - 100</v>
      </c>
      <c r="P1261" t="str">
        <f t="shared" si="218"/>
        <v>Store 9: 543981</v>
      </c>
      <c r="Q1261">
        <f t="shared" si="209"/>
        <v>7.4999999999999997E-2</v>
      </c>
      <c r="R1261">
        <f t="shared" si="219"/>
        <v>6436</v>
      </c>
      <c r="S1261" t="str">
        <f t="shared" si="210"/>
        <v>HIGH</v>
      </c>
    </row>
    <row r="1262" spans="1:19" x14ac:dyDescent="0.2">
      <c r="A1262">
        <v>9</v>
      </c>
      <c r="B1262" s="6" t="s">
        <v>124</v>
      </c>
      <c r="C1262">
        <v>550414.99</v>
      </c>
      <c r="D1262">
        <v>0</v>
      </c>
      <c r="E1262">
        <v>73.069999999999993</v>
      </c>
      <c r="F1262">
        <v>3.8140000000000001</v>
      </c>
      <c r="G1262">
        <v>225.36725369999999</v>
      </c>
      <c r="H1262">
        <v>5.5389999999999997</v>
      </c>
      <c r="I1262">
        <f t="shared" si="211"/>
        <v>188920905.95000002</v>
      </c>
      <c r="J1262">
        <f t="shared" si="212"/>
        <v>60.663782439782288</v>
      </c>
      <c r="K1262" t="str">
        <f t="shared" si="213"/>
        <v>Low</v>
      </c>
      <c r="L1262">
        <f t="shared" si="214"/>
        <v>2442.3024239923107</v>
      </c>
      <c r="M1262">
        <f t="shared" si="215"/>
        <v>122</v>
      </c>
      <c r="N1262" t="str">
        <f t="shared" si="216"/>
        <v>High</v>
      </c>
      <c r="O1262" t="str">
        <f t="shared" si="217"/>
        <v>-2 - 100</v>
      </c>
      <c r="P1262" t="str">
        <f t="shared" si="218"/>
        <v>Store 9: 543981</v>
      </c>
      <c r="Q1262">
        <f t="shared" si="209"/>
        <v>7.4999999999999997E-2</v>
      </c>
      <c r="R1262">
        <f t="shared" si="219"/>
        <v>6436</v>
      </c>
      <c r="S1262" t="str">
        <f t="shared" si="210"/>
        <v>HIGH</v>
      </c>
    </row>
    <row r="1263" spans="1:19" x14ac:dyDescent="0.2">
      <c r="A1263">
        <v>9</v>
      </c>
      <c r="B1263" s="6" t="s">
        <v>125</v>
      </c>
      <c r="C1263">
        <v>586289.07999999996</v>
      </c>
      <c r="D1263">
        <v>0</v>
      </c>
      <c r="E1263">
        <v>78.98</v>
      </c>
      <c r="F1263">
        <v>3.7490000000000001</v>
      </c>
      <c r="G1263">
        <v>225.42275849999999</v>
      </c>
      <c r="H1263">
        <v>5.5389999999999997</v>
      </c>
      <c r="I1263">
        <f t="shared" si="211"/>
        <v>188766479.44999981</v>
      </c>
      <c r="J1263">
        <f t="shared" si="212"/>
        <v>60.663782439782288</v>
      </c>
      <c r="K1263" t="str">
        <f t="shared" si="213"/>
        <v>Low</v>
      </c>
      <c r="L1263">
        <f t="shared" si="214"/>
        <v>2600.8424522051973</v>
      </c>
      <c r="M1263">
        <f t="shared" si="215"/>
        <v>122</v>
      </c>
      <c r="N1263" t="str">
        <f t="shared" si="216"/>
        <v>High</v>
      </c>
      <c r="O1263" t="str">
        <f t="shared" si="217"/>
        <v>-2 - 100</v>
      </c>
      <c r="P1263" t="str">
        <f t="shared" si="218"/>
        <v>Store 9: 543981</v>
      </c>
      <c r="Q1263">
        <f t="shared" si="209"/>
        <v>7.4999999999999997E-2</v>
      </c>
      <c r="R1263">
        <f t="shared" si="219"/>
        <v>6436</v>
      </c>
      <c r="S1263" t="str">
        <f t="shared" si="210"/>
        <v>HIGH</v>
      </c>
    </row>
    <row r="1264" spans="1:19" x14ac:dyDescent="0.2">
      <c r="A1264">
        <v>9</v>
      </c>
      <c r="B1264" s="6" t="s">
        <v>126</v>
      </c>
      <c r="C1264">
        <v>592572.30000000005</v>
      </c>
      <c r="D1264">
        <v>0</v>
      </c>
      <c r="E1264">
        <v>70.94</v>
      </c>
      <c r="F1264">
        <v>3.6880000000000002</v>
      </c>
      <c r="G1264">
        <v>225.4782634</v>
      </c>
      <c r="H1264">
        <v>5.5389999999999997</v>
      </c>
      <c r="I1264">
        <f t="shared" si="211"/>
        <v>188766479.44999981</v>
      </c>
      <c r="J1264">
        <f t="shared" si="212"/>
        <v>60.663782439782288</v>
      </c>
      <c r="K1264" t="str">
        <f t="shared" si="213"/>
        <v>Low</v>
      </c>
      <c r="L1264">
        <f t="shared" si="214"/>
        <v>2628.0684047524915</v>
      </c>
      <c r="M1264">
        <f t="shared" si="215"/>
        <v>122</v>
      </c>
      <c r="N1264" t="str">
        <f t="shared" si="216"/>
        <v>High</v>
      </c>
      <c r="O1264" t="str">
        <f t="shared" si="217"/>
        <v>-2 - 100</v>
      </c>
      <c r="P1264" t="str">
        <f t="shared" si="218"/>
        <v>Store 9: 543981</v>
      </c>
      <c r="Q1264">
        <f t="shared" si="209"/>
        <v>7.4999999999999997E-2</v>
      </c>
      <c r="R1264">
        <f t="shared" si="219"/>
        <v>6436</v>
      </c>
      <c r="S1264" t="str">
        <f t="shared" si="210"/>
        <v>HIGH</v>
      </c>
    </row>
    <row r="1265" spans="1:19" x14ac:dyDescent="0.2">
      <c r="A1265">
        <v>9</v>
      </c>
      <c r="B1265" s="6" t="s">
        <v>127</v>
      </c>
      <c r="C1265">
        <v>571463.93000000005</v>
      </c>
      <c r="D1265">
        <v>0</v>
      </c>
      <c r="E1265">
        <v>69.52</v>
      </c>
      <c r="F1265">
        <v>3.63</v>
      </c>
      <c r="G1265">
        <v>225.49424980000001</v>
      </c>
      <c r="H1265">
        <v>5.5389999999999997</v>
      </c>
      <c r="I1265">
        <f t="shared" si="211"/>
        <v>188766479.44999981</v>
      </c>
      <c r="J1265">
        <f t="shared" si="212"/>
        <v>60.663782439782288</v>
      </c>
      <c r="K1265" t="str">
        <f t="shared" si="213"/>
        <v>Low</v>
      </c>
      <c r="L1265">
        <f t="shared" si="214"/>
        <v>2534.2727386922488</v>
      </c>
      <c r="M1265">
        <f t="shared" si="215"/>
        <v>122</v>
      </c>
      <c r="N1265" t="str">
        <f t="shared" si="216"/>
        <v>High</v>
      </c>
      <c r="O1265" t="str">
        <f t="shared" si="217"/>
        <v>-2 - 100</v>
      </c>
      <c r="P1265" t="str">
        <f t="shared" si="218"/>
        <v>Store 9: 543981</v>
      </c>
      <c r="Q1265">
        <f t="shared" si="209"/>
        <v>7.4999999999999997E-2</v>
      </c>
      <c r="R1265">
        <f t="shared" si="219"/>
        <v>6436</v>
      </c>
      <c r="S1265" t="str">
        <f t="shared" si="210"/>
        <v>HIGH</v>
      </c>
    </row>
    <row r="1266" spans="1:19" x14ac:dyDescent="0.2">
      <c r="A1266">
        <v>9</v>
      </c>
      <c r="B1266" s="6" t="s">
        <v>128</v>
      </c>
      <c r="C1266">
        <v>547226</v>
      </c>
      <c r="D1266">
        <v>0</v>
      </c>
      <c r="E1266">
        <v>79.69</v>
      </c>
      <c r="F1266">
        <v>3.5609999999999999</v>
      </c>
      <c r="G1266">
        <v>225.49442880000001</v>
      </c>
      <c r="H1266">
        <v>5.5389999999999997</v>
      </c>
      <c r="I1266">
        <f t="shared" si="211"/>
        <v>188766479.44999981</v>
      </c>
      <c r="J1266">
        <f t="shared" si="212"/>
        <v>60.663782439782288</v>
      </c>
      <c r="K1266" t="str">
        <f t="shared" si="213"/>
        <v>Low</v>
      </c>
      <c r="L1266">
        <f t="shared" si="214"/>
        <v>2426.7827942009003</v>
      </c>
      <c r="M1266">
        <f t="shared" si="215"/>
        <v>122</v>
      </c>
      <c r="N1266" t="str">
        <f t="shared" si="216"/>
        <v>High</v>
      </c>
      <c r="O1266" t="str">
        <f t="shared" si="217"/>
        <v>-2 - 100</v>
      </c>
      <c r="P1266" t="str">
        <f t="shared" si="218"/>
        <v>Store 9: 543981</v>
      </c>
      <c r="Q1266">
        <f t="shared" si="209"/>
        <v>7.4999999999999997E-2</v>
      </c>
      <c r="R1266">
        <f t="shared" si="219"/>
        <v>6436</v>
      </c>
      <c r="S1266" t="str">
        <f t="shared" si="210"/>
        <v>HIGH</v>
      </c>
    </row>
    <row r="1267" spans="1:19" x14ac:dyDescent="0.2">
      <c r="A1267">
        <v>9</v>
      </c>
      <c r="B1267" s="6" t="s">
        <v>129</v>
      </c>
      <c r="C1267">
        <v>583648.59</v>
      </c>
      <c r="D1267">
        <v>0</v>
      </c>
      <c r="E1267">
        <v>80.260000000000005</v>
      </c>
      <c r="F1267">
        <v>3.5009999999999999</v>
      </c>
      <c r="G1267">
        <v>225.49460780000001</v>
      </c>
      <c r="H1267">
        <v>5.5389999999999997</v>
      </c>
      <c r="I1267">
        <f t="shared" si="211"/>
        <v>240610329.28999984</v>
      </c>
      <c r="J1267">
        <f t="shared" si="212"/>
        <v>60.663782439782288</v>
      </c>
      <c r="K1267" t="str">
        <f t="shared" si="213"/>
        <v>Low</v>
      </c>
      <c r="L1267">
        <f t="shared" si="214"/>
        <v>2588.3039762869216</v>
      </c>
      <c r="M1267">
        <f t="shared" si="215"/>
        <v>122</v>
      </c>
      <c r="N1267" t="str">
        <f t="shared" si="216"/>
        <v>High</v>
      </c>
      <c r="O1267" t="str">
        <f t="shared" si="217"/>
        <v>-2 - 100</v>
      </c>
      <c r="P1267" t="str">
        <f t="shared" si="218"/>
        <v>Store 9: 543981</v>
      </c>
      <c r="Q1267">
        <f t="shared" si="209"/>
        <v>7.4999999999999997E-2</v>
      </c>
      <c r="R1267">
        <f t="shared" si="219"/>
        <v>6436</v>
      </c>
      <c r="S1267" t="str">
        <f t="shared" si="210"/>
        <v>HIGH</v>
      </c>
    </row>
    <row r="1268" spans="1:19" x14ac:dyDescent="0.2">
      <c r="A1268">
        <v>9</v>
      </c>
      <c r="B1268" s="6" t="s">
        <v>130</v>
      </c>
      <c r="C1268">
        <v>582525.42000000004</v>
      </c>
      <c r="D1268">
        <v>0</v>
      </c>
      <c r="E1268">
        <v>78.91</v>
      </c>
      <c r="F1268">
        <v>3.452</v>
      </c>
      <c r="G1268">
        <v>225.49478680000001</v>
      </c>
      <c r="H1268">
        <v>5.5389999999999997</v>
      </c>
      <c r="I1268">
        <f t="shared" si="211"/>
        <v>240610329.28999984</v>
      </c>
      <c r="J1268">
        <f t="shared" si="212"/>
        <v>60.663782439782288</v>
      </c>
      <c r="K1268" t="str">
        <f t="shared" si="213"/>
        <v>Low</v>
      </c>
      <c r="L1268">
        <f t="shared" si="214"/>
        <v>2583.3210082886048</v>
      </c>
      <c r="M1268">
        <f t="shared" si="215"/>
        <v>122</v>
      </c>
      <c r="N1268" t="str">
        <f t="shared" si="216"/>
        <v>High</v>
      </c>
      <c r="O1268" t="str">
        <f t="shared" si="217"/>
        <v>-2 - 100</v>
      </c>
      <c r="P1268" t="str">
        <f t="shared" si="218"/>
        <v>Store 9: 543981</v>
      </c>
      <c r="Q1268">
        <f t="shared" si="209"/>
        <v>7.4999999999999997E-2</v>
      </c>
      <c r="R1268">
        <f t="shared" si="219"/>
        <v>6436</v>
      </c>
      <c r="S1268" t="str">
        <f t="shared" si="210"/>
        <v>HIGH</v>
      </c>
    </row>
    <row r="1269" spans="1:19" x14ac:dyDescent="0.2">
      <c r="A1269">
        <v>9</v>
      </c>
      <c r="B1269" s="6" t="s">
        <v>131</v>
      </c>
      <c r="C1269">
        <v>564606.1</v>
      </c>
      <c r="D1269">
        <v>0</v>
      </c>
      <c r="E1269">
        <v>82.21</v>
      </c>
      <c r="F1269">
        <v>3.3929999999999998</v>
      </c>
      <c r="G1269">
        <v>225.50706339999999</v>
      </c>
      <c r="H1269">
        <v>5.5389999999999997</v>
      </c>
      <c r="I1269">
        <f t="shared" si="211"/>
        <v>240610329.28999984</v>
      </c>
      <c r="J1269">
        <f t="shared" si="212"/>
        <v>60.663782439782288</v>
      </c>
      <c r="K1269" t="str">
        <f t="shared" si="213"/>
        <v>Low</v>
      </c>
      <c r="L1269">
        <f t="shared" si="214"/>
        <v>2503.7180276633412</v>
      </c>
      <c r="M1269">
        <f t="shared" si="215"/>
        <v>122</v>
      </c>
      <c r="N1269" t="str">
        <f t="shared" si="216"/>
        <v>High</v>
      </c>
      <c r="O1269" t="str">
        <f t="shared" si="217"/>
        <v>-2 - 100</v>
      </c>
      <c r="P1269" t="str">
        <f t="shared" si="218"/>
        <v>Store 9: 543981</v>
      </c>
      <c r="Q1269">
        <f t="shared" si="209"/>
        <v>7.4999999999999997E-2</v>
      </c>
      <c r="R1269">
        <f t="shared" si="219"/>
        <v>6436</v>
      </c>
      <c r="S1269" t="str">
        <f t="shared" si="210"/>
        <v>HIGH</v>
      </c>
    </row>
    <row r="1270" spans="1:19" x14ac:dyDescent="0.2">
      <c r="A1270">
        <v>9</v>
      </c>
      <c r="B1270" s="6" t="s">
        <v>132</v>
      </c>
      <c r="C1270">
        <v>562173.12</v>
      </c>
      <c r="D1270">
        <v>0</v>
      </c>
      <c r="E1270">
        <v>81.05</v>
      </c>
      <c r="F1270">
        <v>3.3460000000000001</v>
      </c>
      <c r="G1270">
        <v>225.5495841</v>
      </c>
      <c r="H1270">
        <v>5.5389999999999997</v>
      </c>
      <c r="I1270">
        <f t="shared" si="211"/>
        <v>240610329.28999984</v>
      </c>
      <c r="J1270">
        <f t="shared" si="212"/>
        <v>60.663782439782288</v>
      </c>
      <c r="K1270" t="str">
        <f t="shared" si="213"/>
        <v>Low</v>
      </c>
      <c r="L1270">
        <f t="shared" si="214"/>
        <v>2492.4591293006069</v>
      </c>
      <c r="M1270">
        <f t="shared" si="215"/>
        <v>122</v>
      </c>
      <c r="N1270" t="str">
        <f t="shared" si="216"/>
        <v>High</v>
      </c>
      <c r="O1270" t="str">
        <f t="shared" si="217"/>
        <v>-2 - 100</v>
      </c>
      <c r="P1270" t="str">
        <f t="shared" si="218"/>
        <v>Store 9: 543981</v>
      </c>
      <c r="Q1270">
        <f t="shared" si="209"/>
        <v>7.4999999999999997E-2</v>
      </c>
      <c r="R1270">
        <f t="shared" si="219"/>
        <v>6436</v>
      </c>
      <c r="S1270" t="str">
        <f t="shared" si="210"/>
        <v>HIGH</v>
      </c>
    </row>
    <row r="1271" spans="1:19" x14ac:dyDescent="0.2">
      <c r="A1271">
        <v>9</v>
      </c>
      <c r="B1271" s="6" t="s">
        <v>133</v>
      </c>
      <c r="C1271">
        <v>544770.69999999995</v>
      </c>
      <c r="D1271">
        <v>0</v>
      </c>
      <c r="E1271">
        <v>87.18</v>
      </c>
      <c r="F1271">
        <v>3.286</v>
      </c>
      <c r="G1271">
        <v>225.59210490000001</v>
      </c>
      <c r="H1271">
        <v>5.5389999999999997</v>
      </c>
      <c r="I1271">
        <f t="shared" si="211"/>
        <v>240610329.28999984</v>
      </c>
      <c r="J1271">
        <f t="shared" si="212"/>
        <v>60.663782439782288</v>
      </c>
      <c r="K1271" t="str">
        <f t="shared" si="213"/>
        <v>Low</v>
      </c>
      <c r="L1271">
        <f t="shared" si="214"/>
        <v>2414.8482511898401</v>
      </c>
      <c r="M1271">
        <f t="shared" si="215"/>
        <v>122</v>
      </c>
      <c r="N1271" t="str">
        <f t="shared" si="216"/>
        <v>High</v>
      </c>
      <c r="O1271" t="str">
        <f t="shared" si="217"/>
        <v>-2 - 100</v>
      </c>
      <c r="P1271" t="str">
        <f t="shared" si="218"/>
        <v>Store 9: 543981</v>
      </c>
      <c r="Q1271">
        <f t="shared" si="209"/>
        <v>7.4999999999999997E-2</v>
      </c>
      <c r="R1271">
        <f t="shared" si="219"/>
        <v>6436</v>
      </c>
      <c r="S1271" t="str">
        <f t="shared" si="210"/>
        <v>HIGH</v>
      </c>
    </row>
    <row r="1272" spans="1:19" x14ac:dyDescent="0.2">
      <c r="A1272">
        <v>9</v>
      </c>
      <c r="B1272" s="6" t="s">
        <v>134</v>
      </c>
      <c r="C1272">
        <v>578790.36</v>
      </c>
      <c r="D1272">
        <v>0</v>
      </c>
      <c r="E1272">
        <v>84.15</v>
      </c>
      <c r="F1272">
        <v>3.2269999999999999</v>
      </c>
      <c r="G1272">
        <v>225.63462559999999</v>
      </c>
      <c r="H1272">
        <v>5.2770000000000001</v>
      </c>
      <c r="I1272">
        <f t="shared" si="211"/>
        <v>187509452.40000004</v>
      </c>
      <c r="J1272">
        <f t="shared" si="212"/>
        <v>60.663782439782288</v>
      </c>
      <c r="K1272" t="str">
        <f t="shared" si="213"/>
        <v>Low</v>
      </c>
      <c r="L1272">
        <f t="shared" si="214"/>
        <v>2565.1663988224332</v>
      </c>
      <c r="M1272">
        <f t="shared" si="215"/>
        <v>122</v>
      </c>
      <c r="N1272" t="str">
        <f t="shared" si="216"/>
        <v>High</v>
      </c>
      <c r="O1272" t="str">
        <f t="shared" si="217"/>
        <v>-2 - 100</v>
      </c>
      <c r="P1272" t="str">
        <f t="shared" si="218"/>
        <v>Store 9: 543981</v>
      </c>
      <c r="Q1272">
        <f t="shared" si="209"/>
        <v>7.4999999999999997E-2</v>
      </c>
      <c r="R1272">
        <f t="shared" si="219"/>
        <v>6436</v>
      </c>
      <c r="S1272" t="str">
        <f t="shared" si="210"/>
        <v>HIGH</v>
      </c>
    </row>
    <row r="1273" spans="1:19" x14ac:dyDescent="0.2">
      <c r="A1273">
        <v>9</v>
      </c>
      <c r="B1273" s="6" t="s">
        <v>135</v>
      </c>
      <c r="C1273">
        <v>536537.64</v>
      </c>
      <c r="D1273">
        <v>0</v>
      </c>
      <c r="E1273">
        <v>82.39</v>
      </c>
      <c r="F1273">
        <v>3.2559999999999998</v>
      </c>
      <c r="G1273">
        <v>225.6771463</v>
      </c>
      <c r="H1273">
        <v>5.2770000000000001</v>
      </c>
      <c r="I1273">
        <f t="shared" si="211"/>
        <v>187509452.40000004</v>
      </c>
      <c r="J1273">
        <f t="shared" si="212"/>
        <v>60.663782439782288</v>
      </c>
      <c r="K1273" t="str">
        <f t="shared" si="213"/>
        <v>Low</v>
      </c>
      <c r="L1273">
        <f t="shared" si="214"/>
        <v>2377.4566844564888</v>
      </c>
      <c r="M1273">
        <f t="shared" si="215"/>
        <v>122</v>
      </c>
      <c r="N1273" t="str">
        <f t="shared" si="216"/>
        <v>High</v>
      </c>
      <c r="O1273" t="str">
        <f t="shared" si="217"/>
        <v>-2 - 100</v>
      </c>
      <c r="P1273" t="str">
        <f t="shared" si="218"/>
        <v>Store 9: 543981</v>
      </c>
      <c r="Q1273">
        <f t="shared" si="209"/>
        <v>7.4999999999999997E-2</v>
      </c>
      <c r="R1273">
        <f t="shared" si="219"/>
        <v>6436</v>
      </c>
      <c r="S1273" t="str">
        <f t="shared" si="210"/>
        <v>HIGH</v>
      </c>
    </row>
    <row r="1274" spans="1:19" x14ac:dyDescent="0.2">
      <c r="A1274">
        <v>9</v>
      </c>
      <c r="B1274" s="6" t="s">
        <v>136</v>
      </c>
      <c r="C1274">
        <v>513991.57</v>
      </c>
      <c r="D1274">
        <v>0</v>
      </c>
      <c r="E1274">
        <v>83.39</v>
      </c>
      <c r="F1274">
        <v>3.3109999999999999</v>
      </c>
      <c r="G1274">
        <v>225.68711210000001</v>
      </c>
      <c r="H1274">
        <v>5.2770000000000001</v>
      </c>
      <c r="I1274">
        <f t="shared" si="211"/>
        <v>187509452.40000004</v>
      </c>
      <c r="J1274">
        <f t="shared" si="212"/>
        <v>60.663782439782288</v>
      </c>
      <c r="K1274" t="str">
        <f t="shared" si="213"/>
        <v>Low</v>
      </c>
      <c r="L1274">
        <f t="shared" si="214"/>
        <v>2277.4520229239088</v>
      </c>
      <c r="M1274">
        <f t="shared" si="215"/>
        <v>122</v>
      </c>
      <c r="N1274" t="str">
        <f t="shared" si="216"/>
        <v>High</v>
      </c>
      <c r="O1274" t="str">
        <f t="shared" si="217"/>
        <v>-2 - 100</v>
      </c>
      <c r="P1274" t="str">
        <f t="shared" si="218"/>
        <v>Store 9: 543981</v>
      </c>
      <c r="Q1274">
        <f t="shared" si="209"/>
        <v>7.4999999999999997E-2</v>
      </c>
      <c r="R1274">
        <f t="shared" si="219"/>
        <v>6436</v>
      </c>
      <c r="S1274" t="str">
        <f t="shared" si="210"/>
        <v>HIGH</v>
      </c>
    </row>
    <row r="1275" spans="1:19" x14ac:dyDescent="0.2">
      <c r="A1275">
        <v>9</v>
      </c>
      <c r="B1275" s="6" t="s">
        <v>137</v>
      </c>
      <c r="C1275">
        <v>495951</v>
      </c>
      <c r="D1275">
        <v>0</v>
      </c>
      <c r="E1275">
        <v>86.41</v>
      </c>
      <c r="F1275">
        <v>3.407</v>
      </c>
      <c r="G1275">
        <v>225.69707790000001</v>
      </c>
      <c r="H1275">
        <v>5.2770000000000001</v>
      </c>
      <c r="I1275">
        <f t="shared" si="211"/>
        <v>187509452.40000004</v>
      </c>
      <c r="J1275">
        <f t="shared" si="212"/>
        <v>60.663782439782288</v>
      </c>
      <c r="K1275" t="str">
        <f t="shared" si="213"/>
        <v>Low</v>
      </c>
      <c r="L1275">
        <f t="shared" si="214"/>
        <v>2197.418790772922</v>
      </c>
      <c r="M1275">
        <f t="shared" si="215"/>
        <v>122</v>
      </c>
      <c r="N1275" t="str">
        <f t="shared" si="216"/>
        <v>High</v>
      </c>
      <c r="O1275" t="str">
        <f t="shared" si="217"/>
        <v>-2 - 100</v>
      </c>
      <c r="P1275" t="str">
        <f t="shared" si="218"/>
        <v>Store 9: 543981</v>
      </c>
      <c r="Q1275">
        <f t="shared" si="209"/>
        <v>7.4999999999999997E-2</v>
      </c>
      <c r="R1275">
        <f t="shared" si="219"/>
        <v>6436</v>
      </c>
      <c r="S1275" t="str">
        <f t="shared" si="210"/>
        <v>HIGH</v>
      </c>
    </row>
    <row r="1276" spans="1:19" x14ac:dyDescent="0.2">
      <c r="A1276">
        <v>9</v>
      </c>
      <c r="B1276" s="6" t="s">
        <v>138</v>
      </c>
      <c r="C1276">
        <v>533887.54</v>
      </c>
      <c r="D1276">
        <v>0</v>
      </c>
      <c r="E1276">
        <v>90.23</v>
      </c>
      <c r="F1276">
        <v>3.4169999999999998</v>
      </c>
      <c r="G1276">
        <v>225.70704370000001</v>
      </c>
      <c r="H1276">
        <v>5.2770000000000001</v>
      </c>
      <c r="I1276">
        <f t="shared" si="211"/>
        <v>236850765.67999992</v>
      </c>
      <c r="J1276">
        <f t="shared" si="212"/>
        <v>60.663782439782288</v>
      </c>
      <c r="K1276" t="str">
        <f t="shared" si="213"/>
        <v>Low</v>
      </c>
      <c r="L1276">
        <f t="shared" si="214"/>
        <v>2365.4004378774289</v>
      </c>
      <c r="M1276">
        <f t="shared" si="215"/>
        <v>122</v>
      </c>
      <c r="N1276" t="str">
        <f t="shared" si="216"/>
        <v>High</v>
      </c>
      <c r="O1276" t="str">
        <f t="shared" si="217"/>
        <v>-2 - 100</v>
      </c>
      <c r="P1276" t="str">
        <f t="shared" si="218"/>
        <v>Store 9: 543981</v>
      </c>
      <c r="Q1276">
        <f t="shared" si="209"/>
        <v>7.4999999999999997E-2</v>
      </c>
      <c r="R1276">
        <f t="shared" si="219"/>
        <v>6436</v>
      </c>
      <c r="S1276" t="str">
        <f t="shared" si="210"/>
        <v>HIGH</v>
      </c>
    </row>
    <row r="1277" spans="1:19" x14ac:dyDescent="0.2">
      <c r="A1277">
        <v>9</v>
      </c>
      <c r="B1277" s="6" t="s">
        <v>139</v>
      </c>
      <c r="C1277">
        <v>538713.47</v>
      </c>
      <c r="D1277">
        <v>0</v>
      </c>
      <c r="E1277">
        <v>88.66</v>
      </c>
      <c r="F1277">
        <v>3.4940000000000002</v>
      </c>
      <c r="G1277">
        <v>225.71700939999999</v>
      </c>
      <c r="H1277">
        <v>5.2770000000000001</v>
      </c>
      <c r="I1277">
        <f t="shared" si="211"/>
        <v>236850765.67999992</v>
      </c>
      <c r="J1277">
        <f t="shared" si="212"/>
        <v>60.663782439782288</v>
      </c>
      <c r="K1277" t="str">
        <f t="shared" si="213"/>
        <v>Low</v>
      </c>
      <c r="L1277">
        <f t="shared" si="214"/>
        <v>2386.6764469013915</v>
      </c>
      <c r="M1277">
        <f t="shared" si="215"/>
        <v>122</v>
      </c>
      <c r="N1277" t="str">
        <f t="shared" si="216"/>
        <v>High</v>
      </c>
      <c r="O1277" t="str">
        <f t="shared" si="217"/>
        <v>-2 - 100</v>
      </c>
      <c r="P1277" t="str">
        <f t="shared" si="218"/>
        <v>Store 9: 543981</v>
      </c>
      <c r="Q1277">
        <f t="shared" si="209"/>
        <v>7.4999999999999997E-2</v>
      </c>
      <c r="R1277">
        <f t="shared" si="219"/>
        <v>6436</v>
      </c>
      <c r="S1277" t="str">
        <f t="shared" si="210"/>
        <v>HIGH</v>
      </c>
    </row>
    <row r="1278" spans="1:19" x14ac:dyDescent="0.2">
      <c r="A1278">
        <v>9</v>
      </c>
      <c r="B1278" s="6" t="s">
        <v>140</v>
      </c>
      <c r="C1278">
        <v>535153.47</v>
      </c>
      <c r="D1278">
        <v>0</v>
      </c>
      <c r="E1278">
        <v>86.37</v>
      </c>
      <c r="F1278">
        <v>3.5710000000000002</v>
      </c>
      <c r="G1278">
        <v>225.79953230000001</v>
      </c>
      <c r="H1278">
        <v>5.2770000000000001</v>
      </c>
      <c r="I1278">
        <f t="shared" si="211"/>
        <v>236850765.67999992</v>
      </c>
      <c r="J1278">
        <f t="shared" si="212"/>
        <v>60.663782439782288</v>
      </c>
      <c r="K1278" t="str">
        <f t="shared" si="213"/>
        <v>Low</v>
      </c>
      <c r="L1278">
        <f t="shared" si="214"/>
        <v>2370.037991438302</v>
      </c>
      <c r="M1278">
        <f t="shared" si="215"/>
        <v>122</v>
      </c>
      <c r="N1278" t="str">
        <f t="shared" si="216"/>
        <v>High</v>
      </c>
      <c r="O1278" t="str">
        <f t="shared" si="217"/>
        <v>-2 - 100</v>
      </c>
      <c r="P1278" t="str">
        <f t="shared" si="218"/>
        <v>Store 9: 543981</v>
      </c>
      <c r="Q1278">
        <f t="shared" si="209"/>
        <v>7.4999999999999997E-2</v>
      </c>
      <c r="R1278">
        <f t="shared" si="219"/>
        <v>6436</v>
      </c>
      <c r="S1278" t="str">
        <f t="shared" si="210"/>
        <v>HIGH</v>
      </c>
    </row>
    <row r="1279" spans="1:19" x14ac:dyDescent="0.2">
      <c r="A1279">
        <v>9</v>
      </c>
      <c r="B1279" s="6" t="s">
        <v>141</v>
      </c>
      <c r="C1279">
        <v>572887.78</v>
      </c>
      <c r="D1279">
        <v>0</v>
      </c>
      <c r="E1279">
        <v>77.900000000000006</v>
      </c>
      <c r="F1279">
        <v>3.62</v>
      </c>
      <c r="G1279">
        <v>225.93647290000001</v>
      </c>
      <c r="H1279">
        <v>5.2770000000000001</v>
      </c>
      <c r="I1279">
        <f t="shared" si="211"/>
        <v>236850765.67999992</v>
      </c>
      <c r="J1279">
        <f t="shared" si="212"/>
        <v>60.663782439782288</v>
      </c>
      <c r="K1279" t="str">
        <f t="shared" si="213"/>
        <v>Low</v>
      </c>
      <c r="L1279">
        <f t="shared" si="214"/>
        <v>2535.614425801723</v>
      </c>
      <c r="M1279">
        <f t="shared" si="215"/>
        <v>122</v>
      </c>
      <c r="N1279" t="str">
        <f t="shared" si="216"/>
        <v>High</v>
      </c>
      <c r="O1279" t="str">
        <f t="shared" si="217"/>
        <v>-2 - 100</v>
      </c>
      <c r="P1279" t="str">
        <f t="shared" si="218"/>
        <v>Store 9: 543981</v>
      </c>
      <c r="Q1279">
        <f t="shared" si="209"/>
        <v>7.4999999999999997E-2</v>
      </c>
      <c r="R1279">
        <f t="shared" si="219"/>
        <v>6436</v>
      </c>
      <c r="S1279" t="str">
        <f t="shared" si="210"/>
        <v>HIGH</v>
      </c>
    </row>
    <row r="1280" spans="1:19" x14ac:dyDescent="0.2">
      <c r="A1280">
        <v>9</v>
      </c>
      <c r="B1280" s="6" t="s">
        <v>142</v>
      </c>
      <c r="C1280">
        <v>576879.15</v>
      </c>
      <c r="D1280">
        <v>0</v>
      </c>
      <c r="E1280">
        <v>80.709999999999994</v>
      </c>
      <c r="F1280">
        <v>3.6379999999999999</v>
      </c>
      <c r="G1280">
        <v>226.07341349999999</v>
      </c>
      <c r="H1280">
        <v>5.2770000000000001</v>
      </c>
      <c r="I1280">
        <f t="shared" si="211"/>
        <v>236850765.67999992</v>
      </c>
      <c r="J1280">
        <f t="shared" si="212"/>
        <v>60.663782439782288</v>
      </c>
      <c r="K1280" t="str">
        <f t="shared" si="213"/>
        <v>Low</v>
      </c>
      <c r="L1280">
        <f t="shared" si="214"/>
        <v>2551.7337092802381</v>
      </c>
      <c r="M1280">
        <f t="shared" si="215"/>
        <v>122</v>
      </c>
      <c r="N1280" t="str">
        <f t="shared" si="216"/>
        <v>High</v>
      </c>
      <c r="O1280" t="str">
        <f t="shared" si="217"/>
        <v>-2 - 100</v>
      </c>
      <c r="P1280" t="str">
        <f t="shared" si="218"/>
        <v>Store 9: 543981</v>
      </c>
      <c r="Q1280">
        <f t="shared" si="209"/>
        <v>7.4999999999999997E-2</v>
      </c>
      <c r="R1280">
        <f t="shared" si="219"/>
        <v>6436</v>
      </c>
      <c r="S1280" t="str">
        <f t="shared" si="210"/>
        <v>HIGH</v>
      </c>
    </row>
    <row r="1281" spans="1:19" x14ac:dyDescent="0.2">
      <c r="A1281">
        <v>9</v>
      </c>
      <c r="B1281" s="6" t="s">
        <v>143</v>
      </c>
      <c r="C1281">
        <v>565812.29</v>
      </c>
      <c r="D1281">
        <v>1</v>
      </c>
      <c r="E1281">
        <v>87.93</v>
      </c>
      <c r="F1281">
        <v>3.73</v>
      </c>
      <c r="G1281">
        <v>226.21035409999999</v>
      </c>
      <c r="H1281">
        <v>5.2770000000000001</v>
      </c>
      <c r="I1281">
        <f t="shared" si="211"/>
        <v>180645544.46999988</v>
      </c>
      <c r="J1281">
        <f t="shared" si="212"/>
        <v>60.663782439782288</v>
      </c>
      <c r="K1281" t="str">
        <f t="shared" si="213"/>
        <v>Low</v>
      </c>
      <c r="L1281">
        <f t="shared" si="214"/>
        <v>2501.2660992072601</v>
      </c>
      <c r="M1281">
        <f t="shared" si="215"/>
        <v>122</v>
      </c>
      <c r="N1281" t="str">
        <f t="shared" si="216"/>
        <v>High</v>
      </c>
      <c r="O1281" t="str">
        <f t="shared" si="217"/>
        <v>-2 - 100</v>
      </c>
      <c r="P1281" t="str">
        <f t="shared" si="218"/>
        <v>Store 9: 543981</v>
      </c>
      <c r="Q1281">
        <f t="shared" si="209"/>
        <v>7.4999999999999997E-2</v>
      </c>
      <c r="R1281">
        <f t="shared" si="219"/>
        <v>6436</v>
      </c>
      <c r="S1281" t="str">
        <f t="shared" si="210"/>
        <v>HIGH</v>
      </c>
    </row>
    <row r="1282" spans="1:19" x14ac:dyDescent="0.2">
      <c r="A1282">
        <v>9</v>
      </c>
      <c r="B1282" s="6" t="s">
        <v>144</v>
      </c>
      <c r="C1282">
        <v>523427.35</v>
      </c>
      <c r="D1282">
        <v>0</v>
      </c>
      <c r="E1282">
        <v>73.55</v>
      </c>
      <c r="F1282">
        <v>3.7170000000000001</v>
      </c>
      <c r="G1282">
        <v>226.35675449999999</v>
      </c>
      <c r="H1282">
        <v>5.2770000000000001</v>
      </c>
      <c r="I1282">
        <f t="shared" si="211"/>
        <v>180645544.46999988</v>
      </c>
      <c r="J1282">
        <f t="shared" si="212"/>
        <v>60.663782439782288</v>
      </c>
      <c r="K1282" t="str">
        <f t="shared" si="213"/>
        <v>Low</v>
      </c>
      <c r="L1282">
        <f t="shared" si="214"/>
        <v>2312.3999597723514</v>
      </c>
      <c r="M1282">
        <f t="shared" si="215"/>
        <v>122</v>
      </c>
      <c r="N1282" t="str">
        <f t="shared" si="216"/>
        <v>High</v>
      </c>
      <c r="O1282" t="str">
        <f t="shared" si="217"/>
        <v>-2 - 100</v>
      </c>
      <c r="P1282" t="str">
        <f t="shared" si="218"/>
        <v>Store 9: 543981</v>
      </c>
      <c r="Q1282">
        <f t="shared" ref="Q1282:Q1345" si="220">ROUND(SUMIFS(C:C, D:D, "=1") / SUM(C:C), 4)</f>
        <v>7.4999999999999997E-2</v>
      </c>
      <c r="R1282">
        <f t="shared" si="219"/>
        <v>6436</v>
      </c>
      <c r="S1282" t="str">
        <f t="shared" ref="S1282:S1345" si="221">UPPER(N1282)</f>
        <v>HIGH</v>
      </c>
    </row>
    <row r="1283" spans="1:19" x14ac:dyDescent="0.2">
      <c r="A1283">
        <v>9</v>
      </c>
      <c r="B1283" s="6" t="s">
        <v>145</v>
      </c>
      <c r="C1283">
        <v>533756.88</v>
      </c>
      <c r="D1283">
        <v>0</v>
      </c>
      <c r="E1283">
        <v>69.92</v>
      </c>
      <c r="F1283">
        <v>3.7210000000000001</v>
      </c>
      <c r="G1283">
        <v>226.5599138</v>
      </c>
      <c r="H1283">
        <v>5.2770000000000001</v>
      </c>
      <c r="I1283">
        <f t="shared" ref="I1283:I1346" si="222">SUMIF(B:B, CONCATENATE("*", TEXT(DATE(YEAR(B1283), MONTH(B1283), 1), "mm-yyyy"), "*"), C:C)</f>
        <v>180645544.46999988</v>
      </c>
      <c r="J1283">
        <f t="shared" ref="J1283:J1346" si="223">AVERAGEIF(C:C, "&gt;100", E:E)</f>
        <v>60.663782439782288</v>
      </c>
      <c r="K1283" t="str">
        <f t="shared" ref="K1283:K1346" si="224">IF(C1283&gt;AVERAGE(C:C), "High", "Low")</f>
        <v>Low</v>
      </c>
      <c r="L1283">
        <f t="shared" ref="L1283:L1346" si="225">IFERROR(C1283/VLOOKUP(G1283, G:G, 1, FALSE), C1283)</f>
        <v>2355.9193285674705</v>
      </c>
      <c r="M1283">
        <f t="shared" ref="M1283:M1346" si="226">COUNTIFS(C:C, "&gt;1500000", D:D, "=1")</f>
        <v>122</v>
      </c>
      <c r="N1283" t="str">
        <f t="shared" ref="N1283:N1346" si="227">IF(AND(F1283&gt;2.5, F1283&lt;=3), "Medium", IF(F1283&gt;3, "High", "Low"))</f>
        <v>High</v>
      </c>
      <c r="O1283" t="str">
        <f t="shared" ref="O1283:O1346" si="228">CONCATENATE(ROUND(MIN(E:E), 0), " - ", ROUND(MAX(E:E), 0))</f>
        <v>-2 - 100</v>
      </c>
      <c r="P1283" t="str">
        <f t="shared" ref="P1283:P1346" si="229">CONCATENATE("Store ", A1283, ": ", ROUND(AVERAGEIF(A:A, A1283, C:C), 0))</f>
        <v>Store 9: 543981</v>
      </c>
      <c r="Q1283">
        <f t="shared" si="220"/>
        <v>7.4999999999999997E-2</v>
      </c>
      <c r="R1283">
        <f t="shared" ref="R1283:R1346" si="230">COUNTA(Q:Q)</f>
        <v>6436</v>
      </c>
      <c r="S1283" t="str">
        <f t="shared" si="221"/>
        <v>HIGH</v>
      </c>
    </row>
    <row r="1284" spans="1:19" x14ac:dyDescent="0.2">
      <c r="A1284">
        <v>9</v>
      </c>
      <c r="B1284" s="6" t="s">
        <v>146</v>
      </c>
      <c r="C1284">
        <v>516361.06</v>
      </c>
      <c r="D1284">
        <v>0</v>
      </c>
      <c r="E1284">
        <v>76.8</v>
      </c>
      <c r="F1284">
        <v>3.6659999999999999</v>
      </c>
      <c r="G1284">
        <v>226.76307320000001</v>
      </c>
      <c r="H1284">
        <v>5.2770000000000001</v>
      </c>
      <c r="I1284">
        <f t="shared" si="222"/>
        <v>180645544.46999988</v>
      </c>
      <c r="J1284">
        <f t="shared" si="223"/>
        <v>60.663782439782288</v>
      </c>
      <c r="K1284" t="str">
        <f t="shared" si="224"/>
        <v>Low</v>
      </c>
      <c r="L1284">
        <f t="shared" si="225"/>
        <v>2277.0949992575775</v>
      </c>
      <c r="M1284">
        <f t="shared" si="226"/>
        <v>122</v>
      </c>
      <c r="N1284" t="str">
        <f t="shared" si="227"/>
        <v>High</v>
      </c>
      <c r="O1284" t="str">
        <f t="shared" si="228"/>
        <v>-2 - 100</v>
      </c>
      <c r="P1284" t="str">
        <f t="shared" si="229"/>
        <v>Store 9: 543981</v>
      </c>
      <c r="Q1284">
        <f t="shared" si="220"/>
        <v>7.4999999999999997E-2</v>
      </c>
      <c r="R1284">
        <f t="shared" si="230"/>
        <v>6436</v>
      </c>
      <c r="S1284" t="str">
        <f t="shared" si="221"/>
        <v>HIGH</v>
      </c>
    </row>
    <row r="1285" spans="1:19" x14ac:dyDescent="0.2">
      <c r="A1285">
        <v>9</v>
      </c>
      <c r="B1285" s="6" t="s">
        <v>147</v>
      </c>
      <c r="C1285">
        <v>606755.30000000005</v>
      </c>
      <c r="D1285">
        <v>0</v>
      </c>
      <c r="E1285">
        <v>66.61</v>
      </c>
      <c r="F1285">
        <v>3.617</v>
      </c>
      <c r="G1285">
        <v>226.96623249999999</v>
      </c>
      <c r="H1285">
        <v>4.9539999999999997</v>
      </c>
      <c r="I1285">
        <f t="shared" si="222"/>
        <v>184361680.41999996</v>
      </c>
      <c r="J1285">
        <f t="shared" si="223"/>
        <v>60.663782439782288</v>
      </c>
      <c r="K1285" t="str">
        <f t="shared" si="224"/>
        <v>Low</v>
      </c>
      <c r="L1285">
        <f t="shared" si="225"/>
        <v>2673.3285093411419</v>
      </c>
      <c r="M1285">
        <f t="shared" si="226"/>
        <v>122</v>
      </c>
      <c r="N1285" t="str">
        <f t="shared" si="227"/>
        <v>High</v>
      </c>
      <c r="O1285" t="str">
        <f t="shared" si="228"/>
        <v>-2 - 100</v>
      </c>
      <c r="P1285" t="str">
        <f t="shared" si="229"/>
        <v>Store 9: 543981</v>
      </c>
      <c r="Q1285">
        <f t="shared" si="220"/>
        <v>7.4999999999999997E-2</v>
      </c>
      <c r="R1285">
        <f t="shared" si="230"/>
        <v>6436</v>
      </c>
      <c r="S1285" t="str">
        <f t="shared" si="221"/>
        <v>HIGH</v>
      </c>
    </row>
    <row r="1286" spans="1:19" x14ac:dyDescent="0.2">
      <c r="A1286">
        <v>9</v>
      </c>
      <c r="B1286" s="6" t="s">
        <v>148</v>
      </c>
      <c r="C1286">
        <v>558464.80000000005</v>
      </c>
      <c r="D1286">
        <v>0</v>
      </c>
      <c r="E1286">
        <v>60.09</v>
      </c>
      <c r="F1286">
        <v>3.601</v>
      </c>
      <c r="G1286">
        <v>227.16939189999999</v>
      </c>
      <c r="H1286">
        <v>4.9539999999999997</v>
      </c>
      <c r="I1286">
        <f t="shared" si="222"/>
        <v>184361680.41999996</v>
      </c>
      <c r="J1286">
        <f t="shared" si="223"/>
        <v>60.663782439782288</v>
      </c>
      <c r="K1286" t="str">
        <f t="shared" si="224"/>
        <v>Low</v>
      </c>
      <c r="L1286">
        <f t="shared" si="225"/>
        <v>2458.3628777147774</v>
      </c>
      <c r="M1286">
        <f t="shared" si="226"/>
        <v>122</v>
      </c>
      <c r="N1286" t="str">
        <f t="shared" si="227"/>
        <v>High</v>
      </c>
      <c r="O1286" t="str">
        <f t="shared" si="228"/>
        <v>-2 - 100</v>
      </c>
      <c r="P1286" t="str">
        <f t="shared" si="229"/>
        <v>Store 9: 543981</v>
      </c>
      <c r="Q1286">
        <f t="shared" si="220"/>
        <v>7.4999999999999997E-2</v>
      </c>
      <c r="R1286">
        <f t="shared" si="230"/>
        <v>6436</v>
      </c>
      <c r="S1286" t="str">
        <f t="shared" si="221"/>
        <v>HIGH</v>
      </c>
    </row>
    <row r="1287" spans="1:19" x14ac:dyDescent="0.2">
      <c r="A1287">
        <v>9</v>
      </c>
      <c r="B1287" s="6" t="s">
        <v>149</v>
      </c>
      <c r="C1287">
        <v>542009.46</v>
      </c>
      <c r="D1287">
        <v>0</v>
      </c>
      <c r="E1287">
        <v>68.010000000000005</v>
      </c>
      <c r="F1287">
        <v>3.5939999999999999</v>
      </c>
      <c r="G1287">
        <v>227.21428800000001</v>
      </c>
      <c r="H1287">
        <v>4.9539999999999997</v>
      </c>
      <c r="I1287">
        <f t="shared" si="222"/>
        <v>184361680.41999996</v>
      </c>
      <c r="J1287">
        <f t="shared" si="223"/>
        <v>60.663782439782288</v>
      </c>
      <c r="K1287" t="str">
        <f t="shared" si="224"/>
        <v>Low</v>
      </c>
      <c r="L1287">
        <f t="shared" si="225"/>
        <v>2385.4550027241244</v>
      </c>
      <c r="M1287">
        <f t="shared" si="226"/>
        <v>122</v>
      </c>
      <c r="N1287" t="str">
        <f t="shared" si="227"/>
        <v>High</v>
      </c>
      <c r="O1287" t="str">
        <f t="shared" si="228"/>
        <v>-2 - 100</v>
      </c>
      <c r="P1287" t="str">
        <f t="shared" si="229"/>
        <v>Store 9: 543981</v>
      </c>
      <c r="Q1287">
        <f t="shared" si="220"/>
        <v>7.4999999999999997E-2</v>
      </c>
      <c r="R1287">
        <f t="shared" si="230"/>
        <v>6436</v>
      </c>
      <c r="S1287" t="str">
        <f t="shared" si="221"/>
        <v>HIGH</v>
      </c>
    </row>
    <row r="1288" spans="1:19" x14ac:dyDescent="0.2">
      <c r="A1288">
        <v>9</v>
      </c>
      <c r="B1288" s="6" t="s">
        <v>150</v>
      </c>
      <c r="C1288">
        <v>549731.49</v>
      </c>
      <c r="D1288">
        <v>0</v>
      </c>
      <c r="E1288">
        <v>69.52</v>
      </c>
      <c r="F1288">
        <v>3.5059999999999998</v>
      </c>
      <c r="G1288">
        <v>227.23280679999999</v>
      </c>
      <c r="H1288">
        <v>4.9539999999999997</v>
      </c>
      <c r="I1288">
        <f t="shared" si="222"/>
        <v>184361680.41999996</v>
      </c>
      <c r="J1288">
        <f t="shared" si="223"/>
        <v>60.663782439782288</v>
      </c>
      <c r="K1288" t="str">
        <f t="shared" si="224"/>
        <v>Low</v>
      </c>
      <c r="L1288">
        <f t="shared" si="225"/>
        <v>2419.243496313667</v>
      </c>
      <c r="M1288">
        <f t="shared" si="226"/>
        <v>122</v>
      </c>
      <c r="N1288" t="str">
        <f t="shared" si="227"/>
        <v>High</v>
      </c>
      <c r="O1288" t="str">
        <f t="shared" si="228"/>
        <v>-2 - 100</v>
      </c>
      <c r="P1288" t="str">
        <f t="shared" si="229"/>
        <v>Store 9: 543981</v>
      </c>
      <c r="Q1288">
        <f t="shared" si="220"/>
        <v>7.4999999999999997E-2</v>
      </c>
      <c r="R1288">
        <f t="shared" si="230"/>
        <v>6436</v>
      </c>
      <c r="S1288" t="str">
        <f t="shared" si="221"/>
        <v>HIGH</v>
      </c>
    </row>
    <row r="1289" spans="1:19" x14ac:dyDescent="0.2">
      <c r="A1289">
        <v>10</v>
      </c>
      <c r="B1289" s="6" t="s">
        <v>8</v>
      </c>
      <c r="C1289">
        <v>2193048.75</v>
      </c>
      <c r="D1289">
        <v>0</v>
      </c>
      <c r="E1289">
        <v>54.34</v>
      </c>
      <c r="F1289">
        <v>2.9620000000000002</v>
      </c>
      <c r="G1289">
        <v>126.4420645</v>
      </c>
      <c r="H1289">
        <v>9.7650000000000006</v>
      </c>
      <c r="I1289">
        <f t="shared" si="222"/>
        <v>190332983.03999999</v>
      </c>
      <c r="J1289">
        <f t="shared" si="223"/>
        <v>60.663782439782288</v>
      </c>
      <c r="K1289" t="str">
        <f t="shared" si="224"/>
        <v>High</v>
      </c>
      <c r="L1289">
        <f t="shared" si="225"/>
        <v>17344.297237411844</v>
      </c>
      <c r="M1289">
        <f t="shared" si="226"/>
        <v>122</v>
      </c>
      <c r="N1289" t="str">
        <f t="shared" si="227"/>
        <v>Medium</v>
      </c>
      <c r="O1289" t="str">
        <f t="shared" si="228"/>
        <v>-2 - 100</v>
      </c>
      <c r="P1289" t="str">
        <f t="shared" si="229"/>
        <v>Store 10: 1899425</v>
      </c>
      <c r="Q1289">
        <f t="shared" si="220"/>
        <v>7.4999999999999997E-2</v>
      </c>
      <c r="R1289">
        <f t="shared" si="230"/>
        <v>6436</v>
      </c>
      <c r="S1289" t="str">
        <f t="shared" si="221"/>
        <v>MEDIUM</v>
      </c>
    </row>
    <row r="1290" spans="1:19" x14ac:dyDescent="0.2">
      <c r="A1290">
        <v>10</v>
      </c>
      <c r="B1290" s="6" t="s">
        <v>9</v>
      </c>
      <c r="C1290">
        <v>2176028.52</v>
      </c>
      <c r="D1290">
        <v>1</v>
      </c>
      <c r="E1290">
        <v>49.96</v>
      </c>
      <c r="F1290">
        <v>2.8279999999999998</v>
      </c>
      <c r="G1290">
        <v>126.49625810000001</v>
      </c>
      <c r="H1290">
        <v>9.7650000000000006</v>
      </c>
      <c r="I1290">
        <f t="shared" si="222"/>
        <v>190332983.03999999</v>
      </c>
      <c r="J1290">
        <f t="shared" si="223"/>
        <v>60.663782439782288</v>
      </c>
      <c r="K1290" t="str">
        <f t="shared" si="224"/>
        <v>High</v>
      </c>
      <c r="L1290">
        <f t="shared" si="225"/>
        <v>17202.315330780522</v>
      </c>
      <c r="M1290">
        <f t="shared" si="226"/>
        <v>122</v>
      </c>
      <c r="N1290" t="str">
        <f t="shared" si="227"/>
        <v>Medium</v>
      </c>
      <c r="O1290" t="str">
        <f t="shared" si="228"/>
        <v>-2 - 100</v>
      </c>
      <c r="P1290" t="str">
        <f t="shared" si="229"/>
        <v>Store 10: 1899425</v>
      </c>
      <c r="Q1290">
        <f t="shared" si="220"/>
        <v>7.4999999999999997E-2</v>
      </c>
      <c r="R1290">
        <f t="shared" si="230"/>
        <v>6436</v>
      </c>
      <c r="S1290" t="str">
        <f t="shared" si="221"/>
        <v>MEDIUM</v>
      </c>
    </row>
    <row r="1291" spans="1:19" x14ac:dyDescent="0.2">
      <c r="A1291">
        <v>10</v>
      </c>
      <c r="B1291" s="6" t="s">
        <v>10</v>
      </c>
      <c r="C1291">
        <v>2113432.58</v>
      </c>
      <c r="D1291">
        <v>0</v>
      </c>
      <c r="E1291">
        <v>58.22</v>
      </c>
      <c r="F1291">
        <v>2.915</v>
      </c>
      <c r="G1291">
        <v>126.5262857</v>
      </c>
      <c r="H1291">
        <v>9.7650000000000006</v>
      </c>
      <c r="I1291">
        <f t="shared" si="222"/>
        <v>190332983.03999999</v>
      </c>
      <c r="J1291">
        <f t="shared" si="223"/>
        <v>60.663782439782288</v>
      </c>
      <c r="K1291" t="str">
        <f t="shared" si="224"/>
        <v>High</v>
      </c>
      <c r="L1291">
        <f t="shared" si="225"/>
        <v>16703.506060480206</v>
      </c>
      <c r="M1291">
        <f t="shared" si="226"/>
        <v>122</v>
      </c>
      <c r="N1291" t="str">
        <f t="shared" si="227"/>
        <v>Medium</v>
      </c>
      <c r="O1291" t="str">
        <f t="shared" si="228"/>
        <v>-2 - 100</v>
      </c>
      <c r="P1291" t="str">
        <f t="shared" si="229"/>
        <v>Store 10: 1899425</v>
      </c>
      <c r="Q1291">
        <f t="shared" si="220"/>
        <v>7.4999999999999997E-2</v>
      </c>
      <c r="R1291">
        <f t="shared" si="230"/>
        <v>6436</v>
      </c>
      <c r="S1291" t="str">
        <f t="shared" si="221"/>
        <v>MEDIUM</v>
      </c>
    </row>
    <row r="1292" spans="1:19" x14ac:dyDescent="0.2">
      <c r="A1292">
        <v>10</v>
      </c>
      <c r="B1292" s="6" t="s">
        <v>11</v>
      </c>
      <c r="C1292">
        <v>2006774.96</v>
      </c>
      <c r="D1292">
        <v>0</v>
      </c>
      <c r="E1292">
        <v>52.77</v>
      </c>
      <c r="F1292">
        <v>2.8250000000000002</v>
      </c>
      <c r="G1292">
        <v>126.5522857</v>
      </c>
      <c r="H1292">
        <v>9.7650000000000006</v>
      </c>
      <c r="I1292">
        <f t="shared" si="222"/>
        <v>190332983.03999999</v>
      </c>
      <c r="J1292">
        <f t="shared" si="223"/>
        <v>60.663782439782288</v>
      </c>
      <c r="K1292" t="str">
        <f t="shared" si="224"/>
        <v>High</v>
      </c>
      <c r="L1292">
        <f t="shared" si="225"/>
        <v>15857.279454890162</v>
      </c>
      <c r="M1292">
        <f t="shared" si="226"/>
        <v>122</v>
      </c>
      <c r="N1292" t="str">
        <f t="shared" si="227"/>
        <v>Medium</v>
      </c>
      <c r="O1292" t="str">
        <f t="shared" si="228"/>
        <v>-2 - 100</v>
      </c>
      <c r="P1292" t="str">
        <f t="shared" si="229"/>
        <v>Store 10: 1899425</v>
      </c>
      <c r="Q1292">
        <f t="shared" si="220"/>
        <v>7.4999999999999997E-2</v>
      </c>
      <c r="R1292">
        <f t="shared" si="230"/>
        <v>6436</v>
      </c>
      <c r="S1292" t="str">
        <f t="shared" si="221"/>
        <v>MEDIUM</v>
      </c>
    </row>
    <row r="1293" spans="1:19" x14ac:dyDescent="0.2">
      <c r="A1293">
        <v>10</v>
      </c>
      <c r="B1293" s="6" t="s">
        <v>12</v>
      </c>
      <c r="C1293">
        <v>1987090.09</v>
      </c>
      <c r="D1293">
        <v>0</v>
      </c>
      <c r="E1293">
        <v>55.92</v>
      </c>
      <c r="F1293">
        <v>2.8769999999999998</v>
      </c>
      <c r="G1293">
        <v>126.5782857</v>
      </c>
      <c r="H1293">
        <v>9.7650000000000006</v>
      </c>
      <c r="I1293">
        <f t="shared" si="222"/>
        <v>181919802.5</v>
      </c>
      <c r="J1293">
        <f t="shared" si="223"/>
        <v>60.663782439782288</v>
      </c>
      <c r="K1293" t="str">
        <f t="shared" si="224"/>
        <v>High</v>
      </c>
      <c r="L1293">
        <f t="shared" si="225"/>
        <v>15698.506888531831</v>
      </c>
      <c r="M1293">
        <f t="shared" si="226"/>
        <v>122</v>
      </c>
      <c r="N1293" t="str">
        <f t="shared" si="227"/>
        <v>Medium</v>
      </c>
      <c r="O1293" t="str">
        <f t="shared" si="228"/>
        <v>-2 - 100</v>
      </c>
      <c r="P1293" t="str">
        <f t="shared" si="229"/>
        <v>Store 10: 1899425</v>
      </c>
      <c r="Q1293">
        <f t="shared" si="220"/>
        <v>7.4999999999999997E-2</v>
      </c>
      <c r="R1293">
        <f t="shared" si="230"/>
        <v>6436</v>
      </c>
      <c r="S1293" t="str">
        <f t="shared" si="221"/>
        <v>MEDIUM</v>
      </c>
    </row>
    <row r="1294" spans="1:19" x14ac:dyDescent="0.2">
      <c r="A1294">
        <v>10</v>
      </c>
      <c r="B1294" s="6" t="s">
        <v>13</v>
      </c>
      <c r="C1294">
        <v>1941346.13</v>
      </c>
      <c r="D1294">
        <v>0</v>
      </c>
      <c r="E1294">
        <v>52.33</v>
      </c>
      <c r="F1294">
        <v>3.0339999999999998</v>
      </c>
      <c r="G1294">
        <v>126.60428570000001</v>
      </c>
      <c r="H1294">
        <v>9.7650000000000006</v>
      </c>
      <c r="I1294">
        <f t="shared" si="222"/>
        <v>181919802.5</v>
      </c>
      <c r="J1294">
        <f t="shared" si="223"/>
        <v>60.663782439782288</v>
      </c>
      <c r="K1294" t="str">
        <f t="shared" si="224"/>
        <v>High</v>
      </c>
      <c r="L1294">
        <f t="shared" si="225"/>
        <v>15333.968508776949</v>
      </c>
      <c r="M1294">
        <f t="shared" si="226"/>
        <v>122</v>
      </c>
      <c r="N1294" t="str">
        <f t="shared" si="227"/>
        <v>High</v>
      </c>
      <c r="O1294" t="str">
        <f t="shared" si="228"/>
        <v>-2 - 100</v>
      </c>
      <c r="P1294" t="str">
        <f t="shared" si="229"/>
        <v>Store 10: 1899425</v>
      </c>
      <c r="Q1294">
        <f t="shared" si="220"/>
        <v>7.4999999999999997E-2</v>
      </c>
      <c r="R1294">
        <f t="shared" si="230"/>
        <v>6436</v>
      </c>
      <c r="S1294" t="str">
        <f t="shared" si="221"/>
        <v>HIGH</v>
      </c>
    </row>
    <row r="1295" spans="1:19" x14ac:dyDescent="0.2">
      <c r="A1295">
        <v>10</v>
      </c>
      <c r="B1295" s="6" t="s">
        <v>14</v>
      </c>
      <c r="C1295">
        <v>1946875.06</v>
      </c>
      <c r="D1295">
        <v>0</v>
      </c>
      <c r="E1295">
        <v>61.46</v>
      </c>
      <c r="F1295">
        <v>3.0539999999999998</v>
      </c>
      <c r="G1295">
        <v>126.6066452</v>
      </c>
      <c r="H1295">
        <v>9.7650000000000006</v>
      </c>
      <c r="I1295">
        <f t="shared" si="222"/>
        <v>181919802.5</v>
      </c>
      <c r="J1295">
        <f t="shared" si="223"/>
        <v>60.663782439782288</v>
      </c>
      <c r="K1295" t="str">
        <f t="shared" si="224"/>
        <v>High</v>
      </c>
      <c r="L1295">
        <f t="shared" si="225"/>
        <v>15377.352878472764</v>
      </c>
      <c r="M1295">
        <f t="shared" si="226"/>
        <v>122</v>
      </c>
      <c r="N1295" t="str">
        <f t="shared" si="227"/>
        <v>High</v>
      </c>
      <c r="O1295" t="str">
        <f t="shared" si="228"/>
        <v>-2 - 100</v>
      </c>
      <c r="P1295" t="str">
        <f t="shared" si="229"/>
        <v>Store 10: 1899425</v>
      </c>
      <c r="Q1295">
        <f t="shared" si="220"/>
        <v>7.4999999999999997E-2</v>
      </c>
      <c r="R1295">
        <f t="shared" si="230"/>
        <v>6436</v>
      </c>
      <c r="S1295" t="str">
        <f t="shared" si="221"/>
        <v>HIGH</v>
      </c>
    </row>
    <row r="1296" spans="1:19" x14ac:dyDescent="0.2">
      <c r="A1296">
        <v>10</v>
      </c>
      <c r="B1296" s="6" t="s">
        <v>15</v>
      </c>
      <c r="C1296">
        <v>1893532.46</v>
      </c>
      <c r="D1296">
        <v>0</v>
      </c>
      <c r="E1296">
        <v>60.05</v>
      </c>
      <c r="F1296">
        <v>2.98</v>
      </c>
      <c r="G1296">
        <v>126.6050645</v>
      </c>
      <c r="H1296">
        <v>9.7650000000000006</v>
      </c>
      <c r="I1296">
        <f t="shared" si="222"/>
        <v>181919802.5</v>
      </c>
      <c r="J1296">
        <f t="shared" si="223"/>
        <v>60.663782439782288</v>
      </c>
      <c r="K1296" t="str">
        <f t="shared" si="224"/>
        <v>High</v>
      </c>
      <c r="L1296">
        <f t="shared" si="225"/>
        <v>14956.214172617083</v>
      </c>
      <c r="M1296">
        <f t="shared" si="226"/>
        <v>122</v>
      </c>
      <c r="N1296" t="str">
        <f t="shared" si="227"/>
        <v>Medium</v>
      </c>
      <c r="O1296" t="str">
        <f t="shared" si="228"/>
        <v>-2 - 100</v>
      </c>
      <c r="P1296" t="str">
        <f t="shared" si="229"/>
        <v>Store 10: 1899425</v>
      </c>
      <c r="Q1296">
        <f t="shared" si="220"/>
        <v>7.4999999999999997E-2</v>
      </c>
      <c r="R1296">
        <f t="shared" si="230"/>
        <v>6436</v>
      </c>
      <c r="S1296" t="str">
        <f t="shared" si="221"/>
        <v>MEDIUM</v>
      </c>
    </row>
    <row r="1297" spans="1:19" x14ac:dyDescent="0.2">
      <c r="A1297">
        <v>10</v>
      </c>
      <c r="B1297" s="6" t="s">
        <v>16</v>
      </c>
      <c r="C1297">
        <v>2138651.9700000002</v>
      </c>
      <c r="D1297">
        <v>0</v>
      </c>
      <c r="E1297">
        <v>63.66</v>
      </c>
      <c r="F1297">
        <v>3.0859999999999999</v>
      </c>
      <c r="G1297">
        <v>126.6034839</v>
      </c>
      <c r="H1297">
        <v>9.5239999999999991</v>
      </c>
      <c r="I1297">
        <f t="shared" si="222"/>
        <v>231412368.0500001</v>
      </c>
      <c r="J1297">
        <f t="shared" si="223"/>
        <v>60.663782439782288</v>
      </c>
      <c r="K1297" t="str">
        <f t="shared" si="224"/>
        <v>High</v>
      </c>
      <c r="L1297">
        <f t="shared" si="225"/>
        <v>16892.520680467627</v>
      </c>
      <c r="M1297">
        <f t="shared" si="226"/>
        <v>122</v>
      </c>
      <c r="N1297" t="str">
        <f t="shared" si="227"/>
        <v>High</v>
      </c>
      <c r="O1297" t="str">
        <f t="shared" si="228"/>
        <v>-2 - 100</v>
      </c>
      <c r="P1297" t="str">
        <f t="shared" si="229"/>
        <v>Store 10: 1899425</v>
      </c>
      <c r="Q1297">
        <f t="shared" si="220"/>
        <v>7.4999999999999997E-2</v>
      </c>
      <c r="R1297">
        <f t="shared" si="230"/>
        <v>6436</v>
      </c>
      <c r="S1297" t="str">
        <f t="shared" si="221"/>
        <v>HIGH</v>
      </c>
    </row>
    <row r="1298" spans="1:19" x14ac:dyDescent="0.2">
      <c r="A1298">
        <v>10</v>
      </c>
      <c r="B1298" s="6" t="s">
        <v>17</v>
      </c>
      <c r="C1298">
        <v>2041069.37</v>
      </c>
      <c r="D1298">
        <v>0</v>
      </c>
      <c r="E1298">
        <v>65.290000000000006</v>
      </c>
      <c r="F1298">
        <v>3.004</v>
      </c>
      <c r="G1298">
        <v>126.6019032</v>
      </c>
      <c r="H1298">
        <v>9.5239999999999991</v>
      </c>
      <c r="I1298">
        <f t="shared" si="222"/>
        <v>231412368.0500001</v>
      </c>
      <c r="J1298">
        <f t="shared" si="223"/>
        <v>60.663782439782288</v>
      </c>
      <c r="K1298" t="str">
        <f t="shared" si="224"/>
        <v>High</v>
      </c>
      <c r="L1298">
        <f t="shared" si="225"/>
        <v>16121.948552192067</v>
      </c>
      <c r="M1298">
        <f t="shared" si="226"/>
        <v>122</v>
      </c>
      <c r="N1298" t="str">
        <f t="shared" si="227"/>
        <v>High</v>
      </c>
      <c r="O1298" t="str">
        <f t="shared" si="228"/>
        <v>-2 - 100</v>
      </c>
      <c r="P1298" t="str">
        <f t="shared" si="229"/>
        <v>Store 10: 1899425</v>
      </c>
      <c r="Q1298">
        <f t="shared" si="220"/>
        <v>7.4999999999999997E-2</v>
      </c>
      <c r="R1298">
        <f t="shared" si="230"/>
        <v>6436</v>
      </c>
      <c r="S1298" t="str">
        <f t="shared" si="221"/>
        <v>HIGH</v>
      </c>
    </row>
    <row r="1299" spans="1:19" x14ac:dyDescent="0.2">
      <c r="A1299">
        <v>10</v>
      </c>
      <c r="B1299" s="6" t="s">
        <v>18</v>
      </c>
      <c r="C1299">
        <v>1826241.44</v>
      </c>
      <c r="D1299">
        <v>0</v>
      </c>
      <c r="E1299">
        <v>69.739999999999995</v>
      </c>
      <c r="F1299">
        <v>3.109</v>
      </c>
      <c r="G1299">
        <v>126.5621</v>
      </c>
      <c r="H1299">
        <v>9.5239999999999991</v>
      </c>
      <c r="I1299">
        <f t="shared" si="222"/>
        <v>231412368.0500001</v>
      </c>
      <c r="J1299">
        <f t="shared" si="223"/>
        <v>60.663782439782288</v>
      </c>
      <c r="K1299" t="str">
        <f t="shared" si="224"/>
        <v>High</v>
      </c>
      <c r="L1299">
        <f t="shared" si="225"/>
        <v>14429.607599747475</v>
      </c>
      <c r="M1299">
        <f t="shared" si="226"/>
        <v>122</v>
      </c>
      <c r="N1299" t="str">
        <f t="shared" si="227"/>
        <v>High</v>
      </c>
      <c r="O1299" t="str">
        <f t="shared" si="228"/>
        <v>-2 - 100</v>
      </c>
      <c r="P1299" t="str">
        <f t="shared" si="229"/>
        <v>Store 10: 1899425</v>
      </c>
      <c r="Q1299">
        <f t="shared" si="220"/>
        <v>7.4999999999999997E-2</v>
      </c>
      <c r="R1299">
        <f t="shared" si="230"/>
        <v>6436</v>
      </c>
      <c r="S1299" t="str">
        <f t="shared" si="221"/>
        <v>HIGH</v>
      </c>
    </row>
    <row r="1300" spans="1:19" x14ac:dyDescent="0.2">
      <c r="A1300">
        <v>10</v>
      </c>
      <c r="B1300" s="6" t="s">
        <v>19</v>
      </c>
      <c r="C1300">
        <v>1829521.83</v>
      </c>
      <c r="D1300">
        <v>0</v>
      </c>
      <c r="E1300">
        <v>66.42</v>
      </c>
      <c r="F1300">
        <v>3.05</v>
      </c>
      <c r="G1300">
        <v>126.4713333</v>
      </c>
      <c r="H1300">
        <v>9.5239999999999991</v>
      </c>
      <c r="I1300">
        <f t="shared" si="222"/>
        <v>231412368.0500001</v>
      </c>
      <c r="J1300">
        <f t="shared" si="223"/>
        <v>60.663782439782288</v>
      </c>
      <c r="K1300" t="str">
        <f t="shared" si="224"/>
        <v>High</v>
      </c>
      <c r="L1300">
        <f t="shared" si="225"/>
        <v>14465.901341138151</v>
      </c>
      <c r="M1300">
        <f t="shared" si="226"/>
        <v>122</v>
      </c>
      <c r="N1300" t="str">
        <f t="shared" si="227"/>
        <v>High</v>
      </c>
      <c r="O1300" t="str">
        <f t="shared" si="228"/>
        <v>-2 - 100</v>
      </c>
      <c r="P1300" t="str">
        <f t="shared" si="229"/>
        <v>Store 10: 1899425</v>
      </c>
      <c r="Q1300">
        <f t="shared" si="220"/>
        <v>7.4999999999999997E-2</v>
      </c>
      <c r="R1300">
        <f t="shared" si="230"/>
        <v>6436</v>
      </c>
      <c r="S1300" t="str">
        <f t="shared" si="221"/>
        <v>HIGH</v>
      </c>
    </row>
    <row r="1301" spans="1:19" x14ac:dyDescent="0.2">
      <c r="A1301">
        <v>10</v>
      </c>
      <c r="B1301" s="6" t="s">
        <v>20</v>
      </c>
      <c r="C1301">
        <v>1790694.59</v>
      </c>
      <c r="D1301">
        <v>0</v>
      </c>
      <c r="E1301">
        <v>69.760000000000005</v>
      </c>
      <c r="F1301">
        <v>3.105</v>
      </c>
      <c r="G1301">
        <v>126.3805667</v>
      </c>
      <c r="H1301">
        <v>9.5239999999999991</v>
      </c>
      <c r="I1301">
        <f t="shared" si="222"/>
        <v>231412368.0500001</v>
      </c>
      <c r="J1301">
        <f t="shared" si="223"/>
        <v>60.663782439782288</v>
      </c>
      <c r="K1301" t="str">
        <f t="shared" si="224"/>
        <v>High</v>
      </c>
      <c r="L1301">
        <f t="shared" si="225"/>
        <v>14169.065994542656</v>
      </c>
      <c r="M1301">
        <f t="shared" si="226"/>
        <v>122</v>
      </c>
      <c r="N1301" t="str">
        <f t="shared" si="227"/>
        <v>High</v>
      </c>
      <c r="O1301" t="str">
        <f t="shared" si="228"/>
        <v>-2 - 100</v>
      </c>
      <c r="P1301" t="str">
        <f t="shared" si="229"/>
        <v>Store 10: 1899425</v>
      </c>
      <c r="Q1301">
        <f t="shared" si="220"/>
        <v>7.4999999999999997E-2</v>
      </c>
      <c r="R1301">
        <f t="shared" si="230"/>
        <v>6436</v>
      </c>
      <c r="S1301" t="str">
        <f t="shared" si="221"/>
        <v>HIGH</v>
      </c>
    </row>
    <row r="1302" spans="1:19" x14ac:dyDescent="0.2">
      <c r="A1302">
        <v>10</v>
      </c>
      <c r="B1302" s="6" t="s">
        <v>21</v>
      </c>
      <c r="C1302">
        <v>1921432.16</v>
      </c>
      <c r="D1302">
        <v>0</v>
      </c>
      <c r="E1302">
        <v>71.06</v>
      </c>
      <c r="F1302">
        <v>3.1269999999999998</v>
      </c>
      <c r="G1302">
        <v>126.2898</v>
      </c>
      <c r="H1302">
        <v>9.5239999999999991</v>
      </c>
      <c r="I1302">
        <f t="shared" si="222"/>
        <v>186710934.34000003</v>
      </c>
      <c r="J1302">
        <f t="shared" si="223"/>
        <v>60.663782439782288</v>
      </c>
      <c r="K1302" t="str">
        <f t="shared" si="224"/>
        <v>High</v>
      </c>
      <c r="L1302">
        <f t="shared" si="225"/>
        <v>15214.468310188155</v>
      </c>
      <c r="M1302">
        <f t="shared" si="226"/>
        <v>122</v>
      </c>
      <c r="N1302" t="str">
        <f t="shared" si="227"/>
        <v>High</v>
      </c>
      <c r="O1302" t="str">
        <f t="shared" si="228"/>
        <v>-2 - 100</v>
      </c>
      <c r="P1302" t="str">
        <f t="shared" si="229"/>
        <v>Store 10: 1899425</v>
      </c>
      <c r="Q1302">
        <f t="shared" si="220"/>
        <v>7.4999999999999997E-2</v>
      </c>
      <c r="R1302">
        <f t="shared" si="230"/>
        <v>6436</v>
      </c>
      <c r="S1302" t="str">
        <f t="shared" si="221"/>
        <v>HIGH</v>
      </c>
    </row>
    <row r="1303" spans="1:19" x14ac:dyDescent="0.2">
      <c r="A1303">
        <v>10</v>
      </c>
      <c r="B1303" s="6" t="s">
        <v>22</v>
      </c>
      <c r="C1303">
        <v>1808056.41</v>
      </c>
      <c r="D1303">
        <v>0</v>
      </c>
      <c r="E1303">
        <v>73.88</v>
      </c>
      <c r="F1303">
        <v>3.145</v>
      </c>
      <c r="G1303">
        <v>126.2085484</v>
      </c>
      <c r="H1303">
        <v>9.5239999999999991</v>
      </c>
      <c r="I1303">
        <f t="shared" si="222"/>
        <v>186710934.34000003</v>
      </c>
      <c r="J1303">
        <f t="shared" si="223"/>
        <v>60.663782439782288</v>
      </c>
      <c r="K1303" t="str">
        <f t="shared" si="224"/>
        <v>High</v>
      </c>
      <c r="L1303">
        <f t="shared" si="225"/>
        <v>14325.942520704881</v>
      </c>
      <c r="M1303">
        <f t="shared" si="226"/>
        <v>122</v>
      </c>
      <c r="N1303" t="str">
        <f t="shared" si="227"/>
        <v>High</v>
      </c>
      <c r="O1303" t="str">
        <f t="shared" si="228"/>
        <v>-2 - 100</v>
      </c>
      <c r="P1303" t="str">
        <f t="shared" si="229"/>
        <v>Store 10: 1899425</v>
      </c>
      <c r="Q1303">
        <f t="shared" si="220"/>
        <v>7.4999999999999997E-2</v>
      </c>
      <c r="R1303">
        <f t="shared" si="230"/>
        <v>6436</v>
      </c>
      <c r="S1303" t="str">
        <f t="shared" si="221"/>
        <v>HIGH</v>
      </c>
    </row>
    <row r="1304" spans="1:19" x14ac:dyDescent="0.2">
      <c r="A1304">
        <v>10</v>
      </c>
      <c r="B1304" s="6" t="s">
        <v>23</v>
      </c>
      <c r="C1304">
        <v>1847613.58</v>
      </c>
      <c r="D1304">
        <v>0</v>
      </c>
      <c r="E1304">
        <v>78.319999999999993</v>
      </c>
      <c r="F1304">
        <v>3.12</v>
      </c>
      <c r="G1304">
        <v>126.1843871</v>
      </c>
      <c r="H1304">
        <v>9.5239999999999991</v>
      </c>
      <c r="I1304">
        <f t="shared" si="222"/>
        <v>186710934.34000003</v>
      </c>
      <c r="J1304">
        <f t="shared" si="223"/>
        <v>60.663782439782288</v>
      </c>
      <c r="K1304" t="str">
        <f t="shared" si="224"/>
        <v>High</v>
      </c>
      <c r="L1304">
        <f t="shared" si="225"/>
        <v>14642.172636903033</v>
      </c>
      <c r="M1304">
        <f t="shared" si="226"/>
        <v>122</v>
      </c>
      <c r="N1304" t="str">
        <f t="shared" si="227"/>
        <v>High</v>
      </c>
      <c r="O1304" t="str">
        <f t="shared" si="228"/>
        <v>-2 - 100</v>
      </c>
      <c r="P1304" t="str">
        <f t="shared" si="229"/>
        <v>Store 10: 1899425</v>
      </c>
      <c r="Q1304">
        <f t="shared" si="220"/>
        <v>7.4999999999999997E-2</v>
      </c>
      <c r="R1304">
        <f t="shared" si="230"/>
        <v>6436</v>
      </c>
      <c r="S1304" t="str">
        <f t="shared" si="221"/>
        <v>HIGH</v>
      </c>
    </row>
    <row r="1305" spans="1:19" x14ac:dyDescent="0.2">
      <c r="A1305">
        <v>10</v>
      </c>
      <c r="B1305" s="6" t="s">
        <v>24</v>
      </c>
      <c r="C1305">
        <v>1904618.17</v>
      </c>
      <c r="D1305">
        <v>0</v>
      </c>
      <c r="E1305">
        <v>76.67</v>
      </c>
      <c r="F1305">
        <v>3.0579999999999998</v>
      </c>
      <c r="G1305">
        <v>126.16022580000001</v>
      </c>
      <c r="H1305">
        <v>9.5239999999999991</v>
      </c>
      <c r="I1305">
        <f t="shared" si="222"/>
        <v>186710934.34000003</v>
      </c>
      <c r="J1305">
        <f t="shared" si="223"/>
        <v>60.663782439782288</v>
      </c>
      <c r="K1305" t="str">
        <f t="shared" si="224"/>
        <v>High</v>
      </c>
      <c r="L1305">
        <f t="shared" si="225"/>
        <v>15096.819603187487</v>
      </c>
      <c r="M1305">
        <f t="shared" si="226"/>
        <v>122</v>
      </c>
      <c r="N1305" t="str">
        <f t="shared" si="227"/>
        <v>High</v>
      </c>
      <c r="O1305" t="str">
        <f t="shared" si="228"/>
        <v>-2 - 100</v>
      </c>
      <c r="P1305" t="str">
        <f t="shared" si="229"/>
        <v>Store 10: 1899425</v>
      </c>
      <c r="Q1305">
        <f t="shared" si="220"/>
        <v>7.4999999999999997E-2</v>
      </c>
      <c r="R1305">
        <f t="shared" si="230"/>
        <v>6436</v>
      </c>
      <c r="S1305" t="str">
        <f t="shared" si="221"/>
        <v>HIGH</v>
      </c>
    </row>
    <row r="1306" spans="1:19" x14ac:dyDescent="0.2">
      <c r="A1306">
        <v>10</v>
      </c>
      <c r="B1306" s="6" t="s">
        <v>25</v>
      </c>
      <c r="C1306">
        <v>1931406.28</v>
      </c>
      <c r="D1306">
        <v>0</v>
      </c>
      <c r="E1306">
        <v>82.82</v>
      </c>
      <c r="F1306">
        <v>2.9409999999999998</v>
      </c>
      <c r="G1306">
        <v>126.1360645</v>
      </c>
      <c r="H1306">
        <v>9.5239999999999991</v>
      </c>
      <c r="I1306">
        <f t="shared" si="222"/>
        <v>192246172.36000004</v>
      </c>
      <c r="J1306">
        <f t="shared" si="223"/>
        <v>60.663782439782288</v>
      </c>
      <c r="K1306" t="str">
        <f t="shared" si="224"/>
        <v>High</v>
      </c>
      <c r="L1306">
        <f t="shared" si="225"/>
        <v>15312.086100482387</v>
      </c>
      <c r="M1306">
        <f t="shared" si="226"/>
        <v>122</v>
      </c>
      <c r="N1306" t="str">
        <f t="shared" si="227"/>
        <v>Medium</v>
      </c>
      <c r="O1306" t="str">
        <f t="shared" si="228"/>
        <v>-2 - 100</v>
      </c>
      <c r="P1306" t="str">
        <f t="shared" si="229"/>
        <v>Store 10: 1899425</v>
      </c>
      <c r="Q1306">
        <f t="shared" si="220"/>
        <v>7.4999999999999997E-2</v>
      </c>
      <c r="R1306">
        <f t="shared" si="230"/>
        <v>6436</v>
      </c>
      <c r="S1306" t="str">
        <f t="shared" si="221"/>
        <v>MEDIUM</v>
      </c>
    </row>
    <row r="1307" spans="1:19" x14ac:dyDescent="0.2">
      <c r="A1307">
        <v>10</v>
      </c>
      <c r="B1307" s="6" t="s">
        <v>26</v>
      </c>
      <c r="C1307">
        <v>1827521.71</v>
      </c>
      <c r="D1307">
        <v>0</v>
      </c>
      <c r="E1307">
        <v>89.67</v>
      </c>
      <c r="F1307">
        <v>3.0569999999999999</v>
      </c>
      <c r="G1307">
        <v>126.1119032</v>
      </c>
      <c r="H1307">
        <v>9.5239999999999991</v>
      </c>
      <c r="I1307">
        <f t="shared" si="222"/>
        <v>192246172.36000004</v>
      </c>
      <c r="J1307">
        <f t="shared" si="223"/>
        <v>60.663782439782288</v>
      </c>
      <c r="K1307" t="str">
        <f t="shared" si="224"/>
        <v>High</v>
      </c>
      <c r="L1307">
        <f t="shared" si="225"/>
        <v>14491.27055914576</v>
      </c>
      <c r="M1307">
        <f t="shared" si="226"/>
        <v>122</v>
      </c>
      <c r="N1307" t="str">
        <f t="shared" si="227"/>
        <v>High</v>
      </c>
      <c r="O1307" t="str">
        <f t="shared" si="228"/>
        <v>-2 - 100</v>
      </c>
      <c r="P1307" t="str">
        <f t="shared" si="229"/>
        <v>Store 10: 1899425</v>
      </c>
      <c r="Q1307">
        <f t="shared" si="220"/>
        <v>7.4999999999999997E-2</v>
      </c>
      <c r="R1307">
        <f t="shared" si="230"/>
        <v>6436</v>
      </c>
      <c r="S1307" t="str">
        <f t="shared" si="221"/>
        <v>HIGH</v>
      </c>
    </row>
    <row r="1308" spans="1:19" x14ac:dyDescent="0.2">
      <c r="A1308">
        <v>10</v>
      </c>
      <c r="B1308" s="6" t="s">
        <v>27</v>
      </c>
      <c r="C1308">
        <v>1837636.24</v>
      </c>
      <c r="D1308">
        <v>0</v>
      </c>
      <c r="E1308">
        <v>83.49</v>
      </c>
      <c r="F1308">
        <v>2.9350000000000001</v>
      </c>
      <c r="G1308">
        <v>126.114</v>
      </c>
      <c r="H1308">
        <v>9.5239999999999991</v>
      </c>
      <c r="I1308">
        <f t="shared" si="222"/>
        <v>192246172.36000004</v>
      </c>
      <c r="J1308">
        <f t="shared" si="223"/>
        <v>60.663782439782288</v>
      </c>
      <c r="K1308" t="str">
        <f t="shared" si="224"/>
        <v>High</v>
      </c>
      <c r="L1308">
        <f t="shared" si="225"/>
        <v>14571.231108362275</v>
      </c>
      <c r="M1308">
        <f t="shared" si="226"/>
        <v>122</v>
      </c>
      <c r="N1308" t="str">
        <f t="shared" si="227"/>
        <v>Medium</v>
      </c>
      <c r="O1308" t="str">
        <f t="shared" si="228"/>
        <v>-2 - 100</v>
      </c>
      <c r="P1308" t="str">
        <f t="shared" si="229"/>
        <v>Store 10: 1899425</v>
      </c>
      <c r="Q1308">
        <f t="shared" si="220"/>
        <v>7.4999999999999997E-2</v>
      </c>
      <c r="R1308">
        <f t="shared" si="230"/>
        <v>6436</v>
      </c>
      <c r="S1308" t="str">
        <f t="shared" si="221"/>
        <v>MEDIUM</v>
      </c>
    </row>
    <row r="1309" spans="1:19" x14ac:dyDescent="0.2">
      <c r="A1309">
        <v>10</v>
      </c>
      <c r="B1309" s="6" t="s">
        <v>28</v>
      </c>
      <c r="C1309">
        <v>1768172.31</v>
      </c>
      <c r="D1309">
        <v>0</v>
      </c>
      <c r="E1309">
        <v>90.32</v>
      </c>
      <c r="F1309">
        <v>3.0840000000000001</v>
      </c>
      <c r="G1309">
        <v>126.1266</v>
      </c>
      <c r="H1309">
        <v>9.5239999999999991</v>
      </c>
      <c r="I1309">
        <f t="shared" si="222"/>
        <v>192246172.36000004</v>
      </c>
      <c r="J1309">
        <f t="shared" si="223"/>
        <v>60.663782439782288</v>
      </c>
      <c r="K1309" t="str">
        <f t="shared" si="224"/>
        <v>High</v>
      </c>
      <c r="L1309">
        <f t="shared" si="225"/>
        <v>14019.027786367033</v>
      </c>
      <c r="M1309">
        <f t="shared" si="226"/>
        <v>122</v>
      </c>
      <c r="N1309" t="str">
        <f t="shared" si="227"/>
        <v>High</v>
      </c>
      <c r="O1309" t="str">
        <f t="shared" si="228"/>
        <v>-2 - 100</v>
      </c>
      <c r="P1309" t="str">
        <f t="shared" si="229"/>
        <v>Store 10: 1899425</v>
      </c>
      <c r="Q1309">
        <f t="shared" si="220"/>
        <v>7.4999999999999997E-2</v>
      </c>
      <c r="R1309">
        <f t="shared" si="230"/>
        <v>6436</v>
      </c>
      <c r="S1309" t="str">
        <f t="shared" si="221"/>
        <v>HIGH</v>
      </c>
    </row>
    <row r="1310" spans="1:19" x14ac:dyDescent="0.2">
      <c r="A1310">
        <v>10</v>
      </c>
      <c r="B1310" s="6" t="s">
        <v>29</v>
      </c>
      <c r="C1310">
        <v>1845893.87</v>
      </c>
      <c r="D1310">
        <v>0</v>
      </c>
      <c r="E1310">
        <v>92.89</v>
      </c>
      <c r="F1310">
        <v>2.9780000000000002</v>
      </c>
      <c r="G1310">
        <v>126.1392</v>
      </c>
      <c r="H1310">
        <v>9.1989999999999998</v>
      </c>
      <c r="I1310">
        <f t="shared" si="222"/>
        <v>232580125.98000011</v>
      </c>
      <c r="J1310">
        <f t="shared" si="223"/>
        <v>60.663782439782288</v>
      </c>
      <c r="K1310" t="str">
        <f t="shared" si="224"/>
        <v>High</v>
      </c>
      <c r="L1310">
        <f t="shared" si="225"/>
        <v>14633.784501566524</v>
      </c>
      <c r="M1310">
        <f t="shared" si="226"/>
        <v>122</v>
      </c>
      <c r="N1310" t="str">
        <f t="shared" si="227"/>
        <v>Medium</v>
      </c>
      <c r="O1310" t="str">
        <f t="shared" si="228"/>
        <v>-2 - 100</v>
      </c>
      <c r="P1310" t="str">
        <f t="shared" si="229"/>
        <v>Store 10: 1899425</v>
      </c>
      <c r="Q1310">
        <f t="shared" si="220"/>
        <v>7.4999999999999997E-2</v>
      </c>
      <c r="R1310">
        <f t="shared" si="230"/>
        <v>6436</v>
      </c>
      <c r="S1310" t="str">
        <f t="shared" si="221"/>
        <v>MEDIUM</v>
      </c>
    </row>
    <row r="1311" spans="1:19" x14ac:dyDescent="0.2">
      <c r="A1311">
        <v>10</v>
      </c>
      <c r="B1311" s="6" t="s">
        <v>30</v>
      </c>
      <c r="C1311">
        <v>1769793.37</v>
      </c>
      <c r="D1311">
        <v>0</v>
      </c>
      <c r="E1311">
        <v>91.03</v>
      </c>
      <c r="F1311">
        <v>3.1</v>
      </c>
      <c r="G1311">
        <v>126.15179999999999</v>
      </c>
      <c r="H1311">
        <v>9.1989999999999998</v>
      </c>
      <c r="I1311">
        <f t="shared" si="222"/>
        <v>232580125.98000011</v>
      </c>
      <c r="J1311">
        <f t="shared" si="223"/>
        <v>60.663782439782288</v>
      </c>
      <c r="K1311" t="str">
        <f t="shared" si="224"/>
        <v>High</v>
      </c>
      <c r="L1311">
        <f t="shared" si="225"/>
        <v>14029.077428938788</v>
      </c>
      <c r="M1311">
        <f t="shared" si="226"/>
        <v>122</v>
      </c>
      <c r="N1311" t="str">
        <f t="shared" si="227"/>
        <v>High</v>
      </c>
      <c r="O1311" t="str">
        <f t="shared" si="228"/>
        <v>-2 - 100</v>
      </c>
      <c r="P1311" t="str">
        <f t="shared" si="229"/>
        <v>Store 10: 1899425</v>
      </c>
      <c r="Q1311">
        <f t="shared" si="220"/>
        <v>7.4999999999999997E-2</v>
      </c>
      <c r="R1311">
        <f t="shared" si="230"/>
        <v>6436</v>
      </c>
      <c r="S1311" t="str">
        <f t="shared" si="221"/>
        <v>HIGH</v>
      </c>
    </row>
    <row r="1312" spans="1:19" x14ac:dyDescent="0.2">
      <c r="A1312">
        <v>10</v>
      </c>
      <c r="B1312" s="6" t="s">
        <v>31</v>
      </c>
      <c r="C1312">
        <v>1828052.47</v>
      </c>
      <c r="D1312">
        <v>0</v>
      </c>
      <c r="E1312">
        <v>91.8</v>
      </c>
      <c r="F1312">
        <v>2.9710000000000001</v>
      </c>
      <c r="G1312">
        <v>126.1498065</v>
      </c>
      <c r="H1312">
        <v>9.1989999999999998</v>
      </c>
      <c r="I1312">
        <f t="shared" si="222"/>
        <v>232580125.98000011</v>
      </c>
      <c r="J1312">
        <f t="shared" si="223"/>
        <v>60.663782439782288</v>
      </c>
      <c r="K1312" t="str">
        <f t="shared" si="224"/>
        <v>High</v>
      </c>
      <c r="L1312">
        <f t="shared" si="225"/>
        <v>14491.123852813836</v>
      </c>
      <c r="M1312">
        <f t="shared" si="226"/>
        <v>122</v>
      </c>
      <c r="N1312" t="str">
        <f t="shared" si="227"/>
        <v>Medium</v>
      </c>
      <c r="O1312" t="str">
        <f t="shared" si="228"/>
        <v>-2 - 100</v>
      </c>
      <c r="P1312" t="str">
        <f t="shared" si="229"/>
        <v>Store 10: 1899425</v>
      </c>
      <c r="Q1312">
        <f t="shared" si="220"/>
        <v>7.4999999999999997E-2</v>
      </c>
      <c r="R1312">
        <f t="shared" si="230"/>
        <v>6436</v>
      </c>
      <c r="S1312" t="str">
        <f t="shared" si="221"/>
        <v>MEDIUM</v>
      </c>
    </row>
    <row r="1313" spans="1:19" x14ac:dyDescent="0.2">
      <c r="A1313">
        <v>10</v>
      </c>
      <c r="B1313" s="6" t="s">
        <v>32</v>
      </c>
      <c r="C1313">
        <v>1831676.03</v>
      </c>
      <c r="D1313">
        <v>0</v>
      </c>
      <c r="E1313">
        <v>88.44</v>
      </c>
      <c r="F1313">
        <v>3.1120000000000001</v>
      </c>
      <c r="G1313">
        <v>126.1283548</v>
      </c>
      <c r="H1313">
        <v>9.1989999999999998</v>
      </c>
      <c r="I1313">
        <f t="shared" si="222"/>
        <v>232580125.98000011</v>
      </c>
      <c r="J1313">
        <f t="shared" si="223"/>
        <v>60.663782439782288</v>
      </c>
      <c r="K1313" t="str">
        <f t="shared" si="224"/>
        <v>High</v>
      </c>
      <c r="L1313">
        <f t="shared" si="225"/>
        <v>14522.317625600235</v>
      </c>
      <c r="M1313">
        <f t="shared" si="226"/>
        <v>122</v>
      </c>
      <c r="N1313" t="str">
        <f t="shared" si="227"/>
        <v>High</v>
      </c>
      <c r="O1313" t="str">
        <f t="shared" si="228"/>
        <v>-2 - 100</v>
      </c>
      <c r="P1313" t="str">
        <f t="shared" si="229"/>
        <v>Store 10: 1899425</v>
      </c>
      <c r="Q1313">
        <f t="shared" si="220"/>
        <v>7.4999999999999997E-2</v>
      </c>
      <c r="R1313">
        <f t="shared" si="230"/>
        <v>6436</v>
      </c>
      <c r="S1313" t="str">
        <f t="shared" si="221"/>
        <v>HIGH</v>
      </c>
    </row>
    <row r="1314" spans="1:19" x14ac:dyDescent="0.2">
      <c r="A1314">
        <v>10</v>
      </c>
      <c r="B1314" s="6" t="s">
        <v>33</v>
      </c>
      <c r="C1314">
        <v>1832664.03</v>
      </c>
      <c r="D1314">
        <v>0</v>
      </c>
      <c r="E1314">
        <v>85.03</v>
      </c>
      <c r="F1314">
        <v>3.0169999999999999</v>
      </c>
      <c r="G1314">
        <v>126.1069032</v>
      </c>
      <c r="H1314">
        <v>9.1989999999999998</v>
      </c>
      <c r="I1314">
        <f t="shared" si="222"/>
        <v>232580125.98000011</v>
      </c>
      <c r="J1314">
        <f t="shared" si="223"/>
        <v>60.663782439782288</v>
      </c>
      <c r="K1314" t="str">
        <f t="shared" si="224"/>
        <v>High</v>
      </c>
      <c r="L1314">
        <f t="shared" si="225"/>
        <v>14532.622588419885</v>
      </c>
      <c r="M1314">
        <f t="shared" si="226"/>
        <v>122</v>
      </c>
      <c r="N1314" t="str">
        <f t="shared" si="227"/>
        <v>High</v>
      </c>
      <c r="O1314" t="str">
        <f t="shared" si="228"/>
        <v>-2 - 100</v>
      </c>
      <c r="P1314" t="str">
        <f t="shared" si="229"/>
        <v>Store 10: 1899425</v>
      </c>
      <c r="Q1314">
        <f t="shared" si="220"/>
        <v>7.4999999999999997E-2</v>
      </c>
      <c r="R1314">
        <f t="shared" si="230"/>
        <v>6436</v>
      </c>
      <c r="S1314" t="str">
        <f t="shared" si="221"/>
        <v>HIGH</v>
      </c>
    </row>
    <row r="1315" spans="1:19" x14ac:dyDescent="0.2">
      <c r="A1315">
        <v>10</v>
      </c>
      <c r="B1315" s="6" t="s">
        <v>34</v>
      </c>
      <c r="C1315">
        <v>1949236.09</v>
      </c>
      <c r="D1315">
        <v>0</v>
      </c>
      <c r="E1315">
        <v>86.13</v>
      </c>
      <c r="F1315">
        <v>3.1230000000000002</v>
      </c>
      <c r="G1315">
        <v>126.0854516</v>
      </c>
      <c r="H1315">
        <v>9.1989999999999998</v>
      </c>
      <c r="I1315">
        <f t="shared" si="222"/>
        <v>187640110.89000002</v>
      </c>
      <c r="J1315">
        <f t="shared" si="223"/>
        <v>60.663782439782288</v>
      </c>
      <c r="K1315" t="str">
        <f t="shared" si="224"/>
        <v>High</v>
      </c>
      <c r="L1315">
        <f t="shared" si="225"/>
        <v>15459.643164731307</v>
      </c>
      <c r="M1315">
        <f t="shared" si="226"/>
        <v>122</v>
      </c>
      <c r="N1315" t="str">
        <f t="shared" si="227"/>
        <v>High</v>
      </c>
      <c r="O1315" t="str">
        <f t="shared" si="228"/>
        <v>-2 - 100</v>
      </c>
      <c r="P1315" t="str">
        <f t="shared" si="229"/>
        <v>Store 10: 1899425</v>
      </c>
      <c r="Q1315">
        <f t="shared" si="220"/>
        <v>7.4999999999999997E-2</v>
      </c>
      <c r="R1315">
        <f t="shared" si="230"/>
        <v>6436</v>
      </c>
      <c r="S1315" t="str">
        <f t="shared" si="221"/>
        <v>HIGH</v>
      </c>
    </row>
    <row r="1316" spans="1:19" x14ac:dyDescent="0.2">
      <c r="A1316">
        <v>10</v>
      </c>
      <c r="B1316" s="6" t="s">
        <v>35</v>
      </c>
      <c r="C1316">
        <v>1962996.7</v>
      </c>
      <c r="D1316">
        <v>0</v>
      </c>
      <c r="E1316">
        <v>88.37</v>
      </c>
      <c r="F1316">
        <v>3.0489999999999999</v>
      </c>
      <c r="G1316">
        <v>126.06399999999999</v>
      </c>
      <c r="H1316">
        <v>9.1989999999999998</v>
      </c>
      <c r="I1316">
        <f t="shared" si="222"/>
        <v>187640110.89000002</v>
      </c>
      <c r="J1316">
        <f t="shared" si="223"/>
        <v>60.663782439782288</v>
      </c>
      <c r="K1316" t="str">
        <f t="shared" si="224"/>
        <v>High</v>
      </c>
      <c r="L1316">
        <f t="shared" si="225"/>
        <v>15571.429591318696</v>
      </c>
      <c r="M1316">
        <f t="shared" si="226"/>
        <v>122</v>
      </c>
      <c r="N1316" t="str">
        <f t="shared" si="227"/>
        <v>High</v>
      </c>
      <c r="O1316" t="str">
        <f t="shared" si="228"/>
        <v>-2 - 100</v>
      </c>
      <c r="P1316" t="str">
        <f t="shared" si="229"/>
        <v>Store 10: 1899425</v>
      </c>
      <c r="Q1316">
        <f t="shared" si="220"/>
        <v>7.4999999999999997E-2</v>
      </c>
      <c r="R1316">
        <f t="shared" si="230"/>
        <v>6436</v>
      </c>
      <c r="S1316" t="str">
        <f t="shared" si="221"/>
        <v>HIGH</v>
      </c>
    </row>
    <row r="1317" spans="1:19" x14ac:dyDescent="0.2">
      <c r="A1317">
        <v>10</v>
      </c>
      <c r="B1317" s="6" t="s">
        <v>36</v>
      </c>
      <c r="C1317">
        <v>1983190.56</v>
      </c>
      <c r="D1317">
        <v>0</v>
      </c>
      <c r="E1317">
        <v>89.88</v>
      </c>
      <c r="F1317">
        <v>3.0409999999999999</v>
      </c>
      <c r="G1317">
        <v>126.0766452</v>
      </c>
      <c r="H1317">
        <v>9.1989999999999998</v>
      </c>
      <c r="I1317">
        <f t="shared" si="222"/>
        <v>187640110.89000002</v>
      </c>
      <c r="J1317">
        <f t="shared" si="223"/>
        <v>60.663782439782288</v>
      </c>
      <c r="K1317" t="str">
        <f t="shared" si="224"/>
        <v>High</v>
      </c>
      <c r="L1317">
        <f t="shared" si="225"/>
        <v>15730.039111161248</v>
      </c>
      <c r="M1317">
        <f t="shared" si="226"/>
        <v>122</v>
      </c>
      <c r="N1317" t="str">
        <f t="shared" si="227"/>
        <v>High</v>
      </c>
      <c r="O1317" t="str">
        <f t="shared" si="228"/>
        <v>-2 - 100</v>
      </c>
      <c r="P1317" t="str">
        <f t="shared" si="229"/>
        <v>Store 10: 1899425</v>
      </c>
      <c r="Q1317">
        <f t="shared" si="220"/>
        <v>7.4999999999999997E-2</v>
      </c>
      <c r="R1317">
        <f t="shared" si="230"/>
        <v>6436</v>
      </c>
      <c r="S1317" t="str">
        <f t="shared" si="221"/>
        <v>HIGH</v>
      </c>
    </row>
    <row r="1318" spans="1:19" x14ac:dyDescent="0.2">
      <c r="A1318">
        <v>10</v>
      </c>
      <c r="B1318" s="6" t="s">
        <v>37</v>
      </c>
      <c r="C1318">
        <v>1727565.42</v>
      </c>
      <c r="D1318">
        <v>0</v>
      </c>
      <c r="E1318">
        <v>84.99</v>
      </c>
      <c r="F1318">
        <v>3.0219999999999998</v>
      </c>
      <c r="G1318">
        <v>126.0892903</v>
      </c>
      <c r="H1318">
        <v>9.1989999999999998</v>
      </c>
      <c r="I1318">
        <f t="shared" si="222"/>
        <v>187640110.89000002</v>
      </c>
      <c r="J1318">
        <f t="shared" si="223"/>
        <v>60.663782439782288</v>
      </c>
      <c r="K1318" t="str">
        <f t="shared" si="224"/>
        <v>High</v>
      </c>
      <c r="L1318">
        <f t="shared" si="225"/>
        <v>13701.127319296203</v>
      </c>
      <c r="M1318">
        <f t="shared" si="226"/>
        <v>122</v>
      </c>
      <c r="N1318" t="str">
        <f t="shared" si="227"/>
        <v>High</v>
      </c>
      <c r="O1318" t="str">
        <f t="shared" si="228"/>
        <v>-2 - 100</v>
      </c>
      <c r="P1318" t="str">
        <f t="shared" si="229"/>
        <v>Store 10: 1899425</v>
      </c>
      <c r="Q1318">
        <f t="shared" si="220"/>
        <v>7.4999999999999997E-2</v>
      </c>
      <c r="R1318">
        <f t="shared" si="230"/>
        <v>6436</v>
      </c>
      <c r="S1318" t="str">
        <f t="shared" si="221"/>
        <v>HIGH</v>
      </c>
    </row>
    <row r="1319" spans="1:19" x14ac:dyDescent="0.2">
      <c r="A1319">
        <v>10</v>
      </c>
      <c r="B1319" s="6" t="s">
        <v>38</v>
      </c>
      <c r="C1319">
        <v>1766331.45</v>
      </c>
      <c r="D1319">
        <v>0</v>
      </c>
      <c r="E1319">
        <v>83.8</v>
      </c>
      <c r="F1319">
        <v>3.0870000000000002</v>
      </c>
      <c r="G1319">
        <v>126.1019355</v>
      </c>
      <c r="H1319">
        <v>9.1989999999999998</v>
      </c>
      <c r="I1319">
        <f t="shared" si="222"/>
        <v>177267896.36999997</v>
      </c>
      <c r="J1319">
        <f t="shared" si="223"/>
        <v>60.663782439782288</v>
      </c>
      <c r="K1319" t="str">
        <f t="shared" si="224"/>
        <v>High</v>
      </c>
      <c r="L1319">
        <f t="shared" si="225"/>
        <v>14007.171602849823</v>
      </c>
      <c r="M1319">
        <f t="shared" si="226"/>
        <v>122</v>
      </c>
      <c r="N1319" t="str">
        <f t="shared" si="227"/>
        <v>High</v>
      </c>
      <c r="O1319" t="str">
        <f t="shared" si="228"/>
        <v>-2 - 100</v>
      </c>
      <c r="P1319" t="str">
        <f t="shared" si="229"/>
        <v>Store 10: 1899425</v>
      </c>
      <c r="Q1319">
        <f t="shared" si="220"/>
        <v>7.4999999999999997E-2</v>
      </c>
      <c r="R1319">
        <f t="shared" si="230"/>
        <v>6436</v>
      </c>
      <c r="S1319" t="str">
        <f t="shared" si="221"/>
        <v>HIGH</v>
      </c>
    </row>
    <row r="1320" spans="1:19" x14ac:dyDescent="0.2">
      <c r="A1320">
        <v>10</v>
      </c>
      <c r="B1320" s="6" t="s">
        <v>39</v>
      </c>
      <c r="C1320">
        <v>1720530.23</v>
      </c>
      <c r="D1320">
        <v>1</v>
      </c>
      <c r="E1320">
        <v>84.04</v>
      </c>
      <c r="F1320">
        <v>2.9609999999999999</v>
      </c>
      <c r="G1320">
        <v>126.1145806</v>
      </c>
      <c r="H1320">
        <v>9.1989999999999998</v>
      </c>
      <c r="I1320">
        <f t="shared" si="222"/>
        <v>177267896.36999997</v>
      </c>
      <c r="J1320">
        <f t="shared" si="223"/>
        <v>60.663782439782288</v>
      </c>
      <c r="K1320" t="str">
        <f t="shared" si="224"/>
        <v>High</v>
      </c>
      <c r="L1320">
        <f t="shared" si="225"/>
        <v>13642.595660346668</v>
      </c>
      <c r="M1320">
        <f t="shared" si="226"/>
        <v>122</v>
      </c>
      <c r="N1320" t="str">
        <f t="shared" si="227"/>
        <v>Medium</v>
      </c>
      <c r="O1320" t="str">
        <f t="shared" si="228"/>
        <v>-2 - 100</v>
      </c>
      <c r="P1320" t="str">
        <f t="shared" si="229"/>
        <v>Store 10: 1899425</v>
      </c>
      <c r="Q1320">
        <f t="shared" si="220"/>
        <v>7.4999999999999997E-2</v>
      </c>
      <c r="R1320">
        <f t="shared" si="230"/>
        <v>6436</v>
      </c>
      <c r="S1320" t="str">
        <f t="shared" si="221"/>
        <v>MEDIUM</v>
      </c>
    </row>
    <row r="1321" spans="1:19" x14ac:dyDescent="0.2">
      <c r="A1321">
        <v>10</v>
      </c>
      <c r="B1321" s="6" t="s">
        <v>40</v>
      </c>
      <c r="C1321">
        <v>1716755.78</v>
      </c>
      <c r="D1321">
        <v>0</v>
      </c>
      <c r="E1321">
        <v>85.52</v>
      </c>
      <c r="F1321">
        <v>3.028</v>
      </c>
      <c r="G1321">
        <v>126.1454667</v>
      </c>
      <c r="H1321">
        <v>9.1989999999999998</v>
      </c>
      <c r="I1321">
        <f t="shared" si="222"/>
        <v>177267896.36999997</v>
      </c>
      <c r="J1321">
        <f t="shared" si="223"/>
        <v>60.663782439782288</v>
      </c>
      <c r="K1321" t="str">
        <f t="shared" si="224"/>
        <v>High</v>
      </c>
      <c r="L1321">
        <f t="shared" si="225"/>
        <v>13609.33392939756</v>
      </c>
      <c r="M1321">
        <f t="shared" si="226"/>
        <v>122</v>
      </c>
      <c r="N1321" t="str">
        <f t="shared" si="227"/>
        <v>High</v>
      </c>
      <c r="O1321" t="str">
        <f t="shared" si="228"/>
        <v>-2 - 100</v>
      </c>
      <c r="P1321" t="str">
        <f t="shared" si="229"/>
        <v>Store 10: 1899425</v>
      </c>
      <c r="Q1321">
        <f t="shared" si="220"/>
        <v>7.4999999999999997E-2</v>
      </c>
      <c r="R1321">
        <f t="shared" si="230"/>
        <v>6436</v>
      </c>
      <c r="S1321" t="str">
        <f t="shared" si="221"/>
        <v>HIGH</v>
      </c>
    </row>
    <row r="1322" spans="1:19" x14ac:dyDescent="0.2">
      <c r="A1322">
        <v>10</v>
      </c>
      <c r="B1322" s="6" t="s">
        <v>41</v>
      </c>
      <c r="C1322">
        <v>1655036.75</v>
      </c>
      <c r="D1322">
        <v>0</v>
      </c>
      <c r="E1322">
        <v>85.75</v>
      </c>
      <c r="F1322">
        <v>2.9390000000000001</v>
      </c>
      <c r="G1322">
        <v>126.1900333</v>
      </c>
      <c r="H1322">
        <v>9.1989999999999998</v>
      </c>
      <c r="I1322">
        <f t="shared" si="222"/>
        <v>177267896.36999997</v>
      </c>
      <c r="J1322">
        <f t="shared" si="223"/>
        <v>60.663782439782288</v>
      </c>
      <c r="K1322" t="str">
        <f t="shared" si="224"/>
        <v>High</v>
      </c>
      <c r="L1322">
        <f t="shared" si="225"/>
        <v>13115.431597243267</v>
      </c>
      <c r="M1322">
        <f t="shared" si="226"/>
        <v>122</v>
      </c>
      <c r="N1322" t="str">
        <f t="shared" si="227"/>
        <v>Medium</v>
      </c>
      <c r="O1322" t="str">
        <f t="shared" si="228"/>
        <v>-2 - 100</v>
      </c>
      <c r="P1322" t="str">
        <f t="shared" si="229"/>
        <v>Store 10: 1899425</v>
      </c>
      <c r="Q1322">
        <f t="shared" si="220"/>
        <v>7.4999999999999997E-2</v>
      </c>
      <c r="R1322">
        <f t="shared" si="230"/>
        <v>6436</v>
      </c>
      <c r="S1322" t="str">
        <f t="shared" si="221"/>
        <v>MEDIUM</v>
      </c>
    </row>
    <row r="1323" spans="1:19" x14ac:dyDescent="0.2">
      <c r="A1323">
        <v>10</v>
      </c>
      <c r="B1323" s="6" t="s">
        <v>42</v>
      </c>
      <c r="C1323">
        <v>1645892.97</v>
      </c>
      <c r="D1323">
        <v>0</v>
      </c>
      <c r="E1323">
        <v>86.01</v>
      </c>
      <c r="F1323">
        <v>3.0009999999999999</v>
      </c>
      <c r="G1323">
        <v>126.2346</v>
      </c>
      <c r="H1323">
        <v>9.0030000000000001</v>
      </c>
      <c r="I1323">
        <f t="shared" si="222"/>
        <v>217161824.02000001</v>
      </c>
      <c r="J1323">
        <f t="shared" si="223"/>
        <v>60.663782439782288</v>
      </c>
      <c r="K1323" t="str">
        <f t="shared" si="224"/>
        <v>High</v>
      </c>
      <c r="L1323">
        <f t="shared" si="225"/>
        <v>13038.366422518073</v>
      </c>
      <c r="M1323">
        <f t="shared" si="226"/>
        <v>122</v>
      </c>
      <c r="N1323" t="str">
        <f t="shared" si="227"/>
        <v>High</v>
      </c>
      <c r="O1323" t="str">
        <f t="shared" si="228"/>
        <v>-2 - 100</v>
      </c>
      <c r="P1323" t="str">
        <f t="shared" si="229"/>
        <v>Store 10: 1899425</v>
      </c>
      <c r="Q1323">
        <f t="shared" si="220"/>
        <v>7.4999999999999997E-2</v>
      </c>
      <c r="R1323">
        <f t="shared" si="230"/>
        <v>6436</v>
      </c>
      <c r="S1323" t="str">
        <f t="shared" si="221"/>
        <v>HIGH</v>
      </c>
    </row>
    <row r="1324" spans="1:19" x14ac:dyDescent="0.2">
      <c r="A1324">
        <v>10</v>
      </c>
      <c r="B1324" s="6" t="s">
        <v>43</v>
      </c>
      <c r="C1324">
        <v>1772192.42</v>
      </c>
      <c r="D1324">
        <v>0</v>
      </c>
      <c r="E1324">
        <v>77.040000000000006</v>
      </c>
      <c r="F1324">
        <v>2.9239999999999999</v>
      </c>
      <c r="G1324">
        <v>126.2791667</v>
      </c>
      <c r="H1324">
        <v>9.0030000000000001</v>
      </c>
      <c r="I1324">
        <f t="shared" si="222"/>
        <v>217161824.02000001</v>
      </c>
      <c r="J1324">
        <f t="shared" si="223"/>
        <v>60.663782439782288</v>
      </c>
      <c r="K1324" t="str">
        <f t="shared" si="224"/>
        <v>High</v>
      </c>
      <c r="L1324">
        <f t="shared" si="225"/>
        <v>14033.925518452126</v>
      </c>
      <c r="M1324">
        <f t="shared" si="226"/>
        <v>122</v>
      </c>
      <c r="N1324" t="str">
        <f t="shared" si="227"/>
        <v>Medium</v>
      </c>
      <c r="O1324" t="str">
        <f t="shared" si="228"/>
        <v>-2 - 100</v>
      </c>
      <c r="P1324" t="str">
        <f t="shared" si="229"/>
        <v>Store 10: 1899425</v>
      </c>
      <c r="Q1324">
        <f t="shared" si="220"/>
        <v>7.4999999999999997E-2</v>
      </c>
      <c r="R1324">
        <f t="shared" si="230"/>
        <v>6436</v>
      </c>
      <c r="S1324" t="str">
        <f t="shared" si="221"/>
        <v>MEDIUM</v>
      </c>
    </row>
    <row r="1325" spans="1:19" x14ac:dyDescent="0.2">
      <c r="A1325">
        <v>10</v>
      </c>
      <c r="B1325" s="6" t="s">
        <v>44</v>
      </c>
      <c r="C1325">
        <v>1703850.25</v>
      </c>
      <c r="D1325">
        <v>0</v>
      </c>
      <c r="E1325">
        <v>75.48</v>
      </c>
      <c r="F1325">
        <v>3.08</v>
      </c>
      <c r="G1325">
        <v>126.32667739999999</v>
      </c>
      <c r="H1325">
        <v>9.0030000000000001</v>
      </c>
      <c r="I1325">
        <f t="shared" si="222"/>
        <v>217161824.02000001</v>
      </c>
      <c r="J1325">
        <f t="shared" si="223"/>
        <v>60.663782439782288</v>
      </c>
      <c r="K1325" t="str">
        <f t="shared" si="224"/>
        <v>High</v>
      </c>
      <c r="L1325">
        <f t="shared" si="225"/>
        <v>13487.651896399835</v>
      </c>
      <c r="M1325">
        <f t="shared" si="226"/>
        <v>122</v>
      </c>
      <c r="N1325" t="str">
        <f t="shared" si="227"/>
        <v>High</v>
      </c>
      <c r="O1325" t="str">
        <f t="shared" si="228"/>
        <v>-2 - 100</v>
      </c>
      <c r="P1325" t="str">
        <f t="shared" si="229"/>
        <v>Store 10: 1899425</v>
      </c>
      <c r="Q1325">
        <f t="shared" si="220"/>
        <v>7.4999999999999997E-2</v>
      </c>
      <c r="R1325">
        <f t="shared" si="230"/>
        <v>6436</v>
      </c>
      <c r="S1325" t="str">
        <f t="shared" si="221"/>
        <v>HIGH</v>
      </c>
    </row>
    <row r="1326" spans="1:19" x14ac:dyDescent="0.2">
      <c r="A1326">
        <v>10</v>
      </c>
      <c r="B1326" s="6" t="s">
        <v>45</v>
      </c>
      <c r="C1326">
        <v>1740234.06</v>
      </c>
      <c r="D1326">
        <v>0</v>
      </c>
      <c r="E1326">
        <v>68.12</v>
      </c>
      <c r="F1326">
        <v>3.0139999999999998</v>
      </c>
      <c r="G1326">
        <v>126.3815484</v>
      </c>
      <c r="H1326">
        <v>9.0030000000000001</v>
      </c>
      <c r="I1326">
        <f t="shared" si="222"/>
        <v>217161824.02000001</v>
      </c>
      <c r="J1326">
        <f t="shared" si="223"/>
        <v>60.663782439782288</v>
      </c>
      <c r="K1326" t="str">
        <f t="shared" si="224"/>
        <v>High</v>
      </c>
      <c r="L1326">
        <f t="shared" si="225"/>
        <v>13769.684594242557</v>
      </c>
      <c r="M1326">
        <f t="shared" si="226"/>
        <v>122</v>
      </c>
      <c r="N1326" t="str">
        <f t="shared" si="227"/>
        <v>High</v>
      </c>
      <c r="O1326" t="str">
        <f t="shared" si="228"/>
        <v>-2 - 100</v>
      </c>
      <c r="P1326" t="str">
        <f t="shared" si="229"/>
        <v>Store 10: 1899425</v>
      </c>
      <c r="Q1326">
        <f t="shared" si="220"/>
        <v>7.4999999999999997E-2</v>
      </c>
      <c r="R1326">
        <f t="shared" si="230"/>
        <v>6436</v>
      </c>
      <c r="S1326" t="str">
        <f t="shared" si="221"/>
        <v>HIGH</v>
      </c>
    </row>
    <row r="1327" spans="1:19" x14ac:dyDescent="0.2">
      <c r="A1327">
        <v>10</v>
      </c>
      <c r="B1327" s="6" t="s">
        <v>46</v>
      </c>
      <c r="C1327">
        <v>1741308.56</v>
      </c>
      <c r="D1327">
        <v>0</v>
      </c>
      <c r="E1327">
        <v>68.760000000000005</v>
      </c>
      <c r="F1327">
        <v>3.13</v>
      </c>
      <c r="G1327">
        <v>126.43641940000001</v>
      </c>
      <c r="H1327">
        <v>9.0030000000000001</v>
      </c>
      <c r="I1327">
        <f t="shared" si="222"/>
        <v>217161824.02000001</v>
      </c>
      <c r="J1327">
        <f t="shared" si="223"/>
        <v>60.663782439782288</v>
      </c>
      <c r="K1327" t="str">
        <f t="shared" si="224"/>
        <v>High</v>
      </c>
      <c r="L1327">
        <f t="shared" si="225"/>
        <v>13772.20715568603</v>
      </c>
      <c r="M1327">
        <f t="shared" si="226"/>
        <v>122</v>
      </c>
      <c r="N1327" t="str">
        <f t="shared" si="227"/>
        <v>High</v>
      </c>
      <c r="O1327" t="str">
        <f t="shared" si="228"/>
        <v>-2 - 100</v>
      </c>
      <c r="P1327" t="str">
        <f t="shared" si="229"/>
        <v>Store 10: 1899425</v>
      </c>
      <c r="Q1327">
        <f t="shared" si="220"/>
        <v>7.4999999999999997E-2</v>
      </c>
      <c r="R1327">
        <f t="shared" si="230"/>
        <v>6436</v>
      </c>
      <c r="S1327" t="str">
        <f t="shared" si="221"/>
        <v>HIGH</v>
      </c>
    </row>
    <row r="1328" spans="1:19" x14ac:dyDescent="0.2">
      <c r="A1328">
        <v>10</v>
      </c>
      <c r="B1328" s="6" t="s">
        <v>47</v>
      </c>
      <c r="C1328">
        <v>1832211.96</v>
      </c>
      <c r="D1328">
        <v>0</v>
      </c>
      <c r="E1328">
        <v>71.040000000000006</v>
      </c>
      <c r="F1328">
        <v>3.0089999999999999</v>
      </c>
      <c r="G1328">
        <v>126.4912903</v>
      </c>
      <c r="H1328">
        <v>9.0030000000000001</v>
      </c>
      <c r="I1328">
        <f t="shared" si="222"/>
        <v>202853370.13999999</v>
      </c>
      <c r="J1328">
        <f t="shared" si="223"/>
        <v>60.663782439782288</v>
      </c>
      <c r="K1328" t="str">
        <f t="shared" si="224"/>
        <v>High</v>
      </c>
      <c r="L1328">
        <f t="shared" si="225"/>
        <v>14484.886316318965</v>
      </c>
      <c r="M1328">
        <f t="shared" si="226"/>
        <v>122</v>
      </c>
      <c r="N1328" t="str">
        <f t="shared" si="227"/>
        <v>High</v>
      </c>
      <c r="O1328" t="str">
        <f t="shared" si="228"/>
        <v>-2 - 100</v>
      </c>
      <c r="P1328" t="str">
        <f t="shared" si="229"/>
        <v>Store 10: 1899425</v>
      </c>
      <c r="Q1328">
        <f t="shared" si="220"/>
        <v>7.4999999999999997E-2</v>
      </c>
      <c r="R1328">
        <f t="shared" si="230"/>
        <v>6436</v>
      </c>
      <c r="S1328" t="str">
        <f t="shared" si="221"/>
        <v>HIGH</v>
      </c>
    </row>
    <row r="1329" spans="1:19" x14ac:dyDescent="0.2">
      <c r="A1329">
        <v>10</v>
      </c>
      <c r="B1329" s="6" t="s">
        <v>48</v>
      </c>
      <c r="C1329">
        <v>1895901.59</v>
      </c>
      <c r="D1329">
        <v>0</v>
      </c>
      <c r="E1329">
        <v>61.24</v>
      </c>
      <c r="F1329">
        <v>3.13</v>
      </c>
      <c r="G1329">
        <v>126.54616129999999</v>
      </c>
      <c r="H1329">
        <v>9.0030000000000001</v>
      </c>
      <c r="I1329">
        <f t="shared" si="222"/>
        <v>202853370.13999999</v>
      </c>
      <c r="J1329">
        <f t="shared" si="223"/>
        <v>60.663782439782288</v>
      </c>
      <c r="K1329" t="str">
        <f t="shared" si="224"/>
        <v>High</v>
      </c>
      <c r="L1329">
        <f t="shared" si="225"/>
        <v>14981.897281778711</v>
      </c>
      <c r="M1329">
        <f t="shared" si="226"/>
        <v>122</v>
      </c>
      <c r="N1329" t="str">
        <f t="shared" si="227"/>
        <v>High</v>
      </c>
      <c r="O1329" t="str">
        <f t="shared" si="228"/>
        <v>-2 - 100</v>
      </c>
      <c r="P1329" t="str">
        <f t="shared" si="229"/>
        <v>Store 10: 1899425</v>
      </c>
      <c r="Q1329">
        <f t="shared" si="220"/>
        <v>7.4999999999999997E-2</v>
      </c>
      <c r="R1329">
        <f t="shared" si="230"/>
        <v>6436</v>
      </c>
      <c r="S1329" t="str">
        <f t="shared" si="221"/>
        <v>HIGH</v>
      </c>
    </row>
    <row r="1330" spans="1:19" x14ac:dyDescent="0.2">
      <c r="A1330">
        <v>10</v>
      </c>
      <c r="B1330" s="6" t="s">
        <v>49</v>
      </c>
      <c r="C1330">
        <v>1949177.13</v>
      </c>
      <c r="D1330">
        <v>0</v>
      </c>
      <c r="E1330">
        <v>58.83</v>
      </c>
      <c r="F1330">
        <v>3.0470000000000002</v>
      </c>
      <c r="G1330">
        <v>126.60720000000001</v>
      </c>
      <c r="H1330">
        <v>9.0030000000000001</v>
      </c>
      <c r="I1330">
        <f t="shared" si="222"/>
        <v>202853370.13999999</v>
      </c>
      <c r="J1330">
        <f t="shared" si="223"/>
        <v>60.663782439782288</v>
      </c>
      <c r="K1330" t="str">
        <f t="shared" si="224"/>
        <v>High</v>
      </c>
      <c r="L1330">
        <f t="shared" si="225"/>
        <v>15395.468267207551</v>
      </c>
      <c r="M1330">
        <f t="shared" si="226"/>
        <v>122</v>
      </c>
      <c r="N1330" t="str">
        <f t="shared" si="227"/>
        <v>High</v>
      </c>
      <c r="O1330" t="str">
        <f t="shared" si="228"/>
        <v>-2 - 100</v>
      </c>
      <c r="P1330" t="str">
        <f t="shared" si="229"/>
        <v>Store 10: 1899425</v>
      </c>
      <c r="Q1330">
        <f t="shared" si="220"/>
        <v>7.4999999999999997E-2</v>
      </c>
      <c r="R1330">
        <f t="shared" si="230"/>
        <v>6436</v>
      </c>
      <c r="S1330" t="str">
        <f t="shared" si="221"/>
        <v>HIGH</v>
      </c>
    </row>
    <row r="1331" spans="1:19" x14ac:dyDescent="0.2">
      <c r="A1331">
        <v>10</v>
      </c>
      <c r="B1331" s="6" t="s">
        <v>50</v>
      </c>
      <c r="C1331">
        <v>2939946.38</v>
      </c>
      <c r="D1331">
        <v>1</v>
      </c>
      <c r="E1331">
        <v>55.33</v>
      </c>
      <c r="F1331">
        <v>3.1619999999999999</v>
      </c>
      <c r="G1331">
        <v>126.66926669999999</v>
      </c>
      <c r="H1331">
        <v>9.0030000000000001</v>
      </c>
      <c r="I1331">
        <f t="shared" si="222"/>
        <v>202853370.13999999</v>
      </c>
      <c r="J1331">
        <f t="shared" si="223"/>
        <v>60.663782439782288</v>
      </c>
      <c r="K1331" t="str">
        <f t="shared" si="224"/>
        <v>High</v>
      </c>
      <c r="L1331">
        <f t="shared" si="225"/>
        <v>23209.62658576755</v>
      </c>
      <c r="M1331">
        <f t="shared" si="226"/>
        <v>122</v>
      </c>
      <c r="N1331" t="str">
        <f t="shared" si="227"/>
        <v>High</v>
      </c>
      <c r="O1331" t="str">
        <f t="shared" si="228"/>
        <v>-2 - 100</v>
      </c>
      <c r="P1331" t="str">
        <f t="shared" si="229"/>
        <v>Store 10: 1899425</v>
      </c>
      <c r="Q1331">
        <f t="shared" si="220"/>
        <v>7.4999999999999997E-2</v>
      </c>
      <c r="R1331">
        <f t="shared" si="230"/>
        <v>6436</v>
      </c>
      <c r="S1331" t="str">
        <f t="shared" si="221"/>
        <v>HIGH</v>
      </c>
    </row>
    <row r="1332" spans="1:19" x14ac:dyDescent="0.2">
      <c r="A1332">
        <v>10</v>
      </c>
      <c r="B1332" s="6" t="s">
        <v>51</v>
      </c>
      <c r="C1332">
        <v>2251206.64</v>
      </c>
      <c r="D1332">
        <v>0</v>
      </c>
      <c r="E1332">
        <v>51.17</v>
      </c>
      <c r="F1332">
        <v>3.0409999999999999</v>
      </c>
      <c r="G1332">
        <v>126.7313333</v>
      </c>
      <c r="H1332">
        <v>9.0030000000000001</v>
      </c>
      <c r="I1332">
        <f t="shared" si="222"/>
        <v>288760532.71999997</v>
      </c>
      <c r="J1332">
        <f t="shared" si="223"/>
        <v>60.663782439782288</v>
      </c>
      <c r="K1332" t="str">
        <f t="shared" si="224"/>
        <v>High</v>
      </c>
      <c r="L1332">
        <f t="shared" si="225"/>
        <v>17763.615211645534</v>
      </c>
      <c r="M1332">
        <f t="shared" si="226"/>
        <v>122</v>
      </c>
      <c r="N1332" t="str">
        <f t="shared" si="227"/>
        <v>High</v>
      </c>
      <c r="O1332" t="str">
        <f t="shared" si="228"/>
        <v>-2 - 100</v>
      </c>
      <c r="P1332" t="str">
        <f t="shared" si="229"/>
        <v>Store 10: 1899425</v>
      </c>
      <c r="Q1332">
        <f t="shared" si="220"/>
        <v>7.4999999999999997E-2</v>
      </c>
      <c r="R1332">
        <f t="shared" si="230"/>
        <v>6436</v>
      </c>
      <c r="S1332" t="str">
        <f t="shared" si="221"/>
        <v>HIGH</v>
      </c>
    </row>
    <row r="1333" spans="1:19" x14ac:dyDescent="0.2">
      <c r="A1333">
        <v>10</v>
      </c>
      <c r="B1333" s="6" t="s">
        <v>52</v>
      </c>
      <c r="C1333">
        <v>2411790.21</v>
      </c>
      <c r="D1333">
        <v>0</v>
      </c>
      <c r="E1333">
        <v>60.51</v>
      </c>
      <c r="F1333">
        <v>3.0910000000000002</v>
      </c>
      <c r="G1333">
        <v>126.79340000000001</v>
      </c>
      <c r="H1333">
        <v>9.0030000000000001</v>
      </c>
      <c r="I1333">
        <f t="shared" si="222"/>
        <v>288760532.71999997</v>
      </c>
      <c r="J1333">
        <f t="shared" si="223"/>
        <v>60.663782439782288</v>
      </c>
      <c r="K1333" t="str">
        <f t="shared" si="224"/>
        <v>High</v>
      </c>
      <c r="L1333">
        <f t="shared" si="225"/>
        <v>19021.417597445921</v>
      </c>
      <c r="M1333">
        <f t="shared" si="226"/>
        <v>122</v>
      </c>
      <c r="N1333" t="str">
        <f t="shared" si="227"/>
        <v>High</v>
      </c>
      <c r="O1333" t="str">
        <f t="shared" si="228"/>
        <v>-2 - 100</v>
      </c>
      <c r="P1333" t="str">
        <f t="shared" si="229"/>
        <v>Store 10: 1899425</v>
      </c>
      <c r="Q1333">
        <f t="shared" si="220"/>
        <v>7.4999999999999997E-2</v>
      </c>
      <c r="R1333">
        <f t="shared" si="230"/>
        <v>6436</v>
      </c>
      <c r="S1333" t="str">
        <f t="shared" si="221"/>
        <v>HIGH</v>
      </c>
    </row>
    <row r="1334" spans="1:19" x14ac:dyDescent="0.2">
      <c r="A1334">
        <v>10</v>
      </c>
      <c r="B1334" s="6" t="s">
        <v>53</v>
      </c>
      <c r="C1334">
        <v>2811646.85</v>
      </c>
      <c r="D1334">
        <v>0</v>
      </c>
      <c r="E1334">
        <v>59.15</v>
      </c>
      <c r="F1334">
        <v>3.125</v>
      </c>
      <c r="G1334">
        <v>126.8794839</v>
      </c>
      <c r="H1334">
        <v>9.0030000000000001</v>
      </c>
      <c r="I1334">
        <f t="shared" si="222"/>
        <v>288760532.71999997</v>
      </c>
      <c r="J1334">
        <f t="shared" si="223"/>
        <v>60.663782439782288</v>
      </c>
      <c r="K1334" t="str">
        <f t="shared" si="224"/>
        <v>High</v>
      </c>
      <c r="L1334">
        <f t="shared" si="225"/>
        <v>22159.980192037969</v>
      </c>
      <c r="M1334">
        <f t="shared" si="226"/>
        <v>122</v>
      </c>
      <c r="N1334" t="str">
        <f t="shared" si="227"/>
        <v>High</v>
      </c>
      <c r="O1334" t="str">
        <f t="shared" si="228"/>
        <v>-2 - 100</v>
      </c>
      <c r="P1334" t="str">
        <f t="shared" si="229"/>
        <v>Store 10: 1899425</v>
      </c>
      <c r="Q1334">
        <f t="shared" si="220"/>
        <v>7.4999999999999997E-2</v>
      </c>
      <c r="R1334">
        <f t="shared" si="230"/>
        <v>6436</v>
      </c>
      <c r="S1334" t="str">
        <f t="shared" si="221"/>
        <v>HIGH</v>
      </c>
    </row>
    <row r="1335" spans="1:19" x14ac:dyDescent="0.2">
      <c r="A1335">
        <v>10</v>
      </c>
      <c r="B1335" s="6" t="s">
        <v>54</v>
      </c>
      <c r="C1335">
        <v>3749057.69</v>
      </c>
      <c r="D1335">
        <v>0</v>
      </c>
      <c r="E1335">
        <v>57.06</v>
      </c>
      <c r="F1335">
        <v>3.2360000000000002</v>
      </c>
      <c r="G1335">
        <v>126.9835806</v>
      </c>
      <c r="H1335">
        <v>9.0030000000000001</v>
      </c>
      <c r="I1335">
        <f t="shared" si="222"/>
        <v>288760532.71999997</v>
      </c>
      <c r="J1335">
        <f t="shared" si="223"/>
        <v>60.663782439782288</v>
      </c>
      <c r="K1335" t="str">
        <f t="shared" si="224"/>
        <v>High</v>
      </c>
      <c r="L1335">
        <f t="shared" si="225"/>
        <v>29523.956343691258</v>
      </c>
      <c r="M1335">
        <f t="shared" si="226"/>
        <v>122</v>
      </c>
      <c r="N1335" t="str">
        <f t="shared" si="227"/>
        <v>High</v>
      </c>
      <c r="O1335" t="str">
        <f t="shared" si="228"/>
        <v>-2 - 100</v>
      </c>
      <c r="P1335" t="str">
        <f t="shared" si="229"/>
        <v>Store 10: 1899425</v>
      </c>
      <c r="Q1335">
        <f t="shared" si="220"/>
        <v>7.4999999999999997E-2</v>
      </c>
      <c r="R1335">
        <f t="shared" si="230"/>
        <v>6436</v>
      </c>
      <c r="S1335" t="str">
        <f t="shared" si="221"/>
        <v>HIGH</v>
      </c>
    </row>
    <row r="1336" spans="1:19" x14ac:dyDescent="0.2">
      <c r="A1336">
        <v>10</v>
      </c>
      <c r="B1336" s="6" t="s">
        <v>55</v>
      </c>
      <c r="C1336">
        <v>1707298.14</v>
      </c>
      <c r="D1336">
        <v>1</v>
      </c>
      <c r="E1336">
        <v>49.67</v>
      </c>
      <c r="F1336">
        <v>3.1480000000000001</v>
      </c>
      <c r="G1336">
        <v>127.0876774</v>
      </c>
      <c r="H1336">
        <v>9.0030000000000001</v>
      </c>
      <c r="I1336">
        <f t="shared" si="222"/>
        <v>288760532.71999997</v>
      </c>
      <c r="J1336">
        <f t="shared" si="223"/>
        <v>60.663782439782288</v>
      </c>
      <c r="K1336" t="str">
        <f t="shared" si="224"/>
        <v>High</v>
      </c>
      <c r="L1336">
        <f t="shared" si="225"/>
        <v>13434.0179545999</v>
      </c>
      <c r="M1336">
        <f t="shared" si="226"/>
        <v>122</v>
      </c>
      <c r="N1336" t="str">
        <f t="shared" si="227"/>
        <v>High</v>
      </c>
      <c r="O1336" t="str">
        <f t="shared" si="228"/>
        <v>-2 - 100</v>
      </c>
      <c r="P1336" t="str">
        <f t="shared" si="229"/>
        <v>Store 10: 1899425</v>
      </c>
      <c r="Q1336">
        <f t="shared" si="220"/>
        <v>7.4999999999999997E-2</v>
      </c>
      <c r="R1336">
        <f t="shared" si="230"/>
        <v>6436</v>
      </c>
      <c r="S1336" t="str">
        <f t="shared" si="221"/>
        <v>HIGH</v>
      </c>
    </row>
    <row r="1337" spans="1:19" x14ac:dyDescent="0.2">
      <c r="A1337">
        <v>10</v>
      </c>
      <c r="B1337" s="6" t="s">
        <v>56</v>
      </c>
      <c r="C1337">
        <v>1714309.9</v>
      </c>
      <c r="D1337">
        <v>0</v>
      </c>
      <c r="E1337">
        <v>43.43</v>
      </c>
      <c r="F1337">
        <v>3.2869999999999999</v>
      </c>
      <c r="G1337">
        <v>127.1917742</v>
      </c>
      <c r="H1337">
        <v>8.7439999999999998</v>
      </c>
      <c r="I1337">
        <f t="shared" si="222"/>
        <v>163703966.83000007</v>
      </c>
      <c r="J1337">
        <f t="shared" si="223"/>
        <v>60.663782439782288</v>
      </c>
      <c r="K1337" t="str">
        <f t="shared" si="224"/>
        <v>High</v>
      </c>
      <c r="L1337">
        <f t="shared" si="225"/>
        <v>13478.150696320738</v>
      </c>
      <c r="M1337">
        <f t="shared" si="226"/>
        <v>122</v>
      </c>
      <c r="N1337" t="str">
        <f t="shared" si="227"/>
        <v>High</v>
      </c>
      <c r="O1337" t="str">
        <f t="shared" si="228"/>
        <v>-2 - 100</v>
      </c>
      <c r="P1337" t="str">
        <f t="shared" si="229"/>
        <v>Store 10: 1899425</v>
      </c>
      <c r="Q1337">
        <f t="shared" si="220"/>
        <v>7.4999999999999997E-2</v>
      </c>
      <c r="R1337">
        <f t="shared" si="230"/>
        <v>6436</v>
      </c>
      <c r="S1337" t="str">
        <f t="shared" si="221"/>
        <v>HIGH</v>
      </c>
    </row>
    <row r="1338" spans="1:19" x14ac:dyDescent="0.2">
      <c r="A1338">
        <v>10</v>
      </c>
      <c r="B1338" s="6" t="s">
        <v>57</v>
      </c>
      <c r="C1338">
        <v>1710803.59</v>
      </c>
      <c r="D1338">
        <v>0</v>
      </c>
      <c r="E1338">
        <v>49.98</v>
      </c>
      <c r="F1338">
        <v>3.3119999999999998</v>
      </c>
      <c r="G1338">
        <v>127.30093549999999</v>
      </c>
      <c r="H1338">
        <v>8.7439999999999998</v>
      </c>
      <c r="I1338">
        <f t="shared" si="222"/>
        <v>163703966.83000007</v>
      </c>
      <c r="J1338">
        <f t="shared" si="223"/>
        <v>60.663782439782288</v>
      </c>
      <c r="K1338" t="str">
        <f t="shared" si="224"/>
        <v>High</v>
      </c>
      <c r="L1338">
        <f t="shared" si="225"/>
        <v>13439.049628979357</v>
      </c>
      <c r="M1338">
        <f t="shared" si="226"/>
        <v>122</v>
      </c>
      <c r="N1338" t="str">
        <f t="shared" si="227"/>
        <v>High</v>
      </c>
      <c r="O1338" t="str">
        <f t="shared" si="228"/>
        <v>-2 - 100</v>
      </c>
      <c r="P1338" t="str">
        <f t="shared" si="229"/>
        <v>Store 10: 1899425</v>
      </c>
      <c r="Q1338">
        <f t="shared" si="220"/>
        <v>7.4999999999999997E-2</v>
      </c>
      <c r="R1338">
        <f t="shared" si="230"/>
        <v>6436</v>
      </c>
      <c r="S1338" t="str">
        <f t="shared" si="221"/>
        <v>HIGH</v>
      </c>
    </row>
    <row r="1339" spans="1:19" x14ac:dyDescent="0.2">
      <c r="A1339">
        <v>10</v>
      </c>
      <c r="B1339" s="6" t="s">
        <v>58</v>
      </c>
      <c r="C1339">
        <v>1677556.18</v>
      </c>
      <c r="D1339">
        <v>0</v>
      </c>
      <c r="E1339">
        <v>56.75</v>
      </c>
      <c r="F1339">
        <v>3.3359999999999999</v>
      </c>
      <c r="G1339">
        <v>127.4404839</v>
      </c>
      <c r="H1339">
        <v>8.7439999999999998</v>
      </c>
      <c r="I1339">
        <f t="shared" si="222"/>
        <v>163703966.83000007</v>
      </c>
      <c r="J1339">
        <f t="shared" si="223"/>
        <v>60.663782439782288</v>
      </c>
      <c r="K1339" t="str">
        <f t="shared" si="224"/>
        <v>High</v>
      </c>
      <c r="L1339">
        <f t="shared" si="225"/>
        <v>13163.447977146294</v>
      </c>
      <c r="M1339">
        <f t="shared" si="226"/>
        <v>122</v>
      </c>
      <c r="N1339" t="str">
        <f t="shared" si="227"/>
        <v>High</v>
      </c>
      <c r="O1339" t="str">
        <f t="shared" si="228"/>
        <v>-2 - 100</v>
      </c>
      <c r="P1339" t="str">
        <f t="shared" si="229"/>
        <v>Store 10: 1899425</v>
      </c>
      <c r="Q1339">
        <f t="shared" si="220"/>
        <v>7.4999999999999997E-2</v>
      </c>
      <c r="R1339">
        <f t="shared" si="230"/>
        <v>6436</v>
      </c>
      <c r="S1339" t="str">
        <f t="shared" si="221"/>
        <v>HIGH</v>
      </c>
    </row>
    <row r="1340" spans="1:19" x14ac:dyDescent="0.2">
      <c r="A1340">
        <v>10</v>
      </c>
      <c r="B1340" s="6" t="s">
        <v>59</v>
      </c>
      <c r="C1340">
        <v>1715769.05</v>
      </c>
      <c r="D1340">
        <v>0</v>
      </c>
      <c r="E1340">
        <v>53.03</v>
      </c>
      <c r="F1340">
        <v>3.2309999999999999</v>
      </c>
      <c r="G1340">
        <v>127.5800323</v>
      </c>
      <c r="H1340">
        <v>8.7439999999999998</v>
      </c>
      <c r="I1340">
        <f t="shared" si="222"/>
        <v>163703966.83000007</v>
      </c>
      <c r="J1340">
        <f t="shared" si="223"/>
        <v>60.663782439782288</v>
      </c>
      <c r="K1340" t="str">
        <f t="shared" si="224"/>
        <v>High</v>
      </c>
      <c r="L1340">
        <f t="shared" si="225"/>
        <v>13448.570431189646</v>
      </c>
      <c r="M1340">
        <f t="shared" si="226"/>
        <v>122</v>
      </c>
      <c r="N1340" t="str">
        <f t="shared" si="227"/>
        <v>High</v>
      </c>
      <c r="O1340" t="str">
        <f t="shared" si="228"/>
        <v>-2 - 100</v>
      </c>
      <c r="P1340" t="str">
        <f t="shared" si="229"/>
        <v>Store 10: 1899425</v>
      </c>
      <c r="Q1340">
        <f t="shared" si="220"/>
        <v>7.4999999999999997E-2</v>
      </c>
      <c r="R1340">
        <f t="shared" si="230"/>
        <v>6436</v>
      </c>
      <c r="S1340" t="str">
        <f t="shared" si="221"/>
        <v>HIGH</v>
      </c>
    </row>
    <row r="1341" spans="1:19" x14ac:dyDescent="0.2">
      <c r="A1341">
        <v>10</v>
      </c>
      <c r="B1341" s="6" t="s">
        <v>60</v>
      </c>
      <c r="C1341">
        <v>1968045.91</v>
      </c>
      <c r="D1341">
        <v>0</v>
      </c>
      <c r="E1341">
        <v>44.88</v>
      </c>
      <c r="F1341">
        <v>3.3479999999999999</v>
      </c>
      <c r="G1341">
        <v>127.7195806</v>
      </c>
      <c r="H1341">
        <v>8.7439999999999998</v>
      </c>
      <c r="I1341">
        <f t="shared" si="222"/>
        <v>186331327.86999992</v>
      </c>
      <c r="J1341">
        <f t="shared" si="223"/>
        <v>60.663782439782288</v>
      </c>
      <c r="K1341" t="str">
        <f t="shared" si="224"/>
        <v>High</v>
      </c>
      <c r="L1341">
        <f t="shared" si="225"/>
        <v>15409.11660337851</v>
      </c>
      <c r="M1341">
        <f t="shared" si="226"/>
        <v>122</v>
      </c>
      <c r="N1341" t="str">
        <f t="shared" si="227"/>
        <v>High</v>
      </c>
      <c r="O1341" t="str">
        <f t="shared" si="228"/>
        <v>-2 - 100</v>
      </c>
      <c r="P1341" t="str">
        <f t="shared" si="229"/>
        <v>Store 10: 1899425</v>
      </c>
      <c r="Q1341">
        <f t="shared" si="220"/>
        <v>7.4999999999999997E-2</v>
      </c>
      <c r="R1341">
        <f t="shared" si="230"/>
        <v>6436</v>
      </c>
      <c r="S1341" t="str">
        <f t="shared" si="221"/>
        <v>HIGH</v>
      </c>
    </row>
    <row r="1342" spans="1:19" x14ac:dyDescent="0.2">
      <c r="A1342">
        <v>10</v>
      </c>
      <c r="B1342" s="6" t="s">
        <v>61</v>
      </c>
      <c r="C1342">
        <v>2115408.31</v>
      </c>
      <c r="D1342">
        <v>1</v>
      </c>
      <c r="E1342">
        <v>51.51</v>
      </c>
      <c r="F1342">
        <v>3.3809999999999998</v>
      </c>
      <c r="G1342">
        <v>127.859129</v>
      </c>
      <c r="H1342">
        <v>8.7439999999999998</v>
      </c>
      <c r="I1342">
        <f t="shared" si="222"/>
        <v>186331327.86999992</v>
      </c>
      <c r="J1342">
        <f t="shared" si="223"/>
        <v>60.663782439782288</v>
      </c>
      <c r="K1342" t="str">
        <f t="shared" si="224"/>
        <v>High</v>
      </c>
      <c r="L1342">
        <f t="shared" si="225"/>
        <v>16544.835918599132</v>
      </c>
      <c r="M1342">
        <f t="shared" si="226"/>
        <v>122</v>
      </c>
      <c r="N1342" t="str">
        <f t="shared" si="227"/>
        <v>High</v>
      </c>
      <c r="O1342" t="str">
        <f t="shared" si="228"/>
        <v>-2 - 100</v>
      </c>
      <c r="P1342" t="str">
        <f t="shared" si="229"/>
        <v>Store 10: 1899425</v>
      </c>
      <c r="Q1342">
        <f t="shared" si="220"/>
        <v>7.4999999999999997E-2</v>
      </c>
      <c r="R1342">
        <f t="shared" si="230"/>
        <v>6436</v>
      </c>
      <c r="S1342" t="str">
        <f t="shared" si="221"/>
        <v>HIGH</v>
      </c>
    </row>
    <row r="1343" spans="1:19" x14ac:dyDescent="0.2">
      <c r="A1343">
        <v>10</v>
      </c>
      <c r="B1343" s="6" t="s">
        <v>62</v>
      </c>
      <c r="C1343">
        <v>2106934.5499999998</v>
      </c>
      <c r="D1343">
        <v>0</v>
      </c>
      <c r="E1343">
        <v>61.77</v>
      </c>
      <c r="F1343">
        <v>3.43</v>
      </c>
      <c r="G1343">
        <v>127.99525</v>
      </c>
      <c r="H1343">
        <v>8.7439999999999998</v>
      </c>
      <c r="I1343">
        <f t="shared" si="222"/>
        <v>186331327.86999992</v>
      </c>
      <c r="J1343">
        <f t="shared" si="223"/>
        <v>60.663782439782288</v>
      </c>
      <c r="K1343" t="str">
        <f t="shared" si="224"/>
        <v>High</v>
      </c>
      <c r="L1343">
        <f t="shared" si="225"/>
        <v>16461.037030671057</v>
      </c>
      <c r="M1343">
        <f t="shared" si="226"/>
        <v>122</v>
      </c>
      <c r="N1343" t="str">
        <f t="shared" si="227"/>
        <v>High</v>
      </c>
      <c r="O1343" t="str">
        <f t="shared" si="228"/>
        <v>-2 - 100</v>
      </c>
      <c r="P1343" t="str">
        <f t="shared" si="229"/>
        <v>Store 10: 1899425</v>
      </c>
      <c r="Q1343">
        <f t="shared" si="220"/>
        <v>7.4999999999999997E-2</v>
      </c>
      <c r="R1343">
        <f t="shared" si="230"/>
        <v>6436</v>
      </c>
      <c r="S1343" t="str">
        <f t="shared" si="221"/>
        <v>HIGH</v>
      </c>
    </row>
    <row r="1344" spans="1:19" x14ac:dyDescent="0.2">
      <c r="A1344">
        <v>10</v>
      </c>
      <c r="B1344" s="6" t="s">
        <v>63</v>
      </c>
      <c r="C1344">
        <v>1967996.71</v>
      </c>
      <c r="D1344">
        <v>0</v>
      </c>
      <c r="E1344">
        <v>53.59</v>
      </c>
      <c r="F1344">
        <v>3.3980000000000001</v>
      </c>
      <c r="G1344">
        <v>128.13</v>
      </c>
      <c r="H1344">
        <v>8.7439999999999998</v>
      </c>
      <c r="I1344">
        <f t="shared" si="222"/>
        <v>186331327.86999992</v>
      </c>
      <c r="J1344">
        <f t="shared" si="223"/>
        <v>60.663782439782288</v>
      </c>
      <c r="K1344" t="str">
        <f t="shared" si="224"/>
        <v>High</v>
      </c>
      <c r="L1344">
        <f t="shared" si="225"/>
        <v>15359.374931709983</v>
      </c>
      <c r="M1344">
        <f t="shared" si="226"/>
        <v>122</v>
      </c>
      <c r="N1344" t="str">
        <f t="shared" si="227"/>
        <v>High</v>
      </c>
      <c r="O1344" t="str">
        <f t="shared" si="228"/>
        <v>-2 - 100</v>
      </c>
      <c r="P1344" t="str">
        <f t="shared" si="229"/>
        <v>Store 10: 1899425</v>
      </c>
      <c r="Q1344">
        <f t="shared" si="220"/>
        <v>7.4999999999999997E-2</v>
      </c>
      <c r="R1344">
        <f t="shared" si="230"/>
        <v>6436</v>
      </c>
      <c r="S1344" t="str">
        <f t="shared" si="221"/>
        <v>HIGH</v>
      </c>
    </row>
    <row r="1345" spans="1:19" x14ac:dyDescent="0.2">
      <c r="A1345">
        <v>10</v>
      </c>
      <c r="B1345" s="6" t="s">
        <v>64</v>
      </c>
      <c r="C1345">
        <v>1958003.19</v>
      </c>
      <c r="D1345">
        <v>0</v>
      </c>
      <c r="E1345">
        <v>56.96</v>
      </c>
      <c r="F1345">
        <v>3.6739999999999999</v>
      </c>
      <c r="G1345">
        <v>128.26474999999999</v>
      </c>
      <c r="H1345">
        <v>8.7439999999999998</v>
      </c>
      <c r="I1345">
        <f t="shared" si="222"/>
        <v>179356448.29000002</v>
      </c>
      <c r="J1345">
        <f t="shared" si="223"/>
        <v>60.663782439782288</v>
      </c>
      <c r="K1345" t="str">
        <f t="shared" si="224"/>
        <v>High</v>
      </c>
      <c r="L1345">
        <f t="shared" si="225"/>
        <v>15265.325742263562</v>
      </c>
      <c r="M1345">
        <f t="shared" si="226"/>
        <v>122</v>
      </c>
      <c r="N1345" t="str">
        <f t="shared" si="227"/>
        <v>High</v>
      </c>
      <c r="O1345" t="str">
        <f t="shared" si="228"/>
        <v>-2 - 100</v>
      </c>
      <c r="P1345" t="str">
        <f t="shared" si="229"/>
        <v>Store 10: 1899425</v>
      </c>
      <c r="Q1345">
        <f t="shared" si="220"/>
        <v>7.4999999999999997E-2</v>
      </c>
      <c r="R1345">
        <f t="shared" si="230"/>
        <v>6436</v>
      </c>
      <c r="S1345" t="str">
        <f t="shared" si="221"/>
        <v>HIGH</v>
      </c>
    </row>
    <row r="1346" spans="1:19" x14ac:dyDescent="0.2">
      <c r="A1346">
        <v>10</v>
      </c>
      <c r="B1346" s="6" t="s">
        <v>65</v>
      </c>
      <c r="C1346">
        <v>1933469.15</v>
      </c>
      <c r="D1346">
        <v>0</v>
      </c>
      <c r="E1346">
        <v>64.22</v>
      </c>
      <c r="F1346">
        <v>3.63</v>
      </c>
      <c r="G1346">
        <v>128.39949999999999</v>
      </c>
      <c r="H1346">
        <v>8.7439999999999998</v>
      </c>
      <c r="I1346">
        <f t="shared" si="222"/>
        <v>179356448.29000002</v>
      </c>
      <c r="J1346">
        <f t="shared" si="223"/>
        <v>60.663782439782288</v>
      </c>
      <c r="K1346" t="str">
        <f t="shared" si="224"/>
        <v>High</v>
      </c>
      <c r="L1346">
        <f t="shared" si="225"/>
        <v>15058.22958812145</v>
      </c>
      <c r="M1346">
        <f t="shared" si="226"/>
        <v>122</v>
      </c>
      <c r="N1346" t="str">
        <f t="shared" si="227"/>
        <v>High</v>
      </c>
      <c r="O1346" t="str">
        <f t="shared" si="228"/>
        <v>-2 - 100</v>
      </c>
      <c r="P1346" t="str">
        <f t="shared" si="229"/>
        <v>Store 10: 1899425</v>
      </c>
      <c r="Q1346">
        <f t="shared" ref="Q1346:Q1409" si="231">ROUND(SUMIFS(C:C, D:D, "=1") / SUM(C:C), 4)</f>
        <v>7.4999999999999997E-2</v>
      </c>
      <c r="R1346">
        <f t="shared" si="230"/>
        <v>6436</v>
      </c>
      <c r="S1346" t="str">
        <f t="shared" ref="S1346:S1409" si="232">UPPER(N1346)</f>
        <v>HIGH</v>
      </c>
    </row>
    <row r="1347" spans="1:19" x14ac:dyDescent="0.2">
      <c r="A1347">
        <v>10</v>
      </c>
      <c r="B1347" s="6" t="s">
        <v>66</v>
      </c>
      <c r="C1347">
        <v>1884734.31</v>
      </c>
      <c r="D1347">
        <v>0</v>
      </c>
      <c r="E1347">
        <v>70.12</v>
      </c>
      <c r="F1347">
        <v>3.8919999999999999</v>
      </c>
      <c r="G1347">
        <v>128.5121935</v>
      </c>
      <c r="H1347">
        <v>8.7439999999999998</v>
      </c>
      <c r="I1347">
        <f t="shared" ref="I1347:I1410" si="233">SUMIF(B:B, CONCATENATE("*", TEXT(DATE(YEAR(B1347), MONTH(B1347), 1), "mm-yyyy"), "*"), C:C)</f>
        <v>179356448.29000002</v>
      </c>
      <c r="J1347">
        <f t="shared" ref="J1347:J1410" si="234">AVERAGEIF(C:C, "&gt;100", E:E)</f>
        <v>60.663782439782288</v>
      </c>
      <c r="K1347" t="str">
        <f t="shared" ref="K1347:K1410" si="235">IF(C1347&gt;AVERAGE(C:C), "High", "Low")</f>
        <v>High</v>
      </c>
      <c r="L1347">
        <f t="shared" ref="L1347:L1410" si="236">IFERROR(C1347/VLOOKUP(G1347, G:G, 1, FALSE), C1347)</f>
        <v>14665.801420625508</v>
      </c>
      <c r="M1347">
        <f t="shared" ref="M1347:M1410" si="237">COUNTIFS(C:C, "&gt;1500000", D:D, "=1")</f>
        <v>122</v>
      </c>
      <c r="N1347" t="str">
        <f t="shared" ref="N1347:N1410" si="238">IF(AND(F1347&gt;2.5, F1347&lt;=3), "Medium", IF(F1347&gt;3, "High", "Low"))</f>
        <v>High</v>
      </c>
      <c r="O1347" t="str">
        <f t="shared" ref="O1347:O1410" si="239">CONCATENATE(ROUND(MIN(E:E), 0), " - ", ROUND(MAX(E:E), 0))</f>
        <v>-2 - 100</v>
      </c>
      <c r="P1347" t="str">
        <f t="shared" ref="P1347:P1410" si="240">CONCATENATE("Store ", A1347, ": ", ROUND(AVERAGEIF(A:A, A1347, C:C), 0))</f>
        <v>Store 10: 1899425</v>
      </c>
      <c r="Q1347">
        <f t="shared" si="231"/>
        <v>7.4999999999999997E-2</v>
      </c>
      <c r="R1347">
        <f t="shared" ref="R1347:R1410" si="241">COUNTA(Q:Q)</f>
        <v>6436</v>
      </c>
      <c r="S1347" t="str">
        <f t="shared" si="232"/>
        <v>HIGH</v>
      </c>
    </row>
    <row r="1348" spans="1:19" x14ac:dyDescent="0.2">
      <c r="A1348">
        <v>10</v>
      </c>
      <c r="B1348" s="6" t="s">
        <v>67</v>
      </c>
      <c r="C1348">
        <v>1815798.85</v>
      </c>
      <c r="D1348">
        <v>0</v>
      </c>
      <c r="E1348">
        <v>62.53</v>
      </c>
      <c r="F1348">
        <v>3.7160000000000002</v>
      </c>
      <c r="G1348">
        <v>128.61606449999999</v>
      </c>
      <c r="H1348">
        <v>8.7439999999999998</v>
      </c>
      <c r="I1348">
        <f t="shared" si="233"/>
        <v>179356448.29000002</v>
      </c>
      <c r="J1348">
        <f t="shared" si="234"/>
        <v>60.663782439782288</v>
      </c>
      <c r="K1348" t="str">
        <f t="shared" si="235"/>
        <v>High</v>
      </c>
      <c r="L1348">
        <f t="shared" si="236"/>
        <v>14117.978629333664</v>
      </c>
      <c r="M1348">
        <f t="shared" si="237"/>
        <v>122</v>
      </c>
      <c r="N1348" t="str">
        <f t="shared" si="238"/>
        <v>High</v>
      </c>
      <c r="O1348" t="str">
        <f t="shared" si="239"/>
        <v>-2 - 100</v>
      </c>
      <c r="P1348" t="str">
        <f t="shared" si="240"/>
        <v>Store 10: 1899425</v>
      </c>
      <c r="Q1348">
        <f t="shared" si="231"/>
        <v>7.4999999999999997E-2</v>
      </c>
      <c r="R1348">
        <f t="shared" si="241"/>
        <v>6436</v>
      </c>
      <c r="S1348" t="str">
        <f t="shared" si="232"/>
        <v>HIGH</v>
      </c>
    </row>
    <row r="1349" spans="1:19" x14ac:dyDescent="0.2">
      <c r="A1349">
        <v>10</v>
      </c>
      <c r="B1349" s="6" t="s">
        <v>68</v>
      </c>
      <c r="C1349">
        <v>1827733.18</v>
      </c>
      <c r="D1349">
        <v>0</v>
      </c>
      <c r="E1349">
        <v>67.64</v>
      </c>
      <c r="F1349">
        <v>3.7719999999999998</v>
      </c>
      <c r="G1349">
        <v>128.71993549999999</v>
      </c>
      <c r="H1349">
        <v>8.4939999999999998</v>
      </c>
      <c r="I1349">
        <f t="shared" si="233"/>
        <v>226526510.97000009</v>
      </c>
      <c r="J1349">
        <f t="shared" si="234"/>
        <v>60.663782439782288</v>
      </c>
      <c r="K1349" t="str">
        <f t="shared" si="235"/>
        <v>High</v>
      </c>
      <c r="L1349">
        <f t="shared" si="236"/>
        <v>14199.301552633236</v>
      </c>
      <c r="M1349">
        <f t="shared" si="237"/>
        <v>122</v>
      </c>
      <c r="N1349" t="str">
        <f t="shared" si="238"/>
        <v>High</v>
      </c>
      <c r="O1349" t="str">
        <f t="shared" si="239"/>
        <v>-2 - 100</v>
      </c>
      <c r="P1349" t="str">
        <f t="shared" si="240"/>
        <v>Store 10: 1899425</v>
      </c>
      <c r="Q1349">
        <f t="shared" si="231"/>
        <v>7.4999999999999997E-2</v>
      </c>
      <c r="R1349">
        <f t="shared" si="241"/>
        <v>6436</v>
      </c>
      <c r="S1349" t="str">
        <f t="shared" si="232"/>
        <v>HIGH</v>
      </c>
    </row>
    <row r="1350" spans="1:19" x14ac:dyDescent="0.2">
      <c r="A1350">
        <v>10</v>
      </c>
      <c r="B1350" s="6" t="s">
        <v>69</v>
      </c>
      <c r="C1350">
        <v>1870720.73</v>
      </c>
      <c r="D1350">
        <v>0</v>
      </c>
      <c r="E1350">
        <v>73.03</v>
      </c>
      <c r="F1350">
        <v>3.8180000000000001</v>
      </c>
      <c r="G1350">
        <v>128.82380649999999</v>
      </c>
      <c r="H1350">
        <v>8.4939999999999998</v>
      </c>
      <c r="I1350">
        <f t="shared" si="233"/>
        <v>226526510.97000009</v>
      </c>
      <c r="J1350">
        <f t="shared" si="234"/>
        <v>60.663782439782288</v>
      </c>
      <c r="K1350" t="str">
        <f t="shared" si="235"/>
        <v>High</v>
      </c>
      <c r="L1350">
        <f t="shared" si="236"/>
        <v>14521.545208338492</v>
      </c>
      <c r="M1350">
        <f t="shared" si="237"/>
        <v>122</v>
      </c>
      <c r="N1350" t="str">
        <f t="shared" si="238"/>
        <v>High</v>
      </c>
      <c r="O1350" t="str">
        <f t="shared" si="239"/>
        <v>-2 - 100</v>
      </c>
      <c r="P1350" t="str">
        <f t="shared" si="240"/>
        <v>Store 10: 1899425</v>
      </c>
      <c r="Q1350">
        <f t="shared" si="231"/>
        <v>7.4999999999999997E-2</v>
      </c>
      <c r="R1350">
        <f t="shared" si="241"/>
        <v>6436</v>
      </c>
      <c r="S1350" t="str">
        <f t="shared" si="232"/>
        <v>HIGH</v>
      </c>
    </row>
    <row r="1351" spans="1:19" x14ac:dyDescent="0.2">
      <c r="A1351">
        <v>10</v>
      </c>
      <c r="B1351" s="6" t="s">
        <v>70</v>
      </c>
      <c r="C1351">
        <v>1781767.22</v>
      </c>
      <c r="D1351">
        <v>0</v>
      </c>
      <c r="E1351">
        <v>61.05</v>
      </c>
      <c r="F1351">
        <v>4.0890000000000004</v>
      </c>
      <c r="G1351">
        <v>128.9107333</v>
      </c>
      <c r="H1351">
        <v>8.4939999999999998</v>
      </c>
      <c r="I1351">
        <f t="shared" si="233"/>
        <v>226526510.97000009</v>
      </c>
      <c r="J1351">
        <f t="shared" si="234"/>
        <v>60.663782439782288</v>
      </c>
      <c r="K1351" t="str">
        <f t="shared" si="235"/>
        <v>High</v>
      </c>
      <c r="L1351">
        <f t="shared" si="236"/>
        <v>13821.713478686726</v>
      </c>
      <c r="M1351">
        <f t="shared" si="237"/>
        <v>122</v>
      </c>
      <c r="N1351" t="str">
        <f t="shared" si="238"/>
        <v>High</v>
      </c>
      <c r="O1351" t="str">
        <f t="shared" si="239"/>
        <v>-2 - 100</v>
      </c>
      <c r="P1351" t="str">
        <f t="shared" si="240"/>
        <v>Store 10: 1899425</v>
      </c>
      <c r="Q1351">
        <f t="shared" si="231"/>
        <v>7.4999999999999997E-2</v>
      </c>
      <c r="R1351">
        <f t="shared" si="241"/>
        <v>6436</v>
      </c>
      <c r="S1351" t="str">
        <f t="shared" si="232"/>
        <v>HIGH</v>
      </c>
    </row>
    <row r="1352" spans="1:19" x14ac:dyDescent="0.2">
      <c r="A1352">
        <v>10</v>
      </c>
      <c r="B1352" s="6" t="s">
        <v>71</v>
      </c>
      <c r="C1352">
        <v>2004831.14</v>
      </c>
      <c r="D1352">
        <v>0</v>
      </c>
      <c r="E1352">
        <v>75.930000000000007</v>
      </c>
      <c r="F1352">
        <v>3.9169999999999998</v>
      </c>
      <c r="G1352">
        <v>128.95529999999999</v>
      </c>
      <c r="H1352">
        <v>8.4939999999999998</v>
      </c>
      <c r="I1352">
        <f t="shared" si="233"/>
        <v>226526510.97000009</v>
      </c>
      <c r="J1352">
        <f t="shared" si="234"/>
        <v>60.663782439782288</v>
      </c>
      <c r="K1352" t="str">
        <f t="shared" si="235"/>
        <v>High</v>
      </c>
      <c r="L1352">
        <f t="shared" si="236"/>
        <v>15546.713783768484</v>
      </c>
      <c r="M1352">
        <f t="shared" si="237"/>
        <v>122</v>
      </c>
      <c r="N1352" t="str">
        <f t="shared" si="238"/>
        <v>High</v>
      </c>
      <c r="O1352" t="str">
        <f t="shared" si="239"/>
        <v>-2 - 100</v>
      </c>
      <c r="P1352" t="str">
        <f t="shared" si="240"/>
        <v>Store 10: 1899425</v>
      </c>
      <c r="Q1352">
        <f t="shared" si="231"/>
        <v>7.4999999999999997E-2</v>
      </c>
      <c r="R1352">
        <f t="shared" si="241"/>
        <v>6436</v>
      </c>
      <c r="S1352" t="str">
        <f t="shared" si="232"/>
        <v>HIGH</v>
      </c>
    </row>
    <row r="1353" spans="1:19" x14ac:dyDescent="0.2">
      <c r="A1353">
        <v>10</v>
      </c>
      <c r="B1353" s="6" t="s">
        <v>72</v>
      </c>
      <c r="C1353">
        <v>1873646.34</v>
      </c>
      <c r="D1353">
        <v>0</v>
      </c>
      <c r="E1353">
        <v>73.38</v>
      </c>
      <c r="F1353">
        <v>4.1509999999999998</v>
      </c>
      <c r="G1353">
        <v>128.99986670000001</v>
      </c>
      <c r="H1353">
        <v>8.4939999999999998</v>
      </c>
      <c r="I1353">
        <f t="shared" si="233"/>
        <v>226526510.97000009</v>
      </c>
      <c r="J1353">
        <f t="shared" si="234"/>
        <v>60.663782439782288</v>
      </c>
      <c r="K1353" t="str">
        <f t="shared" si="235"/>
        <v>High</v>
      </c>
      <c r="L1353">
        <f t="shared" si="236"/>
        <v>14524.405241110222</v>
      </c>
      <c r="M1353">
        <f t="shared" si="237"/>
        <v>122</v>
      </c>
      <c r="N1353" t="str">
        <f t="shared" si="238"/>
        <v>High</v>
      </c>
      <c r="O1353" t="str">
        <f t="shared" si="239"/>
        <v>-2 - 100</v>
      </c>
      <c r="P1353" t="str">
        <f t="shared" si="240"/>
        <v>Store 10: 1899425</v>
      </c>
      <c r="Q1353">
        <f t="shared" si="231"/>
        <v>7.4999999999999997E-2</v>
      </c>
      <c r="R1353">
        <f t="shared" si="241"/>
        <v>6436</v>
      </c>
      <c r="S1353" t="str">
        <f t="shared" si="232"/>
        <v>HIGH</v>
      </c>
    </row>
    <row r="1354" spans="1:19" x14ac:dyDescent="0.2">
      <c r="A1354">
        <v>10</v>
      </c>
      <c r="B1354" s="6" t="s">
        <v>73</v>
      </c>
      <c r="C1354">
        <v>1841369.99</v>
      </c>
      <c r="D1354">
        <v>0</v>
      </c>
      <c r="E1354">
        <v>73.56</v>
      </c>
      <c r="F1354">
        <v>4.1929999999999996</v>
      </c>
      <c r="G1354">
        <v>129.04443330000001</v>
      </c>
      <c r="H1354">
        <v>8.4939999999999998</v>
      </c>
      <c r="I1354">
        <f t="shared" si="233"/>
        <v>181648158.16</v>
      </c>
      <c r="J1354">
        <f t="shared" si="234"/>
        <v>60.663782439782288</v>
      </c>
      <c r="K1354" t="str">
        <f t="shared" si="235"/>
        <v>High</v>
      </c>
      <c r="L1354">
        <f t="shared" si="236"/>
        <v>14269.271001556639</v>
      </c>
      <c r="M1354">
        <f t="shared" si="237"/>
        <v>122</v>
      </c>
      <c r="N1354" t="str">
        <f t="shared" si="238"/>
        <v>High</v>
      </c>
      <c r="O1354" t="str">
        <f t="shared" si="239"/>
        <v>-2 - 100</v>
      </c>
      <c r="P1354" t="str">
        <f t="shared" si="240"/>
        <v>Store 10: 1899425</v>
      </c>
      <c r="Q1354">
        <f t="shared" si="231"/>
        <v>7.4999999999999997E-2</v>
      </c>
      <c r="R1354">
        <f t="shared" si="241"/>
        <v>6436</v>
      </c>
      <c r="S1354" t="str">
        <f t="shared" si="232"/>
        <v>HIGH</v>
      </c>
    </row>
    <row r="1355" spans="1:19" x14ac:dyDescent="0.2">
      <c r="A1355">
        <v>10</v>
      </c>
      <c r="B1355" s="6" t="s">
        <v>74</v>
      </c>
      <c r="C1355">
        <v>1712995.44</v>
      </c>
      <c r="D1355">
        <v>0</v>
      </c>
      <c r="E1355">
        <v>74.040000000000006</v>
      </c>
      <c r="F1355">
        <v>4.202</v>
      </c>
      <c r="G1355">
        <v>129.089</v>
      </c>
      <c r="H1355">
        <v>8.4939999999999998</v>
      </c>
      <c r="I1355">
        <f t="shared" si="233"/>
        <v>181648158.16</v>
      </c>
      <c r="J1355">
        <f t="shared" si="234"/>
        <v>60.663782439782288</v>
      </c>
      <c r="K1355" t="str">
        <f t="shared" si="235"/>
        <v>High</v>
      </c>
      <c r="L1355">
        <f t="shared" si="236"/>
        <v>13269.87923060834</v>
      </c>
      <c r="M1355">
        <f t="shared" si="237"/>
        <v>122</v>
      </c>
      <c r="N1355" t="str">
        <f t="shared" si="238"/>
        <v>High</v>
      </c>
      <c r="O1355" t="str">
        <f t="shared" si="239"/>
        <v>-2 - 100</v>
      </c>
      <c r="P1355" t="str">
        <f t="shared" si="240"/>
        <v>Store 10: 1899425</v>
      </c>
      <c r="Q1355">
        <f t="shared" si="231"/>
        <v>7.4999999999999997E-2</v>
      </c>
      <c r="R1355">
        <f t="shared" si="241"/>
        <v>6436</v>
      </c>
      <c r="S1355" t="str">
        <f t="shared" si="232"/>
        <v>HIGH</v>
      </c>
    </row>
    <row r="1356" spans="1:19" x14ac:dyDescent="0.2">
      <c r="A1356">
        <v>10</v>
      </c>
      <c r="B1356" s="6" t="s">
        <v>75</v>
      </c>
      <c r="C1356">
        <v>1720908.01</v>
      </c>
      <c r="D1356">
        <v>0</v>
      </c>
      <c r="E1356">
        <v>72.62</v>
      </c>
      <c r="F1356">
        <v>3.99</v>
      </c>
      <c r="G1356">
        <v>129.07567739999999</v>
      </c>
      <c r="H1356">
        <v>8.4939999999999998</v>
      </c>
      <c r="I1356">
        <f t="shared" si="233"/>
        <v>181648158.16</v>
      </c>
      <c r="J1356">
        <f t="shared" si="234"/>
        <v>60.663782439782288</v>
      </c>
      <c r="K1356" t="str">
        <f t="shared" si="235"/>
        <v>High</v>
      </c>
      <c r="L1356">
        <f t="shared" si="236"/>
        <v>13332.550676197343</v>
      </c>
      <c r="M1356">
        <f t="shared" si="237"/>
        <v>122</v>
      </c>
      <c r="N1356" t="str">
        <f t="shared" si="238"/>
        <v>High</v>
      </c>
      <c r="O1356" t="str">
        <f t="shared" si="239"/>
        <v>-2 - 100</v>
      </c>
      <c r="P1356" t="str">
        <f t="shared" si="240"/>
        <v>Store 10: 1899425</v>
      </c>
      <c r="Q1356">
        <f t="shared" si="231"/>
        <v>7.4999999999999997E-2</v>
      </c>
      <c r="R1356">
        <f t="shared" si="241"/>
        <v>6436</v>
      </c>
      <c r="S1356" t="str">
        <f t="shared" si="232"/>
        <v>HIGH</v>
      </c>
    </row>
    <row r="1357" spans="1:19" x14ac:dyDescent="0.2">
      <c r="A1357">
        <v>10</v>
      </c>
      <c r="B1357" s="6" t="s">
        <v>76</v>
      </c>
      <c r="C1357">
        <v>1743000.38</v>
      </c>
      <c r="D1357">
        <v>0</v>
      </c>
      <c r="E1357">
        <v>78.62</v>
      </c>
      <c r="F1357">
        <v>3.9329999999999998</v>
      </c>
      <c r="G1357">
        <v>129.06235480000001</v>
      </c>
      <c r="H1357">
        <v>8.4939999999999998</v>
      </c>
      <c r="I1357">
        <f t="shared" si="233"/>
        <v>181648158.16</v>
      </c>
      <c r="J1357">
        <f t="shared" si="234"/>
        <v>60.663782439782288</v>
      </c>
      <c r="K1357" t="str">
        <f t="shared" si="235"/>
        <v>High</v>
      </c>
      <c r="L1357">
        <f t="shared" si="236"/>
        <v>13505.102883803882</v>
      </c>
      <c r="M1357">
        <f t="shared" si="237"/>
        <v>122</v>
      </c>
      <c r="N1357" t="str">
        <f t="shared" si="238"/>
        <v>High</v>
      </c>
      <c r="O1357" t="str">
        <f t="shared" si="239"/>
        <v>-2 - 100</v>
      </c>
      <c r="P1357" t="str">
        <f t="shared" si="240"/>
        <v>Store 10: 1899425</v>
      </c>
      <c r="Q1357">
        <f t="shared" si="231"/>
        <v>7.4999999999999997E-2</v>
      </c>
      <c r="R1357">
        <f t="shared" si="241"/>
        <v>6436</v>
      </c>
      <c r="S1357" t="str">
        <f t="shared" si="232"/>
        <v>HIGH</v>
      </c>
    </row>
    <row r="1358" spans="1:19" x14ac:dyDescent="0.2">
      <c r="A1358">
        <v>10</v>
      </c>
      <c r="B1358" s="6" t="s">
        <v>77</v>
      </c>
      <c r="C1358">
        <v>1792210.89</v>
      </c>
      <c r="D1358">
        <v>0</v>
      </c>
      <c r="E1358">
        <v>81.87</v>
      </c>
      <c r="F1358">
        <v>3.8929999999999998</v>
      </c>
      <c r="G1358">
        <v>129.04903229999999</v>
      </c>
      <c r="H1358">
        <v>8.4939999999999998</v>
      </c>
      <c r="I1358">
        <f t="shared" si="233"/>
        <v>189773385.19000003</v>
      </c>
      <c r="J1358">
        <f t="shared" si="234"/>
        <v>60.663782439782288</v>
      </c>
      <c r="K1358" t="str">
        <f t="shared" si="235"/>
        <v>High</v>
      </c>
      <c r="L1358">
        <f t="shared" si="236"/>
        <v>13887.828975219676</v>
      </c>
      <c r="M1358">
        <f t="shared" si="237"/>
        <v>122</v>
      </c>
      <c r="N1358" t="str">
        <f t="shared" si="238"/>
        <v>High</v>
      </c>
      <c r="O1358" t="str">
        <f t="shared" si="239"/>
        <v>-2 - 100</v>
      </c>
      <c r="P1358" t="str">
        <f t="shared" si="240"/>
        <v>Store 10: 1899425</v>
      </c>
      <c r="Q1358">
        <f t="shared" si="231"/>
        <v>7.4999999999999997E-2</v>
      </c>
      <c r="R1358">
        <f t="shared" si="241"/>
        <v>6436</v>
      </c>
      <c r="S1358" t="str">
        <f t="shared" si="232"/>
        <v>HIGH</v>
      </c>
    </row>
    <row r="1359" spans="1:19" x14ac:dyDescent="0.2">
      <c r="A1359">
        <v>10</v>
      </c>
      <c r="B1359" s="6" t="s">
        <v>78</v>
      </c>
      <c r="C1359">
        <v>1740063.1</v>
      </c>
      <c r="D1359">
        <v>0</v>
      </c>
      <c r="E1359">
        <v>84.57</v>
      </c>
      <c r="F1359">
        <v>3.9809999999999999</v>
      </c>
      <c r="G1359">
        <v>129.03570970000001</v>
      </c>
      <c r="H1359">
        <v>8.4939999999999998</v>
      </c>
      <c r="I1359">
        <f t="shared" si="233"/>
        <v>189773385.19000003</v>
      </c>
      <c r="J1359">
        <f t="shared" si="234"/>
        <v>60.663782439782288</v>
      </c>
      <c r="K1359" t="str">
        <f t="shared" si="235"/>
        <v>High</v>
      </c>
      <c r="L1359">
        <f t="shared" si="236"/>
        <v>13485.128295458198</v>
      </c>
      <c r="M1359">
        <f t="shared" si="237"/>
        <v>122</v>
      </c>
      <c r="N1359" t="str">
        <f t="shared" si="238"/>
        <v>High</v>
      </c>
      <c r="O1359" t="str">
        <f t="shared" si="239"/>
        <v>-2 - 100</v>
      </c>
      <c r="P1359" t="str">
        <f t="shared" si="240"/>
        <v>Store 10: 1899425</v>
      </c>
      <c r="Q1359">
        <f t="shared" si="231"/>
        <v>7.4999999999999997E-2</v>
      </c>
      <c r="R1359">
        <f t="shared" si="241"/>
        <v>6436</v>
      </c>
      <c r="S1359" t="str">
        <f t="shared" si="232"/>
        <v>HIGH</v>
      </c>
    </row>
    <row r="1360" spans="1:19" x14ac:dyDescent="0.2">
      <c r="A1360">
        <v>10</v>
      </c>
      <c r="B1360" s="6" t="s">
        <v>79</v>
      </c>
      <c r="C1360">
        <v>1817934.76</v>
      </c>
      <c r="D1360">
        <v>0</v>
      </c>
      <c r="E1360">
        <v>87.96</v>
      </c>
      <c r="F1360">
        <v>3.9350000000000001</v>
      </c>
      <c r="G1360">
        <v>129.04320000000001</v>
      </c>
      <c r="H1360">
        <v>8.4939999999999998</v>
      </c>
      <c r="I1360">
        <f t="shared" si="233"/>
        <v>189773385.19000003</v>
      </c>
      <c r="J1360">
        <f t="shared" si="234"/>
        <v>60.663782439782288</v>
      </c>
      <c r="K1360" t="str">
        <f t="shared" si="235"/>
        <v>High</v>
      </c>
      <c r="L1360">
        <f t="shared" si="236"/>
        <v>14087.799744581658</v>
      </c>
      <c r="M1360">
        <f t="shared" si="237"/>
        <v>122</v>
      </c>
      <c r="N1360" t="str">
        <f t="shared" si="238"/>
        <v>High</v>
      </c>
      <c r="O1360" t="str">
        <f t="shared" si="239"/>
        <v>-2 - 100</v>
      </c>
      <c r="P1360" t="str">
        <f t="shared" si="240"/>
        <v>Store 10: 1899425</v>
      </c>
      <c r="Q1360">
        <f t="shared" si="231"/>
        <v>7.4999999999999997E-2</v>
      </c>
      <c r="R1360">
        <f t="shared" si="241"/>
        <v>6436</v>
      </c>
      <c r="S1360" t="str">
        <f t="shared" si="232"/>
        <v>HIGH</v>
      </c>
    </row>
    <row r="1361" spans="1:19" x14ac:dyDescent="0.2">
      <c r="A1361">
        <v>10</v>
      </c>
      <c r="B1361" s="6" t="s">
        <v>80</v>
      </c>
      <c r="C1361">
        <v>1711813.13</v>
      </c>
      <c r="D1361">
        <v>0</v>
      </c>
      <c r="E1361">
        <v>90.69</v>
      </c>
      <c r="F1361">
        <v>3.8069999999999999</v>
      </c>
      <c r="G1361">
        <v>129.06630000000001</v>
      </c>
      <c r="H1361">
        <v>8.4939999999999998</v>
      </c>
      <c r="I1361">
        <f t="shared" si="233"/>
        <v>189773385.19000003</v>
      </c>
      <c r="J1361">
        <f t="shared" si="234"/>
        <v>60.663782439782288</v>
      </c>
      <c r="K1361" t="str">
        <f t="shared" si="235"/>
        <v>High</v>
      </c>
      <c r="L1361">
        <f t="shared" si="236"/>
        <v>13263.052632639192</v>
      </c>
      <c r="M1361">
        <f t="shared" si="237"/>
        <v>122</v>
      </c>
      <c r="N1361" t="str">
        <f t="shared" si="238"/>
        <v>High</v>
      </c>
      <c r="O1361" t="str">
        <f t="shared" si="239"/>
        <v>-2 - 100</v>
      </c>
      <c r="P1361" t="str">
        <f t="shared" si="240"/>
        <v>Store 10: 1899425</v>
      </c>
      <c r="Q1361">
        <f t="shared" si="231"/>
        <v>7.4999999999999997E-2</v>
      </c>
      <c r="R1361">
        <f t="shared" si="241"/>
        <v>6436</v>
      </c>
      <c r="S1361" t="str">
        <f t="shared" si="232"/>
        <v>HIGH</v>
      </c>
    </row>
    <row r="1362" spans="1:19" x14ac:dyDescent="0.2">
      <c r="A1362">
        <v>10</v>
      </c>
      <c r="B1362" s="6" t="s">
        <v>81</v>
      </c>
      <c r="C1362">
        <v>1751369.75</v>
      </c>
      <c r="D1362">
        <v>0</v>
      </c>
      <c r="E1362">
        <v>95.36</v>
      </c>
      <c r="F1362">
        <v>3.8420000000000001</v>
      </c>
      <c r="G1362">
        <v>129.08940000000001</v>
      </c>
      <c r="H1362">
        <v>8.2569999999999997</v>
      </c>
      <c r="I1362">
        <f t="shared" si="233"/>
        <v>229911398.87000012</v>
      </c>
      <c r="J1362">
        <f t="shared" si="234"/>
        <v>60.663782439782288</v>
      </c>
      <c r="K1362" t="str">
        <f t="shared" si="235"/>
        <v>High</v>
      </c>
      <c r="L1362">
        <f t="shared" si="236"/>
        <v>13567.107369001636</v>
      </c>
      <c r="M1362">
        <f t="shared" si="237"/>
        <v>122</v>
      </c>
      <c r="N1362" t="str">
        <f t="shared" si="238"/>
        <v>High</v>
      </c>
      <c r="O1362" t="str">
        <f t="shared" si="239"/>
        <v>-2 - 100</v>
      </c>
      <c r="P1362" t="str">
        <f t="shared" si="240"/>
        <v>Store 10: 1899425</v>
      </c>
      <c r="Q1362">
        <f t="shared" si="231"/>
        <v>7.4999999999999997E-2</v>
      </c>
      <c r="R1362">
        <f t="shared" si="241"/>
        <v>6436</v>
      </c>
      <c r="S1362" t="str">
        <f t="shared" si="232"/>
        <v>HIGH</v>
      </c>
    </row>
    <row r="1363" spans="1:19" x14ac:dyDescent="0.2">
      <c r="A1363">
        <v>10</v>
      </c>
      <c r="B1363" s="6" t="s">
        <v>82</v>
      </c>
      <c r="C1363">
        <v>1699708.38</v>
      </c>
      <c r="D1363">
        <v>0</v>
      </c>
      <c r="E1363">
        <v>88.57</v>
      </c>
      <c r="F1363">
        <v>3.7930000000000001</v>
      </c>
      <c r="G1363">
        <v>129.11250000000001</v>
      </c>
      <c r="H1363">
        <v>8.2569999999999997</v>
      </c>
      <c r="I1363">
        <f t="shared" si="233"/>
        <v>229911398.87000012</v>
      </c>
      <c r="J1363">
        <f t="shared" si="234"/>
        <v>60.663782439782288</v>
      </c>
      <c r="K1363" t="str">
        <f t="shared" si="235"/>
        <v>High</v>
      </c>
      <c r="L1363">
        <f t="shared" si="236"/>
        <v>13164.553238454833</v>
      </c>
      <c r="M1363">
        <f t="shared" si="237"/>
        <v>122</v>
      </c>
      <c r="N1363" t="str">
        <f t="shared" si="238"/>
        <v>High</v>
      </c>
      <c r="O1363" t="str">
        <f t="shared" si="239"/>
        <v>-2 - 100</v>
      </c>
      <c r="P1363" t="str">
        <f t="shared" si="240"/>
        <v>Store 10: 1899425</v>
      </c>
      <c r="Q1363">
        <f t="shared" si="231"/>
        <v>7.4999999999999997E-2</v>
      </c>
      <c r="R1363">
        <f t="shared" si="241"/>
        <v>6436</v>
      </c>
      <c r="S1363" t="str">
        <f t="shared" si="232"/>
        <v>HIGH</v>
      </c>
    </row>
    <row r="1364" spans="1:19" x14ac:dyDescent="0.2">
      <c r="A1364">
        <v>10</v>
      </c>
      <c r="B1364" s="6" t="s">
        <v>83</v>
      </c>
      <c r="C1364">
        <v>1775068.4</v>
      </c>
      <c r="D1364">
        <v>0</v>
      </c>
      <c r="E1364">
        <v>86.01</v>
      </c>
      <c r="F1364">
        <v>3.7789999999999999</v>
      </c>
      <c r="G1364">
        <v>129.13383870000001</v>
      </c>
      <c r="H1364">
        <v>8.2569999999999997</v>
      </c>
      <c r="I1364">
        <f t="shared" si="233"/>
        <v>229911398.87000012</v>
      </c>
      <c r="J1364">
        <f t="shared" si="234"/>
        <v>60.663782439782288</v>
      </c>
      <c r="K1364" t="str">
        <f t="shared" si="235"/>
        <v>High</v>
      </c>
      <c r="L1364">
        <f t="shared" si="236"/>
        <v>13745.958595126931</v>
      </c>
      <c r="M1364">
        <f t="shared" si="237"/>
        <v>122</v>
      </c>
      <c r="N1364" t="str">
        <f t="shared" si="238"/>
        <v>High</v>
      </c>
      <c r="O1364" t="str">
        <f t="shared" si="239"/>
        <v>-2 - 100</v>
      </c>
      <c r="P1364" t="str">
        <f t="shared" si="240"/>
        <v>Store 10: 1899425</v>
      </c>
      <c r="Q1364">
        <f t="shared" si="231"/>
        <v>7.4999999999999997E-2</v>
      </c>
      <c r="R1364">
        <f t="shared" si="241"/>
        <v>6436</v>
      </c>
      <c r="S1364" t="str">
        <f t="shared" si="232"/>
        <v>HIGH</v>
      </c>
    </row>
    <row r="1365" spans="1:19" x14ac:dyDescent="0.2">
      <c r="A1365">
        <v>10</v>
      </c>
      <c r="B1365" s="6" t="s">
        <v>84</v>
      </c>
      <c r="C1365">
        <v>1774342.61</v>
      </c>
      <c r="D1365">
        <v>0</v>
      </c>
      <c r="E1365">
        <v>88.59</v>
      </c>
      <c r="F1365">
        <v>3.6970000000000001</v>
      </c>
      <c r="G1365">
        <v>129.1507742</v>
      </c>
      <c r="H1365">
        <v>8.2569999999999997</v>
      </c>
      <c r="I1365">
        <f t="shared" si="233"/>
        <v>229911398.87000012</v>
      </c>
      <c r="J1365">
        <f t="shared" si="234"/>
        <v>60.663782439782288</v>
      </c>
      <c r="K1365" t="str">
        <f t="shared" si="235"/>
        <v>High</v>
      </c>
      <c r="L1365">
        <f t="shared" si="236"/>
        <v>13738.536381146991</v>
      </c>
      <c r="M1365">
        <f t="shared" si="237"/>
        <v>122</v>
      </c>
      <c r="N1365" t="str">
        <f t="shared" si="238"/>
        <v>High</v>
      </c>
      <c r="O1365" t="str">
        <f t="shared" si="239"/>
        <v>-2 - 100</v>
      </c>
      <c r="P1365" t="str">
        <f t="shared" si="240"/>
        <v>Store 10: 1899425</v>
      </c>
      <c r="Q1365">
        <f t="shared" si="231"/>
        <v>7.4999999999999997E-2</v>
      </c>
      <c r="R1365">
        <f t="shared" si="241"/>
        <v>6436</v>
      </c>
      <c r="S1365" t="str">
        <f t="shared" si="232"/>
        <v>HIGH</v>
      </c>
    </row>
    <row r="1366" spans="1:19" x14ac:dyDescent="0.2">
      <c r="A1366">
        <v>10</v>
      </c>
      <c r="B1366" s="6" t="s">
        <v>85</v>
      </c>
      <c r="C1366">
        <v>1745841.33</v>
      </c>
      <c r="D1366">
        <v>0</v>
      </c>
      <c r="E1366">
        <v>86.75</v>
      </c>
      <c r="F1366">
        <v>3.694</v>
      </c>
      <c r="G1366">
        <v>129.16770969999999</v>
      </c>
      <c r="H1366">
        <v>8.2569999999999997</v>
      </c>
      <c r="I1366">
        <f t="shared" si="233"/>
        <v>229911398.87000012</v>
      </c>
      <c r="J1366">
        <f t="shared" si="234"/>
        <v>60.663782439782288</v>
      </c>
      <c r="K1366" t="str">
        <f t="shared" si="235"/>
        <v>High</v>
      </c>
      <c r="L1366">
        <f t="shared" si="236"/>
        <v>13516.081798266956</v>
      </c>
      <c r="M1366">
        <f t="shared" si="237"/>
        <v>122</v>
      </c>
      <c r="N1366" t="str">
        <f t="shared" si="238"/>
        <v>High</v>
      </c>
      <c r="O1366" t="str">
        <f t="shared" si="239"/>
        <v>-2 - 100</v>
      </c>
      <c r="P1366" t="str">
        <f t="shared" si="240"/>
        <v>Store 10: 1899425</v>
      </c>
      <c r="Q1366">
        <f t="shared" si="231"/>
        <v>7.4999999999999997E-2</v>
      </c>
      <c r="R1366">
        <f t="shared" si="241"/>
        <v>6436</v>
      </c>
      <c r="S1366" t="str">
        <f t="shared" si="232"/>
        <v>HIGH</v>
      </c>
    </row>
    <row r="1367" spans="1:19" x14ac:dyDescent="0.2">
      <c r="A1367">
        <v>10</v>
      </c>
      <c r="B1367" s="6" t="s">
        <v>86</v>
      </c>
      <c r="C1367">
        <v>1886299.98</v>
      </c>
      <c r="D1367">
        <v>0</v>
      </c>
      <c r="E1367">
        <v>89.8</v>
      </c>
      <c r="F1367">
        <v>3.8029999999999999</v>
      </c>
      <c r="G1367">
        <v>129.18464520000001</v>
      </c>
      <c r="H1367">
        <v>8.2569999999999997</v>
      </c>
      <c r="I1367">
        <f t="shared" si="233"/>
        <v>188599332.24999988</v>
      </c>
      <c r="J1367">
        <f t="shared" si="234"/>
        <v>60.663782439782288</v>
      </c>
      <c r="K1367" t="str">
        <f t="shared" si="235"/>
        <v>High</v>
      </c>
      <c r="L1367">
        <f t="shared" si="236"/>
        <v>14601.580374197598</v>
      </c>
      <c r="M1367">
        <f t="shared" si="237"/>
        <v>122</v>
      </c>
      <c r="N1367" t="str">
        <f t="shared" si="238"/>
        <v>High</v>
      </c>
      <c r="O1367" t="str">
        <f t="shared" si="239"/>
        <v>-2 - 100</v>
      </c>
      <c r="P1367" t="str">
        <f t="shared" si="240"/>
        <v>Store 10: 1899425</v>
      </c>
      <c r="Q1367">
        <f t="shared" si="231"/>
        <v>7.4999999999999997E-2</v>
      </c>
      <c r="R1367">
        <f t="shared" si="241"/>
        <v>6436</v>
      </c>
      <c r="S1367" t="str">
        <f t="shared" si="232"/>
        <v>HIGH</v>
      </c>
    </row>
    <row r="1368" spans="1:19" x14ac:dyDescent="0.2">
      <c r="A1368">
        <v>10</v>
      </c>
      <c r="B1368" s="6" t="s">
        <v>87</v>
      </c>
      <c r="C1368">
        <v>1917397.63</v>
      </c>
      <c r="D1368">
        <v>0</v>
      </c>
      <c r="E1368">
        <v>85.61</v>
      </c>
      <c r="F1368">
        <v>3.794</v>
      </c>
      <c r="G1368">
        <v>129.2015806</v>
      </c>
      <c r="H1368">
        <v>8.2569999999999997</v>
      </c>
      <c r="I1368">
        <f t="shared" si="233"/>
        <v>188599332.24999988</v>
      </c>
      <c r="J1368">
        <f t="shared" si="234"/>
        <v>60.663782439782288</v>
      </c>
      <c r="K1368" t="str">
        <f t="shared" si="235"/>
        <v>High</v>
      </c>
      <c r="L1368">
        <f t="shared" si="236"/>
        <v>14840.357378723893</v>
      </c>
      <c r="M1368">
        <f t="shared" si="237"/>
        <v>122</v>
      </c>
      <c r="N1368" t="str">
        <f t="shared" si="238"/>
        <v>High</v>
      </c>
      <c r="O1368" t="str">
        <f t="shared" si="239"/>
        <v>-2 - 100</v>
      </c>
      <c r="P1368" t="str">
        <f t="shared" si="240"/>
        <v>Store 10: 1899425</v>
      </c>
      <c r="Q1368">
        <f t="shared" si="231"/>
        <v>7.4999999999999997E-2</v>
      </c>
      <c r="R1368">
        <f t="shared" si="241"/>
        <v>6436</v>
      </c>
      <c r="S1368" t="str">
        <f t="shared" si="232"/>
        <v>HIGH</v>
      </c>
    </row>
    <row r="1369" spans="1:19" x14ac:dyDescent="0.2">
      <c r="A1369">
        <v>10</v>
      </c>
      <c r="B1369" s="6" t="s">
        <v>88</v>
      </c>
      <c r="C1369">
        <v>1954849.68</v>
      </c>
      <c r="D1369">
        <v>0</v>
      </c>
      <c r="E1369">
        <v>87.4</v>
      </c>
      <c r="F1369">
        <v>3.7429999999999999</v>
      </c>
      <c r="G1369">
        <v>129.24058059999999</v>
      </c>
      <c r="H1369">
        <v>8.2569999999999997</v>
      </c>
      <c r="I1369">
        <f t="shared" si="233"/>
        <v>188599332.24999988</v>
      </c>
      <c r="J1369">
        <f t="shared" si="234"/>
        <v>60.663782439782288</v>
      </c>
      <c r="K1369" t="str">
        <f t="shared" si="235"/>
        <v>High</v>
      </c>
      <c r="L1369">
        <f t="shared" si="236"/>
        <v>15125.664639733135</v>
      </c>
      <c r="M1369">
        <f t="shared" si="237"/>
        <v>122</v>
      </c>
      <c r="N1369" t="str">
        <f t="shared" si="238"/>
        <v>High</v>
      </c>
      <c r="O1369" t="str">
        <f t="shared" si="239"/>
        <v>-2 - 100</v>
      </c>
      <c r="P1369" t="str">
        <f t="shared" si="240"/>
        <v>Store 10: 1899425</v>
      </c>
      <c r="Q1369">
        <f t="shared" si="231"/>
        <v>7.4999999999999997E-2</v>
      </c>
      <c r="R1369">
        <f t="shared" si="241"/>
        <v>6436</v>
      </c>
      <c r="S1369" t="str">
        <f t="shared" si="232"/>
        <v>HIGH</v>
      </c>
    </row>
    <row r="1370" spans="1:19" x14ac:dyDescent="0.2">
      <c r="A1370">
        <v>10</v>
      </c>
      <c r="B1370" s="6" t="s">
        <v>89</v>
      </c>
      <c r="C1370">
        <v>1728399.07</v>
      </c>
      <c r="D1370">
        <v>0</v>
      </c>
      <c r="E1370">
        <v>91.59</v>
      </c>
      <c r="F1370">
        <v>3.6629999999999998</v>
      </c>
      <c r="G1370">
        <v>129.28325810000001</v>
      </c>
      <c r="H1370">
        <v>8.2569999999999997</v>
      </c>
      <c r="I1370">
        <f t="shared" si="233"/>
        <v>188599332.24999988</v>
      </c>
      <c r="J1370">
        <f t="shared" si="234"/>
        <v>60.663782439782288</v>
      </c>
      <c r="K1370" t="str">
        <f t="shared" si="235"/>
        <v>High</v>
      </c>
      <c r="L1370">
        <f t="shared" si="236"/>
        <v>13369.086573167047</v>
      </c>
      <c r="M1370">
        <f t="shared" si="237"/>
        <v>122</v>
      </c>
      <c r="N1370" t="str">
        <f t="shared" si="238"/>
        <v>High</v>
      </c>
      <c r="O1370" t="str">
        <f t="shared" si="239"/>
        <v>-2 - 100</v>
      </c>
      <c r="P1370" t="str">
        <f t="shared" si="240"/>
        <v>Store 10: 1899425</v>
      </c>
      <c r="Q1370">
        <f t="shared" si="231"/>
        <v>7.4999999999999997E-2</v>
      </c>
      <c r="R1370">
        <f t="shared" si="241"/>
        <v>6436</v>
      </c>
      <c r="S1370" t="str">
        <f t="shared" si="232"/>
        <v>HIGH</v>
      </c>
    </row>
    <row r="1371" spans="1:19" x14ac:dyDescent="0.2">
      <c r="A1371">
        <v>10</v>
      </c>
      <c r="B1371" s="6" t="s">
        <v>90</v>
      </c>
      <c r="C1371">
        <v>1758587.35</v>
      </c>
      <c r="D1371">
        <v>0</v>
      </c>
      <c r="E1371">
        <v>91.61</v>
      </c>
      <c r="F1371">
        <v>3.798</v>
      </c>
      <c r="G1371">
        <v>129.32593550000001</v>
      </c>
      <c r="H1371">
        <v>8.2569999999999997</v>
      </c>
      <c r="I1371">
        <f t="shared" si="233"/>
        <v>220847738.41999993</v>
      </c>
      <c r="J1371">
        <f t="shared" si="234"/>
        <v>60.663782439782288</v>
      </c>
      <c r="K1371" t="str">
        <f t="shared" si="235"/>
        <v>High</v>
      </c>
      <c r="L1371">
        <f t="shared" si="236"/>
        <v>13598.1026791026</v>
      </c>
      <c r="M1371">
        <f t="shared" si="237"/>
        <v>122</v>
      </c>
      <c r="N1371" t="str">
        <f t="shared" si="238"/>
        <v>High</v>
      </c>
      <c r="O1371" t="str">
        <f t="shared" si="239"/>
        <v>-2 - 100</v>
      </c>
      <c r="P1371" t="str">
        <f t="shared" si="240"/>
        <v>Store 10: 1899425</v>
      </c>
      <c r="Q1371">
        <f t="shared" si="231"/>
        <v>7.4999999999999997E-2</v>
      </c>
      <c r="R1371">
        <f t="shared" si="241"/>
        <v>6436</v>
      </c>
      <c r="S1371" t="str">
        <f t="shared" si="232"/>
        <v>HIGH</v>
      </c>
    </row>
    <row r="1372" spans="1:19" x14ac:dyDescent="0.2">
      <c r="A1372">
        <v>10</v>
      </c>
      <c r="B1372" s="6" t="s">
        <v>91</v>
      </c>
      <c r="C1372">
        <v>1670579.82</v>
      </c>
      <c r="D1372">
        <v>1</v>
      </c>
      <c r="E1372">
        <v>89.06</v>
      </c>
      <c r="F1372">
        <v>3.7709999999999999</v>
      </c>
      <c r="G1372">
        <v>129.36861289999999</v>
      </c>
      <c r="H1372">
        <v>8.2569999999999997</v>
      </c>
      <c r="I1372">
        <f t="shared" si="233"/>
        <v>220847738.41999993</v>
      </c>
      <c r="J1372">
        <f t="shared" si="234"/>
        <v>60.663782439782288</v>
      </c>
      <c r="K1372" t="str">
        <f t="shared" si="235"/>
        <v>High</v>
      </c>
      <c r="L1372">
        <f t="shared" si="236"/>
        <v>12913.331777711286</v>
      </c>
      <c r="M1372">
        <f t="shared" si="237"/>
        <v>122</v>
      </c>
      <c r="N1372" t="str">
        <f t="shared" si="238"/>
        <v>High</v>
      </c>
      <c r="O1372" t="str">
        <f t="shared" si="239"/>
        <v>-2 - 100</v>
      </c>
      <c r="P1372" t="str">
        <f t="shared" si="240"/>
        <v>Store 10: 1899425</v>
      </c>
      <c r="Q1372">
        <f t="shared" si="231"/>
        <v>7.4999999999999997E-2</v>
      </c>
      <c r="R1372">
        <f t="shared" si="241"/>
        <v>6436</v>
      </c>
      <c r="S1372" t="str">
        <f t="shared" si="232"/>
        <v>HIGH</v>
      </c>
    </row>
    <row r="1373" spans="1:19" x14ac:dyDescent="0.2">
      <c r="A1373">
        <v>10</v>
      </c>
      <c r="B1373" s="6" t="s">
        <v>92</v>
      </c>
      <c r="C1373">
        <v>1650894.3</v>
      </c>
      <c r="D1373">
        <v>0</v>
      </c>
      <c r="E1373">
        <v>77.489999999999995</v>
      </c>
      <c r="F1373">
        <v>3.7839999999999998</v>
      </c>
      <c r="G1373">
        <v>129.4306</v>
      </c>
      <c r="H1373">
        <v>8.2569999999999997</v>
      </c>
      <c r="I1373">
        <f t="shared" si="233"/>
        <v>220847738.41999993</v>
      </c>
      <c r="J1373">
        <f t="shared" si="234"/>
        <v>60.663782439782288</v>
      </c>
      <c r="K1373" t="str">
        <f t="shared" si="235"/>
        <v>High</v>
      </c>
      <c r="L1373">
        <f t="shared" si="236"/>
        <v>12755.054059859107</v>
      </c>
      <c r="M1373">
        <f t="shared" si="237"/>
        <v>122</v>
      </c>
      <c r="N1373" t="str">
        <f t="shared" si="238"/>
        <v>High</v>
      </c>
      <c r="O1373" t="str">
        <f t="shared" si="239"/>
        <v>-2 - 100</v>
      </c>
      <c r="P1373" t="str">
        <f t="shared" si="240"/>
        <v>Store 10: 1899425</v>
      </c>
      <c r="Q1373">
        <f t="shared" si="231"/>
        <v>7.4999999999999997E-2</v>
      </c>
      <c r="R1373">
        <f t="shared" si="241"/>
        <v>6436</v>
      </c>
      <c r="S1373" t="str">
        <f t="shared" si="232"/>
        <v>HIGH</v>
      </c>
    </row>
    <row r="1374" spans="1:19" x14ac:dyDescent="0.2">
      <c r="A1374">
        <v>10</v>
      </c>
      <c r="B1374" s="6" t="s">
        <v>93</v>
      </c>
      <c r="C1374">
        <v>1685910.53</v>
      </c>
      <c r="D1374">
        <v>0</v>
      </c>
      <c r="E1374">
        <v>82.51</v>
      </c>
      <c r="F1374">
        <v>3.7890000000000001</v>
      </c>
      <c r="G1374">
        <v>129.51833329999999</v>
      </c>
      <c r="H1374">
        <v>8.2569999999999997</v>
      </c>
      <c r="I1374">
        <f t="shared" si="233"/>
        <v>220847738.41999993</v>
      </c>
      <c r="J1374">
        <f t="shared" si="234"/>
        <v>60.663782439782288</v>
      </c>
      <c r="K1374" t="str">
        <f t="shared" si="235"/>
        <v>High</v>
      </c>
      <c r="L1374">
        <f t="shared" si="236"/>
        <v>13016.771348462064</v>
      </c>
      <c r="M1374">
        <f t="shared" si="237"/>
        <v>122</v>
      </c>
      <c r="N1374" t="str">
        <f t="shared" si="238"/>
        <v>High</v>
      </c>
      <c r="O1374" t="str">
        <f t="shared" si="239"/>
        <v>-2 - 100</v>
      </c>
      <c r="P1374" t="str">
        <f t="shared" si="240"/>
        <v>Store 10: 1899425</v>
      </c>
      <c r="Q1374">
        <f t="shared" si="231"/>
        <v>7.4999999999999997E-2</v>
      </c>
      <c r="R1374">
        <f t="shared" si="241"/>
        <v>6436</v>
      </c>
      <c r="S1374" t="str">
        <f t="shared" si="232"/>
        <v>HIGH</v>
      </c>
    </row>
    <row r="1375" spans="1:19" x14ac:dyDescent="0.2">
      <c r="A1375">
        <v>10</v>
      </c>
      <c r="B1375" s="6" t="s">
        <v>94</v>
      </c>
      <c r="C1375">
        <v>1627707.31</v>
      </c>
      <c r="D1375">
        <v>0</v>
      </c>
      <c r="E1375">
        <v>82.27</v>
      </c>
      <c r="F1375">
        <v>3.8769999999999998</v>
      </c>
      <c r="G1375">
        <v>129.60606670000001</v>
      </c>
      <c r="H1375">
        <v>8.2569999999999997</v>
      </c>
      <c r="I1375">
        <f t="shared" si="233"/>
        <v>220847738.41999993</v>
      </c>
      <c r="J1375">
        <f t="shared" si="234"/>
        <v>60.663782439782288</v>
      </c>
      <c r="K1375" t="str">
        <f t="shared" si="235"/>
        <v>High</v>
      </c>
      <c r="L1375">
        <f t="shared" si="236"/>
        <v>12558.882091280993</v>
      </c>
      <c r="M1375">
        <f t="shared" si="237"/>
        <v>122</v>
      </c>
      <c r="N1375" t="str">
        <f t="shared" si="238"/>
        <v>High</v>
      </c>
      <c r="O1375" t="str">
        <f t="shared" si="239"/>
        <v>-2 - 100</v>
      </c>
      <c r="P1375" t="str">
        <f t="shared" si="240"/>
        <v>Store 10: 1899425</v>
      </c>
      <c r="Q1375">
        <f t="shared" si="231"/>
        <v>7.4999999999999997E-2</v>
      </c>
      <c r="R1375">
        <f t="shared" si="241"/>
        <v>6436</v>
      </c>
      <c r="S1375" t="str">
        <f t="shared" si="232"/>
        <v>HIGH</v>
      </c>
    </row>
    <row r="1376" spans="1:19" x14ac:dyDescent="0.2">
      <c r="A1376">
        <v>10</v>
      </c>
      <c r="B1376" s="6" t="s">
        <v>95</v>
      </c>
      <c r="C1376">
        <v>1788227.6</v>
      </c>
      <c r="D1376">
        <v>0</v>
      </c>
      <c r="E1376">
        <v>75.010000000000005</v>
      </c>
      <c r="F1376">
        <v>3.827</v>
      </c>
      <c r="G1376">
        <v>129.69380000000001</v>
      </c>
      <c r="H1376">
        <v>7.8739999999999997</v>
      </c>
      <c r="I1376">
        <f t="shared" si="233"/>
        <v>183261283.15000007</v>
      </c>
      <c r="J1376">
        <f t="shared" si="234"/>
        <v>60.663782439782288</v>
      </c>
      <c r="K1376" t="str">
        <f t="shared" si="235"/>
        <v>High</v>
      </c>
      <c r="L1376">
        <f t="shared" si="236"/>
        <v>13788.073138422962</v>
      </c>
      <c r="M1376">
        <f t="shared" si="237"/>
        <v>122</v>
      </c>
      <c r="N1376" t="str">
        <f t="shared" si="238"/>
        <v>High</v>
      </c>
      <c r="O1376" t="str">
        <f t="shared" si="239"/>
        <v>-2 - 100</v>
      </c>
      <c r="P1376" t="str">
        <f t="shared" si="240"/>
        <v>Store 10: 1899425</v>
      </c>
      <c r="Q1376">
        <f t="shared" si="231"/>
        <v>7.4999999999999997E-2</v>
      </c>
      <c r="R1376">
        <f t="shared" si="241"/>
        <v>6436</v>
      </c>
      <c r="S1376" t="str">
        <f t="shared" si="232"/>
        <v>HIGH</v>
      </c>
    </row>
    <row r="1377" spans="1:19" x14ac:dyDescent="0.2">
      <c r="A1377">
        <v>10</v>
      </c>
      <c r="B1377" s="6" t="s">
        <v>96</v>
      </c>
      <c r="C1377">
        <v>1704753.02</v>
      </c>
      <c r="D1377">
        <v>0</v>
      </c>
      <c r="E1377">
        <v>70.27</v>
      </c>
      <c r="F1377">
        <v>3.698</v>
      </c>
      <c r="G1377">
        <v>129.77064519999999</v>
      </c>
      <c r="H1377">
        <v>7.8739999999999997</v>
      </c>
      <c r="I1377">
        <f t="shared" si="233"/>
        <v>183261283.15000007</v>
      </c>
      <c r="J1377">
        <f t="shared" si="234"/>
        <v>60.663782439782288</v>
      </c>
      <c r="K1377" t="str">
        <f t="shared" si="235"/>
        <v>High</v>
      </c>
      <c r="L1377">
        <f t="shared" si="236"/>
        <v>13136.661356446737</v>
      </c>
      <c r="M1377">
        <f t="shared" si="237"/>
        <v>122</v>
      </c>
      <c r="N1377" t="str">
        <f t="shared" si="238"/>
        <v>High</v>
      </c>
      <c r="O1377" t="str">
        <f t="shared" si="239"/>
        <v>-2 - 100</v>
      </c>
      <c r="P1377" t="str">
        <f t="shared" si="240"/>
        <v>Store 10: 1899425</v>
      </c>
      <c r="Q1377">
        <f t="shared" si="231"/>
        <v>7.4999999999999997E-2</v>
      </c>
      <c r="R1377">
        <f t="shared" si="241"/>
        <v>6436</v>
      </c>
      <c r="S1377" t="str">
        <f t="shared" si="232"/>
        <v>HIGH</v>
      </c>
    </row>
    <row r="1378" spans="1:19" x14ac:dyDescent="0.2">
      <c r="A1378">
        <v>10</v>
      </c>
      <c r="B1378" s="6" t="s">
        <v>97</v>
      </c>
      <c r="C1378">
        <v>1745928.56</v>
      </c>
      <c r="D1378">
        <v>0</v>
      </c>
      <c r="E1378">
        <v>77.91</v>
      </c>
      <c r="F1378">
        <v>3.8420000000000001</v>
      </c>
      <c r="G1378">
        <v>129.78216130000001</v>
      </c>
      <c r="H1378">
        <v>7.8739999999999997</v>
      </c>
      <c r="I1378">
        <f t="shared" si="233"/>
        <v>183261283.15000007</v>
      </c>
      <c r="J1378">
        <f t="shared" si="234"/>
        <v>60.663782439782288</v>
      </c>
      <c r="K1378" t="str">
        <f t="shared" si="235"/>
        <v>High</v>
      </c>
      <c r="L1378">
        <f t="shared" si="236"/>
        <v>13452.76224799625</v>
      </c>
      <c r="M1378">
        <f t="shared" si="237"/>
        <v>122</v>
      </c>
      <c r="N1378" t="str">
        <f t="shared" si="238"/>
        <v>High</v>
      </c>
      <c r="O1378" t="str">
        <f t="shared" si="239"/>
        <v>-2 - 100</v>
      </c>
      <c r="P1378" t="str">
        <f t="shared" si="240"/>
        <v>Store 10: 1899425</v>
      </c>
      <c r="Q1378">
        <f t="shared" si="231"/>
        <v>7.4999999999999997E-2</v>
      </c>
      <c r="R1378">
        <f t="shared" si="241"/>
        <v>6436</v>
      </c>
      <c r="S1378" t="str">
        <f t="shared" si="232"/>
        <v>HIGH</v>
      </c>
    </row>
    <row r="1379" spans="1:19" x14ac:dyDescent="0.2">
      <c r="A1379">
        <v>10</v>
      </c>
      <c r="B1379" s="6" t="s">
        <v>98</v>
      </c>
      <c r="C1379">
        <v>1771792.97</v>
      </c>
      <c r="D1379">
        <v>0</v>
      </c>
      <c r="E1379">
        <v>72.790000000000006</v>
      </c>
      <c r="F1379">
        <v>3.843</v>
      </c>
      <c r="G1379">
        <v>129.79367740000001</v>
      </c>
      <c r="H1379">
        <v>7.8739999999999997</v>
      </c>
      <c r="I1379">
        <f t="shared" si="233"/>
        <v>183261283.15000007</v>
      </c>
      <c r="J1379">
        <f t="shared" si="234"/>
        <v>60.663782439782288</v>
      </c>
      <c r="K1379" t="str">
        <f t="shared" si="235"/>
        <v>High</v>
      </c>
      <c r="L1379">
        <f t="shared" si="236"/>
        <v>13650.841901486951</v>
      </c>
      <c r="M1379">
        <f t="shared" si="237"/>
        <v>122</v>
      </c>
      <c r="N1379" t="str">
        <f t="shared" si="238"/>
        <v>High</v>
      </c>
      <c r="O1379" t="str">
        <f t="shared" si="239"/>
        <v>-2 - 100</v>
      </c>
      <c r="P1379" t="str">
        <f t="shared" si="240"/>
        <v>Store 10: 1899425</v>
      </c>
      <c r="Q1379">
        <f t="shared" si="231"/>
        <v>7.4999999999999997E-2</v>
      </c>
      <c r="R1379">
        <f t="shared" si="241"/>
        <v>6436</v>
      </c>
      <c r="S1379" t="str">
        <f t="shared" si="232"/>
        <v>HIGH</v>
      </c>
    </row>
    <row r="1380" spans="1:19" x14ac:dyDescent="0.2">
      <c r="A1380">
        <v>10</v>
      </c>
      <c r="B1380" s="6" t="s">
        <v>99</v>
      </c>
      <c r="C1380">
        <v>1904438.59</v>
      </c>
      <c r="D1380">
        <v>0</v>
      </c>
      <c r="E1380">
        <v>68.569999999999993</v>
      </c>
      <c r="F1380">
        <v>3.8279999999999998</v>
      </c>
      <c r="G1380">
        <v>129.8051935</v>
      </c>
      <c r="H1380">
        <v>7.8739999999999997</v>
      </c>
      <c r="I1380">
        <f t="shared" si="233"/>
        <v>210162354.87</v>
      </c>
      <c r="J1380">
        <f t="shared" si="234"/>
        <v>60.663782439782288</v>
      </c>
      <c r="K1380" t="str">
        <f t="shared" si="235"/>
        <v>High</v>
      </c>
      <c r="L1380">
        <f t="shared" si="236"/>
        <v>14671.513046972193</v>
      </c>
      <c r="M1380">
        <f t="shared" si="237"/>
        <v>122</v>
      </c>
      <c r="N1380" t="str">
        <f t="shared" si="238"/>
        <v>High</v>
      </c>
      <c r="O1380" t="str">
        <f t="shared" si="239"/>
        <v>-2 - 100</v>
      </c>
      <c r="P1380" t="str">
        <f t="shared" si="240"/>
        <v>Store 10: 1899425</v>
      </c>
      <c r="Q1380">
        <f t="shared" si="231"/>
        <v>7.4999999999999997E-2</v>
      </c>
      <c r="R1380">
        <f t="shared" si="241"/>
        <v>6436</v>
      </c>
      <c r="S1380" t="str">
        <f t="shared" si="232"/>
        <v>HIGH</v>
      </c>
    </row>
    <row r="1381" spans="1:19" x14ac:dyDescent="0.2">
      <c r="A1381">
        <v>10</v>
      </c>
      <c r="B1381" s="6" t="s">
        <v>100</v>
      </c>
      <c r="C1381">
        <v>2076570.84</v>
      </c>
      <c r="D1381">
        <v>0</v>
      </c>
      <c r="E1381">
        <v>55.28</v>
      </c>
      <c r="F1381">
        <v>3.677</v>
      </c>
      <c r="G1381">
        <v>129.81670969999999</v>
      </c>
      <c r="H1381">
        <v>7.8739999999999997</v>
      </c>
      <c r="I1381">
        <f t="shared" si="233"/>
        <v>210162354.87</v>
      </c>
      <c r="J1381">
        <f t="shared" si="234"/>
        <v>60.663782439782288</v>
      </c>
      <c r="K1381" t="str">
        <f t="shared" si="235"/>
        <v>High</v>
      </c>
      <c r="L1381">
        <f t="shared" si="236"/>
        <v>15996.175259709269</v>
      </c>
      <c r="M1381">
        <f t="shared" si="237"/>
        <v>122</v>
      </c>
      <c r="N1381" t="str">
        <f t="shared" si="238"/>
        <v>High</v>
      </c>
      <c r="O1381" t="str">
        <f t="shared" si="239"/>
        <v>-2 - 100</v>
      </c>
      <c r="P1381" t="str">
        <f t="shared" si="240"/>
        <v>Store 10: 1899425</v>
      </c>
      <c r="Q1381">
        <f t="shared" si="231"/>
        <v>7.4999999999999997E-2</v>
      </c>
      <c r="R1381">
        <f t="shared" si="241"/>
        <v>6436</v>
      </c>
      <c r="S1381" t="str">
        <f t="shared" si="232"/>
        <v>HIGH</v>
      </c>
    </row>
    <row r="1382" spans="1:19" x14ac:dyDescent="0.2">
      <c r="A1382">
        <v>10</v>
      </c>
      <c r="B1382" s="6" t="s">
        <v>101</v>
      </c>
      <c r="C1382">
        <v>1869087.85</v>
      </c>
      <c r="D1382">
        <v>0</v>
      </c>
      <c r="E1382">
        <v>58.97</v>
      </c>
      <c r="F1382">
        <v>3.669</v>
      </c>
      <c r="G1382">
        <v>129.8268333</v>
      </c>
      <c r="H1382">
        <v>7.8739999999999997</v>
      </c>
      <c r="I1382">
        <f t="shared" si="233"/>
        <v>210162354.87</v>
      </c>
      <c r="J1382">
        <f t="shared" si="234"/>
        <v>60.663782439782288</v>
      </c>
      <c r="K1382" t="str">
        <f t="shared" si="235"/>
        <v>High</v>
      </c>
      <c r="L1382">
        <f t="shared" si="236"/>
        <v>14396.77609389861</v>
      </c>
      <c r="M1382">
        <f t="shared" si="237"/>
        <v>122</v>
      </c>
      <c r="N1382" t="str">
        <f t="shared" si="238"/>
        <v>High</v>
      </c>
      <c r="O1382" t="str">
        <f t="shared" si="239"/>
        <v>-2 - 100</v>
      </c>
      <c r="P1382" t="str">
        <f t="shared" si="240"/>
        <v>Store 10: 1899425</v>
      </c>
      <c r="Q1382">
        <f t="shared" si="231"/>
        <v>7.4999999999999997E-2</v>
      </c>
      <c r="R1382">
        <f t="shared" si="241"/>
        <v>6436</v>
      </c>
      <c r="S1382" t="str">
        <f t="shared" si="232"/>
        <v>HIGH</v>
      </c>
    </row>
    <row r="1383" spans="1:19" x14ac:dyDescent="0.2">
      <c r="A1383">
        <v>10</v>
      </c>
      <c r="B1383" s="6" t="s">
        <v>102</v>
      </c>
      <c r="C1383">
        <v>2950198.64</v>
      </c>
      <c r="D1383">
        <v>1</v>
      </c>
      <c r="E1383">
        <v>60.68</v>
      </c>
      <c r="F1383">
        <v>3.76</v>
      </c>
      <c r="G1383">
        <v>129.8364</v>
      </c>
      <c r="H1383">
        <v>7.8739999999999997</v>
      </c>
      <c r="I1383">
        <f t="shared" si="233"/>
        <v>210162354.87</v>
      </c>
      <c r="J1383">
        <f t="shared" si="234"/>
        <v>60.663782439782288</v>
      </c>
      <c r="K1383" t="str">
        <f t="shared" si="235"/>
        <v>High</v>
      </c>
      <c r="L1383">
        <f t="shared" si="236"/>
        <v>22722.430997778745</v>
      </c>
      <c r="M1383">
        <f t="shared" si="237"/>
        <v>122</v>
      </c>
      <c r="N1383" t="str">
        <f t="shared" si="238"/>
        <v>High</v>
      </c>
      <c r="O1383" t="str">
        <f t="shared" si="239"/>
        <v>-2 - 100</v>
      </c>
      <c r="P1383" t="str">
        <f t="shared" si="240"/>
        <v>Store 10: 1899425</v>
      </c>
      <c r="Q1383">
        <f t="shared" si="231"/>
        <v>7.4999999999999997E-2</v>
      </c>
      <c r="R1383">
        <f t="shared" si="241"/>
        <v>6436</v>
      </c>
      <c r="S1383" t="str">
        <f t="shared" si="232"/>
        <v>HIGH</v>
      </c>
    </row>
    <row r="1384" spans="1:19" x14ac:dyDescent="0.2">
      <c r="A1384">
        <v>10</v>
      </c>
      <c r="B1384" s="6" t="s">
        <v>103</v>
      </c>
      <c r="C1384">
        <v>2068097.18</v>
      </c>
      <c r="D1384">
        <v>0</v>
      </c>
      <c r="E1384">
        <v>57.29</v>
      </c>
      <c r="F1384">
        <v>3.7010000000000001</v>
      </c>
      <c r="G1384">
        <v>129.84596669999999</v>
      </c>
      <c r="H1384">
        <v>7.8739999999999997</v>
      </c>
      <c r="I1384">
        <f t="shared" si="233"/>
        <v>288078102.4800002</v>
      </c>
      <c r="J1384">
        <f t="shared" si="234"/>
        <v>60.663782439782288</v>
      </c>
      <c r="K1384" t="str">
        <f t="shared" si="235"/>
        <v>High</v>
      </c>
      <c r="L1384">
        <f t="shared" si="236"/>
        <v>15927.311664429235</v>
      </c>
      <c r="M1384">
        <f t="shared" si="237"/>
        <v>122</v>
      </c>
      <c r="N1384" t="str">
        <f t="shared" si="238"/>
        <v>High</v>
      </c>
      <c r="O1384" t="str">
        <f t="shared" si="239"/>
        <v>-2 - 100</v>
      </c>
      <c r="P1384" t="str">
        <f t="shared" si="240"/>
        <v>Store 10: 1899425</v>
      </c>
      <c r="Q1384">
        <f t="shared" si="231"/>
        <v>7.4999999999999997E-2</v>
      </c>
      <c r="R1384">
        <f t="shared" si="241"/>
        <v>6436</v>
      </c>
      <c r="S1384" t="str">
        <f t="shared" si="232"/>
        <v>HIGH</v>
      </c>
    </row>
    <row r="1385" spans="1:19" x14ac:dyDescent="0.2">
      <c r="A1385">
        <v>10</v>
      </c>
      <c r="B1385" s="6" t="s">
        <v>104</v>
      </c>
      <c r="C1385">
        <v>2429310.9</v>
      </c>
      <c r="D1385">
        <v>0</v>
      </c>
      <c r="E1385">
        <v>42.58</v>
      </c>
      <c r="F1385">
        <v>3.6440000000000001</v>
      </c>
      <c r="G1385">
        <v>129.85553329999999</v>
      </c>
      <c r="H1385">
        <v>7.8739999999999997</v>
      </c>
      <c r="I1385">
        <f t="shared" si="233"/>
        <v>288078102.4800002</v>
      </c>
      <c r="J1385">
        <f t="shared" si="234"/>
        <v>60.663782439782288</v>
      </c>
      <c r="K1385" t="str">
        <f t="shared" si="235"/>
        <v>High</v>
      </c>
      <c r="L1385">
        <f t="shared" si="236"/>
        <v>18707.796566417092</v>
      </c>
      <c r="M1385">
        <f t="shared" si="237"/>
        <v>122</v>
      </c>
      <c r="N1385" t="str">
        <f t="shared" si="238"/>
        <v>High</v>
      </c>
      <c r="O1385" t="str">
        <f t="shared" si="239"/>
        <v>-2 - 100</v>
      </c>
      <c r="P1385" t="str">
        <f t="shared" si="240"/>
        <v>Store 10: 1899425</v>
      </c>
      <c r="Q1385">
        <f t="shared" si="231"/>
        <v>7.4999999999999997E-2</v>
      </c>
      <c r="R1385">
        <f t="shared" si="241"/>
        <v>6436</v>
      </c>
      <c r="S1385" t="str">
        <f t="shared" si="232"/>
        <v>HIGH</v>
      </c>
    </row>
    <row r="1386" spans="1:19" x14ac:dyDescent="0.2">
      <c r="A1386">
        <v>10</v>
      </c>
      <c r="B1386" s="6" t="s">
        <v>105</v>
      </c>
      <c r="C1386">
        <v>2555031.1800000002</v>
      </c>
      <c r="D1386">
        <v>0</v>
      </c>
      <c r="E1386">
        <v>50.53</v>
      </c>
      <c r="F1386">
        <v>3.4889999999999999</v>
      </c>
      <c r="G1386">
        <v>129.8980645</v>
      </c>
      <c r="H1386">
        <v>7.8739999999999997</v>
      </c>
      <c r="I1386">
        <f t="shared" si="233"/>
        <v>288078102.4800002</v>
      </c>
      <c r="J1386">
        <f t="shared" si="234"/>
        <v>60.663782439782288</v>
      </c>
      <c r="K1386" t="str">
        <f t="shared" si="235"/>
        <v>High</v>
      </c>
      <c r="L1386">
        <f t="shared" si="236"/>
        <v>19669.509240455234</v>
      </c>
      <c r="M1386">
        <f t="shared" si="237"/>
        <v>122</v>
      </c>
      <c r="N1386" t="str">
        <f t="shared" si="238"/>
        <v>High</v>
      </c>
      <c r="O1386" t="str">
        <f t="shared" si="239"/>
        <v>-2 - 100</v>
      </c>
      <c r="P1386" t="str">
        <f t="shared" si="240"/>
        <v>Store 10: 1899425</v>
      </c>
      <c r="Q1386">
        <f t="shared" si="231"/>
        <v>7.4999999999999997E-2</v>
      </c>
      <c r="R1386">
        <f t="shared" si="241"/>
        <v>6436</v>
      </c>
      <c r="S1386" t="str">
        <f t="shared" si="232"/>
        <v>HIGH</v>
      </c>
    </row>
    <row r="1387" spans="1:19" x14ac:dyDescent="0.2">
      <c r="A1387">
        <v>10</v>
      </c>
      <c r="B1387" s="6" t="s">
        <v>106</v>
      </c>
      <c r="C1387">
        <v>3487986.89</v>
      </c>
      <c r="D1387">
        <v>0</v>
      </c>
      <c r="E1387">
        <v>48.36</v>
      </c>
      <c r="F1387">
        <v>3.5409999999999999</v>
      </c>
      <c r="G1387">
        <v>129.98454839999999</v>
      </c>
      <c r="H1387">
        <v>7.8739999999999997</v>
      </c>
      <c r="I1387">
        <f t="shared" si="233"/>
        <v>288078102.4800002</v>
      </c>
      <c r="J1387">
        <f t="shared" si="234"/>
        <v>60.663782439782288</v>
      </c>
      <c r="K1387" t="str">
        <f t="shared" si="235"/>
        <v>High</v>
      </c>
      <c r="L1387">
        <f t="shared" si="236"/>
        <v>26833.857815672498</v>
      </c>
      <c r="M1387">
        <f t="shared" si="237"/>
        <v>122</v>
      </c>
      <c r="N1387" t="str">
        <f t="shared" si="238"/>
        <v>High</v>
      </c>
      <c r="O1387" t="str">
        <f t="shared" si="239"/>
        <v>-2 - 100</v>
      </c>
      <c r="P1387" t="str">
        <f t="shared" si="240"/>
        <v>Store 10: 1899425</v>
      </c>
      <c r="Q1387">
        <f t="shared" si="231"/>
        <v>7.4999999999999997E-2</v>
      </c>
      <c r="R1387">
        <f t="shared" si="241"/>
        <v>6436</v>
      </c>
      <c r="S1387" t="str">
        <f t="shared" si="232"/>
        <v>HIGH</v>
      </c>
    </row>
    <row r="1388" spans="1:19" x14ac:dyDescent="0.2">
      <c r="A1388">
        <v>10</v>
      </c>
      <c r="B1388" s="6" t="s">
        <v>107</v>
      </c>
      <c r="C1388">
        <v>1930690.37</v>
      </c>
      <c r="D1388">
        <v>1</v>
      </c>
      <c r="E1388">
        <v>48.92</v>
      </c>
      <c r="F1388">
        <v>3.4279999999999999</v>
      </c>
      <c r="G1388">
        <v>130.07103230000001</v>
      </c>
      <c r="H1388">
        <v>7.8739999999999997</v>
      </c>
      <c r="I1388">
        <f t="shared" si="233"/>
        <v>288078102.4800002</v>
      </c>
      <c r="J1388">
        <f t="shared" si="234"/>
        <v>60.663782439782288</v>
      </c>
      <c r="K1388" t="str">
        <f t="shared" si="235"/>
        <v>High</v>
      </c>
      <c r="L1388">
        <f t="shared" si="236"/>
        <v>14843.353941767708</v>
      </c>
      <c r="M1388">
        <f t="shared" si="237"/>
        <v>122</v>
      </c>
      <c r="N1388" t="str">
        <f t="shared" si="238"/>
        <v>High</v>
      </c>
      <c r="O1388" t="str">
        <f t="shared" si="239"/>
        <v>-2 - 100</v>
      </c>
      <c r="P1388" t="str">
        <f t="shared" si="240"/>
        <v>Store 10: 1899425</v>
      </c>
      <c r="Q1388">
        <f t="shared" si="231"/>
        <v>7.4999999999999997E-2</v>
      </c>
      <c r="R1388">
        <f t="shared" si="241"/>
        <v>6436</v>
      </c>
      <c r="S1388" t="str">
        <f t="shared" si="232"/>
        <v>HIGH</v>
      </c>
    </row>
    <row r="1389" spans="1:19" x14ac:dyDescent="0.2">
      <c r="A1389">
        <v>10</v>
      </c>
      <c r="B1389" s="6" t="s">
        <v>108</v>
      </c>
      <c r="C1389">
        <v>1683401.78</v>
      </c>
      <c r="D1389">
        <v>0</v>
      </c>
      <c r="E1389">
        <v>59.85</v>
      </c>
      <c r="F1389">
        <v>3.4430000000000001</v>
      </c>
      <c r="G1389">
        <v>130.15751610000001</v>
      </c>
      <c r="H1389">
        <v>7.5449999999999999</v>
      </c>
      <c r="I1389">
        <f t="shared" si="233"/>
        <v>168894471.66000006</v>
      </c>
      <c r="J1389">
        <f t="shared" si="234"/>
        <v>60.663782439782288</v>
      </c>
      <c r="K1389" t="str">
        <f t="shared" si="235"/>
        <v>High</v>
      </c>
      <c r="L1389">
        <f t="shared" si="236"/>
        <v>12933.573338220765</v>
      </c>
      <c r="M1389">
        <f t="shared" si="237"/>
        <v>122</v>
      </c>
      <c r="N1389" t="str">
        <f t="shared" si="238"/>
        <v>High</v>
      </c>
      <c r="O1389" t="str">
        <f t="shared" si="239"/>
        <v>-2 - 100</v>
      </c>
      <c r="P1389" t="str">
        <f t="shared" si="240"/>
        <v>Store 10: 1899425</v>
      </c>
      <c r="Q1389">
        <f t="shared" si="231"/>
        <v>7.4999999999999997E-2</v>
      </c>
      <c r="R1389">
        <f t="shared" si="241"/>
        <v>6436</v>
      </c>
      <c r="S1389" t="str">
        <f t="shared" si="232"/>
        <v>HIGH</v>
      </c>
    </row>
    <row r="1390" spans="1:19" x14ac:dyDescent="0.2">
      <c r="A1390">
        <v>10</v>
      </c>
      <c r="B1390" s="6" t="s">
        <v>109</v>
      </c>
      <c r="C1390">
        <v>1711562.73</v>
      </c>
      <c r="D1390">
        <v>0</v>
      </c>
      <c r="E1390">
        <v>51</v>
      </c>
      <c r="F1390">
        <v>3.4769999999999999</v>
      </c>
      <c r="G1390">
        <v>130.244</v>
      </c>
      <c r="H1390">
        <v>7.5449999999999999</v>
      </c>
      <c r="I1390">
        <f t="shared" si="233"/>
        <v>168894471.66000006</v>
      </c>
      <c r="J1390">
        <f t="shared" si="234"/>
        <v>60.663782439782288</v>
      </c>
      <c r="K1390" t="str">
        <f t="shared" si="235"/>
        <v>High</v>
      </c>
      <c r="L1390">
        <f t="shared" si="236"/>
        <v>13141.202128313013</v>
      </c>
      <c r="M1390">
        <f t="shared" si="237"/>
        <v>122</v>
      </c>
      <c r="N1390" t="str">
        <f t="shared" si="238"/>
        <v>High</v>
      </c>
      <c r="O1390" t="str">
        <f t="shared" si="239"/>
        <v>-2 - 100</v>
      </c>
      <c r="P1390" t="str">
        <f t="shared" si="240"/>
        <v>Store 10: 1899425</v>
      </c>
      <c r="Q1390">
        <f t="shared" si="231"/>
        <v>7.4999999999999997E-2</v>
      </c>
      <c r="R1390">
        <f t="shared" si="241"/>
        <v>6436</v>
      </c>
      <c r="S1390" t="str">
        <f t="shared" si="232"/>
        <v>HIGH</v>
      </c>
    </row>
    <row r="1391" spans="1:19" x14ac:dyDescent="0.2">
      <c r="A1391">
        <v>10</v>
      </c>
      <c r="B1391" s="6" t="s">
        <v>110</v>
      </c>
      <c r="C1391">
        <v>1675562.94</v>
      </c>
      <c r="D1391">
        <v>0</v>
      </c>
      <c r="E1391">
        <v>54.51</v>
      </c>
      <c r="F1391">
        <v>3.66</v>
      </c>
      <c r="G1391">
        <v>130.27922580000001</v>
      </c>
      <c r="H1391">
        <v>7.5449999999999999</v>
      </c>
      <c r="I1391">
        <f t="shared" si="233"/>
        <v>168894471.66000006</v>
      </c>
      <c r="J1391">
        <f t="shared" si="234"/>
        <v>60.663782439782288</v>
      </c>
      <c r="K1391" t="str">
        <f t="shared" si="235"/>
        <v>High</v>
      </c>
      <c r="L1391">
        <f t="shared" si="236"/>
        <v>12861.320979695291</v>
      </c>
      <c r="M1391">
        <f t="shared" si="237"/>
        <v>122</v>
      </c>
      <c r="N1391" t="str">
        <f t="shared" si="238"/>
        <v>High</v>
      </c>
      <c r="O1391" t="str">
        <f t="shared" si="239"/>
        <v>-2 - 100</v>
      </c>
      <c r="P1391" t="str">
        <f t="shared" si="240"/>
        <v>Store 10: 1899425</v>
      </c>
      <c r="Q1391">
        <f t="shared" si="231"/>
        <v>7.4999999999999997E-2</v>
      </c>
      <c r="R1391">
        <f t="shared" si="241"/>
        <v>6436</v>
      </c>
      <c r="S1391" t="str">
        <f t="shared" si="232"/>
        <v>HIGH</v>
      </c>
    </row>
    <row r="1392" spans="1:19" x14ac:dyDescent="0.2">
      <c r="A1392">
        <v>10</v>
      </c>
      <c r="B1392" s="6" t="s">
        <v>111</v>
      </c>
      <c r="C1392">
        <v>1632406</v>
      </c>
      <c r="D1392">
        <v>0</v>
      </c>
      <c r="E1392">
        <v>53.59</v>
      </c>
      <c r="F1392">
        <v>3.6749999999999998</v>
      </c>
      <c r="G1392">
        <v>130.31445160000001</v>
      </c>
      <c r="H1392">
        <v>7.5449999999999999</v>
      </c>
      <c r="I1392">
        <f t="shared" si="233"/>
        <v>168894471.66000006</v>
      </c>
      <c r="J1392">
        <f t="shared" si="234"/>
        <v>60.663782439782288</v>
      </c>
      <c r="K1392" t="str">
        <f t="shared" si="235"/>
        <v>High</v>
      </c>
      <c r="L1392">
        <f t="shared" si="236"/>
        <v>12526.668991484286</v>
      </c>
      <c r="M1392">
        <f t="shared" si="237"/>
        <v>122</v>
      </c>
      <c r="N1392" t="str">
        <f t="shared" si="238"/>
        <v>High</v>
      </c>
      <c r="O1392" t="str">
        <f t="shared" si="239"/>
        <v>-2 - 100</v>
      </c>
      <c r="P1392" t="str">
        <f t="shared" si="240"/>
        <v>Store 10: 1899425</v>
      </c>
      <c r="Q1392">
        <f t="shared" si="231"/>
        <v>7.4999999999999997E-2</v>
      </c>
      <c r="R1392">
        <f t="shared" si="241"/>
        <v>6436</v>
      </c>
      <c r="S1392" t="str">
        <f t="shared" si="232"/>
        <v>HIGH</v>
      </c>
    </row>
    <row r="1393" spans="1:19" x14ac:dyDescent="0.2">
      <c r="A1393">
        <v>10</v>
      </c>
      <c r="B1393" s="6" t="s">
        <v>112</v>
      </c>
      <c r="C1393">
        <v>1867403.01</v>
      </c>
      <c r="D1393">
        <v>0</v>
      </c>
      <c r="E1393">
        <v>56.85</v>
      </c>
      <c r="F1393">
        <v>3.5430000000000001</v>
      </c>
      <c r="G1393">
        <v>130.34967739999999</v>
      </c>
      <c r="H1393">
        <v>7.5449999999999999</v>
      </c>
      <c r="I1393">
        <f t="shared" si="233"/>
        <v>192063579.54000008</v>
      </c>
      <c r="J1393">
        <f t="shared" si="234"/>
        <v>60.663782439782288</v>
      </c>
      <c r="K1393" t="str">
        <f t="shared" si="235"/>
        <v>High</v>
      </c>
      <c r="L1393">
        <f t="shared" si="236"/>
        <v>14326.103809751356</v>
      </c>
      <c r="M1393">
        <f t="shared" si="237"/>
        <v>122</v>
      </c>
      <c r="N1393" t="str">
        <f t="shared" si="238"/>
        <v>High</v>
      </c>
      <c r="O1393" t="str">
        <f t="shared" si="239"/>
        <v>-2 - 100</v>
      </c>
      <c r="P1393" t="str">
        <f t="shared" si="240"/>
        <v>Store 10: 1899425</v>
      </c>
      <c r="Q1393">
        <f t="shared" si="231"/>
        <v>7.4999999999999997E-2</v>
      </c>
      <c r="R1393">
        <f t="shared" si="241"/>
        <v>6436</v>
      </c>
      <c r="S1393" t="str">
        <f t="shared" si="232"/>
        <v>HIGH</v>
      </c>
    </row>
    <row r="1394" spans="1:19" x14ac:dyDescent="0.2">
      <c r="A1394">
        <v>10</v>
      </c>
      <c r="B1394" s="6" t="s">
        <v>113</v>
      </c>
      <c r="C1394">
        <v>2218595.7999999998</v>
      </c>
      <c r="D1394">
        <v>1</v>
      </c>
      <c r="E1394">
        <v>55.73</v>
      </c>
      <c r="F1394">
        <v>3.722</v>
      </c>
      <c r="G1394">
        <v>130.3849032</v>
      </c>
      <c r="H1394">
        <v>7.5449999999999999</v>
      </c>
      <c r="I1394">
        <f t="shared" si="233"/>
        <v>192063579.54000008</v>
      </c>
      <c r="J1394">
        <f t="shared" si="234"/>
        <v>60.663782439782288</v>
      </c>
      <c r="K1394" t="str">
        <f t="shared" si="235"/>
        <v>High</v>
      </c>
      <c r="L1394">
        <f t="shared" si="236"/>
        <v>17015.741435930289</v>
      </c>
      <c r="M1394">
        <f t="shared" si="237"/>
        <v>122</v>
      </c>
      <c r="N1394" t="str">
        <f t="shared" si="238"/>
        <v>High</v>
      </c>
      <c r="O1394" t="str">
        <f t="shared" si="239"/>
        <v>-2 - 100</v>
      </c>
      <c r="P1394" t="str">
        <f t="shared" si="240"/>
        <v>Store 10: 1899425</v>
      </c>
      <c r="Q1394">
        <f t="shared" si="231"/>
        <v>7.4999999999999997E-2</v>
      </c>
      <c r="R1394">
        <f t="shared" si="241"/>
        <v>6436</v>
      </c>
      <c r="S1394" t="str">
        <f t="shared" si="232"/>
        <v>HIGH</v>
      </c>
    </row>
    <row r="1395" spans="1:19" x14ac:dyDescent="0.2">
      <c r="A1395">
        <v>10</v>
      </c>
      <c r="B1395" s="6" t="s">
        <v>114</v>
      </c>
      <c r="C1395">
        <v>2168709.7599999998</v>
      </c>
      <c r="D1395">
        <v>0</v>
      </c>
      <c r="E1395">
        <v>54.12</v>
      </c>
      <c r="F1395">
        <v>3.7810000000000001</v>
      </c>
      <c r="G1395">
        <v>130.45462069999999</v>
      </c>
      <c r="H1395">
        <v>7.5449999999999999</v>
      </c>
      <c r="I1395">
        <f t="shared" si="233"/>
        <v>192063579.54000008</v>
      </c>
      <c r="J1395">
        <f t="shared" si="234"/>
        <v>60.663782439782288</v>
      </c>
      <c r="K1395" t="str">
        <f t="shared" si="235"/>
        <v>High</v>
      </c>
      <c r="L1395">
        <f t="shared" si="236"/>
        <v>16624.246411227348</v>
      </c>
      <c r="M1395">
        <f t="shared" si="237"/>
        <v>122</v>
      </c>
      <c r="N1395" t="str">
        <f t="shared" si="238"/>
        <v>High</v>
      </c>
      <c r="O1395" t="str">
        <f t="shared" si="239"/>
        <v>-2 - 100</v>
      </c>
      <c r="P1395" t="str">
        <f t="shared" si="240"/>
        <v>Store 10: 1899425</v>
      </c>
      <c r="Q1395">
        <f t="shared" si="231"/>
        <v>7.4999999999999997E-2</v>
      </c>
      <c r="R1395">
        <f t="shared" si="241"/>
        <v>6436</v>
      </c>
      <c r="S1395" t="str">
        <f t="shared" si="232"/>
        <v>HIGH</v>
      </c>
    </row>
    <row r="1396" spans="1:19" x14ac:dyDescent="0.2">
      <c r="A1396">
        <v>10</v>
      </c>
      <c r="B1396" s="6" t="s">
        <v>115</v>
      </c>
      <c r="C1396">
        <v>2039415.74</v>
      </c>
      <c r="D1396">
        <v>0</v>
      </c>
      <c r="E1396">
        <v>56.02</v>
      </c>
      <c r="F1396">
        <v>3.95</v>
      </c>
      <c r="G1396">
        <v>130.55020690000001</v>
      </c>
      <c r="H1396">
        <v>7.5449999999999999</v>
      </c>
      <c r="I1396">
        <f t="shared" si="233"/>
        <v>192063579.54000008</v>
      </c>
      <c r="J1396">
        <f t="shared" si="234"/>
        <v>60.663782439782288</v>
      </c>
      <c r="K1396" t="str">
        <f t="shared" si="235"/>
        <v>High</v>
      </c>
      <c r="L1396">
        <f t="shared" si="236"/>
        <v>15621.696728233987</v>
      </c>
      <c r="M1396">
        <f t="shared" si="237"/>
        <v>122</v>
      </c>
      <c r="N1396" t="str">
        <f t="shared" si="238"/>
        <v>High</v>
      </c>
      <c r="O1396" t="str">
        <f t="shared" si="239"/>
        <v>-2 - 100</v>
      </c>
      <c r="P1396" t="str">
        <f t="shared" si="240"/>
        <v>Store 10: 1899425</v>
      </c>
      <c r="Q1396">
        <f t="shared" si="231"/>
        <v>7.4999999999999997E-2</v>
      </c>
      <c r="R1396">
        <f t="shared" si="241"/>
        <v>6436</v>
      </c>
      <c r="S1396" t="str">
        <f t="shared" si="232"/>
        <v>HIGH</v>
      </c>
    </row>
    <row r="1397" spans="1:19" x14ac:dyDescent="0.2">
      <c r="A1397">
        <v>10</v>
      </c>
      <c r="B1397" s="6" t="s">
        <v>116</v>
      </c>
      <c r="C1397">
        <v>1990371.02</v>
      </c>
      <c r="D1397">
        <v>0</v>
      </c>
      <c r="E1397">
        <v>57.62</v>
      </c>
      <c r="F1397">
        <v>3.8820000000000001</v>
      </c>
      <c r="G1397">
        <v>130.64579309999999</v>
      </c>
      <c r="H1397">
        <v>7.5449999999999999</v>
      </c>
      <c r="I1397">
        <f t="shared" si="233"/>
        <v>231509650.48999989</v>
      </c>
      <c r="J1397">
        <f t="shared" si="234"/>
        <v>60.663782439782288</v>
      </c>
      <c r="K1397" t="str">
        <f t="shared" si="235"/>
        <v>High</v>
      </c>
      <c r="L1397">
        <f t="shared" si="236"/>
        <v>15234.864994669317</v>
      </c>
      <c r="M1397">
        <f t="shared" si="237"/>
        <v>122</v>
      </c>
      <c r="N1397" t="str">
        <f t="shared" si="238"/>
        <v>High</v>
      </c>
      <c r="O1397" t="str">
        <f t="shared" si="239"/>
        <v>-2 - 100</v>
      </c>
      <c r="P1397" t="str">
        <f t="shared" si="240"/>
        <v>Store 10: 1899425</v>
      </c>
      <c r="Q1397">
        <f t="shared" si="231"/>
        <v>7.4999999999999997E-2</v>
      </c>
      <c r="R1397">
        <f t="shared" si="241"/>
        <v>6436</v>
      </c>
      <c r="S1397" t="str">
        <f t="shared" si="232"/>
        <v>HIGH</v>
      </c>
    </row>
    <row r="1398" spans="1:19" x14ac:dyDescent="0.2">
      <c r="A1398">
        <v>10</v>
      </c>
      <c r="B1398" s="6" t="s">
        <v>117</v>
      </c>
      <c r="C1398">
        <v>1917483.1</v>
      </c>
      <c r="D1398">
        <v>0</v>
      </c>
      <c r="E1398">
        <v>57.65</v>
      </c>
      <c r="F1398">
        <v>3.9630000000000001</v>
      </c>
      <c r="G1398">
        <v>130.74137930000001</v>
      </c>
      <c r="H1398">
        <v>7.5449999999999999</v>
      </c>
      <c r="I1398">
        <f t="shared" si="233"/>
        <v>231509650.48999989</v>
      </c>
      <c r="J1398">
        <f t="shared" si="234"/>
        <v>60.663782439782288</v>
      </c>
      <c r="K1398" t="str">
        <f t="shared" si="235"/>
        <v>High</v>
      </c>
      <c r="L1398">
        <f t="shared" si="236"/>
        <v>14666.22969916916</v>
      </c>
      <c r="M1398">
        <f t="shared" si="237"/>
        <v>122</v>
      </c>
      <c r="N1398" t="str">
        <f t="shared" si="238"/>
        <v>High</v>
      </c>
      <c r="O1398" t="str">
        <f t="shared" si="239"/>
        <v>-2 - 100</v>
      </c>
      <c r="P1398" t="str">
        <f t="shared" si="240"/>
        <v>Store 10: 1899425</v>
      </c>
      <c r="Q1398">
        <f t="shared" si="231"/>
        <v>7.4999999999999997E-2</v>
      </c>
      <c r="R1398">
        <f t="shared" si="241"/>
        <v>6436</v>
      </c>
      <c r="S1398" t="str">
        <f t="shared" si="232"/>
        <v>HIGH</v>
      </c>
    </row>
    <row r="1399" spans="1:19" x14ac:dyDescent="0.2">
      <c r="A1399">
        <v>10</v>
      </c>
      <c r="B1399" s="6" t="s">
        <v>118</v>
      </c>
      <c r="C1399">
        <v>1930814.66</v>
      </c>
      <c r="D1399">
        <v>0</v>
      </c>
      <c r="E1399">
        <v>62.11</v>
      </c>
      <c r="F1399">
        <v>4.2729999999999997</v>
      </c>
      <c r="G1399">
        <v>130.82619349999999</v>
      </c>
      <c r="H1399">
        <v>7.5449999999999999</v>
      </c>
      <c r="I1399">
        <f t="shared" si="233"/>
        <v>231509650.48999989</v>
      </c>
      <c r="J1399">
        <f t="shared" si="234"/>
        <v>60.663782439782288</v>
      </c>
      <c r="K1399" t="str">
        <f t="shared" si="235"/>
        <v>High</v>
      </c>
      <c r="L1399">
        <f t="shared" si="236"/>
        <v>14758.624464603108</v>
      </c>
      <c r="M1399">
        <f t="shared" si="237"/>
        <v>122</v>
      </c>
      <c r="N1399" t="str">
        <f t="shared" si="238"/>
        <v>High</v>
      </c>
      <c r="O1399" t="str">
        <f t="shared" si="239"/>
        <v>-2 - 100</v>
      </c>
      <c r="P1399" t="str">
        <f t="shared" si="240"/>
        <v>Store 10: 1899425</v>
      </c>
      <c r="Q1399">
        <f t="shared" si="231"/>
        <v>7.4999999999999997E-2</v>
      </c>
      <c r="R1399">
        <f t="shared" si="241"/>
        <v>6436</v>
      </c>
      <c r="S1399" t="str">
        <f t="shared" si="232"/>
        <v>HIGH</v>
      </c>
    </row>
    <row r="1400" spans="1:19" x14ac:dyDescent="0.2">
      <c r="A1400">
        <v>10</v>
      </c>
      <c r="B1400" s="6" t="s">
        <v>119</v>
      </c>
      <c r="C1400">
        <v>1837457.69</v>
      </c>
      <c r="D1400">
        <v>0</v>
      </c>
      <c r="E1400">
        <v>56.54</v>
      </c>
      <c r="F1400">
        <v>4.2880000000000003</v>
      </c>
      <c r="G1400">
        <v>130.89664519999999</v>
      </c>
      <c r="H1400">
        <v>7.5449999999999999</v>
      </c>
      <c r="I1400">
        <f t="shared" si="233"/>
        <v>231509650.48999989</v>
      </c>
      <c r="J1400">
        <f t="shared" si="234"/>
        <v>60.663782439782288</v>
      </c>
      <c r="K1400" t="str">
        <f t="shared" si="235"/>
        <v>High</v>
      </c>
      <c r="L1400">
        <f t="shared" si="236"/>
        <v>14037.469693684709</v>
      </c>
      <c r="M1400">
        <f t="shared" si="237"/>
        <v>122</v>
      </c>
      <c r="N1400" t="str">
        <f t="shared" si="238"/>
        <v>High</v>
      </c>
      <c r="O1400" t="str">
        <f t="shared" si="239"/>
        <v>-2 - 100</v>
      </c>
      <c r="P1400" t="str">
        <f t="shared" si="240"/>
        <v>Store 10: 1899425</v>
      </c>
      <c r="Q1400">
        <f t="shared" si="231"/>
        <v>7.4999999999999997E-2</v>
      </c>
      <c r="R1400">
        <f t="shared" si="241"/>
        <v>6436</v>
      </c>
      <c r="S1400" t="str">
        <f t="shared" si="232"/>
        <v>HIGH</v>
      </c>
    </row>
    <row r="1401" spans="1:19" x14ac:dyDescent="0.2">
      <c r="A1401">
        <v>10</v>
      </c>
      <c r="B1401" s="6" t="s">
        <v>120</v>
      </c>
      <c r="C1401">
        <v>1815760.42</v>
      </c>
      <c r="D1401">
        <v>0</v>
      </c>
      <c r="E1401">
        <v>67.92</v>
      </c>
      <c r="F1401">
        <v>4.2939999999999996</v>
      </c>
      <c r="G1401">
        <v>130.96709680000001</v>
      </c>
      <c r="H1401">
        <v>7.5449999999999999</v>
      </c>
      <c r="I1401">
        <f t="shared" si="233"/>
        <v>231509650.48999989</v>
      </c>
      <c r="J1401">
        <f t="shared" si="234"/>
        <v>60.663782439782288</v>
      </c>
      <c r="K1401" t="str">
        <f t="shared" si="235"/>
        <v>High</v>
      </c>
      <c r="L1401">
        <f t="shared" si="236"/>
        <v>13864.248840858476</v>
      </c>
      <c r="M1401">
        <f t="shared" si="237"/>
        <v>122</v>
      </c>
      <c r="N1401" t="str">
        <f t="shared" si="238"/>
        <v>High</v>
      </c>
      <c r="O1401" t="str">
        <f t="shared" si="239"/>
        <v>-2 - 100</v>
      </c>
      <c r="P1401" t="str">
        <f t="shared" si="240"/>
        <v>Store 10: 1899425</v>
      </c>
      <c r="Q1401">
        <f t="shared" si="231"/>
        <v>7.4999999999999997E-2</v>
      </c>
      <c r="R1401">
        <f t="shared" si="241"/>
        <v>6436</v>
      </c>
      <c r="S1401" t="str">
        <f t="shared" si="232"/>
        <v>HIGH</v>
      </c>
    </row>
    <row r="1402" spans="1:19" x14ac:dyDescent="0.2">
      <c r="A1402">
        <v>10</v>
      </c>
      <c r="B1402" s="6" t="s">
        <v>121</v>
      </c>
      <c r="C1402">
        <v>2163384.17</v>
      </c>
      <c r="D1402">
        <v>0</v>
      </c>
      <c r="E1402">
        <v>65.989999999999995</v>
      </c>
      <c r="F1402">
        <v>4.282</v>
      </c>
      <c r="G1402">
        <v>131.03754839999999</v>
      </c>
      <c r="H1402">
        <v>7.3819999999999997</v>
      </c>
      <c r="I1402">
        <f t="shared" si="233"/>
        <v>188920905.95000002</v>
      </c>
      <c r="J1402">
        <f t="shared" si="234"/>
        <v>60.663782439782288</v>
      </c>
      <c r="K1402" t="str">
        <f t="shared" si="235"/>
        <v>High</v>
      </c>
      <c r="L1402">
        <f t="shared" si="236"/>
        <v>16509.650832264808</v>
      </c>
      <c r="M1402">
        <f t="shared" si="237"/>
        <v>122</v>
      </c>
      <c r="N1402" t="str">
        <f t="shared" si="238"/>
        <v>High</v>
      </c>
      <c r="O1402" t="str">
        <f t="shared" si="239"/>
        <v>-2 - 100</v>
      </c>
      <c r="P1402" t="str">
        <f t="shared" si="240"/>
        <v>Store 10: 1899425</v>
      </c>
      <c r="Q1402">
        <f t="shared" si="231"/>
        <v>7.4999999999999997E-2</v>
      </c>
      <c r="R1402">
        <f t="shared" si="241"/>
        <v>6436</v>
      </c>
      <c r="S1402" t="str">
        <f t="shared" si="232"/>
        <v>HIGH</v>
      </c>
    </row>
    <row r="1403" spans="1:19" x14ac:dyDescent="0.2">
      <c r="A1403">
        <v>10</v>
      </c>
      <c r="B1403" s="6" t="s">
        <v>122</v>
      </c>
      <c r="C1403">
        <v>1974687.51</v>
      </c>
      <c r="D1403">
        <v>0</v>
      </c>
      <c r="E1403">
        <v>70.28</v>
      </c>
      <c r="F1403">
        <v>4.2539999999999996</v>
      </c>
      <c r="G1403">
        <v>131.108</v>
      </c>
      <c r="H1403">
        <v>7.3819999999999997</v>
      </c>
      <c r="I1403">
        <f t="shared" si="233"/>
        <v>188920905.95000002</v>
      </c>
      <c r="J1403">
        <f t="shared" si="234"/>
        <v>60.663782439782288</v>
      </c>
      <c r="K1403" t="str">
        <f t="shared" si="235"/>
        <v>High</v>
      </c>
      <c r="L1403">
        <f t="shared" si="236"/>
        <v>15061.533316044786</v>
      </c>
      <c r="M1403">
        <f t="shared" si="237"/>
        <v>122</v>
      </c>
      <c r="N1403" t="str">
        <f t="shared" si="238"/>
        <v>High</v>
      </c>
      <c r="O1403" t="str">
        <f t="shared" si="239"/>
        <v>-2 - 100</v>
      </c>
      <c r="P1403" t="str">
        <f t="shared" si="240"/>
        <v>Store 10: 1899425</v>
      </c>
      <c r="Q1403">
        <f t="shared" si="231"/>
        <v>7.4999999999999997E-2</v>
      </c>
      <c r="R1403">
        <f t="shared" si="241"/>
        <v>6436</v>
      </c>
      <c r="S1403" t="str">
        <f t="shared" si="232"/>
        <v>HIGH</v>
      </c>
    </row>
    <row r="1404" spans="1:19" x14ac:dyDescent="0.2">
      <c r="A1404">
        <v>10</v>
      </c>
      <c r="B1404" s="6" t="s">
        <v>123</v>
      </c>
      <c r="C1404">
        <v>1777166.53</v>
      </c>
      <c r="D1404">
        <v>0</v>
      </c>
      <c r="E1404">
        <v>67.75</v>
      </c>
      <c r="F1404">
        <v>4.1109999999999998</v>
      </c>
      <c r="G1404">
        <v>131.11733330000001</v>
      </c>
      <c r="H1404">
        <v>7.3819999999999997</v>
      </c>
      <c r="I1404">
        <f t="shared" si="233"/>
        <v>188920905.95000002</v>
      </c>
      <c r="J1404">
        <f t="shared" si="234"/>
        <v>60.663782439782288</v>
      </c>
      <c r="K1404" t="str">
        <f t="shared" si="235"/>
        <v>High</v>
      </c>
      <c r="L1404">
        <f t="shared" si="236"/>
        <v>13554.016736549964</v>
      </c>
      <c r="M1404">
        <f t="shared" si="237"/>
        <v>122</v>
      </c>
      <c r="N1404" t="str">
        <f t="shared" si="238"/>
        <v>High</v>
      </c>
      <c r="O1404" t="str">
        <f t="shared" si="239"/>
        <v>-2 - 100</v>
      </c>
      <c r="P1404" t="str">
        <f t="shared" si="240"/>
        <v>Store 10: 1899425</v>
      </c>
      <c r="Q1404">
        <f t="shared" si="231"/>
        <v>7.4999999999999997E-2</v>
      </c>
      <c r="R1404">
        <f t="shared" si="241"/>
        <v>6436</v>
      </c>
      <c r="S1404" t="str">
        <f t="shared" si="232"/>
        <v>HIGH</v>
      </c>
    </row>
    <row r="1405" spans="1:19" x14ac:dyDescent="0.2">
      <c r="A1405">
        <v>10</v>
      </c>
      <c r="B1405" s="6" t="s">
        <v>124</v>
      </c>
      <c r="C1405">
        <v>1712987.56</v>
      </c>
      <c r="D1405">
        <v>0</v>
      </c>
      <c r="E1405">
        <v>80.11</v>
      </c>
      <c r="F1405">
        <v>4.0880000000000001</v>
      </c>
      <c r="G1405">
        <v>131.12666669999999</v>
      </c>
      <c r="H1405">
        <v>7.3819999999999997</v>
      </c>
      <c r="I1405">
        <f t="shared" si="233"/>
        <v>188920905.95000002</v>
      </c>
      <c r="J1405">
        <f t="shared" si="234"/>
        <v>60.663782439782288</v>
      </c>
      <c r="K1405" t="str">
        <f t="shared" si="235"/>
        <v>High</v>
      </c>
      <c r="L1405">
        <f t="shared" si="236"/>
        <v>13063.609432847728</v>
      </c>
      <c r="M1405">
        <f t="shared" si="237"/>
        <v>122</v>
      </c>
      <c r="N1405" t="str">
        <f t="shared" si="238"/>
        <v>High</v>
      </c>
      <c r="O1405" t="str">
        <f t="shared" si="239"/>
        <v>-2 - 100</v>
      </c>
      <c r="P1405" t="str">
        <f t="shared" si="240"/>
        <v>Store 10: 1899425</v>
      </c>
      <c r="Q1405">
        <f t="shared" si="231"/>
        <v>7.4999999999999997E-2</v>
      </c>
      <c r="R1405">
        <f t="shared" si="241"/>
        <v>6436</v>
      </c>
      <c r="S1405" t="str">
        <f t="shared" si="232"/>
        <v>HIGH</v>
      </c>
    </row>
    <row r="1406" spans="1:19" x14ac:dyDescent="0.2">
      <c r="A1406">
        <v>10</v>
      </c>
      <c r="B1406" s="6" t="s">
        <v>125</v>
      </c>
      <c r="C1406">
        <v>1821364.42</v>
      </c>
      <c r="D1406">
        <v>0</v>
      </c>
      <c r="E1406">
        <v>77.02</v>
      </c>
      <c r="F1406">
        <v>4.0579999999999998</v>
      </c>
      <c r="G1406">
        <v>131.136</v>
      </c>
      <c r="H1406">
        <v>7.3819999999999997</v>
      </c>
      <c r="I1406">
        <f t="shared" si="233"/>
        <v>188766479.44999981</v>
      </c>
      <c r="J1406">
        <f t="shared" si="234"/>
        <v>60.663782439782288</v>
      </c>
      <c r="K1406" t="str">
        <f t="shared" si="235"/>
        <v>High</v>
      </c>
      <c r="L1406">
        <f t="shared" si="236"/>
        <v>13889.125945583211</v>
      </c>
      <c r="M1406">
        <f t="shared" si="237"/>
        <v>122</v>
      </c>
      <c r="N1406" t="str">
        <f t="shared" si="238"/>
        <v>High</v>
      </c>
      <c r="O1406" t="str">
        <f t="shared" si="239"/>
        <v>-2 - 100</v>
      </c>
      <c r="P1406" t="str">
        <f t="shared" si="240"/>
        <v>Store 10: 1899425</v>
      </c>
      <c r="Q1406">
        <f t="shared" si="231"/>
        <v>7.4999999999999997E-2</v>
      </c>
      <c r="R1406">
        <f t="shared" si="241"/>
        <v>6436</v>
      </c>
      <c r="S1406" t="str">
        <f t="shared" si="232"/>
        <v>HIGH</v>
      </c>
    </row>
    <row r="1407" spans="1:19" x14ac:dyDescent="0.2">
      <c r="A1407">
        <v>10</v>
      </c>
      <c r="B1407" s="6" t="s">
        <v>126</v>
      </c>
      <c r="C1407">
        <v>1792345.3</v>
      </c>
      <c r="D1407">
        <v>0</v>
      </c>
      <c r="E1407">
        <v>76.03</v>
      </c>
      <c r="F1407">
        <v>4.1859999999999999</v>
      </c>
      <c r="G1407">
        <v>131.1453333</v>
      </c>
      <c r="H1407">
        <v>7.3819999999999997</v>
      </c>
      <c r="I1407">
        <f t="shared" si="233"/>
        <v>188766479.44999981</v>
      </c>
      <c r="J1407">
        <f t="shared" si="234"/>
        <v>60.663782439782288</v>
      </c>
      <c r="K1407" t="str">
        <f t="shared" si="235"/>
        <v>High</v>
      </c>
      <c r="L1407">
        <f t="shared" si="236"/>
        <v>13666.862974833737</v>
      </c>
      <c r="M1407">
        <f t="shared" si="237"/>
        <v>122</v>
      </c>
      <c r="N1407" t="str">
        <f t="shared" si="238"/>
        <v>High</v>
      </c>
      <c r="O1407" t="str">
        <f t="shared" si="239"/>
        <v>-2 - 100</v>
      </c>
      <c r="P1407" t="str">
        <f t="shared" si="240"/>
        <v>Store 10: 1899425</v>
      </c>
      <c r="Q1407">
        <f t="shared" si="231"/>
        <v>7.4999999999999997E-2</v>
      </c>
      <c r="R1407">
        <f t="shared" si="241"/>
        <v>6436</v>
      </c>
      <c r="S1407" t="str">
        <f t="shared" si="232"/>
        <v>HIGH</v>
      </c>
    </row>
    <row r="1408" spans="1:19" x14ac:dyDescent="0.2">
      <c r="A1408">
        <v>10</v>
      </c>
      <c r="B1408" s="6" t="s">
        <v>127</v>
      </c>
      <c r="C1408">
        <v>1795152.73</v>
      </c>
      <c r="D1408">
        <v>0</v>
      </c>
      <c r="E1408">
        <v>85.19</v>
      </c>
      <c r="F1408">
        <v>4.3079999999999998</v>
      </c>
      <c r="G1408">
        <v>131.09832259999999</v>
      </c>
      <c r="H1408">
        <v>7.3819999999999997</v>
      </c>
      <c r="I1408">
        <f t="shared" si="233"/>
        <v>188766479.44999981</v>
      </c>
      <c r="J1408">
        <f t="shared" si="234"/>
        <v>60.663782439782288</v>
      </c>
      <c r="K1408" t="str">
        <f t="shared" si="235"/>
        <v>High</v>
      </c>
      <c r="L1408">
        <f t="shared" si="236"/>
        <v>13693.178481598667</v>
      </c>
      <c r="M1408">
        <f t="shared" si="237"/>
        <v>122</v>
      </c>
      <c r="N1408" t="str">
        <f t="shared" si="238"/>
        <v>High</v>
      </c>
      <c r="O1408" t="str">
        <f t="shared" si="239"/>
        <v>-2 - 100</v>
      </c>
      <c r="P1408" t="str">
        <f t="shared" si="240"/>
        <v>Store 10: 1899425</v>
      </c>
      <c r="Q1408">
        <f t="shared" si="231"/>
        <v>7.4999999999999997E-2</v>
      </c>
      <c r="R1408">
        <f t="shared" si="241"/>
        <v>6436</v>
      </c>
      <c r="S1408" t="str">
        <f t="shared" si="232"/>
        <v>HIGH</v>
      </c>
    </row>
    <row r="1409" spans="1:19" x14ac:dyDescent="0.2">
      <c r="A1409">
        <v>10</v>
      </c>
      <c r="B1409" s="6" t="s">
        <v>128</v>
      </c>
      <c r="C1409">
        <v>1830939.1</v>
      </c>
      <c r="D1409">
        <v>0</v>
      </c>
      <c r="E1409">
        <v>86.03</v>
      </c>
      <c r="F1409">
        <v>4.1269999999999998</v>
      </c>
      <c r="G1409">
        <v>131.02877419999999</v>
      </c>
      <c r="H1409">
        <v>7.3819999999999997</v>
      </c>
      <c r="I1409">
        <f t="shared" si="233"/>
        <v>188766479.44999981</v>
      </c>
      <c r="J1409">
        <f t="shared" si="234"/>
        <v>60.663782439782288</v>
      </c>
      <c r="K1409" t="str">
        <f t="shared" si="235"/>
        <v>High</v>
      </c>
      <c r="L1409">
        <f t="shared" si="236"/>
        <v>13973.565052247892</v>
      </c>
      <c r="M1409">
        <f t="shared" si="237"/>
        <v>122</v>
      </c>
      <c r="N1409" t="str">
        <f t="shared" si="238"/>
        <v>High</v>
      </c>
      <c r="O1409" t="str">
        <f t="shared" si="239"/>
        <v>-2 - 100</v>
      </c>
      <c r="P1409" t="str">
        <f t="shared" si="240"/>
        <v>Store 10: 1899425</v>
      </c>
      <c r="Q1409">
        <f t="shared" si="231"/>
        <v>7.4999999999999997E-2</v>
      </c>
      <c r="R1409">
        <f t="shared" si="241"/>
        <v>6436</v>
      </c>
      <c r="S1409" t="str">
        <f t="shared" si="232"/>
        <v>HIGH</v>
      </c>
    </row>
    <row r="1410" spans="1:19" x14ac:dyDescent="0.2">
      <c r="A1410">
        <v>10</v>
      </c>
      <c r="B1410" s="6" t="s">
        <v>129</v>
      </c>
      <c r="C1410">
        <v>1767471.48</v>
      </c>
      <c r="D1410">
        <v>0</v>
      </c>
      <c r="E1410">
        <v>80.06</v>
      </c>
      <c r="F1410">
        <v>4.2770000000000001</v>
      </c>
      <c r="G1410">
        <v>130.95922580000001</v>
      </c>
      <c r="H1410">
        <v>7.3819999999999997</v>
      </c>
      <c r="I1410">
        <f t="shared" si="233"/>
        <v>240610329.28999984</v>
      </c>
      <c r="J1410">
        <f t="shared" si="234"/>
        <v>60.663782439782288</v>
      </c>
      <c r="K1410" t="str">
        <f t="shared" si="235"/>
        <v>High</v>
      </c>
      <c r="L1410">
        <f t="shared" si="236"/>
        <v>13496.349487429543</v>
      </c>
      <c r="M1410">
        <f t="shared" si="237"/>
        <v>122</v>
      </c>
      <c r="N1410" t="str">
        <f t="shared" si="238"/>
        <v>High</v>
      </c>
      <c r="O1410" t="str">
        <f t="shared" si="239"/>
        <v>-2 - 100</v>
      </c>
      <c r="P1410" t="str">
        <f t="shared" si="240"/>
        <v>Store 10: 1899425</v>
      </c>
      <c r="Q1410">
        <f t="shared" ref="Q1410:Q1473" si="242">ROUND(SUMIFS(C:C, D:D, "=1") / SUM(C:C), 4)</f>
        <v>7.4999999999999997E-2</v>
      </c>
      <c r="R1410">
        <f t="shared" si="241"/>
        <v>6436</v>
      </c>
      <c r="S1410" t="str">
        <f t="shared" ref="S1410:S1473" si="243">UPPER(N1410)</f>
        <v>HIGH</v>
      </c>
    </row>
    <row r="1411" spans="1:19" x14ac:dyDescent="0.2">
      <c r="A1411">
        <v>10</v>
      </c>
      <c r="B1411" s="6" t="s">
        <v>130</v>
      </c>
      <c r="C1411">
        <v>1840491.41</v>
      </c>
      <c r="D1411">
        <v>0</v>
      </c>
      <c r="E1411">
        <v>86.87</v>
      </c>
      <c r="F1411">
        <v>4.1029999999999998</v>
      </c>
      <c r="G1411">
        <v>130.88967740000001</v>
      </c>
      <c r="H1411">
        <v>7.3819999999999997</v>
      </c>
      <c r="I1411">
        <f t="shared" ref="I1411:I1474" si="244">SUMIF(B:B, CONCATENATE("*", TEXT(DATE(YEAR(B1411), MONTH(B1411), 1), "mm-yyyy"), "*"), C:C)</f>
        <v>240610329.28999984</v>
      </c>
      <c r="J1411">
        <f t="shared" ref="J1411:J1474" si="245">AVERAGEIF(C:C, "&gt;100", E:E)</f>
        <v>60.663782439782288</v>
      </c>
      <c r="K1411" t="str">
        <f t="shared" ref="K1411:K1474" si="246">IF(C1411&gt;AVERAGE(C:C), "High", "Low")</f>
        <v>High</v>
      </c>
      <c r="L1411">
        <f t="shared" ref="L1411:L1474" si="247">IFERROR(C1411/VLOOKUP(G1411, G:G, 1, FALSE), C1411)</f>
        <v>14061.394653571053</v>
      </c>
      <c r="M1411">
        <f t="shared" ref="M1411:M1474" si="248">COUNTIFS(C:C, "&gt;1500000", D:D, "=1")</f>
        <v>122</v>
      </c>
      <c r="N1411" t="str">
        <f t="shared" ref="N1411:N1474" si="249">IF(AND(F1411&gt;2.5, F1411&lt;=3), "Medium", IF(F1411&gt;3, "High", "Low"))</f>
        <v>High</v>
      </c>
      <c r="O1411" t="str">
        <f t="shared" ref="O1411:O1474" si="250">CONCATENATE(ROUND(MIN(E:E), 0), " - ", ROUND(MAX(E:E), 0))</f>
        <v>-2 - 100</v>
      </c>
      <c r="P1411" t="str">
        <f t="shared" ref="P1411:P1474" si="251">CONCATENATE("Store ", A1411, ": ", ROUND(AVERAGEIF(A:A, A1411, C:C), 0))</f>
        <v>Store 10: 1899425</v>
      </c>
      <c r="Q1411">
        <f t="shared" si="242"/>
        <v>7.4999999999999997E-2</v>
      </c>
      <c r="R1411">
        <f t="shared" ref="R1411:R1474" si="252">COUNTA(Q:Q)</f>
        <v>6436</v>
      </c>
      <c r="S1411" t="str">
        <f t="shared" si="243"/>
        <v>HIGH</v>
      </c>
    </row>
    <row r="1412" spans="1:19" x14ac:dyDescent="0.2">
      <c r="A1412">
        <v>10</v>
      </c>
      <c r="B1412" s="6" t="s">
        <v>131</v>
      </c>
      <c r="C1412">
        <v>1811562.88</v>
      </c>
      <c r="D1412">
        <v>0</v>
      </c>
      <c r="E1412">
        <v>88.58</v>
      </c>
      <c r="F1412">
        <v>4.1440000000000001</v>
      </c>
      <c r="G1412">
        <v>130.82953330000001</v>
      </c>
      <c r="H1412">
        <v>7.3819999999999997</v>
      </c>
      <c r="I1412">
        <f t="shared" si="244"/>
        <v>240610329.28999984</v>
      </c>
      <c r="J1412">
        <f t="shared" si="245"/>
        <v>60.663782439782288</v>
      </c>
      <c r="K1412" t="str">
        <f t="shared" si="246"/>
        <v>High</v>
      </c>
      <c r="L1412">
        <f t="shared" si="247"/>
        <v>13846.742660512111</v>
      </c>
      <c r="M1412">
        <f t="shared" si="248"/>
        <v>122</v>
      </c>
      <c r="N1412" t="str">
        <f t="shared" si="249"/>
        <v>High</v>
      </c>
      <c r="O1412" t="str">
        <f t="shared" si="250"/>
        <v>-2 - 100</v>
      </c>
      <c r="P1412" t="str">
        <f t="shared" si="251"/>
        <v>Store 10: 1899425</v>
      </c>
      <c r="Q1412">
        <f t="shared" si="242"/>
        <v>7.4999999999999997E-2</v>
      </c>
      <c r="R1412">
        <f t="shared" si="252"/>
        <v>6436</v>
      </c>
      <c r="S1412" t="str">
        <f t="shared" si="243"/>
        <v>HIGH</v>
      </c>
    </row>
    <row r="1413" spans="1:19" x14ac:dyDescent="0.2">
      <c r="A1413">
        <v>10</v>
      </c>
      <c r="B1413" s="6" t="s">
        <v>132</v>
      </c>
      <c r="C1413">
        <v>1755334.18</v>
      </c>
      <c r="D1413">
        <v>0</v>
      </c>
      <c r="E1413">
        <v>89.92</v>
      </c>
      <c r="F1413">
        <v>4.0140000000000002</v>
      </c>
      <c r="G1413">
        <v>130.7929</v>
      </c>
      <c r="H1413">
        <v>7.3819999999999997</v>
      </c>
      <c r="I1413">
        <f t="shared" si="244"/>
        <v>240610329.28999984</v>
      </c>
      <c r="J1413">
        <f t="shared" si="245"/>
        <v>60.663782439782288</v>
      </c>
      <c r="K1413" t="str">
        <f t="shared" si="246"/>
        <v>High</v>
      </c>
      <c r="L1413">
        <f t="shared" si="247"/>
        <v>13420.71458007277</v>
      </c>
      <c r="M1413">
        <f t="shared" si="248"/>
        <v>122</v>
      </c>
      <c r="N1413" t="str">
        <f t="shared" si="249"/>
        <v>High</v>
      </c>
      <c r="O1413" t="str">
        <f t="shared" si="250"/>
        <v>-2 - 100</v>
      </c>
      <c r="P1413" t="str">
        <f t="shared" si="251"/>
        <v>Store 10: 1899425</v>
      </c>
      <c r="Q1413">
        <f t="shared" si="242"/>
        <v>7.4999999999999997E-2</v>
      </c>
      <c r="R1413">
        <f t="shared" si="252"/>
        <v>6436</v>
      </c>
      <c r="S1413" t="str">
        <f t="shared" si="243"/>
        <v>HIGH</v>
      </c>
    </row>
    <row r="1414" spans="1:19" x14ac:dyDescent="0.2">
      <c r="A1414">
        <v>10</v>
      </c>
      <c r="B1414" s="6" t="s">
        <v>133</v>
      </c>
      <c r="C1414">
        <v>1707481.9</v>
      </c>
      <c r="D1414">
        <v>0</v>
      </c>
      <c r="E1414">
        <v>91.36</v>
      </c>
      <c r="F1414">
        <v>3.875</v>
      </c>
      <c r="G1414">
        <v>130.7562667</v>
      </c>
      <c r="H1414">
        <v>7.3819999999999997</v>
      </c>
      <c r="I1414">
        <f t="shared" si="244"/>
        <v>240610329.28999984</v>
      </c>
      <c r="J1414">
        <f t="shared" si="245"/>
        <v>60.663782439782288</v>
      </c>
      <c r="K1414" t="str">
        <f t="shared" si="246"/>
        <v>High</v>
      </c>
      <c r="L1414">
        <f t="shared" si="247"/>
        <v>13058.509110829484</v>
      </c>
      <c r="M1414">
        <f t="shared" si="248"/>
        <v>122</v>
      </c>
      <c r="N1414" t="str">
        <f t="shared" si="249"/>
        <v>High</v>
      </c>
      <c r="O1414" t="str">
        <f t="shared" si="250"/>
        <v>-2 - 100</v>
      </c>
      <c r="P1414" t="str">
        <f t="shared" si="251"/>
        <v>Store 10: 1899425</v>
      </c>
      <c r="Q1414">
        <f t="shared" si="242"/>
        <v>7.4999999999999997E-2</v>
      </c>
      <c r="R1414">
        <f t="shared" si="252"/>
        <v>6436</v>
      </c>
      <c r="S1414" t="str">
        <f t="shared" si="243"/>
        <v>HIGH</v>
      </c>
    </row>
    <row r="1415" spans="1:19" x14ac:dyDescent="0.2">
      <c r="A1415">
        <v>10</v>
      </c>
      <c r="B1415" s="6" t="s">
        <v>134</v>
      </c>
      <c r="C1415">
        <v>1805999.79</v>
      </c>
      <c r="D1415">
        <v>0</v>
      </c>
      <c r="E1415">
        <v>86.87</v>
      </c>
      <c r="F1415">
        <v>3.6659999999999999</v>
      </c>
      <c r="G1415">
        <v>130.7196333</v>
      </c>
      <c r="H1415">
        <v>7.17</v>
      </c>
      <c r="I1415">
        <f t="shared" si="244"/>
        <v>187509452.40000004</v>
      </c>
      <c r="J1415">
        <f t="shared" si="245"/>
        <v>60.663782439782288</v>
      </c>
      <c r="K1415" t="str">
        <f t="shared" si="246"/>
        <v>High</v>
      </c>
      <c r="L1415">
        <f t="shared" si="247"/>
        <v>13815.826623803725</v>
      </c>
      <c r="M1415">
        <f t="shared" si="248"/>
        <v>122</v>
      </c>
      <c r="N1415" t="str">
        <f t="shared" si="249"/>
        <v>High</v>
      </c>
      <c r="O1415" t="str">
        <f t="shared" si="250"/>
        <v>-2 - 100</v>
      </c>
      <c r="P1415" t="str">
        <f t="shared" si="251"/>
        <v>Store 10: 1899425</v>
      </c>
      <c r="Q1415">
        <f t="shared" si="242"/>
        <v>7.4999999999999997E-2</v>
      </c>
      <c r="R1415">
        <f t="shared" si="252"/>
        <v>6436</v>
      </c>
      <c r="S1415" t="str">
        <f t="shared" si="243"/>
        <v>HIGH</v>
      </c>
    </row>
    <row r="1416" spans="1:19" x14ac:dyDescent="0.2">
      <c r="A1416">
        <v>10</v>
      </c>
      <c r="B1416" s="6" t="s">
        <v>135</v>
      </c>
      <c r="C1416">
        <v>1765571.91</v>
      </c>
      <c r="D1416">
        <v>0</v>
      </c>
      <c r="E1416">
        <v>89.8</v>
      </c>
      <c r="F1416">
        <v>3.7229999999999999</v>
      </c>
      <c r="G1416">
        <v>130.68299999999999</v>
      </c>
      <c r="H1416">
        <v>7.17</v>
      </c>
      <c r="I1416">
        <f t="shared" si="244"/>
        <v>187509452.40000004</v>
      </c>
      <c r="J1416">
        <f t="shared" si="245"/>
        <v>60.663782439782288</v>
      </c>
      <c r="K1416" t="str">
        <f t="shared" si="246"/>
        <v>High</v>
      </c>
      <c r="L1416">
        <f t="shared" si="247"/>
        <v>13510.341130828034</v>
      </c>
      <c r="M1416">
        <f t="shared" si="248"/>
        <v>122</v>
      </c>
      <c r="N1416" t="str">
        <f t="shared" si="249"/>
        <v>High</v>
      </c>
      <c r="O1416" t="str">
        <f t="shared" si="250"/>
        <v>-2 - 100</v>
      </c>
      <c r="P1416" t="str">
        <f t="shared" si="251"/>
        <v>Store 10: 1899425</v>
      </c>
      <c r="Q1416">
        <f t="shared" si="242"/>
        <v>7.4999999999999997E-2</v>
      </c>
      <c r="R1416">
        <f t="shared" si="252"/>
        <v>6436</v>
      </c>
      <c r="S1416" t="str">
        <f t="shared" si="243"/>
        <v>HIGH</v>
      </c>
    </row>
    <row r="1417" spans="1:19" x14ac:dyDescent="0.2">
      <c r="A1417">
        <v>10</v>
      </c>
      <c r="B1417" s="6" t="s">
        <v>136</v>
      </c>
      <c r="C1417">
        <v>1869967.03</v>
      </c>
      <c r="D1417">
        <v>0</v>
      </c>
      <c r="E1417">
        <v>84.45</v>
      </c>
      <c r="F1417">
        <v>3.589</v>
      </c>
      <c r="G1417">
        <v>130.70129030000001</v>
      </c>
      <c r="H1417">
        <v>7.17</v>
      </c>
      <c r="I1417">
        <f t="shared" si="244"/>
        <v>187509452.40000004</v>
      </c>
      <c r="J1417">
        <f t="shared" si="245"/>
        <v>60.663782439782288</v>
      </c>
      <c r="K1417" t="str">
        <f t="shared" si="246"/>
        <v>High</v>
      </c>
      <c r="L1417">
        <f t="shared" si="247"/>
        <v>14307.181097507497</v>
      </c>
      <c r="M1417">
        <f t="shared" si="248"/>
        <v>122</v>
      </c>
      <c r="N1417" t="str">
        <f t="shared" si="249"/>
        <v>High</v>
      </c>
      <c r="O1417" t="str">
        <f t="shared" si="250"/>
        <v>-2 - 100</v>
      </c>
      <c r="P1417" t="str">
        <f t="shared" si="251"/>
        <v>Store 10: 1899425</v>
      </c>
      <c r="Q1417">
        <f t="shared" si="242"/>
        <v>7.4999999999999997E-2</v>
      </c>
      <c r="R1417">
        <f t="shared" si="252"/>
        <v>6436</v>
      </c>
      <c r="S1417" t="str">
        <f t="shared" si="243"/>
        <v>HIGH</v>
      </c>
    </row>
    <row r="1418" spans="1:19" x14ac:dyDescent="0.2">
      <c r="A1418">
        <v>10</v>
      </c>
      <c r="B1418" s="6" t="s">
        <v>137</v>
      </c>
      <c r="C1418">
        <v>1817603.66</v>
      </c>
      <c r="D1418">
        <v>0</v>
      </c>
      <c r="E1418">
        <v>83.98</v>
      </c>
      <c r="F1418">
        <v>3.7690000000000001</v>
      </c>
      <c r="G1418">
        <v>130.7195806</v>
      </c>
      <c r="H1418">
        <v>7.17</v>
      </c>
      <c r="I1418">
        <f t="shared" si="244"/>
        <v>187509452.40000004</v>
      </c>
      <c r="J1418">
        <f t="shared" si="245"/>
        <v>60.663782439782288</v>
      </c>
      <c r="K1418" t="str">
        <f t="shared" si="246"/>
        <v>High</v>
      </c>
      <c r="L1418">
        <f t="shared" si="247"/>
        <v>13904.601373851103</v>
      </c>
      <c r="M1418">
        <f t="shared" si="248"/>
        <v>122</v>
      </c>
      <c r="N1418" t="str">
        <f t="shared" si="249"/>
        <v>High</v>
      </c>
      <c r="O1418" t="str">
        <f t="shared" si="250"/>
        <v>-2 - 100</v>
      </c>
      <c r="P1418" t="str">
        <f t="shared" si="251"/>
        <v>Store 10: 1899425</v>
      </c>
      <c r="Q1418">
        <f t="shared" si="242"/>
        <v>7.4999999999999997E-2</v>
      </c>
      <c r="R1418">
        <f t="shared" si="252"/>
        <v>6436</v>
      </c>
      <c r="S1418" t="str">
        <f t="shared" si="243"/>
        <v>HIGH</v>
      </c>
    </row>
    <row r="1419" spans="1:19" x14ac:dyDescent="0.2">
      <c r="A1419">
        <v>10</v>
      </c>
      <c r="B1419" s="6" t="s">
        <v>138</v>
      </c>
      <c r="C1419">
        <v>1939440.09</v>
      </c>
      <c r="D1419">
        <v>0</v>
      </c>
      <c r="E1419">
        <v>84.76</v>
      </c>
      <c r="F1419">
        <v>3.5950000000000002</v>
      </c>
      <c r="G1419">
        <v>130.73787100000001</v>
      </c>
      <c r="H1419">
        <v>7.17</v>
      </c>
      <c r="I1419">
        <f t="shared" si="244"/>
        <v>236850765.67999992</v>
      </c>
      <c r="J1419">
        <f t="shared" si="245"/>
        <v>60.663782439782288</v>
      </c>
      <c r="K1419" t="str">
        <f t="shared" si="246"/>
        <v>High</v>
      </c>
      <c r="L1419">
        <f t="shared" si="247"/>
        <v>14834.569931156366</v>
      </c>
      <c r="M1419">
        <f t="shared" si="248"/>
        <v>122</v>
      </c>
      <c r="N1419" t="str">
        <f t="shared" si="249"/>
        <v>High</v>
      </c>
      <c r="O1419" t="str">
        <f t="shared" si="250"/>
        <v>-2 - 100</v>
      </c>
      <c r="P1419" t="str">
        <f t="shared" si="251"/>
        <v>Store 10: 1899425</v>
      </c>
      <c r="Q1419">
        <f t="shared" si="242"/>
        <v>7.4999999999999997E-2</v>
      </c>
      <c r="R1419">
        <f t="shared" si="252"/>
        <v>6436</v>
      </c>
      <c r="S1419" t="str">
        <f t="shared" si="243"/>
        <v>HIGH</v>
      </c>
    </row>
    <row r="1420" spans="1:19" x14ac:dyDescent="0.2">
      <c r="A1420">
        <v>10</v>
      </c>
      <c r="B1420" s="6" t="s">
        <v>139</v>
      </c>
      <c r="C1420">
        <v>1880436.94</v>
      </c>
      <c r="D1420">
        <v>0</v>
      </c>
      <c r="E1420">
        <v>90.78</v>
      </c>
      <c r="F1420">
        <v>3.8109999999999999</v>
      </c>
      <c r="G1420">
        <v>130.7561613</v>
      </c>
      <c r="H1420">
        <v>7.17</v>
      </c>
      <c r="I1420">
        <f t="shared" si="244"/>
        <v>236850765.67999992</v>
      </c>
      <c r="J1420">
        <f t="shared" si="245"/>
        <v>60.663782439782288</v>
      </c>
      <c r="K1420" t="str">
        <f t="shared" si="246"/>
        <v>High</v>
      </c>
      <c r="L1420">
        <f t="shared" si="247"/>
        <v>14381.249199306372</v>
      </c>
      <c r="M1420">
        <f t="shared" si="248"/>
        <v>122</v>
      </c>
      <c r="N1420" t="str">
        <f t="shared" si="249"/>
        <v>High</v>
      </c>
      <c r="O1420" t="str">
        <f t="shared" si="250"/>
        <v>-2 - 100</v>
      </c>
      <c r="P1420" t="str">
        <f t="shared" si="251"/>
        <v>Store 10: 1899425</v>
      </c>
      <c r="Q1420">
        <f t="shared" si="242"/>
        <v>7.4999999999999997E-2</v>
      </c>
      <c r="R1420">
        <f t="shared" si="252"/>
        <v>6436</v>
      </c>
      <c r="S1420" t="str">
        <f t="shared" si="243"/>
        <v>HIGH</v>
      </c>
    </row>
    <row r="1421" spans="1:19" x14ac:dyDescent="0.2">
      <c r="A1421">
        <v>10</v>
      </c>
      <c r="B1421" s="6" t="s">
        <v>140</v>
      </c>
      <c r="C1421">
        <v>1827797.4</v>
      </c>
      <c r="D1421">
        <v>0</v>
      </c>
      <c r="E1421">
        <v>88.83</v>
      </c>
      <c r="F1421">
        <v>4.0019999999999998</v>
      </c>
      <c r="G1421">
        <v>130.79096770000001</v>
      </c>
      <c r="H1421">
        <v>7.17</v>
      </c>
      <c r="I1421">
        <f t="shared" si="244"/>
        <v>236850765.67999992</v>
      </c>
      <c r="J1421">
        <f t="shared" si="245"/>
        <v>60.663782439782288</v>
      </c>
      <c r="K1421" t="str">
        <f t="shared" si="246"/>
        <v>High</v>
      </c>
      <c r="L1421">
        <f t="shared" si="247"/>
        <v>13974.951268748811</v>
      </c>
      <c r="M1421">
        <f t="shared" si="248"/>
        <v>122</v>
      </c>
      <c r="N1421" t="str">
        <f t="shared" si="249"/>
        <v>High</v>
      </c>
      <c r="O1421" t="str">
        <f t="shared" si="250"/>
        <v>-2 - 100</v>
      </c>
      <c r="P1421" t="str">
        <f t="shared" si="251"/>
        <v>Store 10: 1899425</v>
      </c>
      <c r="Q1421">
        <f t="shared" si="242"/>
        <v>7.4999999999999997E-2</v>
      </c>
      <c r="R1421">
        <f t="shared" si="252"/>
        <v>6436</v>
      </c>
      <c r="S1421" t="str">
        <f t="shared" si="243"/>
        <v>HIGH</v>
      </c>
    </row>
    <row r="1422" spans="1:19" x14ac:dyDescent="0.2">
      <c r="A1422">
        <v>10</v>
      </c>
      <c r="B1422" s="6" t="s">
        <v>141</v>
      </c>
      <c r="C1422">
        <v>1764984.15</v>
      </c>
      <c r="D1422">
        <v>0</v>
      </c>
      <c r="E1422">
        <v>82.5</v>
      </c>
      <c r="F1422">
        <v>4.0549999999999997</v>
      </c>
      <c r="G1422">
        <v>130.8381613</v>
      </c>
      <c r="H1422">
        <v>7.17</v>
      </c>
      <c r="I1422">
        <f t="shared" si="244"/>
        <v>236850765.67999992</v>
      </c>
      <c r="J1422">
        <f t="shared" si="245"/>
        <v>60.663782439782288</v>
      </c>
      <c r="K1422" t="str">
        <f t="shared" si="246"/>
        <v>High</v>
      </c>
      <c r="L1422">
        <f t="shared" si="247"/>
        <v>13489.826916422739</v>
      </c>
      <c r="M1422">
        <f t="shared" si="248"/>
        <v>122</v>
      </c>
      <c r="N1422" t="str">
        <f t="shared" si="249"/>
        <v>High</v>
      </c>
      <c r="O1422" t="str">
        <f t="shared" si="250"/>
        <v>-2 - 100</v>
      </c>
      <c r="P1422" t="str">
        <f t="shared" si="251"/>
        <v>Store 10: 1899425</v>
      </c>
      <c r="Q1422">
        <f t="shared" si="242"/>
        <v>7.4999999999999997E-2</v>
      </c>
      <c r="R1422">
        <f t="shared" si="252"/>
        <v>6436</v>
      </c>
      <c r="S1422" t="str">
        <f t="shared" si="243"/>
        <v>HIGH</v>
      </c>
    </row>
    <row r="1423" spans="1:19" x14ac:dyDescent="0.2">
      <c r="A1423">
        <v>10</v>
      </c>
      <c r="B1423" s="6" t="s">
        <v>142</v>
      </c>
      <c r="C1423">
        <v>1650285.54</v>
      </c>
      <c r="D1423">
        <v>0</v>
      </c>
      <c r="E1423">
        <v>86.97</v>
      </c>
      <c r="F1423">
        <v>3.8860000000000001</v>
      </c>
      <c r="G1423">
        <v>130.88535479999999</v>
      </c>
      <c r="H1423">
        <v>7.17</v>
      </c>
      <c r="I1423">
        <f t="shared" si="244"/>
        <v>236850765.67999992</v>
      </c>
      <c r="J1423">
        <f t="shared" si="245"/>
        <v>60.663782439782288</v>
      </c>
      <c r="K1423" t="str">
        <f t="shared" si="246"/>
        <v>High</v>
      </c>
      <c r="L1423">
        <f t="shared" si="247"/>
        <v>12608.634041002731</v>
      </c>
      <c r="M1423">
        <f t="shared" si="248"/>
        <v>122</v>
      </c>
      <c r="N1423" t="str">
        <f t="shared" si="249"/>
        <v>High</v>
      </c>
      <c r="O1423" t="str">
        <f t="shared" si="250"/>
        <v>-2 - 100</v>
      </c>
      <c r="P1423" t="str">
        <f t="shared" si="251"/>
        <v>Store 10: 1899425</v>
      </c>
      <c r="Q1423">
        <f t="shared" si="242"/>
        <v>7.4999999999999997E-2</v>
      </c>
      <c r="R1423">
        <f t="shared" si="252"/>
        <v>6436</v>
      </c>
      <c r="S1423" t="str">
        <f t="shared" si="243"/>
        <v>HIGH</v>
      </c>
    </row>
    <row r="1424" spans="1:19" x14ac:dyDescent="0.2">
      <c r="A1424">
        <v>10</v>
      </c>
      <c r="B1424" s="6" t="s">
        <v>143</v>
      </c>
      <c r="C1424">
        <v>1708283.28</v>
      </c>
      <c r="D1424">
        <v>1</v>
      </c>
      <c r="E1424">
        <v>83.07</v>
      </c>
      <c r="F1424">
        <v>4.1239999999999997</v>
      </c>
      <c r="G1424">
        <v>130.9325484</v>
      </c>
      <c r="H1424">
        <v>7.17</v>
      </c>
      <c r="I1424">
        <f t="shared" si="244"/>
        <v>180645544.46999988</v>
      </c>
      <c r="J1424">
        <f t="shared" si="245"/>
        <v>60.663782439782288</v>
      </c>
      <c r="K1424" t="str">
        <f t="shared" si="246"/>
        <v>High</v>
      </c>
      <c r="L1424">
        <f t="shared" si="247"/>
        <v>13047.04827695846</v>
      </c>
      <c r="M1424">
        <f t="shared" si="248"/>
        <v>122</v>
      </c>
      <c r="N1424" t="str">
        <f t="shared" si="249"/>
        <v>High</v>
      </c>
      <c r="O1424" t="str">
        <f t="shared" si="250"/>
        <v>-2 - 100</v>
      </c>
      <c r="P1424" t="str">
        <f t="shared" si="251"/>
        <v>Store 10: 1899425</v>
      </c>
      <c r="Q1424">
        <f t="shared" si="242"/>
        <v>7.4999999999999997E-2</v>
      </c>
      <c r="R1424">
        <f t="shared" si="252"/>
        <v>6436</v>
      </c>
      <c r="S1424" t="str">
        <f t="shared" si="243"/>
        <v>HIGH</v>
      </c>
    </row>
    <row r="1425" spans="1:19" x14ac:dyDescent="0.2">
      <c r="A1425">
        <v>10</v>
      </c>
      <c r="B1425" s="6" t="s">
        <v>144</v>
      </c>
      <c r="C1425">
        <v>1640168.99</v>
      </c>
      <c r="D1425">
        <v>0</v>
      </c>
      <c r="E1425">
        <v>78.47</v>
      </c>
      <c r="F1425">
        <v>3.9660000000000002</v>
      </c>
      <c r="G1425">
        <v>130.97766669999999</v>
      </c>
      <c r="H1425">
        <v>7.17</v>
      </c>
      <c r="I1425">
        <f t="shared" si="244"/>
        <v>180645544.46999988</v>
      </c>
      <c r="J1425">
        <f t="shared" si="245"/>
        <v>60.663782439782288</v>
      </c>
      <c r="K1425" t="str">
        <f t="shared" si="246"/>
        <v>High</v>
      </c>
      <c r="L1425">
        <f t="shared" si="247"/>
        <v>12522.508846922376</v>
      </c>
      <c r="M1425">
        <f t="shared" si="248"/>
        <v>122</v>
      </c>
      <c r="N1425" t="str">
        <f t="shared" si="249"/>
        <v>High</v>
      </c>
      <c r="O1425" t="str">
        <f t="shared" si="250"/>
        <v>-2 - 100</v>
      </c>
      <c r="P1425" t="str">
        <f t="shared" si="251"/>
        <v>Store 10: 1899425</v>
      </c>
      <c r="Q1425">
        <f t="shared" si="242"/>
        <v>7.4999999999999997E-2</v>
      </c>
      <c r="R1425">
        <f t="shared" si="252"/>
        <v>6436</v>
      </c>
      <c r="S1425" t="str">
        <f t="shared" si="243"/>
        <v>HIGH</v>
      </c>
    </row>
    <row r="1426" spans="1:19" x14ac:dyDescent="0.2">
      <c r="A1426">
        <v>10</v>
      </c>
      <c r="B1426" s="6" t="s">
        <v>145</v>
      </c>
      <c r="C1426">
        <v>1671857.57</v>
      </c>
      <c r="D1426">
        <v>0</v>
      </c>
      <c r="E1426">
        <v>81.93</v>
      </c>
      <c r="F1426">
        <v>4.125</v>
      </c>
      <c r="G1426">
        <v>131.01033330000001</v>
      </c>
      <c r="H1426">
        <v>7.17</v>
      </c>
      <c r="I1426">
        <f t="shared" si="244"/>
        <v>180645544.46999988</v>
      </c>
      <c r="J1426">
        <f t="shared" si="245"/>
        <v>60.663782439782288</v>
      </c>
      <c r="K1426" t="str">
        <f t="shared" si="246"/>
        <v>High</v>
      </c>
      <c r="L1426">
        <f t="shared" si="247"/>
        <v>12761.264916192682</v>
      </c>
      <c r="M1426">
        <f t="shared" si="248"/>
        <v>122</v>
      </c>
      <c r="N1426" t="str">
        <f t="shared" si="249"/>
        <v>High</v>
      </c>
      <c r="O1426" t="str">
        <f t="shared" si="250"/>
        <v>-2 - 100</v>
      </c>
      <c r="P1426" t="str">
        <f t="shared" si="251"/>
        <v>Store 10: 1899425</v>
      </c>
      <c r="Q1426">
        <f t="shared" si="242"/>
        <v>7.4999999999999997E-2</v>
      </c>
      <c r="R1426">
        <f t="shared" si="252"/>
        <v>6436</v>
      </c>
      <c r="S1426" t="str">
        <f t="shared" si="243"/>
        <v>HIGH</v>
      </c>
    </row>
    <row r="1427" spans="1:19" x14ac:dyDescent="0.2">
      <c r="A1427">
        <v>10</v>
      </c>
      <c r="B1427" s="6" t="s">
        <v>146</v>
      </c>
      <c r="C1427">
        <v>1694862.41</v>
      </c>
      <c r="D1427">
        <v>0</v>
      </c>
      <c r="E1427">
        <v>82.52</v>
      </c>
      <c r="F1427">
        <v>3.9660000000000002</v>
      </c>
      <c r="G1427">
        <v>131.04300000000001</v>
      </c>
      <c r="H1427">
        <v>7.17</v>
      </c>
      <c r="I1427">
        <f t="shared" si="244"/>
        <v>180645544.46999988</v>
      </c>
      <c r="J1427">
        <f t="shared" si="245"/>
        <v>60.663782439782288</v>
      </c>
      <c r="K1427" t="str">
        <f t="shared" si="246"/>
        <v>High</v>
      </c>
      <c r="L1427">
        <f t="shared" si="247"/>
        <v>12933.63560052807</v>
      </c>
      <c r="M1427">
        <f t="shared" si="248"/>
        <v>122</v>
      </c>
      <c r="N1427" t="str">
        <f t="shared" si="249"/>
        <v>High</v>
      </c>
      <c r="O1427" t="str">
        <f t="shared" si="250"/>
        <v>-2 - 100</v>
      </c>
      <c r="P1427" t="str">
        <f t="shared" si="251"/>
        <v>Store 10: 1899425</v>
      </c>
      <c r="Q1427">
        <f t="shared" si="242"/>
        <v>7.4999999999999997E-2</v>
      </c>
      <c r="R1427">
        <f t="shared" si="252"/>
        <v>6436</v>
      </c>
      <c r="S1427" t="str">
        <f t="shared" si="243"/>
        <v>HIGH</v>
      </c>
    </row>
    <row r="1428" spans="1:19" x14ac:dyDescent="0.2">
      <c r="A1428">
        <v>10</v>
      </c>
      <c r="B1428" s="6" t="s">
        <v>147</v>
      </c>
      <c r="C1428">
        <v>1758971.38</v>
      </c>
      <c r="D1428">
        <v>0</v>
      </c>
      <c r="E1428">
        <v>80.88</v>
      </c>
      <c r="F1428">
        <v>4.1319999999999997</v>
      </c>
      <c r="G1428">
        <v>131.0756667</v>
      </c>
      <c r="H1428">
        <v>6.9429999999999996</v>
      </c>
      <c r="I1428">
        <f t="shared" si="244"/>
        <v>184361680.41999996</v>
      </c>
      <c r="J1428">
        <f t="shared" si="245"/>
        <v>60.663782439782288</v>
      </c>
      <c r="K1428" t="str">
        <f t="shared" si="246"/>
        <v>High</v>
      </c>
      <c r="L1428">
        <f t="shared" si="247"/>
        <v>13419.511220384278</v>
      </c>
      <c r="M1428">
        <f t="shared" si="248"/>
        <v>122</v>
      </c>
      <c r="N1428" t="str">
        <f t="shared" si="249"/>
        <v>High</v>
      </c>
      <c r="O1428" t="str">
        <f t="shared" si="250"/>
        <v>-2 - 100</v>
      </c>
      <c r="P1428" t="str">
        <f t="shared" si="251"/>
        <v>Store 10: 1899425</v>
      </c>
      <c r="Q1428">
        <f t="shared" si="242"/>
        <v>7.4999999999999997E-2</v>
      </c>
      <c r="R1428">
        <f t="shared" si="252"/>
        <v>6436</v>
      </c>
      <c r="S1428" t="str">
        <f t="shared" si="243"/>
        <v>HIGH</v>
      </c>
    </row>
    <row r="1429" spans="1:19" x14ac:dyDescent="0.2">
      <c r="A1429">
        <v>10</v>
      </c>
      <c r="B1429" s="6" t="s">
        <v>148</v>
      </c>
      <c r="C1429">
        <v>1713889.11</v>
      </c>
      <c r="D1429">
        <v>0</v>
      </c>
      <c r="E1429">
        <v>76.03</v>
      </c>
      <c r="F1429">
        <v>4.468</v>
      </c>
      <c r="G1429">
        <v>131.1083333</v>
      </c>
      <c r="H1429">
        <v>6.9429999999999996</v>
      </c>
      <c r="I1429">
        <f t="shared" si="244"/>
        <v>184361680.41999996</v>
      </c>
      <c r="J1429">
        <f t="shared" si="245"/>
        <v>60.663782439782288</v>
      </c>
      <c r="K1429" t="str">
        <f t="shared" si="246"/>
        <v>High</v>
      </c>
      <c r="L1429">
        <f t="shared" si="247"/>
        <v>13072.312543843467</v>
      </c>
      <c r="M1429">
        <f t="shared" si="248"/>
        <v>122</v>
      </c>
      <c r="N1429" t="str">
        <f t="shared" si="249"/>
        <v>High</v>
      </c>
      <c r="O1429" t="str">
        <f t="shared" si="250"/>
        <v>-2 - 100</v>
      </c>
      <c r="P1429" t="str">
        <f t="shared" si="251"/>
        <v>Store 10: 1899425</v>
      </c>
      <c r="Q1429">
        <f t="shared" si="242"/>
        <v>7.4999999999999997E-2</v>
      </c>
      <c r="R1429">
        <f t="shared" si="252"/>
        <v>6436</v>
      </c>
      <c r="S1429" t="str">
        <f t="shared" si="243"/>
        <v>HIGH</v>
      </c>
    </row>
    <row r="1430" spans="1:19" x14ac:dyDescent="0.2">
      <c r="A1430">
        <v>10</v>
      </c>
      <c r="B1430" s="6" t="s">
        <v>149</v>
      </c>
      <c r="C1430">
        <v>1734834.82</v>
      </c>
      <c r="D1430">
        <v>0</v>
      </c>
      <c r="E1430">
        <v>72.709999999999994</v>
      </c>
      <c r="F1430">
        <v>4.4489999999999998</v>
      </c>
      <c r="G1430">
        <v>131.14996769999999</v>
      </c>
      <c r="H1430">
        <v>6.9429999999999996</v>
      </c>
      <c r="I1430">
        <f t="shared" si="244"/>
        <v>184361680.41999996</v>
      </c>
      <c r="J1430">
        <f t="shared" si="245"/>
        <v>60.663782439782288</v>
      </c>
      <c r="K1430" t="str">
        <f t="shared" si="246"/>
        <v>High</v>
      </c>
      <c r="L1430">
        <f t="shared" si="247"/>
        <v>13227.870737782883</v>
      </c>
      <c r="M1430">
        <f t="shared" si="248"/>
        <v>122</v>
      </c>
      <c r="N1430" t="str">
        <f t="shared" si="249"/>
        <v>High</v>
      </c>
      <c r="O1430" t="str">
        <f t="shared" si="250"/>
        <v>-2 - 100</v>
      </c>
      <c r="P1430" t="str">
        <f t="shared" si="251"/>
        <v>Store 10: 1899425</v>
      </c>
      <c r="Q1430">
        <f t="shared" si="242"/>
        <v>7.4999999999999997E-2</v>
      </c>
      <c r="R1430">
        <f t="shared" si="252"/>
        <v>6436</v>
      </c>
      <c r="S1430" t="str">
        <f t="shared" si="243"/>
        <v>HIGH</v>
      </c>
    </row>
    <row r="1431" spans="1:19" x14ac:dyDescent="0.2">
      <c r="A1431">
        <v>10</v>
      </c>
      <c r="B1431" s="6" t="s">
        <v>150</v>
      </c>
      <c r="C1431">
        <v>1744349.05</v>
      </c>
      <c r="D1431">
        <v>0</v>
      </c>
      <c r="E1431">
        <v>70.5</v>
      </c>
      <c r="F1431">
        <v>4.3010000000000002</v>
      </c>
      <c r="G1431">
        <v>131.19309680000001</v>
      </c>
      <c r="H1431">
        <v>6.9429999999999996</v>
      </c>
      <c r="I1431">
        <f t="shared" si="244"/>
        <v>184361680.41999996</v>
      </c>
      <c r="J1431">
        <f t="shared" si="245"/>
        <v>60.663782439782288</v>
      </c>
      <c r="K1431" t="str">
        <f t="shared" si="246"/>
        <v>High</v>
      </c>
      <c r="L1431">
        <f t="shared" si="247"/>
        <v>13296.042951552616</v>
      </c>
      <c r="M1431">
        <f t="shared" si="248"/>
        <v>122</v>
      </c>
      <c r="N1431" t="str">
        <f t="shared" si="249"/>
        <v>High</v>
      </c>
      <c r="O1431" t="str">
        <f t="shared" si="250"/>
        <v>-2 - 100</v>
      </c>
      <c r="P1431" t="str">
        <f t="shared" si="251"/>
        <v>Store 10: 1899425</v>
      </c>
      <c r="Q1431">
        <f t="shared" si="242"/>
        <v>7.4999999999999997E-2</v>
      </c>
      <c r="R1431">
        <f t="shared" si="252"/>
        <v>6436</v>
      </c>
      <c r="S1431" t="str">
        <f t="shared" si="243"/>
        <v>HIGH</v>
      </c>
    </row>
    <row r="1432" spans="1:19" x14ac:dyDescent="0.2">
      <c r="A1432">
        <v>11</v>
      </c>
      <c r="B1432" s="6" t="s">
        <v>8</v>
      </c>
      <c r="C1432">
        <v>1528008.64</v>
      </c>
      <c r="D1432">
        <v>0</v>
      </c>
      <c r="E1432">
        <v>46.04</v>
      </c>
      <c r="F1432">
        <v>2.5720000000000001</v>
      </c>
      <c r="G1432">
        <v>214.42488119999999</v>
      </c>
      <c r="H1432">
        <v>7.3680000000000003</v>
      </c>
      <c r="I1432">
        <f t="shared" si="244"/>
        <v>190332983.03999999</v>
      </c>
      <c r="J1432">
        <f t="shared" si="245"/>
        <v>60.663782439782288</v>
      </c>
      <c r="K1432" t="str">
        <f t="shared" si="246"/>
        <v>High</v>
      </c>
      <c r="L1432">
        <f t="shared" si="247"/>
        <v>7126.0789860239411</v>
      </c>
      <c r="M1432">
        <f t="shared" si="248"/>
        <v>122</v>
      </c>
      <c r="N1432" t="str">
        <f t="shared" si="249"/>
        <v>Medium</v>
      </c>
      <c r="O1432" t="str">
        <f t="shared" si="250"/>
        <v>-2 - 100</v>
      </c>
      <c r="P1432" t="str">
        <f t="shared" si="251"/>
        <v>Store 11: 1356383</v>
      </c>
      <c r="Q1432">
        <f t="shared" si="242"/>
        <v>7.4999999999999997E-2</v>
      </c>
      <c r="R1432">
        <f t="shared" si="252"/>
        <v>6436</v>
      </c>
      <c r="S1432" t="str">
        <f t="shared" si="243"/>
        <v>MEDIUM</v>
      </c>
    </row>
    <row r="1433" spans="1:19" x14ac:dyDescent="0.2">
      <c r="A1433">
        <v>11</v>
      </c>
      <c r="B1433" s="6" t="s">
        <v>9</v>
      </c>
      <c r="C1433">
        <v>1574684.08</v>
      </c>
      <c r="D1433">
        <v>1</v>
      </c>
      <c r="E1433">
        <v>48.01</v>
      </c>
      <c r="F1433">
        <v>2.548</v>
      </c>
      <c r="G1433">
        <v>214.5747916</v>
      </c>
      <c r="H1433">
        <v>7.3680000000000003</v>
      </c>
      <c r="I1433">
        <f t="shared" si="244"/>
        <v>190332983.03999999</v>
      </c>
      <c r="J1433">
        <f t="shared" si="245"/>
        <v>60.663782439782288</v>
      </c>
      <c r="K1433" t="str">
        <f t="shared" si="246"/>
        <v>High</v>
      </c>
      <c r="L1433">
        <f t="shared" si="247"/>
        <v>7338.6256990310885</v>
      </c>
      <c r="M1433">
        <f t="shared" si="248"/>
        <v>122</v>
      </c>
      <c r="N1433" t="str">
        <f t="shared" si="249"/>
        <v>Medium</v>
      </c>
      <c r="O1433" t="str">
        <f t="shared" si="250"/>
        <v>-2 - 100</v>
      </c>
      <c r="P1433" t="str">
        <f t="shared" si="251"/>
        <v>Store 11: 1356383</v>
      </c>
      <c r="Q1433">
        <f t="shared" si="242"/>
        <v>7.4999999999999997E-2</v>
      </c>
      <c r="R1433">
        <f t="shared" si="252"/>
        <v>6436</v>
      </c>
      <c r="S1433" t="str">
        <f t="shared" si="243"/>
        <v>MEDIUM</v>
      </c>
    </row>
    <row r="1434" spans="1:19" x14ac:dyDescent="0.2">
      <c r="A1434">
        <v>11</v>
      </c>
      <c r="B1434" s="6" t="s">
        <v>10</v>
      </c>
      <c r="C1434">
        <v>1503298.7</v>
      </c>
      <c r="D1434">
        <v>0</v>
      </c>
      <c r="E1434">
        <v>48.3</v>
      </c>
      <c r="F1434">
        <v>2.5139999999999998</v>
      </c>
      <c r="G1434">
        <v>214.61988679999999</v>
      </c>
      <c r="H1434">
        <v>7.3680000000000003</v>
      </c>
      <c r="I1434">
        <f t="shared" si="244"/>
        <v>190332983.03999999</v>
      </c>
      <c r="J1434">
        <f t="shared" si="245"/>
        <v>60.663782439782288</v>
      </c>
      <c r="K1434" t="str">
        <f t="shared" si="246"/>
        <v>High</v>
      </c>
      <c r="L1434">
        <f t="shared" si="247"/>
        <v>7004.4706593331412</v>
      </c>
      <c r="M1434">
        <f t="shared" si="248"/>
        <v>122</v>
      </c>
      <c r="N1434" t="str">
        <f t="shared" si="249"/>
        <v>Medium</v>
      </c>
      <c r="O1434" t="str">
        <f t="shared" si="250"/>
        <v>-2 - 100</v>
      </c>
      <c r="P1434" t="str">
        <f t="shared" si="251"/>
        <v>Store 11: 1356383</v>
      </c>
      <c r="Q1434">
        <f t="shared" si="242"/>
        <v>7.4999999999999997E-2</v>
      </c>
      <c r="R1434">
        <f t="shared" si="252"/>
        <v>6436</v>
      </c>
      <c r="S1434" t="str">
        <f t="shared" si="243"/>
        <v>MEDIUM</v>
      </c>
    </row>
    <row r="1435" spans="1:19" x14ac:dyDescent="0.2">
      <c r="A1435">
        <v>11</v>
      </c>
      <c r="B1435" s="6" t="s">
        <v>11</v>
      </c>
      <c r="C1435">
        <v>1336404.6499999999</v>
      </c>
      <c r="D1435">
        <v>0</v>
      </c>
      <c r="E1435">
        <v>52.79</v>
      </c>
      <c r="F1435">
        <v>2.5609999999999999</v>
      </c>
      <c r="G1435">
        <v>214.64751269999999</v>
      </c>
      <c r="H1435">
        <v>7.3680000000000003</v>
      </c>
      <c r="I1435">
        <f t="shared" si="244"/>
        <v>190332983.03999999</v>
      </c>
      <c r="J1435">
        <f t="shared" si="245"/>
        <v>60.663782439782288</v>
      </c>
      <c r="K1435" t="str">
        <f t="shared" si="246"/>
        <v>High</v>
      </c>
      <c r="L1435">
        <f t="shared" si="247"/>
        <v>6226.043028356974</v>
      </c>
      <c r="M1435">
        <f t="shared" si="248"/>
        <v>122</v>
      </c>
      <c r="N1435" t="str">
        <f t="shared" si="249"/>
        <v>Medium</v>
      </c>
      <c r="O1435" t="str">
        <f t="shared" si="250"/>
        <v>-2 - 100</v>
      </c>
      <c r="P1435" t="str">
        <f t="shared" si="251"/>
        <v>Store 11: 1356383</v>
      </c>
      <c r="Q1435">
        <f t="shared" si="242"/>
        <v>7.4999999999999997E-2</v>
      </c>
      <c r="R1435">
        <f t="shared" si="252"/>
        <v>6436</v>
      </c>
      <c r="S1435" t="str">
        <f t="shared" si="243"/>
        <v>MEDIUM</v>
      </c>
    </row>
    <row r="1436" spans="1:19" x14ac:dyDescent="0.2">
      <c r="A1436">
        <v>11</v>
      </c>
      <c r="B1436" s="6" t="s">
        <v>12</v>
      </c>
      <c r="C1436">
        <v>1426622.65</v>
      </c>
      <c r="D1436">
        <v>0</v>
      </c>
      <c r="E1436">
        <v>53.96</v>
      </c>
      <c r="F1436">
        <v>2.625</v>
      </c>
      <c r="G1436">
        <v>214.6751386</v>
      </c>
      <c r="H1436">
        <v>7.3680000000000003</v>
      </c>
      <c r="I1436">
        <f t="shared" si="244"/>
        <v>181919802.5</v>
      </c>
      <c r="J1436">
        <f t="shared" si="245"/>
        <v>60.663782439782288</v>
      </c>
      <c r="K1436" t="str">
        <f t="shared" si="246"/>
        <v>High</v>
      </c>
      <c r="L1436">
        <f t="shared" si="247"/>
        <v>6645.4954183502268</v>
      </c>
      <c r="M1436">
        <f t="shared" si="248"/>
        <v>122</v>
      </c>
      <c r="N1436" t="str">
        <f t="shared" si="249"/>
        <v>Medium</v>
      </c>
      <c r="O1436" t="str">
        <f t="shared" si="250"/>
        <v>-2 - 100</v>
      </c>
      <c r="P1436" t="str">
        <f t="shared" si="251"/>
        <v>Store 11: 1356383</v>
      </c>
      <c r="Q1436">
        <f t="shared" si="242"/>
        <v>7.4999999999999997E-2</v>
      </c>
      <c r="R1436">
        <f t="shared" si="252"/>
        <v>6436</v>
      </c>
      <c r="S1436" t="str">
        <f t="shared" si="243"/>
        <v>MEDIUM</v>
      </c>
    </row>
    <row r="1437" spans="1:19" x14ac:dyDescent="0.2">
      <c r="A1437">
        <v>11</v>
      </c>
      <c r="B1437" s="6" t="s">
        <v>13</v>
      </c>
      <c r="C1437">
        <v>1331883.1599999999</v>
      </c>
      <c r="D1437">
        <v>0</v>
      </c>
      <c r="E1437">
        <v>64.099999999999994</v>
      </c>
      <c r="F1437">
        <v>2.6669999999999998</v>
      </c>
      <c r="G1437">
        <v>214.70276459999999</v>
      </c>
      <c r="H1437">
        <v>7.3680000000000003</v>
      </c>
      <c r="I1437">
        <f t="shared" si="244"/>
        <v>181919802.5</v>
      </c>
      <c r="J1437">
        <f t="shared" si="245"/>
        <v>60.663782439782288</v>
      </c>
      <c r="K1437" t="str">
        <f t="shared" si="246"/>
        <v>High</v>
      </c>
      <c r="L1437">
        <f t="shared" si="247"/>
        <v>6203.3815096948219</v>
      </c>
      <c r="M1437">
        <f t="shared" si="248"/>
        <v>122</v>
      </c>
      <c r="N1437" t="str">
        <f t="shared" si="249"/>
        <v>Medium</v>
      </c>
      <c r="O1437" t="str">
        <f t="shared" si="250"/>
        <v>-2 - 100</v>
      </c>
      <c r="P1437" t="str">
        <f t="shared" si="251"/>
        <v>Store 11: 1356383</v>
      </c>
      <c r="Q1437">
        <f t="shared" si="242"/>
        <v>7.4999999999999997E-2</v>
      </c>
      <c r="R1437">
        <f t="shared" si="252"/>
        <v>6436</v>
      </c>
      <c r="S1437" t="str">
        <f t="shared" si="243"/>
        <v>MEDIUM</v>
      </c>
    </row>
    <row r="1438" spans="1:19" x14ac:dyDescent="0.2">
      <c r="A1438">
        <v>11</v>
      </c>
      <c r="B1438" s="6" t="s">
        <v>14</v>
      </c>
      <c r="C1438">
        <v>1364207</v>
      </c>
      <c r="D1438">
        <v>0</v>
      </c>
      <c r="E1438">
        <v>61.51</v>
      </c>
      <c r="F1438">
        <v>2.72</v>
      </c>
      <c r="G1438">
        <v>214.53012190000001</v>
      </c>
      <c r="H1438">
        <v>7.3680000000000003</v>
      </c>
      <c r="I1438">
        <f t="shared" si="244"/>
        <v>181919802.5</v>
      </c>
      <c r="J1438">
        <f t="shared" si="245"/>
        <v>60.663782439782288</v>
      </c>
      <c r="K1438" t="str">
        <f t="shared" si="246"/>
        <v>High</v>
      </c>
      <c r="L1438">
        <f t="shared" si="247"/>
        <v>6359.0464029844006</v>
      </c>
      <c r="M1438">
        <f t="shared" si="248"/>
        <v>122</v>
      </c>
      <c r="N1438" t="str">
        <f t="shared" si="249"/>
        <v>Medium</v>
      </c>
      <c r="O1438" t="str">
        <f t="shared" si="250"/>
        <v>-2 - 100</v>
      </c>
      <c r="P1438" t="str">
        <f t="shared" si="251"/>
        <v>Store 11: 1356383</v>
      </c>
      <c r="Q1438">
        <f t="shared" si="242"/>
        <v>7.4999999999999997E-2</v>
      </c>
      <c r="R1438">
        <f t="shared" si="252"/>
        <v>6436</v>
      </c>
      <c r="S1438" t="str">
        <f t="shared" si="243"/>
        <v>MEDIUM</v>
      </c>
    </row>
    <row r="1439" spans="1:19" x14ac:dyDescent="0.2">
      <c r="A1439">
        <v>11</v>
      </c>
      <c r="B1439" s="6" t="s">
        <v>15</v>
      </c>
      <c r="C1439">
        <v>1245624.27</v>
      </c>
      <c r="D1439">
        <v>0</v>
      </c>
      <c r="E1439">
        <v>58.09</v>
      </c>
      <c r="F1439">
        <v>2.7320000000000002</v>
      </c>
      <c r="G1439">
        <v>214.32410110000001</v>
      </c>
      <c r="H1439">
        <v>7.3680000000000003</v>
      </c>
      <c r="I1439">
        <f t="shared" si="244"/>
        <v>181919802.5</v>
      </c>
      <c r="J1439">
        <f t="shared" si="245"/>
        <v>60.663782439782288</v>
      </c>
      <c r="K1439" t="str">
        <f t="shared" si="246"/>
        <v>High</v>
      </c>
      <c r="L1439">
        <f t="shared" si="247"/>
        <v>5811.8721301381438</v>
      </c>
      <c r="M1439">
        <f t="shared" si="248"/>
        <v>122</v>
      </c>
      <c r="N1439" t="str">
        <f t="shared" si="249"/>
        <v>Medium</v>
      </c>
      <c r="O1439" t="str">
        <f t="shared" si="250"/>
        <v>-2 - 100</v>
      </c>
      <c r="P1439" t="str">
        <f t="shared" si="251"/>
        <v>Store 11: 1356383</v>
      </c>
      <c r="Q1439">
        <f t="shared" si="242"/>
        <v>7.4999999999999997E-2</v>
      </c>
      <c r="R1439">
        <f t="shared" si="252"/>
        <v>6436</v>
      </c>
      <c r="S1439" t="str">
        <f t="shared" si="243"/>
        <v>MEDIUM</v>
      </c>
    </row>
    <row r="1440" spans="1:19" x14ac:dyDescent="0.2">
      <c r="A1440">
        <v>11</v>
      </c>
      <c r="B1440" s="6" t="s">
        <v>16</v>
      </c>
      <c r="C1440">
        <v>1446210.26</v>
      </c>
      <c r="D1440">
        <v>0</v>
      </c>
      <c r="E1440">
        <v>66.16</v>
      </c>
      <c r="F1440">
        <v>2.7189999999999999</v>
      </c>
      <c r="G1440">
        <v>214.1180803</v>
      </c>
      <c r="H1440">
        <v>7.343</v>
      </c>
      <c r="I1440">
        <f t="shared" si="244"/>
        <v>231412368.0500001</v>
      </c>
      <c r="J1440">
        <f t="shared" si="245"/>
        <v>60.663782439782288</v>
      </c>
      <c r="K1440" t="str">
        <f t="shared" si="246"/>
        <v>High</v>
      </c>
      <c r="L1440">
        <f t="shared" si="247"/>
        <v>6754.2650203743679</v>
      </c>
      <c r="M1440">
        <f t="shared" si="248"/>
        <v>122</v>
      </c>
      <c r="N1440" t="str">
        <f t="shared" si="249"/>
        <v>Medium</v>
      </c>
      <c r="O1440" t="str">
        <f t="shared" si="250"/>
        <v>-2 - 100</v>
      </c>
      <c r="P1440" t="str">
        <f t="shared" si="251"/>
        <v>Store 11: 1356383</v>
      </c>
      <c r="Q1440">
        <f t="shared" si="242"/>
        <v>7.4999999999999997E-2</v>
      </c>
      <c r="R1440">
        <f t="shared" si="252"/>
        <v>6436</v>
      </c>
      <c r="S1440" t="str">
        <f t="shared" si="243"/>
        <v>MEDIUM</v>
      </c>
    </row>
    <row r="1441" spans="1:19" x14ac:dyDescent="0.2">
      <c r="A1441">
        <v>11</v>
      </c>
      <c r="B1441" s="6" t="s">
        <v>17</v>
      </c>
      <c r="C1441">
        <v>1470308.32</v>
      </c>
      <c r="D1441">
        <v>0</v>
      </c>
      <c r="E1441">
        <v>69.569999999999993</v>
      </c>
      <c r="F1441">
        <v>2.77</v>
      </c>
      <c r="G1441">
        <v>213.9120595</v>
      </c>
      <c r="H1441">
        <v>7.343</v>
      </c>
      <c r="I1441">
        <f t="shared" si="244"/>
        <v>231412368.0500001</v>
      </c>
      <c r="J1441">
        <f t="shared" si="245"/>
        <v>60.663782439782288</v>
      </c>
      <c r="K1441" t="str">
        <f t="shared" si="246"/>
        <v>High</v>
      </c>
      <c r="L1441">
        <f t="shared" si="247"/>
        <v>6873.4241698981914</v>
      </c>
      <c r="M1441">
        <f t="shared" si="248"/>
        <v>122</v>
      </c>
      <c r="N1441" t="str">
        <f t="shared" si="249"/>
        <v>Medium</v>
      </c>
      <c r="O1441" t="str">
        <f t="shared" si="250"/>
        <v>-2 - 100</v>
      </c>
      <c r="P1441" t="str">
        <f t="shared" si="251"/>
        <v>Store 11: 1356383</v>
      </c>
      <c r="Q1441">
        <f t="shared" si="242"/>
        <v>7.4999999999999997E-2</v>
      </c>
      <c r="R1441">
        <f t="shared" si="252"/>
        <v>6436</v>
      </c>
      <c r="S1441" t="str">
        <f t="shared" si="243"/>
        <v>MEDIUM</v>
      </c>
    </row>
    <row r="1442" spans="1:19" x14ac:dyDescent="0.2">
      <c r="A1442">
        <v>11</v>
      </c>
      <c r="B1442" s="6" t="s">
        <v>18</v>
      </c>
      <c r="C1442">
        <v>1323243.3500000001</v>
      </c>
      <c r="D1442">
        <v>0</v>
      </c>
      <c r="E1442">
        <v>67.81</v>
      </c>
      <c r="F1442">
        <v>2.8079999999999998</v>
      </c>
      <c r="G1442">
        <v>213.77268889999999</v>
      </c>
      <c r="H1442">
        <v>7.343</v>
      </c>
      <c r="I1442">
        <f t="shared" si="244"/>
        <v>231412368.0500001</v>
      </c>
      <c r="J1442">
        <f t="shared" si="245"/>
        <v>60.663782439782288</v>
      </c>
      <c r="K1442" t="str">
        <f t="shared" si="246"/>
        <v>High</v>
      </c>
      <c r="L1442">
        <f t="shared" si="247"/>
        <v>6189.9551191920291</v>
      </c>
      <c r="M1442">
        <f t="shared" si="248"/>
        <v>122</v>
      </c>
      <c r="N1442" t="str">
        <f t="shared" si="249"/>
        <v>Medium</v>
      </c>
      <c r="O1442" t="str">
        <f t="shared" si="250"/>
        <v>-2 - 100</v>
      </c>
      <c r="P1442" t="str">
        <f t="shared" si="251"/>
        <v>Store 11: 1356383</v>
      </c>
      <c r="Q1442">
        <f t="shared" si="242"/>
        <v>7.4999999999999997E-2</v>
      </c>
      <c r="R1442">
        <f t="shared" si="252"/>
        <v>6436</v>
      </c>
      <c r="S1442" t="str">
        <f t="shared" si="243"/>
        <v>MEDIUM</v>
      </c>
    </row>
    <row r="1443" spans="1:19" x14ac:dyDescent="0.2">
      <c r="A1443">
        <v>11</v>
      </c>
      <c r="B1443" s="6" t="s">
        <v>19</v>
      </c>
      <c r="C1443">
        <v>1283766.55</v>
      </c>
      <c r="D1443">
        <v>0</v>
      </c>
      <c r="E1443">
        <v>68.37</v>
      </c>
      <c r="F1443">
        <v>2.7949999999999999</v>
      </c>
      <c r="G1443">
        <v>213.72218520000001</v>
      </c>
      <c r="H1443">
        <v>7.343</v>
      </c>
      <c r="I1443">
        <f t="shared" si="244"/>
        <v>231412368.0500001</v>
      </c>
      <c r="J1443">
        <f t="shared" si="245"/>
        <v>60.663782439782288</v>
      </c>
      <c r="K1443" t="str">
        <f t="shared" si="246"/>
        <v>High</v>
      </c>
      <c r="L1443">
        <f t="shared" si="247"/>
        <v>6006.70701920186</v>
      </c>
      <c r="M1443">
        <f t="shared" si="248"/>
        <v>122</v>
      </c>
      <c r="N1443" t="str">
        <f t="shared" si="249"/>
        <v>Medium</v>
      </c>
      <c r="O1443" t="str">
        <f t="shared" si="250"/>
        <v>-2 - 100</v>
      </c>
      <c r="P1443" t="str">
        <f t="shared" si="251"/>
        <v>Store 11: 1356383</v>
      </c>
      <c r="Q1443">
        <f t="shared" si="242"/>
        <v>7.4999999999999997E-2</v>
      </c>
      <c r="R1443">
        <f t="shared" si="252"/>
        <v>6436</v>
      </c>
      <c r="S1443" t="str">
        <f t="shared" si="243"/>
        <v>MEDIUM</v>
      </c>
    </row>
    <row r="1444" spans="1:19" x14ac:dyDescent="0.2">
      <c r="A1444">
        <v>11</v>
      </c>
      <c r="B1444" s="6" t="s">
        <v>20</v>
      </c>
      <c r="C1444">
        <v>1239766.8899999999</v>
      </c>
      <c r="D1444">
        <v>0</v>
      </c>
      <c r="E1444">
        <v>71.13</v>
      </c>
      <c r="F1444">
        <v>2.78</v>
      </c>
      <c r="G1444">
        <v>213.67168150000001</v>
      </c>
      <c r="H1444">
        <v>7.343</v>
      </c>
      <c r="I1444">
        <f t="shared" si="244"/>
        <v>231412368.0500001</v>
      </c>
      <c r="J1444">
        <f t="shared" si="245"/>
        <v>60.663782439782288</v>
      </c>
      <c r="K1444" t="str">
        <f t="shared" si="246"/>
        <v>High</v>
      </c>
      <c r="L1444">
        <f t="shared" si="247"/>
        <v>5802.204959013251</v>
      </c>
      <c r="M1444">
        <f t="shared" si="248"/>
        <v>122</v>
      </c>
      <c r="N1444" t="str">
        <f t="shared" si="249"/>
        <v>Medium</v>
      </c>
      <c r="O1444" t="str">
        <f t="shared" si="250"/>
        <v>-2 - 100</v>
      </c>
      <c r="P1444" t="str">
        <f t="shared" si="251"/>
        <v>Store 11: 1356383</v>
      </c>
      <c r="Q1444">
        <f t="shared" si="242"/>
        <v>7.4999999999999997E-2</v>
      </c>
      <c r="R1444">
        <f t="shared" si="252"/>
        <v>6436</v>
      </c>
      <c r="S1444" t="str">
        <f t="shared" si="243"/>
        <v>MEDIUM</v>
      </c>
    </row>
    <row r="1445" spans="1:19" x14ac:dyDescent="0.2">
      <c r="A1445">
        <v>11</v>
      </c>
      <c r="B1445" s="6" t="s">
        <v>21</v>
      </c>
      <c r="C1445">
        <v>1312329.78</v>
      </c>
      <c r="D1445">
        <v>0</v>
      </c>
      <c r="E1445">
        <v>75.569999999999993</v>
      </c>
      <c r="F1445">
        <v>2.835</v>
      </c>
      <c r="G1445">
        <v>213.6211778</v>
      </c>
      <c r="H1445">
        <v>7.343</v>
      </c>
      <c r="I1445">
        <f t="shared" si="244"/>
        <v>186710934.34000003</v>
      </c>
      <c r="J1445">
        <f t="shared" si="245"/>
        <v>60.663782439782288</v>
      </c>
      <c r="K1445" t="str">
        <f t="shared" si="246"/>
        <v>High</v>
      </c>
      <c r="L1445">
        <f t="shared" si="247"/>
        <v>6143.2569257185323</v>
      </c>
      <c r="M1445">
        <f t="shared" si="248"/>
        <v>122</v>
      </c>
      <c r="N1445" t="str">
        <f t="shared" si="249"/>
        <v>Medium</v>
      </c>
      <c r="O1445" t="str">
        <f t="shared" si="250"/>
        <v>-2 - 100</v>
      </c>
      <c r="P1445" t="str">
        <f t="shared" si="251"/>
        <v>Store 11: 1356383</v>
      </c>
      <c r="Q1445">
        <f t="shared" si="242"/>
        <v>7.4999999999999997E-2</v>
      </c>
      <c r="R1445">
        <f t="shared" si="252"/>
        <v>6436</v>
      </c>
      <c r="S1445" t="str">
        <f t="shared" si="243"/>
        <v>MEDIUM</v>
      </c>
    </row>
    <row r="1446" spans="1:19" x14ac:dyDescent="0.2">
      <c r="A1446">
        <v>11</v>
      </c>
      <c r="B1446" s="6" t="s">
        <v>22</v>
      </c>
      <c r="C1446">
        <v>1266796.1299999999</v>
      </c>
      <c r="D1446">
        <v>0</v>
      </c>
      <c r="E1446">
        <v>77.64</v>
      </c>
      <c r="F1446">
        <v>2.8540000000000001</v>
      </c>
      <c r="G1446">
        <v>213.61961389999999</v>
      </c>
      <c r="H1446">
        <v>7.343</v>
      </c>
      <c r="I1446">
        <f t="shared" si="244"/>
        <v>186710934.34000003</v>
      </c>
      <c r="J1446">
        <f t="shared" si="245"/>
        <v>60.663782439782288</v>
      </c>
      <c r="K1446" t="str">
        <f t="shared" si="246"/>
        <v>High</v>
      </c>
      <c r="L1446">
        <f t="shared" si="247"/>
        <v>5930.1489543605994</v>
      </c>
      <c r="M1446">
        <f t="shared" si="248"/>
        <v>122</v>
      </c>
      <c r="N1446" t="str">
        <f t="shared" si="249"/>
        <v>Medium</v>
      </c>
      <c r="O1446" t="str">
        <f t="shared" si="250"/>
        <v>-2 - 100</v>
      </c>
      <c r="P1446" t="str">
        <f t="shared" si="251"/>
        <v>Store 11: 1356383</v>
      </c>
      <c r="Q1446">
        <f t="shared" si="242"/>
        <v>7.4999999999999997E-2</v>
      </c>
      <c r="R1446">
        <f t="shared" si="252"/>
        <v>6436</v>
      </c>
      <c r="S1446" t="str">
        <f t="shared" si="243"/>
        <v>MEDIUM</v>
      </c>
    </row>
    <row r="1447" spans="1:19" x14ac:dyDescent="0.2">
      <c r="A1447">
        <v>11</v>
      </c>
      <c r="B1447" s="6" t="s">
        <v>23</v>
      </c>
      <c r="C1447">
        <v>1271646.6200000001</v>
      </c>
      <c r="D1447">
        <v>0</v>
      </c>
      <c r="E1447">
        <v>76.97</v>
      </c>
      <c r="F1447">
        <v>2.8260000000000001</v>
      </c>
      <c r="G1447">
        <v>213.91168859999999</v>
      </c>
      <c r="H1447">
        <v>7.343</v>
      </c>
      <c r="I1447">
        <f t="shared" si="244"/>
        <v>186710934.34000003</v>
      </c>
      <c r="J1447">
        <f t="shared" si="245"/>
        <v>60.663782439782288</v>
      </c>
      <c r="K1447" t="str">
        <f t="shared" si="246"/>
        <v>High</v>
      </c>
      <c r="L1447">
        <f t="shared" si="247"/>
        <v>5944.7271363365799</v>
      </c>
      <c r="M1447">
        <f t="shared" si="248"/>
        <v>122</v>
      </c>
      <c r="N1447" t="str">
        <f t="shared" si="249"/>
        <v>Medium</v>
      </c>
      <c r="O1447" t="str">
        <f t="shared" si="250"/>
        <v>-2 - 100</v>
      </c>
      <c r="P1447" t="str">
        <f t="shared" si="251"/>
        <v>Store 11: 1356383</v>
      </c>
      <c r="Q1447">
        <f t="shared" si="242"/>
        <v>7.4999999999999997E-2</v>
      </c>
      <c r="R1447">
        <f t="shared" si="252"/>
        <v>6436</v>
      </c>
      <c r="S1447" t="str">
        <f t="shared" si="243"/>
        <v>MEDIUM</v>
      </c>
    </row>
    <row r="1448" spans="1:19" x14ac:dyDescent="0.2">
      <c r="A1448">
        <v>11</v>
      </c>
      <c r="B1448" s="6" t="s">
        <v>24</v>
      </c>
      <c r="C1448">
        <v>1264272.52</v>
      </c>
      <c r="D1448">
        <v>0</v>
      </c>
      <c r="E1448">
        <v>79.69</v>
      </c>
      <c r="F1448">
        <v>2.7589999999999999</v>
      </c>
      <c r="G1448">
        <v>214.20376340000001</v>
      </c>
      <c r="H1448">
        <v>7.343</v>
      </c>
      <c r="I1448">
        <f t="shared" si="244"/>
        <v>186710934.34000003</v>
      </c>
      <c r="J1448">
        <f t="shared" si="245"/>
        <v>60.663782439782288</v>
      </c>
      <c r="K1448" t="str">
        <f t="shared" si="246"/>
        <v>High</v>
      </c>
      <c r="L1448">
        <f t="shared" si="247"/>
        <v>5902.195647417836</v>
      </c>
      <c r="M1448">
        <f t="shared" si="248"/>
        <v>122</v>
      </c>
      <c r="N1448" t="str">
        <f t="shared" si="249"/>
        <v>Medium</v>
      </c>
      <c r="O1448" t="str">
        <f t="shared" si="250"/>
        <v>-2 - 100</v>
      </c>
      <c r="P1448" t="str">
        <f t="shared" si="251"/>
        <v>Store 11: 1356383</v>
      </c>
      <c r="Q1448">
        <f t="shared" si="242"/>
        <v>7.4999999999999997E-2</v>
      </c>
      <c r="R1448">
        <f t="shared" si="252"/>
        <v>6436</v>
      </c>
      <c r="S1448" t="str">
        <f t="shared" si="243"/>
        <v>MEDIUM</v>
      </c>
    </row>
    <row r="1449" spans="1:19" x14ac:dyDescent="0.2">
      <c r="A1449">
        <v>11</v>
      </c>
      <c r="B1449" s="6" t="s">
        <v>25</v>
      </c>
      <c r="C1449">
        <v>1396322.19</v>
      </c>
      <c r="D1449">
        <v>0</v>
      </c>
      <c r="E1449">
        <v>79.66</v>
      </c>
      <c r="F1449">
        <v>2.7050000000000001</v>
      </c>
      <c r="G1449">
        <v>214.49583820000001</v>
      </c>
      <c r="H1449">
        <v>7.343</v>
      </c>
      <c r="I1449">
        <f t="shared" si="244"/>
        <v>192246172.36000004</v>
      </c>
      <c r="J1449">
        <f t="shared" si="245"/>
        <v>60.663782439782288</v>
      </c>
      <c r="K1449" t="str">
        <f t="shared" si="246"/>
        <v>High</v>
      </c>
      <c r="L1449">
        <f t="shared" si="247"/>
        <v>6509.7868644800583</v>
      </c>
      <c r="M1449">
        <f t="shared" si="248"/>
        <v>122</v>
      </c>
      <c r="N1449" t="str">
        <f t="shared" si="249"/>
        <v>Medium</v>
      </c>
      <c r="O1449" t="str">
        <f t="shared" si="250"/>
        <v>-2 - 100</v>
      </c>
      <c r="P1449" t="str">
        <f t="shared" si="251"/>
        <v>Store 11: 1356383</v>
      </c>
      <c r="Q1449">
        <f t="shared" si="242"/>
        <v>7.4999999999999997E-2</v>
      </c>
      <c r="R1449">
        <f t="shared" si="252"/>
        <v>6436</v>
      </c>
      <c r="S1449" t="str">
        <f t="shared" si="243"/>
        <v>MEDIUM</v>
      </c>
    </row>
    <row r="1450" spans="1:19" x14ac:dyDescent="0.2">
      <c r="A1450">
        <v>11</v>
      </c>
      <c r="B1450" s="6" t="s">
        <v>26</v>
      </c>
      <c r="C1450">
        <v>1339570.8500000001</v>
      </c>
      <c r="D1450">
        <v>0</v>
      </c>
      <c r="E1450">
        <v>82.81</v>
      </c>
      <c r="F1450">
        <v>2.6680000000000001</v>
      </c>
      <c r="G1450">
        <v>214.787913</v>
      </c>
      <c r="H1450">
        <v>7.343</v>
      </c>
      <c r="I1450">
        <f t="shared" si="244"/>
        <v>192246172.36000004</v>
      </c>
      <c r="J1450">
        <f t="shared" si="245"/>
        <v>60.663782439782288</v>
      </c>
      <c r="K1450" t="str">
        <f t="shared" si="246"/>
        <v>High</v>
      </c>
      <c r="L1450">
        <f t="shared" si="247"/>
        <v>6236.7143071034916</v>
      </c>
      <c r="M1450">
        <f t="shared" si="248"/>
        <v>122</v>
      </c>
      <c r="N1450" t="str">
        <f t="shared" si="249"/>
        <v>Medium</v>
      </c>
      <c r="O1450" t="str">
        <f t="shared" si="250"/>
        <v>-2 - 100</v>
      </c>
      <c r="P1450" t="str">
        <f t="shared" si="251"/>
        <v>Store 11: 1356383</v>
      </c>
      <c r="Q1450">
        <f t="shared" si="242"/>
        <v>7.4999999999999997E-2</v>
      </c>
      <c r="R1450">
        <f t="shared" si="252"/>
        <v>6436</v>
      </c>
      <c r="S1450" t="str">
        <f t="shared" si="243"/>
        <v>MEDIUM</v>
      </c>
    </row>
    <row r="1451" spans="1:19" x14ac:dyDescent="0.2">
      <c r="A1451">
        <v>11</v>
      </c>
      <c r="B1451" s="6" t="s">
        <v>27</v>
      </c>
      <c r="C1451">
        <v>1336522.92</v>
      </c>
      <c r="D1451">
        <v>0</v>
      </c>
      <c r="E1451">
        <v>84.13</v>
      </c>
      <c r="F1451">
        <v>2.637</v>
      </c>
      <c r="G1451">
        <v>214.78582589999999</v>
      </c>
      <c r="H1451">
        <v>7.343</v>
      </c>
      <c r="I1451">
        <f t="shared" si="244"/>
        <v>192246172.36000004</v>
      </c>
      <c r="J1451">
        <f t="shared" si="245"/>
        <v>60.663782439782288</v>
      </c>
      <c r="K1451" t="str">
        <f t="shared" si="246"/>
        <v>High</v>
      </c>
      <c r="L1451">
        <f t="shared" si="247"/>
        <v>6222.5843553673712</v>
      </c>
      <c r="M1451">
        <f t="shared" si="248"/>
        <v>122</v>
      </c>
      <c r="N1451" t="str">
        <f t="shared" si="249"/>
        <v>Medium</v>
      </c>
      <c r="O1451" t="str">
        <f t="shared" si="250"/>
        <v>-2 - 100</v>
      </c>
      <c r="P1451" t="str">
        <f t="shared" si="251"/>
        <v>Store 11: 1356383</v>
      </c>
      <c r="Q1451">
        <f t="shared" si="242"/>
        <v>7.4999999999999997E-2</v>
      </c>
      <c r="R1451">
        <f t="shared" si="252"/>
        <v>6436</v>
      </c>
      <c r="S1451" t="str">
        <f t="shared" si="243"/>
        <v>MEDIUM</v>
      </c>
    </row>
    <row r="1452" spans="1:19" x14ac:dyDescent="0.2">
      <c r="A1452">
        <v>11</v>
      </c>
      <c r="B1452" s="6" t="s">
        <v>28</v>
      </c>
      <c r="C1452">
        <v>1262025.08</v>
      </c>
      <c r="D1452">
        <v>0</v>
      </c>
      <c r="E1452">
        <v>84.5</v>
      </c>
      <c r="F1452">
        <v>2.653</v>
      </c>
      <c r="G1452">
        <v>214.6660741</v>
      </c>
      <c r="H1452">
        <v>7.343</v>
      </c>
      <c r="I1452">
        <f t="shared" si="244"/>
        <v>192246172.36000004</v>
      </c>
      <c r="J1452">
        <f t="shared" si="245"/>
        <v>60.663782439782288</v>
      </c>
      <c r="K1452" t="str">
        <f t="shared" si="246"/>
        <v>High</v>
      </c>
      <c r="L1452">
        <f t="shared" si="247"/>
        <v>5879.0150483308253</v>
      </c>
      <c r="M1452">
        <f t="shared" si="248"/>
        <v>122</v>
      </c>
      <c r="N1452" t="str">
        <f t="shared" si="249"/>
        <v>Medium</v>
      </c>
      <c r="O1452" t="str">
        <f t="shared" si="250"/>
        <v>-2 - 100</v>
      </c>
      <c r="P1452" t="str">
        <f t="shared" si="251"/>
        <v>Store 11: 1356383</v>
      </c>
      <c r="Q1452">
        <f t="shared" si="242"/>
        <v>7.4999999999999997E-2</v>
      </c>
      <c r="R1452">
        <f t="shared" si="252"/>
        <v>6436</v>
      </c>
      <c r="S1452" t="str">
        <f t="shared" si="243"/>
        <v>MEDIUM</v>
      </c>
    </row>
    <row r="1453" spans="1:19" x14ac:dyDescent="0.2">
      <c r="A1453">
        <v>11</v>
      </c>
      <c r="B1453" s="6" t="s">
        <v>29</v>
      </c>
      <c r="C1453">
        <v>1302600.1399999999</v>
      </c>
      <c r="D1453">
        <v>0</v>
      </c>
      <c r="E1453">
        <v>83.09</v>
      </c>
      <c r="F1453">
        <v>2.669</v>
      </c>
      <c r="G1453">
        <v>214.54632219999999</v>
      </c>
      <c r="H1453">
        <v>7.3460000000000001</v>
      </c>
      <c r="I1453">
        <f t="shared" si="244"/>
        <v>232580125.98000011</v>
      </c>
      <c r="J1453">
        <f t="shared" si="245"/>
        <v>60.663782439782288</v>
      </c>
      <c r="K1453" t="str">
        <f t="shared" si="246"/>
        <v>High</v>
      </c>
      <c r="L1453">
        <f t="shared" si="247"/>
        <v>6071.4167767728804</v>
      </c>
      <c r="M1453">
        <f t="shared" si="248"/>
        <v>122</v>
      </c>
      <c r="N1453" t="str">
        <f t="shared" si="249"/>
        <v>Medium</v>
      </c>
      <c r="O1453" t="str">
        <f t="shared" si="250"/>
        <v>-2 - 100</v>
      </c>
      <c r="P1453" t="str">
        <f t="shared" si="251"/>
        <v>Store 11: 1356383</v>
      </c>
      <c r="Q1453">
        <f t="shared" si="242"/>
        <v>7.4999999999999997E-2</v>
      </c>
      <c r="R1453">
        <f t="shared" si="252"/>
        <v>6436</v>
      </c>
      <c r="S1453" t="str">
        <f t="shared" si="243"/>
        <v>MEDIUM</v>
      </c>
    </row>
    <row r="1454" spans="1:19" x14ac:dyDescent="0.2">
      <c r="A1454">
        <v>11</v>
      </c>
      <c r="B1454" s="6" t="s">
        <v>30</v>
      </c>
      <c r="C1454">
        <v>1280156.47</v>
      </c>
      <c r="D1454">
        <v>0</v>
      </c>
      <c r="E1454">
        <v>83.01</v>
      </c>
      <c r="F1454">
        <v>2.6419999999999999</v>
      </c>
      <c r="G1454">
        <v>214.4265704</v>
      </c>
      <c r="H1454">
        <v>7.3460000000000001</v>
      </c>
      <c r="I1454">
        <f t="shared" si="244"/>
        <v>232580125.98000011</v>
      </c>
      <c r="J1454">
        <f t="shared" si="245"/>
        <v>60.663782439782288</v>
      </c>
      <c r="K1454" t="str">
        <f t="shared" si="246"/>
        <v>High</v>
      </c>
      <c r="L1454">
        <f t="shared" si="247"/>
        <v>5970.139183833162</v>
      </c>
      <c r="M1454">
        <f t="shared" si="248"/>
        <v>122</v>
      </c>
      <c r="N1454" t="str">
        <f t="shared" si="249"/>
        <v>Medium</v>
      </c>
      <c r="O1454" t="str">
        <f t="shared" si="250"/>
        <v>-2 - 100</v>
      </c>
      <c r="P1454" t="str">
        <f t="shared" si="251"/>
        <v>Store 11: 1356383</v>
      </c>
      <c r="Q1454">
        <f t="shared" si="242"/>
        <v>7.4999999999999997E-2</v>
      </c>
      <c r="R1454">
        <f t="shared" si="252"/>
        <v>6436</v>
      </c>
      <c r="S1454" t="str">
        <f t="shared" si="243"/>
        <v>MEDIUM</v>
      </c>
    </row>
    <row r="1455" spans="1:19" x14ac:dyDescent="0.2">
      <c r="A1455">
        <v>11</v>
      </c>
      <c r="B1455" s="6" t="s">
        <v>31</v>
      </c>
      <c r="C1455">
        <v>1290609.54</v>
      </c>
      <c r="D1455">
        <v>0</v>
      </c>
      <c r="E1455">
        <v>84.9</v>
      </c>
      <c r="F1455">
        <v>2.6230000000000002</v>
      </c>
      <c r="G1455">
        <v>214.41764760000001</v>
      </c>
      <c r="H1455">
        <v>7.3460000000000001</v>
      </c>
      <c r="I1455">
        <f t="shared" si="244"/>
        <v>232580125.98000011</v>
      </c>
      <c r="J1455">
        <f t="shared" si="245"/>
        <v>60.663782439782288</v>
      </c>
      <c r="K1455" t="str">
        <f t="shared" si="246"/>
        <v>High</v>
      </c>
      <c r="L1455">
        <f t="shared" si="247"/>
        <v>6019.1386037760076</v>
      </c>
      <c r="M1455">
        <f t="shared" si="248"/>
        <v>122</v>
      </c>
      <c r="N1455" t="str">
        <f t="shared" si="249"/>
        <v>Medium</v>
      </c>
      <c r="O1455" t="str">
        <f t="shared" si="250"/>
        <v>-2 - 100</v>
      </c>
      <c r="P1455" t="str">
        <f t="shared" si="251"/>
        <v>Store 11: 1356383</v>
      </c>
      <c r="Q1455">
        <f t="shared" si="242"/>
        <v>7.4999999999999997E-2</v>
      </c>
      <c r="R1455">
        <f t="shared" si="252"/>
        <v>6436</v>
      </c>
      <c r="S1455" t="str">
        <f t="shared" si="243"/>
        <v>MEDIUM</v>
      </c>
    </row>
    <row r="1456" spans="1:19" x14ac:dyDescent="0.2">
      <c r="A1456">
        <v>11</v>
      </c>
      <c r="B1456" s="6" t="s">
        <v>32</v>
      </c>
      <c r="C1456">
        <v>1244390.03</v>
      </c>
      <c r="D1456">
        <v>0</v>
      </c>
      <c r="E1456">
        <v>84.57</v>
      </c>
      <c r="F1456">
        <v>2.6080000000000001</v>
      </c>
      <c r="G1456">
        <v>214.55649679999999</v>
      </c>
      <c r="H1456">
        <v>7.3460000000000001</v>
      </c>
      <c r="I1456">
        <f t="shared" si="244"/>
        <v>232580125.98000011</v>
      </c>
      <c r="J1456">
        <f t="shared" si="245"/>
        <v>60.663782439782288</v>
      </c>
      <c r="K1456" t="str">
        <f t="shared" si="246"/>
        <v>High</v>
      </c>
      <c r="L1456">
        <f t="shared" si="247"/>
        <v>5799.8245150318844</v>
      </c>
      <c r="M1456">
        <f t="shared" si="248"/>
        <v>122</v>
      </c>
      <c r="N1456" t="str">
        <f t="shared" si="249"/>
        <v>Medium</v>
      </c>
      <c r="O1456" t="str">
        <f t="shared" si="250"/>
        <v>-2 - 100</v>
      </c>
      <c r="P1456" t="str">
        <f t="shared" si="251"/>
        <v>Store 11: 1356383</v>
      </c>
      <c r="Q1456">
        <f t="shared" si="242"/>
        <v>7.4999999999999997E-2</v>
      </c>
      <c r="R1456">
        <f t="shared" si="252"/>
        <v>6436</v>
      </c>
      <c r="S1456" t="str">
        <f t="shared" si="243"/>
        <v>MEDIUM</v>
      </c>
    </row>
    <row r="1457" spans="1:19" x14ac:dyDescent="0.2">
      <c r="A1457">
        <v>11</v>
      </c>
      <c r="B1457" s="6" t="s">
        <v>33</v>
      </c>
      <c r="C1457">
        <v>1250178.8899999999</v>
      </c>
      <c r="D1457">
        <v>0</v>
      </c>
      <c r="E1457">
        <v>83.26</v>
      </c>
      <c r="F1457">
        <v>2.64</v>
      </c>
      <c r="G1457">
        <v>214.695346</v>
      </c>
      <c r="H1457">
        <v>7.3460000000000001</v>
      </c>
      <c r="I1457">
        <f t="shared" si="244"/>
        <v>232580125.98000011</v>
      </c>
      <c r="J1457">
        <f t="shared" si="245"/>
        <v>60.663782439782288</v>
      </c>
      <c r="K1457" t="str">
        <f t="shared" si="246"/>
        <v>High</v>
      </c>
      <c r="L1457">
        <f t="shared" si="247"/>
        <v>5823.03675087582</v>
      </c>
      <c r="M1457">
        <f t="shared" si="248"/>
        <v>122</v>
      </c>
      <c r="N1457" t="str">
        <f t="shared" si="249"/>
        <v>Medium</v>
      </c>
      <c r="O1457" t="str">
        <f t="shared" si="250"/>
        <v>-2 - 100</v>
      </c>
      <c r="P1457" t="str">
        <f t="shared" si="251"/>
        <v>Store 11: 1356383</v>
      </c>
      <c r="Q1457">
        <f t="shared" si="242"/>
        <v>7.4999999999999997E-2</v>
      </c>
      <c r="R1457">
        <f t="shared" si="252"/>
        <v>6436</v>
      </c>
      <c r="S1457" t="str">
        <f t="shared" si="243"/>
        <v>MEDIUM</v>
      </c>
    </row>
    <row r="1458" spans="1:19" x14ac:dyDescent="0.2">
      <c r="A1458">
        <v>11</v>
      </c>
      <c r="B1458" s="6" t="s">
        <v>34</v>
      </c>
      <c r="C1458">
        <v>1369634.92</v>
      </c>
      <c r="D1458">
        <v>0</v>
      </c>
      <c r="E1458">
        <v>86.54</v>
      </c>
      <c r="F1458">
        <v>2.6269999999999998</v>
      </c>
      <c r="G1458">
        <v>214.83419520000001</v>
      </c>
      <c r="H1458">
        <v>7.3460000000000001</v>
      </c>
      <c r="I1458">
        <f t="shared" si="244"/>
        <v>187640110.89000002</v>
      </c>
      <c r="J1458">
        <f t="shared" si="245"/>
        <v>60.663782439782288</v>
      </c>
      <c r="K1458" t="str">
        <f t="shared" si="246"/>
        <v>High</v>
      </c>
      <c r="L1458">
        <f t="shared" si="247"/>
        <v>6375.3115221016724</v>
      </c>
      <c r="M1458">
        <f t="shared" si="248"/>
        <v>122</v>
      </c>
      <c r="N1458" t="str">
        <f t="shared" si="249"/>
        <v>Medium</v>
      </c>
      <c r="O1458" t="str">
        <f t="shared" si="250"/>
        <v>-2 - 100</v>
      </c>
      <c r="P1458" t="str">
        <f t="shared" si="251"/>
        <v>Store 11: 1356383</v>
      </c>
      <c r="Q1458">
        <f t="shared" si="242"/>
        <v>7.4999999999999997E-2</v>
      </c>
      <c r="R1458">
        <f t="shared" si="252"/>
        <v>6436</v>
      </c>
      <c r="S1458" t="str">
        <f t="shared" si="243"/>
        <v>MEDIUM</v>
      </c>
    </row>
    <row r="1459" spans="1:19" x14ac:dyDescent="0.2">
      <c r="A1459">
        <v>11</v>
      </c>
      <c r="B1459" s="6" t="s">
        <v>35</v>
      </c>
      <c r="C1459">
        <v>1384339.1</v>
      </c>
      <c r="D1459">
        <v>0</v>
      </c>
      <c r="E1459">
        <v>87.73</v>
      </c>
      <c r="F1459">
        <v>2.6920000000000002</v>
      </c>
      <c r="G1459">
        <v>214.97304439999999</v>
      </c>
      <c r="H1459">
        <v>7.3460000000000001</v>
      </c>
      <c r="I1459">
        <f t="shared" si="244"/>
        <v>187640110.89000002</v>
      </c>
      <c r="J1459">
        <f t="shared" si="245"/>
        <v>60.663782439782288</v>
      </c>
      <c r="K1459" t="str">
        <f t="shared" si="246"/>
        <v>High</v>
      </c>
      <c r="L1459">
        <f t="shared" si="247"/>
        <v>6439.5938749611905</v>
      </c>
      <c r="M1459">
        <f t="shared" si="248"/>
        <v>122</v>
      </c>
      <c r="N1459" t="str">
        <f t="shared" si="249"/>
        <v>Medium</v>
      </c>
      <c r="O1459" t="str">
        <f t="shared" si="250"/>
        <v>-2 - 100</v>
      </c>
      <c r="P1459" t="str">
        <f t="shared" si="251"/>
        <v>Store 11: 1356383</v>
      </c>
      <c r="Q1459">
        <f t="shared" si="242"/>
        <v>7.4999999999999997E-2</v>
      </c>
      <c r="R1459">
        <f t="shared" si="252"/>
        <v>6436</v>
      </c>
      <c r="S1459" t="str">
        <f t="shared" si="243"/>
        <v>MEDIUM</v>
      </c>
    </row>
    <row r="1460" spans="1:19" x14ac:dyDescent="0.2">
      <c r="A1460">
        <v>11</v>
      </c>
      <c r="B1460" s="6" t="s">
        <v>36</v>
      </c>
      <c r="C1460">
        <v>1430192.37</v>
      </c>
      <c r="D1460">
        <v>0</v>
      </c>
      <c r="E1460">
        <v>88.93</v>
      </c>
      <c r="F1460">
        <v>2.6640000000000001</v>
      </c>
      <c r="G1460">
        <v>214.9314191</v>
      </c>
      <c r="H1460">
        <v>7.3460000000000001</v>
      </c>
      <c r="I1460">
        <f t="shared" si="244"/>
        <v>187640110.89000002</v>
      </c>
      <c r="J1460">
        <f t="shared" si="245"/>
        <v>60.663782439782288</v>
      </c>
      <c r="K1460" t="str">
        <f t="shared" si="246"/>
        <v>High</v>
      </c>
      <c r="L1460">
        <f t="shared" si="247"/>
        <v>6654.1800914392234</v>
      </c>
      <c r="M1460">
        <f t="shared" si="248"/>
        <v>122</v>
      </c>
      <c r="N1460" t="str">
        <f t="shared" si="249"/>
        <v>Medium</v>
      </c>
      <c r="O1460" t="str">
        <f t="shared" si="250"/>
        <v>-2 - 100</v>
      </c>
      <c r="P1460" t="str">
        <f t="shared" si="251"/>
        <v>Store 11: 1356383</v>
      </c>
      <c r="Q1460">
        <f t="shared" si="242"/>
        <v>7.4999999999999997E-2</v>
      </c>
      <c r="R1460">
        <f t="shared" si="252"/>
        <v>6436</v>
      </c>
      <c r="S1460" t="str">
        <f t="shared" si="243"/>
        <v>MEDIUM</v>
      </c>
    </row>
    <row r="1461" spans="1:19" x14ac:dyDescent="0.2">
      <c r="A1461">
        <v>11</v>
      </c>
      <c r="B1461" s="6" t="s">
        <v>37</v>
      </c>
      <c r="C1461">
        <v>1311263.07</v>
      </c>
      <c r="D1461">
        <v>0</v>
      </c>
      <c r="E1461">
        <v>87.7</v>
      </c>
      <c r="F1461">
        <v>2.6190000000000002</v>
      </c>
      <c r="G1461">
        <v>214.88979380000001</v>
      </c>
      <c r="H1461">
        <v>7.3460000000000001</v>
      </c>
      <c r="I1461">
        <f t="shared" si="244"/>
        <v>187640110.89000002</v>
      </c>
      <c r="J1461">
        <f t="shared" si="245"/>
        <v>60.663782439782288</v>
      </c>
      <c r="K1461" t="str">
        <f t="shared" si="246"/>
        <v>High</v>
      </c>
      <c r="L1461">
        <f t="shared" si="247"/>
        <v>6102.0258189665592</v>
      </c>
      <c r="M1461">
        <f t="shared" si="248"/>
        <v>122</v>
      </c>
      <c r="N1461" t="str">
        <f t="shared" si="249"/>
        <v>Medium</v>
      </c>
      <c r="O1461" t="str">
        <f t="shared" si="250"/>
        <v>-2 - 100</v>
      </c>
      <c r="P1461" t="str">
        <f t="shared" si="251"/>
        <v>Store 11: 1356383</v>
      </c>
      <c r="Q1461">
        <f t="shared" si="242"/>
        <v>7.4999999999999997E-2</v>
      </c>
      <c r="R1461">
        <f t="shared" si="252"/>
        <v>6436</v>
      </c>
      <c r="S1461" t="str">
        <f t="shared" si="243"/>
        <v>MEDIUM</v>
      </c>
    </row>
    <row r="1462" spans="1:19" x14ac:dyDescent="0.2">
      <c r="A1462">
        <v>11</v>
      </c>
      <c r="B1462" s="6" t="s">
        <v>38</v>
      </c>
      <c r="C1462">
        <v>1303914.27</v>
      </c>
      <c r="D1462">
        <v>0</v>
      </c>
      <c r="E1462">
        <v>84.94</v>
      </c>
      <c r="F1462">
        <v>2.577</v>
      </c>
      <c r="G1462">
        <v>214.84816850000001</v>
      </c>
      <c r="H1462">
        <v>7.3460000000000001</v>
      </c>
      <c r="I1462">
        <f t="shared" si="244"/>
        <v>177267896.36999997</v>
      </c>
      <c r="J1462">
        <f t="shared" si="245"/>
        <v>60.663782439782288</v>
      </c>
      <c r="K1462" t="str">
        <f t="shared" si="246"/>
        <v>High</v>
      </c>
      <c r="L1462">
        <f t="shared" si="247"/>
        <v>6069.0034227589886</v>
      </c>
      <c r="M1462">
        <f t="shared" si="248"/>
        <v>122</v>
      </c>
      <c r="N1462" t="str">
        <f t="shared" si="249"/>
        <v>Medium</v>
      </c>
      <c r="O1462" t="str">
        <f t="shared" si="250"/>
        <v>-2 - 100</v>
      </c>
      <c r="P1462" t="str">
        <f t="shared" si="251"/>
        <v>Store 11: 1356383</v>
      </c>
      <c r="Q1462">
        <f t="shared" si="242"/>
        <v>7.4999999999999997E-2</v>
      </c>
      <c r="R1462">
        <f t="shared" si="252"/>
        <v>6436</v>
      </c>
      <c r="S1462" t="str">
        <f t="shared" si="243"/>
        <v>MEDIUM</v>
      </c>
    </row>
    <row r="1463" spans="1:19" x14ac:dyDescent="0.2">
      <c r="A1463">
        <v>11</v>
      </c>
      <c r="B1463" s="6" t="s">
        <v>39</v>
      </c>
      <c r="C1463">
        <v>1231428.46</v>
      </c>
      <c r="D1463">
        <v>1</v>
      </c>
      <c r="E1463">
        <v>81.93</v>
      </c>
      <c r="F1463">
        <v>2.5649999999999999</v>
      </c>
      <c r="G1463">
        <v>214.8065431</v>
      </c>
      <c r="H1463">
        <v>7.3460000000000001</v>
      </c>
      <c r="I1463">
        <f t="shared" si="244"/>
        <v>177267896.36999997</v>
      </c>
      <c r="J1463">
        <f t="shared" si="245"/>
        <v>60.663782439782288</v>
      </c>
      <c r="K1463" t="str">
        <f t="shared" si="246"/>
        <v>High</v>
      </c>
      <c r="L1463">
        <f t="shared" si="247"/>
        <v>5732.7325426336138</v>
      </c>
      <c r="M1463">
        <f t="shared" si="248"/>
        <v>122</v>
      </c>
      <c r="N1463" t="str">
        <f t="shared" si="249"/>
        <v>Medium</v>
      </c>
      <c r="O1463" t="str">
        <f t="shared" si="250"/>
        <v>-2 - 100</v>
      </c>
      <c r="P1463" t="str">
        <f t="shared" si="251"/>
        <v>Store 11: 1356383</v>
      </c>
      <c r="Q1463">
        <f t="shared" si="242"/>
        <v>7.4999999999999997E-2</v>
      </c>
      <c r="R1463">
        <f t="shared" si="252"/>
        <v>6436</v>
      </c>
      <c r="S1463" t="str">
        <f t="shared" si="243"/>
        <v>MEDIUM</v>
      </c>
    </row>
    <row r="1464" spans="1:19" x14ac:dyDescent="0.2">
      <c r="A1464">
        <v>11</v>
      </c>
      <c r="B1464" s="6" t="s">
        <v>40</v>
      </c>
      <c r="C1464">
        <v>1215676.31</v>
      </c>
      <c r="D1464">
        <v>0</v>
      </c>
      <c r="E1464">
        <v>83.04</v>
      </c>
      <c r="F1464">
        <v>2.5819999999999999</v>
      </c>
      <c r="G1464">
        <v>214.8322484</v>
      </c>
      <c r="H1464">
        <v>7.3460000000000001</v>
      </c>
      <c r="I1464">
        <f t="shared" si="244"/>
        <v>177267896.36999997</v>
      </c>
      <c r="J1464">
        <f t="shared" si="245"/>
        <v>60.663782439782288</v>
      </c>
      <c r="K1464" t="str">
        <f t="shared" si="246"/>
        <v>High</v>
      </c>
      <c r="L1464">
        <f t="shared" si="247"/>
        <v>5658.7235810915627</v>
      </c>
      <c r="M1464">
        <f t="shared" si="248"/>
        <v>122</v>
      </c>
      <c r="N1464" t="str">
        <f t="shared" si="249"/>
        <v>Medium</v>
      </c>
      <c r="O1464" t="str">
        <f t="shared" si="250"/>
        <v>-2 - 100</v>
      </c>
      <c r="P1464" t="str">
        <f t="shared" si="251"/>
        <v>Store 11: 1356383</v>
      </c>
      <c r="Q1464">
        <f t="shared" si="242"/>
        <v>7.4999999999999997E-2</v>
      </c>
      <c r="R1464">
        <f t="shared" si="252"/>
        <v>6436</v>
      </c>
      <c r="S1464" t="str">
        <f t="shared" si="243"/>
        <v>MEDIUM</v>
      </c>
    </row>
    <row r="1465" spans="1:19" x14ac:dyDescent="0.2">
      <c r="A1465">
        <v>11</v>
      </c>
      <c r="B1465" s="6" t="s">
        <v>41</v>
      </c>
      <c r="C1465">
        <v>1170103.25</v>
      </c>
      <c r="D1465">
        <v>0</v>
      </c>
      <c r="E1465">
        <v>77.36</v>
      </c>
      <c r="F1465">
        <v>2.6240000000000001</v>
      </c>
      <c r="G1465">
        <v>214.90845160000001</v>
      </c>
      <c r="H1465">
        <v>7.3460000000000001</v>
      </c>
      <c r="I1465">
        <f t="shared" si="244"/>
        <v>177267896.36999997</v>
      </c>
      <c r="J1465">
        <f t="shared" si="245"/>
        <v>60.663782439782288</v>
      </c>
      <c r="K1465" t="str">
        <f t="shared" si="246"/>
        <v>High</v>
      </c>
      <c r="L1465">
        <f t="shared" si="247"/>
        <v>5444.6590689595751</v>
      </c>
      <c r="M1465">
        <f t="shared" si="248"/>
        <v>122</v>
      </c>
      <c r="N1465" t="str">
        <f t="shared" si="249"/>
        <v>Medium</v>
      </c>
      <c r="O1465" t="str">
        <f t="shared" si="250"/>
        <v>-2 - 100</v>
      </c>
      <c r="P1465" t="str">
        <f t="shared" si="251"/>
        <v>Store 11: 1356383</v>
      </c>
      <c r="Q1465">
        <f t="shared" si="242"/>
        <v>7.4999999999999997E-2</v>
      </c>
      <c r="R1465">
        <f t="shared" si="252"/>
        <v>6436</v>
      </c>
      <c r="S1465" t="str">
        <f t="shared" si="243"/>
        <v>MEDIUM</v>
      </c>
    </row>
    <row r="1466" spans="1:19" x14ac:dyDescent="0.2">
      <c r="A1466">
        <v>11</v>
      </c>
      <c r="B1466" s="6" t="s">
        <v>42</v>
      </c>
      <c r="C1466">
        <v>1182490.46</v>
      </c>
      <c r="D1466">
        <v>0</v>
      </c>
      <c r="E1466">
        <v>75.11</v>
      </c>
      <c r="F1466">
        <v>2.6030000000000002</v>
      </c>
      <c r="G1466">
        <v>214.98465479999999</v>
      </c>
      <c r="H1466">
        <v>7.5640000000000001</v>
      </c>
      <c r="I1466">
        <f t="shared" si="244"/>
        <v>217161824.02000001</v>
      </c>
      <c r="J1466">
        <f t="shared" si="245"/>
        <v>60.663782439782288</v>
      </c>
      <c r="K1466" t="str">
        <f t="shared" si="246"/>
        <v>High</v>
      </c>
      <c r="L1466">
        <f t="shared" si="247"/>
        <v>5500.3482043872837</v>
      </c>
      <c r="M1466">
        <f t="shared" si="248"/>
        <v>122</v>
      </c>
      <c r="N1466" t="str">
        <f t="shared" si="249"/>
        <v>Medium</v>
      </c>
      <c r="O1466" t="str">
        <f t="shared" si="250"/>
        <v>-2 - 100</v>
      </c>
      <c r="P1466" t="str">
        <f t="shared" si="251"/>
        <v>Store 11: 1356383</v>
      </c>
      <c r="Q1466">
        <f t="shared" si="242"/>
        <v>7.4999999999999997E-2</v>
      </c>
      <c r="R1466">
        <f t="shared" si="252"/>
        <v>6436</v>
      </c>
      <c r="S1466" t="str">
        <f t="shared" si="243"/>
        <v>MEDIUM</v>
      </c>
    </row>
    <row r="1467" spans="1:19" x14ac:dyDescent="0.2">
      <c r="A1467">
        <v>11</v>
      </c>
      <c r="B1467" s="6" t="s">
        <v>43</v>
      </c>
      <c r="C1467">
        <v>1293472.8</v>
      </c>
      <c r="D1467">
        <v>0</v>
      </c>
      <c r="E1467">
        <v>68.709999999999994</v>
      </c>
      <c r="F1467">
        <v>2.633</v>
      </c>
      <c r="G1467">
        <v>215.060858</v>
      </c>
      <c r="H1467">
        <v>7.5640000000000001</v>
      </c>
      <c r="I1467">
        <f t="shared" si="244"/>
        <v>217161824.02000001</v>
      </c>
      <c r="J1467">
        <f t="shared" si="245"/>
        <v>60.663782439782288</v>
      </c>
      <c r="K1467" t="str">
        <f t="shared" si="246"/>
        <v>High</v>
      </c>
      <c r="L1467">
        <f t="shared" si="247"/>
        <v>6014.4501050953686</v>
      </c>
      <c r="M1467">
        <f t="shared" si="248"/>
        <v>122</v>
      </c>
      <c r="N1467" t="str">
        <f t="shared" si="249"/>
        <v>Medium</v>
      </c>
      <c r="O1467" t="str">
        <f t="shared" si="250"/>
        <v>-2 - 100</v>
      </c>
      <c r="P1467" t="str">
        <f t="shared" si="251"/>
        <v>Store 11: 1356383</v>
      </c>
      <c r="Q1467">
        <f t="shared" si="242"/>
        <v>7.4999999999999997E-2</v>
      </c>
      <c r="R1467">
        <f t="shared" si="252"/>
        <v>6436</v>
      </c>
      <c r="S1467" t="str">
        <f t="shared" si="243"/>
        <v>MEDIUM</v>
      </c>
    </row>
    <row r="1468" spans="1:19" x14ac:dyDescent="0.2">
      <c r="A1468">
        <v>11</v>
      </c>
      <c r="B1468" s="6" t="s">
        <v>44</v>
      </c>
      <c r="C1468">
        <v>1175003.67</v>
      </c>
      <c r="D1468">
        <v>0</v>
      </c>
      <c r="E1468">
        <v>71.459999999999994</v>
      </c>
      <c r="F1468">
        <v>2.72</v>
      </c>
      <c r="G1468">
        <v>215.12931140000001</v>
      </c>
      <c r="H1468">
        <v>7.5640000000000001</v>
      </c>
      <c r="I1468">
        <f t="shared" si="244"/>
        <v>217161824.02000001</v>
      </c>
      <c r="J1468">
        <f t="shared" si="245"/>
        <v>60.663782439782288</v>
      </c>
      <c r="K1468" t="str">
        <f t="shared" si="246"/>
        <v>High</v>
      </c>
      <c r="L1468">
        <f t="shared" si="247"/>
        <v>5461.8483290510821</v>
      </c>
      <c r="M1468">
        <f t="shared" si="248"/>
        <v>122</v>
      </c>
      <c r="N1468" t="str">
        <f t="shared" si="249"/>
        <v>Medium</v>
      </c>
      <c r="O1468" t="str">
        <f t="shared" si="250"/>
        <v>-2 - 100</v>
      </c>
      <c r="P1468" t="str">
        <f t="shared" si="251"/>
        <v>Store 11: 1356383</v>
      </c>
      <c r="Q1468">
        <f t="shared" si="242"/>
        <v>7.4999999999999997E-2</v>
      </c>
      <c r="R1468">
        <f t="shared" si="252"/>
        <v>6436</v>
      </c>
      <c r="S1468" t="str">
        <f t="shared" si="243"/>
        <v>MEDIUM</v>
      </c>
    </row>
    <row r="1469" spans="1:19" x14ac:dyDescent="0.2">
      <c r="A1469">
        <v>11</v>
      </c>
      <c r="B1469" s="6" t="s">
        <v>45</v>
      </c>
      <c r="C1469">
        <v>1169831.3799999999</v>
      </c>
      <c r="D1469">
        <v>0</v>
      </c>
      <c r="E1469">
        <v>72.599999999999994</v>
      </c>
      <c r="F1469">
        <v>2.7250000000000001</v>
      </c>
      <c r="G1469">
        <v>215.17839000000001</v>
      </c>
      <c r="H1469">
        <v>7.5640000000000001</v>
      </c>
      <c r="I1469">
        <f t="shared" si="244"/>
        <v>217161824.02000001</v>
      </c>
      <c r="J1469">
        <f t="shared" si="245"/>
        <v>60.663782439782288</v>
      </c>
      <c r="K1469" t="str">
        <f t="shared" si="246"/>
        <v>High</v>
      </c>
      <c r="L1469">
        <f t="shared" si="247"/>
        <v>5436.5653539837331</v>
      </c>
      <c r="M1469">
        <f t="shared" si="248"/>
        <v>122</v>
      </c>
      <c r="N1469" t="str">
        <f t="shared" si="249"/>
        <v>Medium</v>
      </c>
      <c r="O1469" t="str">
        <f t="shared" si="250"/>
        <v>-2 - 100</v>
      </c>
      <c r="P1469" t="str">
        <f t="shared" si="251"/>
        <v>Store 11: 1356383</v>
      </c>
      <c r="Q1469">
        <f t="shared" si="242"/>
        <v>7.4999999999999997E-2</v>
      </c>
      <c r="R1469">
        <f t="shared" si="252"/>
        <v>6436</v>
      </c>
      <c r="S1469" t="str">
        <f t="shared" si="243"/>
        <v>MEDIUM</v>
      </c>
    </row>
    <row r="1470" spans="1:19" x14ac:dyDescent="0.2">
      <c r="A1470">
        <v>11</v>
      </c>
      <c r="B1470" s="6" t="s">
        <v>46</v>
      </c>
      <c r="C1470">
        <v>1195036</v>
      </c>
      <c r="D1470">
        <v>0</v>
      </c>
      <c r="E1470">
        <v>74.209999999999994</v>
      </c>
      <c r="F1470">
        <v>2.7160000000000002</v>
      </c>
      <c r="G1470">
        <v>215.22746860000001</v>
      </c>
      <c r="H1470">
        <v>7.5640000000000001</v>
      </c>
      <c r="I1470">
        <f t="shared" si="244"/>
        <v>217161824.02000001</v>
      </c>
      <c r="J1470">
        <f t="shared" si="245"/>
        <v>60.663782439782288</v>
      </c>
      <c r="K1470" t="str">
        <f t="shared" si="246"/>
        <v>High</v>
      </c>
      <c r="L1470">
        <f t="shared" si="247"/>
        <v>5552.4325392730098</v>
      </c>
      <c r="M1470">
        <f t="shared" si="248"/>
        <v>122</v>
      </c>
      <c r="N1470" t="str">
        <f t="shared" si="249"/>
        <v>Medium</v>
      </c>
      <c r="O1470" t="str">
        <f t="shared" si="250"/>
        <v>-2 - 100</v>
      </c>
      <c r="P1470" t="str">
        <f t="shared" si="251"/>
        <v>Store 11: 1356383</v>
      </c>
      <c r="Q1470">
        <f t="shared" si="242"/>
        <v>7.4999999999999997E-2</v>
      </c>
      <c r="R1470">
        <f t="shared" si="252"/>
        <v>6436</v>
      </c>
      <c r="S1470" t="str">
        <f t="shared" si="243"/>
        <v>MEDIUM</v>
      </c>
    </row>
    <row r="1471" spans="1:19" x14ac:dyDescent="0.2">
      <c r="A1471">
        <v>11</v>
      </c>
      <c r="B1471" s="6" t="s">
        <v>47</v>
      </c>
      <c r="C1471">
        <v>1332759.1299999999</v>
      </c>
      <c r="D1471">
        <v>0</v>
      </c>
      <c r="E1471">
        <v>64.41</v>
      </c>
      <c r="F1471">
        <v>2.6890000000000001</v>
      </c>
      <c r="G1471">
        <v>215.27654720000001</v>
      </c>
      <c r="H1471">
        <v>7.5640000000000001</v>
      </c>
      <c r="I1471">
        <f t="shared" si="244"/>
        <v>202853370.13999999</v>
      </c>
      <c r="J1471">
        <f t="shared" si="245"/>
        <v>60.663782439782288</v>
      </c>
      <c r="K1471" t="str">
        <f t="shared" si="246"/>
        <v>High</v>
      </c>
      <c r="L1471">
        <f t="shared" si="247"/>
        <v>6190.916508716653</v>
      </c>
      <c r="M1471">
        <f t="shared" si="248"/>
        <v>122</v>
      </c>
      <c r="N1471" t="str">
        <f t="shared" si="249"/>
        <v>Medium</v>
      </c>
      <c r="O1471" t="str">
        <f t="shared" si="250"/>
        <v>-2 - 100</v>
      </c>
      <c r="P1471" t="str">
        <f t="shared" si="251"/>
        <v>Store 11: 1356383</v>
      </c>
      <c r="Q1471">
        <f t="shared" si="242"/>
        <v>7.4999999999999997E-2</v>
      </c>
      <c r="R1471">
        <f t="shared" si="252"/>
        <v>6436</v>
      </c>
      <c r="S1471" t="str">
        <f t="shared" si="243"/>
        <v>MEDIUM</v>
      </c>
    </row>
    <row r="1472" spans="1:19" x14ac:dyDescent="0.2">
      <c r="A1472">
        <v>11</v>
      </c>
      <c r="B1472" s="6" t="s">
        <v>48</v>
      </c>
      <c r="C1472">
        <v>1281675.6000000001</v>
      </c>
      <c r="D1472">
        <v>0</v>
      </c>
      <c r="E1472">
        <v>63.74</v>
      </c>
      <c r="F1472">
        <v>2.7280000000000002</v>
      </c>
      <c r="G1472">
        <v>215.32562580000001</v>
      </c>
      <c r="H1472">
        <v>7.5640000000000001</v>
      </c>
      <c r="I1472">
        <f t="shared" si="244"/>
        <v>202853370.13999999</v>
      </c>
      <c r="J1472">
        <f t="shared" si="245"/>
        <v>60.663782439782288</v>
      </c>
      <c r="K1472" t="str">
        <f t="shared" si="246"/>
        <v>High</v>
      </c>
      <c r="L1472">
        <f t="shared" si="247"/>
        <v>5952.2669224259143</v>
      </c>
      <c r="M1472">
        <f t="shared" si="248"/>
        <v>122</v>
      </c>
      <c r="N1472" t="str">
        <f t="shared" si="249"/>
        <v>Medium</v>
      </c>
      <c r="O1472" t="str">
        <f t="shared" si="250"/>
        <v>-2 - 100</v>
      </c>
      <c r="P1472" t="str">
        <f t="shared" si="251"/>
        <v>Store 11: 1356383</v>
      </c>
      <c r="Q1472">
        <f t="shared" si="242"/>
        <v>7.4999999999999997E-2</v>
      </c>
      <c r="R1472">
        <f t="shared" si="252"/>
        <v>6436</v>
      </c>
      <c r="S1472" t="str">
        <f t="shared" si="243"/>
        <v>MEDIUM</v>
      </c>
    </row>
    <row r="1473" spans="1:19" x14ac:dyDescent="0.2">
      <c r="A1473">
        <v>11</v>
      </c>
      <c r="B1473" s="6" t="s">
        <v>49</v>
      </c>
      <c r="C1473">
        <v>1292346.57</v>
      </c>
      <c r="D1473">
        <v>0</v>
      </c>
      <c r="E1473">
        <v>58.63</v>
      </c>
      <c r="F1473">
        <v>2.7709999999999999</v>
      </c>
      <c r="G1473">
        <v>215.2074519</v>
      </c>
      <c r="H1473">
        <v>7.5640000000000001</v>
      </c>
      <c r="I1473">
        <f t="shared" si="244"/>
        <v>202853370.13999999</v>
      </c>
      <c r="J1473">
        <f t="shared" si="245"/>
        <v>60.663782439782288</v>
      </c>
      <c r="K1473" t="str">
        <f t="shared" si="246"/>
        <v>High</v>
      </c>
      <c r="L1473">
        <f t="shared" si="247"/>
        <v>6005.1199834869667</v>
      </c>
      <c r="M1473">
        <f t="shared" si="248"/>
        <v>122</v>
      </c>
      <c r="N1473" t="str">
        <f t="shared" si="249"/>
        <v>Medium</v>
      </c>
      <c r="O1473" t="str">
        <f t="shared" si="250"/>
        <v>-2 - 100</v>
      </c>
      <c r="P1473" t="str">
        <f t="shared" si="251"/>
        <v>Store 11: 1356383</v>
      </c>
      <c r="Q1473">
        <f t="shared" si="242"/>
        <v>7.4999999999999997E-2</v>
      </c>
      <c r="R1473">
        <f t="shared" si="252"/>
        <v>6436</v>
      </c>
      <c r="S1473" t="str">
        <f t="shared" si="243"/>
        <v>MEDIUM</v>
      </c>
    </row>
    <row r="1474" spans="1:19" x14ac:dyDescent="0.2">
      <c r="A1474">
        <v>11</v>
      </c>
      <c r="B1474" s="6" t="s">
        <v>50</v>
      </c>
      <c r="C1474">
        <v>1757242.51</v>
      </c>
      <c r="D1474">
        <v>1</v>
      </c>
      <c r="E1474">
        <v>69.900000000000006</v>
      </c>
      <c r="F1474">
        <v>2.7349999999999999</v>
      </c>
      <c r="G1474">
        <v>215.06140250000001</v>
      </c>
      <c r="H1474">
        <v>7.5640000000000001</v>
      </c>
      <c r="I1474">
        <f t="shared" si="244"/>
        <v>202853370.13999999</v>
      </c>
      <c r="J1474">
        <f t="shared" si="245"/>
        <v>60.663782439782288</v>
      </c>
      <c r="K1474" t="str">
        <f t="shared" si="246"/>
        <v>High</v>
      </c>
      <c r="L1474">
        <f t="shared" si="247"/>
        <v>8170.8874283008545</v>
      </c>
      <c r="M1474">
        <f t="shared" si="248"/>
        <v>122</v>
      </c>
      <c r="N1474" t="str">
        <f t="shared" si="249"/>
        <v>Medium</v>
      </c>
      <c r="O1474" t="str">
        <f t="shared" si="250"/>
        <v>-2 - 100</v>
      </c>
      <c r="P1474" t="str">
        <f t="shared" si="251"/>
        <v>Store 11: 1356383</v>
      </c>
      <c r="Q1474">
        <f t="shared" ref="Q1474:Q1537" si="253">ROUND(SUMIFS(C:C, D:D, "=1") / SUM(C:C), 4)</f>
        <v>7.4999999999999997E-2</v>
      </c>
      <c r="R1474">
        <f t="shared" si="252"/>
        <v>6436</v>
      </c>
      <c r="S1474" t="str">
        <f t="shared" ref="S1474:S1537" si="254">UPPER(N1474)</f>
        <v>MEDIUM</v>
      </c>
    </row>
    <row r="1475" spans="1:19" x14ac:dyDescent="0.2">
      <c r="A1475">
        <v>11</v>
      </c>
      <c r="B1475" s="6" t="s">
        <v>51</v>
      </c>
      <c r="C1475">
        <v>1380522.64</v>
      </c>
      <c r="D1475">
        <v>0</v>
      </c>
      <c r="E1475">
        <v>55.9</v>
      </c>
      <c r="F1475">
        <v>2.7080000000000002</v>
      </c>
      <c r="G1475">
        <v>214.9153531</v>
      </c>
      <c r="H1475">
        <v>7.5640000000000001</v>
      </c>
      <c r="I1475">
        <f t="shared" ref="I1475:I1538" si="255">SUMIF(B:B, CONCATENATE("*", TEXT(DATE(YEAR(B1475), MONTH(B1475), 1), "mm-yyyy"), "*"), C:C)</f>
        <v>288760532.71999997</v>
      </c>
      <c r="J1475">
        <f t="shared" ref="J1475:J1538" si="256">AVERAGEIF(C:C, "&gt;100", E:E)</f>
        <v>60.663782439782288</v>
      </c>
      <c r="K1475" t="str">
        <f t="shared" ref="K1475:K1538" si="257">IF(C1475&gt;AVERAGE(C:C), "High", "Low")</f>
        <v>High</v>
      </c>
      <c r="L1475">
        <f t="shared" ref="L1475:L1538" si="258">IFERROR(C1475/VLOOKUP(G1475, G:G, 1, FALSE), C1475)</f>
        <v>6423.5645340686451</v>
      </c>
      <c r="M1475">
        <f t="shared" ref="M1475:M1538" si="259">COUNTIFS(C:C, "&gt;1500000", D:D, "=1")</f>
        <v>122</v>
      </c>
      <c r="N1475" t="str">
        <f t="shared" ref="N1475:N1538" si="260">IF(AND(F1475&gt;2.5, F1475&lt;=3), "Medium", IF(F1475&gt;3, "High", "Low"))</f>
        <v>Medium</v>
      </c>
      <c r="O1475" t="str">
        <f t="shared" ref="O1475:O1538" si="261">CONCATENATE(ROUND(MIN(E:E), 0), " - ", ROUND(MAX(E:E), 0))</f>
        <v>-2 - 100</v>
      </c>
      <c r="P1475" t="str">
        <f t="shared" ref="P1475:P1538" si="262">CONCATENATE("Store ", A1475, ": ", ROUND(AVERAGEIF(A:A, A1475, C:C), 0))</f>
        <v>Store 11: 1356383</v>
      </c>
      <c r="Q1475">
        <f t="shared" si="253"/>
        <v>7.4999999999999997E-2</v>
      </c>
      <c r="R1475">
        <f t="shared" ref="R1475:R1538" si="263">COUNTA(Q:Q)</f>
        <v>6436</v>
      </c>
      <c r="S1475" t="str">
        <f t="shared" si="254"/>
        <v>MEDIUM</v>
      </c>
    </row>
    <row r="1476" spans="1:19" x14ac:dyDescent="0.2">
      <c r="A1476">
        <v>11</v>
      </c>
      <c r="B1476" s="6" t="s">
        <v>52</v>
      </c>
      <c r="C1476">
        <v>1564516.43</v>
      </c>
      <c r="D1476">
        <v>0</v>
      </c>
      <c r="E1476">
        <v>53.33</v>
      </c>
      <c r="F1476">
        <v>2.843</v>
      </c>
      <c r="G1476">
        <v>214.76930369999999</v>
      </c>
      <c r="H1476">
        <v>7.5640000000000001</v>
      </c>
      <c r="I1476">
        <f t="shared" si="255"/>
        <v>288760532.71999997</v>
      </c>
      <c r="J1476">
        <f t="shared" si="256"/>
        <v>60.663782439782288</v>
      </c>
      <c r="K1476" t="str">
        <f t="shared" si="257"/>
        <v>High</v>
      </c>
      <c r="L1476">
        <f t="shared" si="258"/>
        <v>7284.6370642677648</v>
      </c>
      <c r="M1476">
        <f t="shared" si="259"/>
        <v>122</v>
      </c>
      <c r="N1476" t="str">
        <f t="shared" si="260"/>
        <v>Medium</v>
      </c>
      <c r="O1476" t="str">
        <f t="shared" si="261"/>
        <v>-2 - 100</v>
      </c>
      <c r="P1476" t="str">
        <f t="shared" si="262"/>
        <v>Store 11: 1356383</v>
      </c>
      <c r="Q1476">
        <f t="shared" si="253"/>
        <v>7.4999999999999997E-2</v>
      </c>
      <c r="R1476">
        <f t="shared" si="263"/>
        <v>6436</v>
      </c>
      <c r="S1476" t="str">
        <f t="shared" si="254"/>
        <v>MEDIUM</v>
      </c>
    </row>
    <row r="1477" spans="1:19" x14ac:dyDescent="0.2">
      <c r="A1477">
        <v>11</v>
      </c>
      <c r="B1477" s="6" t="s">
        <v>53</v>
      </c>
      <c r="C1477">
        <v>1843971.15</v>
      </c>
      <c r="D1477">
        <v>0</v>
      </c>
      <c r="E1477">
        <v>54.63</v>
      </c>
      <c r="F1477">
        <v>2.8690000000000002</v>
      </c>
      <c r="G1477">
        <v>214.70491899999999</v>
      </c>
      <c r="H1477">
        <v>7.5640000000000001</v>
      </c>
      <c r="I1477">
        <f t="shared" si="255"/>
        <v>288760532.71999997</v>
      </c>
      <c r="J1477">
        <f t="shared" si="256"/>
        <v>60.663782439782288</v>
      </c>
      <c r="K1477" t="str">
        <f t="shared" si="257"/>
        <v>High</v>
      </c>
      <c r="L1477">
        <f t="shared" si="258"/>
        <v>8588.3973156665306</v>
      </c>
      <c r="M1477">
        <f t="shared" si="259"/>
        <v>122</v>
      </c>
      <c r="N1477" t="str">
        <f t="shared" si="260"/>
        <v>Medium</v>
      </c>
      <c r="O1477" t="str">
        <f t="shared" si="261"/>
        <v>-2 - 100</v>
      </c>
      <c r="P1477" t="str">
        <f t="shared" si="262"/>
        <v>Store 11: 1356383</v>
      </c>
      <c r="Q1477">
        <f t="shared" si="253"/>
        <v>7.4999999999999997E-2</v>
      </c>
      <c r="R1477">
        <f t="shared" si="263"/>
        <v>6436</v>
      </c>
      <c r="S1477" t="str">
        <f t="shared" si="254"/>
        <v>MEDIUM</v>
      </c>
    </row>
    <row r="1478" spans="1:19" x14ac:dyDescent="0.2">
      <c r="A1478">
        <v>11</v>
      </c>
      <c r="B1478" s="6" t="s">
        <v>54</v>
      </c>
      <c r="C1478">
        <v>2306265.36</v>
      </c>
      <c r="D1478">
        <v>0</v>
      </c>
      <c r="E1478">
        <v>59.33</v>
      </c>
      <c r="F1478">
        <v>2.8860000000000001</v>
      </c>
      <c r="G1478">
        <v>214.70178279999999</v>
      </c>
      <c r="H1478">
        <v>7.5640000000000001</v>
      </c>
      <c r="I1478">
        <f t="shared" si="255"/>
        <v>288760532.71999997</v>
      </c>
      <c r="J1478">
        <f t="shared" si="256"/>
        <v>60.663782439782288</v>
      </c>
      <c r="K1478" t="str">
        <f t="shared" si="257"/>
        <v>High</v>
      </c>
      <c r="L1478">
        <f t="shared" si="258"/>
        <v>10741.714996136492</v>
      </c>
      <c r="M1478">
        <f t="shared" si="259"/>
        <v>122</v>
      </c>
      <c r="N1478" t="str">
        <f t="shared" si="260"/>
        <v>Medium</v>
      </c>
      <c r="O1478" t="str">
        <f t="shared" si="261"/>
        <v>-2 - 100</v>
      </c>
      <c r="P1478" t="str">
        <f t="shared" si="262"/>
        <v>Store 11: 1356383</v>
      </c>
      <c r="Q1478">
        <f t="shared" si="253"/>
        <v>7.4999999999999997E-2</v>
      </c>
      <c r="R1478">
        <f t="shared" si="263"/>
        <v>6436</v>
      </c>
      <c r="S1478" t="str">
        <f t="shared" si="254"/>
        <v>MEDIUM</v>
      </c>
    </row>
    <row r="1479" spans="1:19" x14ac:dyDescent="0.2">
      <c r="A1479">
        <v>11</v>
      </c>
      <c r="B1479" s="6" t="s">
        <v>55</v>
      </c>
      <c r="C1479">
        <v>1172003.1000000001</v>
      </c>
      <c r="D1479">
        <v>1</v>
      </c>
      <c r="E1479">
        <v>55.03</v>
      </c>
      <c r="F1479">
        <v>2.9430000000000001</v>
      </c>
      <c r="G1479">
        <v>214.69864659999999</v>
      </c>
      <c r="H1479">
        <v>7.5640000000000001</v>
      </c>
      <c r="I1479">
        <f t="shared" si="255"/>
        <v>288760532.71999997</v>
      </c>
      <c r="J1479">
        <f t="shared" si="256"/>
        <v>60.663782439782288</v>
      </c>
      <c r="K1479" t="str">
        <f t="shared" si="257"/>
        <v>High</v>
      </c>
      <c r="L1479">
        <f t="shared" si="258"/>
        <v>5458.8285420519278</v>
      </c>
      <c r="M1479">
        <f t="shared" si="259"/>
        <v>122</v>
      </c>
      <c r="N1479" t="str">
        <f t="shared" si="260"/>
        <v>Medium</v>
      </c>
      <c r="O1479" t="str">
        <f t="shared" si="261"/>
        <v>-2 - 100</v>
      </c>
      <c r="P1479" t="str">
        <f t="shared" si="262"/>
        <v>Store 11: 1356383</v>
      </c>
      <c r="Q1479">
        <f t="shared" si="253"/>
        <v>7.4999999999999997E-2</v>
      </c>
      <c r="R1479">
        <f t="shared" si="263"/>
        <v>6436</v>
      </c>
      <c r="S1479" t="str">
        <f t="shared" si="254"/>
        <v>MEDIUM</v>
      </c>
    </row>
    <row r="1480" spans="1:19" x14ac:dyDescent="0.2">
      <c r="A1480">
        <v>11</v>
      </c>
      <c r="B1480" s="6" t="s">
        <v>56</v>
      </c>
      <c r="C1480">
        <v>1178905.44</v>
      </c>
      <c r="D1480">
        <v>0</v>
      </c>
      <c r="E1480">
        <v>54.43</v>
      </c>
      <c r="F1480">
        <v>2.976</v>
      </c>
      <c r="G1480">
        <v>214.69551039999999</v>
      </c>
      <c r="H1480">
        <v>7.5510000000000002</v>
      </c>
      <c r="I1480">
        <f t="shared" si="255"/>
        <v>163703966.83000007</v>
      </c>
      <c r="J1480">
        <f t="shared" si="256"/>
        <v>60.663782439782288</v>
      </c>
      <c r="K1480" t="str">
        <f t="shared" si="257"/>
        <v>High</v>
      </c>
      <c r="L1480">
        <f t="shared" si="258"/>
        <v>5491.0577207859487</v>
      </c>
      <c r="M1480">
        <f t="shared" si="259"/>
        <v>122</v>
      </c>
      <c r="N1480" t="str">
        <f t="shared" si="260"/>
        <v>Medium</v>
      </c>
      <c r="O1480" t="str">
        <f t="shared" si="261"/>
        <v>-2 - 100</v>
      </c>
      <c r="P1480" t="str">
        <f t="shared" si="262"/>
        <v>Store 11: 1356383</v>
      </c>
      <c r="Q1480">
        <f t="shared" si="253"/>
        <v>7.4999999999999997E-2</v>
      </c>
      <c r="R1480">
        <f t="shared" si="263"/>
        <v>6436</v>
      </c>
      <c r="S1480" t="str">
        <f t="shared" si="254"/>
        <v>MEDIUM</v>
      </c>
    </row>
    <row r="1481" spans="1:19" x14ac:dyDescent="0.2">
      <c r="A1481">
        <v>11</v>
      </c>
      <c r="B1481" s="6" t="s">
        <v>57</v>
      </c>
      <c r="C1481">
        <v>1194449.78</v>
      </c>
      <c r="D1481">
        <v>0</v>
      </c>
      <c r="E1481">
        <v>45.34</v>
      </c>
      <c r="F1481">
        <v>2.9830000000000001</v>
      </c>
      <c r="G1481">
        <v>214.74707290000001</v>
      </c>
      <c r="H1481">
        <v>7.5510000000000002</v>
      </c>
      <c r="I1481">
        <f t="shared" si="255"/>
        <v>163703966.83000007</v>
      </c>
      <c r="J1481">
        <f t="shared" si="256"/>
        <v>60.663782439782288</v>
      </c>
      <c r="K1481" t="str">
        <f t="shared" si="257"/>
        <v>High</v>
      </c>
      <c r="L1481">
        <f t="shared" si="258"/>
        <v>5562.1236828509063</v>
      </c>
      <c r="M1481">
        <f t="shared" si="259"/>
        <v>122</v>
      </c>
      <c r="N1481" t="str">
        <f t="shared" si="260"/>
        <v>Medium</v>
      </c>
      <c r="O1481" t="str">
        <f t="shared" si="261"/>
        <v>-2 - 100</v>
      </c>
      <c r="P1481" t="str">
        <f t="shared" si="262"/>
        <v>Store 11: 1356383</v>
      </c>
      <c r="Q1481">
        <f t="shared" si="253"/>
        <v>7.4999999999999997E-2</v>
      </c>
      <c r="R1481">
        <f t="shared" si="263"/>
        <v>6436</v>
      </c>
      <c r="S1481" t="str">
        <f t="shared" si="254"/>
        <v>MEDIUM</v>
      </c>
    </row>
    <row r="1482" spans="1:19" x14ac:dyDescent="0.2">
      <c r="A1482">
        <v>11</v>
      </c>
      <c r="B1482" s="6" t="s">
        <v>58</v>
      </c>
      <c r="C1482">
        <v>1187776.19</v>
      </c>
      <c r="D1482">
        <v>0</v>
      </c>
      <c r="E1482">
        <v>51.51</v>
      </c>
      <c r="F1482">
        <v>3.016</v>
      </c>
      <c r="G1482">
        <v>215.12682749999999</v>
      </c>
      <c r="H1482">
        <v>7.5510000000000002</v>
      </c>
      <c r="I1482">
        <f t="shared" si="255"/>
        <v>163703966.83000007</v>
      </c>
      <c r="J1482">
        <f t="shared" si="256"/>
        <v>60.663782439782288</v>
      </c>
      <c r="K1482" t="str">
        <f t="shared" si="257"/>
        <v>High</v>
      </c>
      <c r="L1482">
        <f t="shared" si="258"/>
        <v>5521.2834391842644</v>
      </c>
      <c r="M1482">
        <f t="shared" si="259"/>
        <v>122</v>
      </c>
      <c r="N1482" t="str">
        <f t="shared" si="260"/>
        <v>High</v>
      </c>
      <c r="O1482" t="str">
        <f t="shared" si="261"/>
        <v>-2 - 100</v>
      </c>
      <c r="P1482" t="str">
        <f t="shared" si="262"/>
        <v>Store 11: 1356383</v>
      </c>
      <c r="Q1482">
        <f t="shared" si="253"/>
        <v>7.4999999999999997E-2</v>
      </c>
      <c r="R1482">
        <f t="shared" si="263"/>
        <v>6436</v>
      </c>
      <c r="S1482" t="str">
        <f t="shared" si="254"/>
        <v>HIGH</v>
      </c>
    </row>
    <row r="1483" spans="1:19" x14ac:dyDescent="0.2">
      <c r="A1483">
        <v>11</v>
      </c>
      <c r="B1483" s="6" t="s">
        <v>59</v>
      </c>
      <c r="C1483">
        <v>1100418.69</v>
      </c>
      <c r="D1483">
        <v>0</v>
      </c>
      <c r="E1483">
        <v>51.04</v>
      </c>
      <c r="F1483">
        <v>3.01</v>
      </c>
      <c r="G1483">
        <v>215.5065821</v>
      </c>
      <c r="H1483">
        <v>7.5510000000000002</v>
      </c>
      <c r="I1483">
        <f t="shared" si="255"/>
        <v>163703966.83000007</v>
      </c>
      <c r="J1483">
        <f t="shared" si="256"/>
        <v>60.663782439782288</v>
      </c>
      <c r="K1483" t="str">
        <f t="shared" si="257"/>
        <v>High</v>
      </c>
      <c r="L1483">
        <f t="shared" si="258"/>
        <v>5106.1952691977658</v>
      </c>
      <c r="M1483">
        <f t="shared" si="259"/>
        <v>122</v>
      </c>
      <c r="N1483" t="str">
        <f t="shared" si="260"/>
        <v>High</v>
      </c>
      <c r="O1483" t="str">
        <f t="shared" si="261"/>
        <v>-2 - 100</v>
      </c>
      <c r="P1483" t="str">
        <f t="shared" si="262"/>
        <v>Store 11: 1356383</v>
      </c>
      <c r="Q1483">
        <f t="shared" si="253"/>
        <v>7.4999999999999997E-2</v>
      </c>
      <c r="R1483">
        <f t="shared" si="263"/>
        <v>6436</v>
      </c>
      <c r="S1483" t="str">
        <f t="shared" si="254"/>
        <v>HIGH</v>
      </c>
    </row>
    <row r="1484" spans="1:19" x14ac:dyDescent="0.2">
      <c r="A1484">
        <v>11</v>
      </c>
      <c r="B1484" s="6" t="s">
        <v>60</v>
      </c>
      <c r="C1484">
        <v>1422546.05</v>
      </c>
      <c r="D1484">
        <v>0</v>
      </c>
      <c r="E1484">
        <v>47.17</v>
      </c>
      <c r="F1484">
        <v>2.9889999999999999</v>
      </c>
      <c r="G1484">
        <v>215.88633669999999</v>
      </c>
      <c r="H1484">
        <v>7.5510000000000002</v>
      </c>
      <c r="I1484">
        <f t="shared" si="255"/>
        <v>186331327.86999992</v>
      </c>
      <c r="J1484">
        <f t="shared" si="256"/>
        <v>60.663782439782288</v>
      </c>
      <c r="K1484" t="str">
        <f t="shared" si="257"/>
        <v>High</v>
      </c>
      <c r="L1484">
        <f t="shared" si="258"/>
        <v>6589.3287724678876</v>
      </c>
      <c r="M1484">
        <f t="shared" si="259"/>
        <v>122</v>
      </c>
      <c r="N1484" t="str">
        <f t="shared" si="260"/>
        <v>Medium</v>
      </c>
      <c r="O1484" t="str">
        <f t="shared" si="261"/>
        <v>-2 - 100</v>
      </c>
      <c r="P1484" t="str">
        <f t="shared" si="262"/>
        <v>Store 11: 1356383</v>
      </c>
      <c r="Q1484">
        <f t="shared" si="253"/>
        <v>7.4999999999999997E-2</v>
      </c>
      <c r="R1484">
        <f t="shared" si="263"/>
        <v>6436</v>
      </c>
      <c r="S1484" t="str">
        <f t="shared" si="254"/>
        <v>MEDIUM</v>
      </c>
    </row>
    <row r="1485" spans="1:19" x14ac:dyDescent="0.2">
      <c r="A1485">
        <v>11</v>
      </c>
      <c r="B1485" s="6" t="s">
        <v>61</v>
      </c>
      <c r="C1485">
        <v>1419236.9</v>
      </c>
      <c r="D1485">
        <v>1</v>
      </c>
      <c r="E1485">
        <v>44.61</v>
      </c>
      <c r="F1485">
        <v>3.0219999999999998</v>
      </c>
      <c r="G1485">
        <v>216.2660913</v>
      </c>
      <c r="H1485">
        <v>7.5510000000000002</v>
      </c>
      <c r="I1485">
        <f t="shared" si="255"/>
        <v>186331327.86999992</v>
      </c>
      <c r="J1485">
        <f t="shared" si="256"/>
        <v>60.663782439782288</v>
      </c>
      <c r="K1485" t="str">
        <f t="shared" si="257"/>
        <v>High</v>
      </c>
      <c r="L1485">
        <f t="shared" si="258"/>
        <v>6562.4568857226113</v>
      </c>
      <c r="M1485">
        <f t="shared" si="259"/>
        <v>122</v>
      </c>
      <c r="N1485" t="str">
        <f t="shared" si="260"/>
        <v>High</v>
      </c>
      <c r="O1485" t="str">
        <f t="shared" si="261"/>
        <v>-2 - 100</v>
      </c>
      <c r="P1485" t="str">
        <f t="shared" si="262"/>
        <v>Store 11: 1356383</v>
      </c>
      <c r="Q1485">
        <f t="shared" si="253"/>
        <v>7.4999999999999997E-2</v>
      </c>
      <c r="R1485">
        <f t="shared" si="263"/>
        <v>6436</v>
      </c>
      <c r="S1485" t="str">
        <f t="shared" si="254"/>
        <v>HIGH</v>
      </c>
    </row>
    <row r="1486" spans="1:19" x14ac:dyDescent="0.2">
      <c r="A1486">
        <v>11</v>
      </c>
      <c r="B1486" s="6" t="s">
        <v>62</v>
      </c>
      <c r="C1486">
        <v>1554747.15</v>
      </c>
      <c r="D1486">
        <v>0</v>
      </c>
      <c r="E1486">
        <v>61.5</v>
      </c>
      <c r="F1486">
        <v>3.0449999999999999</v>
      </c>
      <c r="G1486">
        <v>216.58435710000001</v>
      </c>
      <c r="H1486">
        <v>7.5510000000000002</v>
      </c>
      <c r="I1486">
        <f t="shared" si="255"/>
        <v>186331327.86999992</v>
      </c>
      <c r="J1486">
        <f t="shared" si="256"/>
        <v>60.663782439782288</v>
      </c>
      <c r="K1486" t="str">
        <f t="shared" si="257"/>
        <v>High</v>
      </c>
      <c r="L1486">
        <f t="shared" si="258"/>
        <v>7178.4831130816692</v>
      </c>
      <c r="M1486">
        <f t="shared" si="259"/>
        <v>122</v>
      </c>
      <c r="N1486" t="str">
        <f t="shared" si="260"/>
        <v>High</v>
      </c>
      <c r="O1486" t="str">
        <f t="shared" si="261"/>
        <v>-2 - 100</v>
      </c>
      <c r="P1486" t="str">
        <f t="shared" si="262"/>
        <v>Store 11: 1356383</v>
      </c>
      <c r="Q1486">
        <f t="shared" si="253"/>
        <v>7.4999999999999997E-2</v>
      </c>
      <c r="R1486">
        <f t="shared" si="263"/>
        <v>6436</v>
      </c>
      <c r="S1486" t="str">
        <f t="shared" si="254"/>
        <v>HIGH</v>
      </c>
    </row>
    <row r="1487" spans="1:19" x14ac:dyDescent="0.2">
      <c r="A1487">
        <v>11</v>
      </c>
      <c r="B1487" s="6" t="s">
        <v>63</v>
      </c>
      <c r="C1487">
        <v>1323999.3600000001</v>
      </c>
      <c r="D1487">
        <v>0</v>
      </c>
      <c r="E1487">
        <v>68.739999999999995</v>
      </c>
      <c r="F1487">
        <v>3.0649999999999999</v>
      </c>
      <c r="G1487">
        <v>216.8780275</v>
      </c>
      <c r="H1487">
        <v>7.5510000000000002</v>
      </c>
      <c r="I1487">
        <f t="shared" si="255"/>
        <v>186331327.86999992</v>
      </c>
      <c r="J1487">
        <f t="shared" si="256"/>
        <v>60.663782439782288</v>
      </c>
      <c r="K1487" t="str">
        <f t="shared" si="257"/>
        <v>High</v>
      </c>
      <c r="L1487">
        <f t="shared" si="258"/>
        <v>6104.8109633881659</v>
      </c>
      <c r="M1487">
        <f t="shared" si="259"/>
        <v>122</v>
      </c>
      <c r="N1487" t="str">
        <f t="shared" si="260"/>
        <v>High</v>
      </c>
      <c r="O1487" t="str">
        <f t="shared" si="261"/>
        <v>-2 - 100</v>
      </c>
      <c r="P1487" t="str">
        <f t="shared" si="262"/>
        <v>Store 11: 1356383</v>
      </c>
      <c r="Q1487">
        <f t="shared" si="253"/>
        <v>7.4999999999999997E-2</v>
      </c>
      <c r="R1487">
        <f t="shared" si="263"/>
        <v>6436</v>
      </c>
      <c r="S1487" t="str">
        <f t="shared" si="254"/>
        <v>HIGH</v>
      </c>
    </row>
    <row r="1488" spans="1:19" x14ac:dyDescent="0.2">
      <c r="A1488">
        <v>11</v>
      </c>
      <c r="B1488" s="6" t="s">
        <v>64</v>
      </c>
      <c r="C1488">
        <v>1399456.99</v>
      </c>
      <c r="D1488">
        <v>0</v>
      </c>
      <c r="E1488">
        <v>66.5</v>
      </c>
      <c r="F1488">
        <v>3.2879999999999998</v>
      </c>
      <c r="G1488">
        <v>217.1716979</v>
      </c>
      <c r="H1488">
        <v>7.5510000000000002</v>
      </c>
      <c r="I1488">
        <f t="shared" si="255"/>
        <v>179356448.29000002</v>
      </c>
      <c r="J1488">
        <f t="shared" si="256"/>
        <v>60.663782439782288</v>
      </c>
      <c r="K1488" t="str">
        <f t="shared" si="257"/>
        <v>High</v>
      </c>
      <c r="L1488">
        <f t="shared" si="258"/>
        <v>6444.0118281176819</v>
      </c>
      <c r="M1488">
        <f t="shared" si="259"/>
        <v>122</v>
      </c>
      <c r="N1488" t="str">
        <f t="shared" si="260"/>
        <v>High</v>
      </c>
      <c r="O1488" t="str">
        <f t="shared" si="261"/>
        <v>-2 - 100</v>
      </c>
      <c r="P1488" t="str">
        <f t="shared" si="262"/>
        <v>Store 11: 1356383</v>
      </c>
      <c r="Q1488">
        <f t="shared" si="253"/>
        <v>7.4999999999999997E-2</v>
      </c>
      <c r="R1488">
        <f t="shared" si="263"/>
        <v>6436</v>
      </c>
      <c r="S1488" t="str">
        <f t="shared" si="254"/>
        <v>HIGH</v>
      </c>
    </row>
    <row r="1489" spans="1:19" x14ac:dyDescent="0.2">
      <c r="A1489">
        <v>11</v>
      </c>
      <c r="B1489" s="6" t="s">
        <v>65</v>
      </c>
      <c r="C1489">
        <v>1314557.31</v>
      </c>
      <c r="D1489">
        <v>0</v>
      </c>
      <c r="E1489">
        <v>63.29</v>
      </c>
      <c r="F1489">
        <v>3.4590000000000001</v>
      </c>
      <c r="G1489">
        <v>217.46536829999999</v>
      </c>
      <c r="H1489">
        <v>7.5510000000000002</v>
      </c>
      <c r="I1489">
        <f t="shared" si="255"/>
        <v>179356448.29000002</v>
      </c>
      <c r="J1489">
        <f t="shared" si="256"/>
        <v>60.663782439782288</v>
      </c>
      <c r="K1489" t="str">
        <f t="shared" si="257"/>
        <v>High</v>
      </c>
      <c r="L1489">
        <f t="shared" si="258"/>
        <v>6044.9041623332359</v>
      </c>
      <c r="M1489">
        <f t="shared" si="259"/>
        <v>122</v>
      </c>
      <c r="N1489" t="str">
        <f t="shared" si="260"/>
        <v>High</v>
      </c>
      <c r="O1489" t="str">
        <f t="shared" si="261"/>
        <v>-2 - 100</v>
      </c>
      <c r="P1489" t="str">
        <f t="shared" si="262"/>
        <v>Store 11: 1356383</v>
      </c>
      <c r="Q1489">
        <f t="shared" si="253"/>
        <v>7.4999999999999997E-2</v>
      </c>
      <c r="R1489">
        <f t="shared" si="263"/>
        <v>6436</v>
      </c>
      <c r="S1489" t="str">
        <f t="shared" si="254"/>
        <v>HIGH</v>
      </c>
    </row>
    <row r="1490" spans="1:19" x14ac:dyDescent="0.2">
      <c r="A1490">
        <v>11</v>
      </c>
      <c r="B1490" s="6" t="s">
        <v>66</v>
      </c>
      <c r="C1490">
        <v>1391813.69</v>
      </c>
      <c r="D1490">
        <v>0</v>
      </c>
      <c r="E1490">
        <v>70.17</v>
      </c>
      <c r="F1490">
        <v>3.488</v>
      </c>
      <c r="G1490">
        <v>217.7235226</v>
      </c>
      <c r="H1490">
        <v>7.5510000000000002</v>
      </c>
      <c r="I1490">
        <f t="shared" si="255"/>
        <v>179356448.29000002</v>
      </c>
      <c r="J1490">
        <f t="shared" si="256"/>
        <v>60.663782439782288</v>
      </c>
      <c r="K1490" t="str">
        <f t="shared" si="257"/>
        <v>High</v>
      </c>
      <c r="L1490">
        <f t="shared" si="258"/>
        <v>6392.5738173776908</v>
      </c>
      <c r="M1490">
        <f t="shared" si="259"/>
        <v>122</v>
      </c>
      <c r="N1490" t="str">
        <f t="shared" si="260"/>
        <v>High</v>
      </c>
      <c r="O1490" t="str">
        <f t="shared" si="261"/>
        <v>-2 - 100</v>
      </c>
      <c r="P1490" t="str">
        <f t="shared" si="262"/>
        <v>Store 11: 1356383</v>
      </c>
      <c r="Q1490">
        <f t="shared" si="253"/>
        <v>7.4999999999999997E-2</v>
      </c>
      <c r="R1490">
        <f t="shared" si="263"/>
        <v>6436</v>
      </c>
      <c r="S1490" t="str">
        <f t="shared" si="254"/>
        <v>HIGH</v>
      </c>
    </row>
    <row r="1491" spans="1:19" x14ac:dyDescent="0.2">
      <c r="A1491">
        <v>11</v>
      </c>
      <c r="B1491" s="6" t="s">
        <v>67</v>
      </c>
      <c r="C1491">
        <v>1229777.24</v>
      </c>
      <c r="D1491">
        <v>0</v>
      </c>
      <c r="E1491">
        <v>73.739999999999995</v>
      </c>
      <c r="F1491">
        <v>3.4729999999999999</v>
      </c>
      <c r="G1491">
        <v>217.96747049999999</v>
      </c>
      <c r="H1491">
        <v>7.5510000000000002</v>
      </c>
      <c r="I1491">
        <f t="shared" si="255"/>
        <v>179356448.29000002</v>
      </c>
      <c r="J1491">
        <f t="shared" si="256"/>
        <v>60.663782439782288</v>
      </c>
      <c r="K1491" t="str">
        <f t="shared" si="257"/>
        <v>High</v>
      </c>
      <c r="L1491">
        <f t="shared" si="258"/>
        <v>5642.0218906013315</v>
      </c>
      <c r="M1491">
        <f t="shared" si="259"/>
        <v>122</v>
      </c>
      <c r="N1491" t="str">
        <f t="shared" si="260"/>
        <v>High</v>
      </c>
      <c r="O1491" t="str">
        <f t="shared" si="261"/>
        <v>-2 - 100</v>
      </c>
      <c r="P1491" t="str">
        <f t="shared" si="262"/>
        <v>Store 11: 1356383</v>
      </c>
      <c r="Q1491">
        <f t="shared" si="253"/>
        <v>7.4999999999999997E-2</v>
      </c>
      <c r="R1491">
        <f t="shared" si="263"/>
        <v>6436</v>
      </c>
      <c r="S1491" t="str">
        <f t="shared" si="254"/>
        <v>HIGH</v>
      </c>
    </row>
    <row r="1492" spans="1:19" x14ac:dyDescent="0.2">
      <c r="A1492">
        <v>11</v>
      </c>
      <c r="B1492" s="6" t="s">
        <v>68</v>
      </c>
      <c r="C1492">
        <v>1258674.1200000001</v>
      </c>
      <c r="D1492">
        <v>0</v>
      </c>
      <c r="E1492">
        <v>69.099999999999994</v>
      </c>
      <c r="F1492">
        <v>3.524</v>
      </c>
      <c r="G1492">
        <v>218.21141840000001</v>
      </c>
      <c r="H1492">
        <v>7.5739999999999998</v>
      </c>
      <c r="I1492">
        <f t="shared" si="255"/>
        <v>226526510.97000009</v>
      </c>
      <c r="J1492">
        <f t="shared" si="256"/>
        <v>60.663782439782288</v>
      </c>
      <c r="K1492" t="str">
        <f t="shared" si="257"/>
        <v>High</v>
      </c>
      <c r="L1492">
        <f t="shared" si="258"/>
        <v>5768.1404998373819</v>
      </c>
      <c r="M1492">
        <f t="shared" si="259"/>
        <v>122</v>
      </c>
      <c r="N1492" t="str">
        <f t="shared" si="260"/>
        <v>High</v>
      </c>
      <c r="O1492" t="str">
        <f t="shared" si="261"/>
        <v>-2 - 100</v>
      </c>
      <c r="P1492" t="str">
        <f t="shared" si="262"/>
        <v>Store 11: 1356383</v>
      </c>
      <c r="Q1492">
        <f t="shared" si="253"/>
        <v>7.4999999999999997E-2</v>
      </c>
      <c r="R1492">
        <f t="shared" si="263"/>
        <v>6436</v>
      </c>
      <c r="S1492" t="str">
        <f t="shared" si="254"/>
        <v>HIGH</v>
      </c>
    </row>
    <row r="1493" spans="1:19" x14ac:dyDescent="0.2">
      <c r="A1493">
        <v>11</v>
      </c>
      <c r="B1493" s="6" t="s">
        <v>69</v>
      </c>
      <c r="C1493">
        <v>1327401.06</v>
      </c>
      <c r="D1493">
        <v>0</v>
      </c>
      <c r="E1493">
        <v>73.569999999999993</v>
      </c>
      <c r="F1493">
        <v>3.6219999999999999</v>
      </c>
      <c r="G1493">
        <v>218.45536630000001</v>
      </c>
      <c r="H1493">
        <v>7.5739999999999998</v>
      </c>
      <c r="I1493">
        <f t="shared" si="255"/>
        <v>226526510.97000009</v>
      </c>
      <c r="J1493">
        <f t="shared" si="256"/>
        <v>60.663782439782288</v>
      </c>
      <c r="K1493" t="str">
        <f t="shared" si="257"/>
        <v>High</v>
      </c>
      <c r="L1493">
        <f t="shared" si="258"/>
        <v>6076.3032855741758</v>
      </c>
      <c r="M1493">
        <f t="shared" si="259"/>
        <v>122</v>
      </c>
      <c r="N1493" t="str">
        <f t="shared" si="260"/>
        <v>High</v>
      </c>
      <c r="O1493" t="str">
        <f t="shared" si="261"/>
        <v>-2 - 100</v>
      </c>
      <c r="P1493" t="str">
        <f t="shared" si="262"/>
        <v>Store 11: 1356383</v>
      </c>
      <c r="Q1493">
        <f t="shared" si="253"/>
        <v>7.4999999999999997E-2</v>
      </c>
      <c r="R1493">
        <f t="shared" si="263"/>
        <v>6436</v>
      </c>
      <c r="S1493" t="str">
        <f t="shared" si="254"/>
        <v>HIGH</v>
      </c>
    </row>
    <row r="1494" spans="1:19" x14ac:dyDescent="0.2">
      <c r="A1494">
        <v>11</v>
      </c>
      <c r="B1494" s="6" t="s">
        <v>70</v>
      </c>
      <c r="C1494">
        <v>1312905.8</v>
      </c>
      <c r="D1494">
        <v>0</v>
      </c>
      <c r="E1494">
        <v>76.64</v>
      </c>
      <c r="F1494">
        <v>3.7429999999999999</v>
      </c>
      <c r="G1494">
        <v>218.67886419999999</v>
      </c>
      <c r="H1494">
        <v>7.5739999999999998</v>
      </c>
      <c r="I1494">
        <f t="shared" si="255"/>
        <v>226526510.97000009</v>
      </c>
      <c r="J1494">
        <f t="shared" si="256"/>
        <v>60.663782439782288</v>
      </c>
      <c r="K1494" t="str">
        <f t="shared" si="257"/>
        <v>High</v>
      </c>
      <c r="L1494">
        <f t="shared" si="258"/>
        <v>6003.8074772477257</v>
      </c>
      <c r="M1494">
        <f t="shared" si="259"/>
        <v>122</v>
      </c>
      <c r="N1494" t="str">
        <f t="shared" si="260"/>
        <v>High</v>
      </c>
      <c r="O1494" t="str">
        <f t="shared" si="261"/>
        <v>-2 - 100</v>
      </c>
      <c r="P1494" t="str">
        <f t="shared" si="262"/>
        <v>Store 11: 1356383</v>
      </c>
      <c r="Q1494">
        <f t="shared" si="253"/>
        <v>7.4999999999999997E-2</v>
      </c>
      <c r="R1494">
        <f t="shared" si="263"/>
        <v>6436</v>
      </c>
      <c r="S1494" t="str">
        <f t="shared" si="254"/>
        <v>HIGH</v>
      </c>
    </row>
    <row r="1495" spans="1:19" x14ac:dyDescent="0.2">
      <c r="A1495">
        <v>11</v>
      </c>
      <c r="B1495" s="6" t="s">
        <v>71</v>
      </c>
      <c r="C1495">
        <v>1388118.53</v>
      </c>
      <c r="D1495">
        <v>0</v>
      </c>
      <c r="E1495">
        <v>78.31</v>
      </c>
      <c r="F1495">
        <v>3.8069999999999999</v>
      </c>
      <c r="G1495">
        <v>218.851237</v>
      </c>
      <c r="H1495">
        <v>7.5739999999999998</v>
      </c>
      <c r="I1495">
        <f t="shared" si="255"/>
        <v>226526510.97000009</v>
      </c>
      <c r="J1495">
        <f t="shared" si="256"/>
        <v>60.663782439782288</v>
      </c>
      <c r="K1495" t="str">
        <f t="shared" si="257"/>
        <v>High</v>
      </c>
      <c r="L1495">
        <f t="shared" si="258"/>
        <v>6342.7492986937059</v>
      </c>
      <c r="M1495">
        <f t="shared" si="259"/>
        <v>122</v>
      </c>
      <c r="N1495" t="str">
        <f t="shared" si="260"/>
        <v>High</v>
      </c>
      <c r="O1495" t="str">
        <f t="shared" si="261"/>
        <v>-2 - 100</v>
      </c>
      <c r="P1495" t="str">
        <f t="shared" si="262"/>
        <v>Store 11: 1356383</v>
      </c>
      <c r="Q1495">
        <f t="shared" si="253"/>
        <v>7.4999999999999997E-2</v>
      </c>
      <c r="R1495">
        <f t="shared" si="263"/>
        <v>6436</v>
      </c>
      <c r="S1495" t="str">
        <f t="shared" si="254"/>
        <v>HIGH</v>
      </c>
    </row>
    <row r="1496" spans="1:19" x14ac:dyDescent="0.2">
      <c r="A1496">
        <v>11</v>
      </c>
      <c r="B1496" s="6" t="s">
        <v>72</v>
      </c>
      <c r="C1496">
        <v>1357589.89</v>
      </c>
      <c r="D1496">
        <v>0</v>
      </c>
      <c r="E1496">
        <v>79.97</v>
      </c>
      <c r="F1496">
        <v>3.81</v>
      </c>
      <c r="G1496">
        <v>219.0236099</v>
      </c>
      <c r="H1496">
        <v>7.5739999999999998</v>
      </c>
      <c r="I1496">
        <f t="shared" si="255"/>
        <v>226526510.97000009</v>
      </c>
      <c r="J1496">
        <f t="shared" si="256"/>
        <v>60.663782439782288</v>
      </c>
      <c r="K1496" t="str">
        <f t="shared" si="257"/>
        <v>High</v>
      </c>
      <c r="L1496">
        <f t="shared" si="258"/>
        <v>6198.3723609515755</v>
      </c>
      <c r="M1496">
        <f t="shared" si="259"/>
        <v>122</v>
      </c>
      <c r="N1496" t="str">
        <f t="shared" si="260"/>
        <v>High</v>
      </c>
      <c r="O1496" t="str">
        <f t="shared" si="261"/>
        <v>-2 - 100</v>
      </c>
      <c r="P1496" t="str">
        <f t="shared" si="262"/>
        <v>Store 11: 1356383</v>
      </c>
      <c r="Q1496">
        <f t="shared" si="253"/>
        <v>7.4999999999999997E-2</v>
      </c>
      <c r="R1496">
        <f t="shared" si="263"/>
        <v>6436</v>
      </c>
      <c r="S1496" t="str">
        <f t="shared" si="254"/>
        <v>HIGH</v>
      </c>
    </row>
    <row r="1497" spans="1:19" x14ac:dyDescent="0.2">
      <c r="A1497">
        <v>11</v>
      </c>
      <c r="B1497" s="6" t="s">
        <v>73</v>
      </c>
      <c r="C1497">
        <v>1331453.4099999999</v>
      </c>
      <c r="D1497">
        <v>0</v>
      </c>
      <c r="E1497">
        <v>71.39</v>
      </c>
      <c r="F1497">
        <v>3.9060000000000001</v>
      </c>
      <c r="G1497">
        <v>219.1959827</v>
      </c>
      <c r="H1497">
        <v>7.5739999999999998</v>
      </c>
      <c r="I1497">
        <f t="shared" si="255"/>
        <v>181648158.16</v>
      </c>
      <c r="J1497">
        <f t="shared" si="256"/>
        <v>60.663782439782288</v>
      </c>
      <c r="K1497" t="str">
        <f t="shared" si="257"/>
        <v>High</v>
      </c>
      <c r="L1497">
        <f t="shared" si="258"/>
        <v>6074.2600918114358</v>
      </c>
      <c r="M1497">
        <f t="shared" si="259"/>
        <v>122</v>
      </c>
      <c r="N1497" t="str">
        <f t="shared" si="260"/>
        <v>High</v>
      </c>
      <c r="O1497" t="str">
        <f t="shared" si="261"/>
        <v>-2 - 100</v>
      </c>
      <c r="P1497" t="str">
        <f t="shared" si="262"/>
        <v>Store 11: 1356383</v>
      </c>
      <c r="Q1497">
        <f t="shared" si="253"/>
        <v>7.4999999999999997E-2</v>
      </c>
      <c r="R1497">
        <f t="shared" si="263"/>
        <v>6436</v>
      </c>
      <c r="S1497" t="str">
        <f t="shared" si="254"/>
        <v>HIGH</v>
      </c>
    </row>
    <row r="1498" spans="1:19" x14ac:dyDescent="0.2">
      <c r="A1498">
        <v>11</v>
      </c>
      <c r="B1498" s="6" t="s">
        <v>74</v>
      </c>
      <c r="C1498">
        <v>1277959.42</v>
      </c>
      <c r="D1498">
        <v>0</v>
      </c>
      <c r="E1498">
        <v>80.930000000000007</v>
      </c>
      <c r="F1498">
        <v>3.899</v>
      </c>
      <c r="G1498">
        <v>219.3683556</v>
      </c>
      <c r="H1498">
        <v>7.5739999999999998</v>
      </c>
      <c r="I1498">
        <f t="shared" si="255"/>
        <v>181648158.16</v>
      </c>
      <c r="J1498">
        <f t="shared" si="256"/>
        <v>60.663782439782288</v>
      </c>
      <c r="K1498" t="str">
        <f t="shared" si="257"/>
        <v>High</v>
      </c>
      <c r="L1498">
        <f t="shared" si="258"/>
        <v>5825.632491544281</v>
      </c>
      <c r="M1498">
        <f t="shared" si="259"/>
        <v>122</v>
      </c>
      <c r="N1498" t="str">
        <f t="shared" si="260"/>
        <v>High</v>
      </c>
      <c r="O1498" t="str">
        <f t="shared" si="261"/>
        <v>-2 - 100</v>
      </c>
      <c r="P1498" t="str">
        <f t="shared" si="262"/>
        <v>Store 11: 1356383</v>
      </c>
      <c r="Q1498">
        <f t="shared" si="253"/>
        <v>7.4999999999999997E-2</v>
      </c>
      <c r="R1498">
        <f t="shared" si="263"/>
        <v>6436</v>
      </c>
      <c r="S1498" t="str">
        <f t="shared" si="254"/>
        <v>HIGH</v>
      </c>
    </row>
    <row r="1499" spans="1:19" x14ac:dyDescent="0.2">
      <c r="A1499">
        <v>11</v>
      </c>
      <c r="B1499" s="6" t="s">
        <v>75</v>
      </c>
      <c r="C1499">
        <v>1239466.97</v>
      </c>
      <c r="D1499">
        <v>0</v>
      </c>
      <c r="E1499">
        <v>76.97</v>
      </c>
      <c r="F1499">
        <v>3.907</v>
      </c>
      <c r="G1499">
        <v>219.127216</v>
      </c>
      <c r="H1499">
        <v>7.5739999999999998</v>
      </c>
      <c r="I1499">
        <f t="shared" si="255"/>
        <v>181648158.16</v>
      </c>
      <c r="J1499">
        <f t="shared" si="256"/>
        <v>60.663782439782288</v>
      </c>
      <c r="K1499" t="str">
        <f t="shared" si="257"/>
        <v>High</v>
      </c>
      <c r="L1499">
        <f t="shared" si="258"/>
        <v>5656.3807665041477</v>
      </c>
      <c r="M1499">
        <f t="shared" si="259"/>
        <v>122</v>
      </c>
      <c r="N1499" t="str">
        <f t="shared" si="260"/>
        <v>High</v>
      </c>
      <c r="O1499" t="str">
        <f t="shared" si="261"/>
        <v>-2 - 100</v>
      </c>
      <c r="P1499" t="str">
        <f t="shared" si="262"/>
        <v>Store 11: 1356383</v>
      </c>
      <c r="Q1499">
        <f t="shared" si="253"/>
        <v>7.4999999999999997E-2</v>
      </c>
      <c r="R1499">
        <f t="shared" si="263"/>
        <v>6436</v>
      </c>
      <c r="S1499" t="str">
        <f t="shared" si="254"/>
        <v>HIGH</v>
      </c>
    </row>
    <row r="1500" spans="1:19" x14ac:dyDescent="0.2">
      <c r="A1500">
        <v>11</v>
      </c>
      <c r="B1500" s="6" t="s">
        <v>76</v>
      </c>
      <c r="C1500">
        <v>1216876.52</v>
      </c>
      <c r="D1500">
        <v>0</v>
      </c>
      <c r="E1500">
        <v>85.61</v>
      </c>
      <c r="F1500">
        <v>3.786</v>
      </c>
      <c r="G1500">
        <v>218.8860765</v>
      </c>
      <c r="H1500">
        <v>7.5739999999999998</v>
      </c>
      <c r="I1500">
        <f t="shared" si="255"/>
        <v>181648158.16</v>
      </c>
      <c r="J1500">
        <f t="shared" si="256"/>
        <v>60.663782439782288</v>
      </c>
      <c r="K1500" t="str">
        <f t="shared" si="257"/>
        <v>High</v>
      </c>
      <c r="L1500">
        <f t="shared" si="258"/>
        <v>5559.4057852281894</v>
      </c>
      <c r="M1500">
        <f t="shared" si="259"/>
        <v>122</v>
      </c>
      <c r="N1500" t="str">
        <f t="shared" si="260"/>
        <v>High</v>
      </c>
      <c r="O1500" t="str">
        <f t="shared" si="261"/>
        <v>-2 - 100</v>
      </c>
      <c r="P1500" t="str">
        <f t="shared" si="262"/>
        <v>Store 11: 1356383</v>
      </c>
      <c r="Q1500">
        <f t="shared" si="253"/>
        <v>7.4999999999999997E-2</v>
      </c>
      <c r="R1500">
        <f t="shared" si="263"/>
        <v>6436</v>
      </c>
      <c r="S1500" t="str">
        <f t="shared" si="254"/>
        <v>HIGH</v>
      </c>
    </row>
    <row r="1501" spans="1:19" x14ac:dyDescent="0.2">
      <c r="A1501">
        <v>11</v>
      </c>
      <c r="B1501" s="6" t="s">
        <v>77</v>
      </c>
      <c r="C1501">
        <v>1343637</v>
      </c>
      <c r="D1501">
        <v>0</v>
      </c>
      <c r="E1501">
        <v>86.14</v>
      </c>
      <c r="F1501">
        <v>3.6989999999999998</v>
      </c>
      <c r="G1501">
        <v>218.6449369</v>
      </c>
      <c r="H1501">
        <v>7.5739999999999998</v>
      </c>
      <c r="I1501">
        <f t="shared" si="255"/>
        <v>189773385.19000003</v>
      </c>
      <c r="J1501">
        <f t="shared" si="256"/>
        <v>60.663782439782288</v>
      </c>
      <c r="K1501" t="str">
        <f t="shared" si="257"/>
        <v>High</v>
      </c>
      <c r="L1501">
        <f t="shared" si="258"/>
        <v>6145.2920842824233</v>
      </c>
      <c r="M1501">
        <f t="shared" si="259"/>
        <v>122</v>
      </c>
      <c r="N1501" t="str">
        <f t="shared" si="260"/>
        <v>High</v>
      </c>
      <c r="O1501" t="str">
        <f t="shared" si="261"/>
        <v>-2 - 100</v>
      </c>
      <c r="P1501" t="str">
        <f t="shared" si="262"/>
        <v>Store 11: 1356383</v>
      </c>
      <c r="Q1501">
        <f t="shared" si="253"/>
        <v>7.4999999999999997E-2</v>
      </c>
      <c r="R1501">
        <f t="shared" si="263"/>
        <v>6436</v>
      </c>
      <c r="S1501" t="str">
        <f t="shared" si="254"/>
        <v>HIGH</v>
      </c>
    </row>
    <row r="1502" spans="1:19" x14ac:dyDescent="0.2">
      <c r="A1502">
        <v>11</v>
      </c>
      <c r="B1502" s="6" t="s">
        <v>78</v>
      </c>
      <c r="C1502">
        <v>1314626.75</v>
      </c>
      <c r="D1502">
        <v>0</v>
      </c>
      <c r="E1502">
        <v>85.79</v>
      </c>
      <c r="F1502">
        <v>3.6480000000000001</v>
      </c>
      <c r="G1502">
        <v>218.4037974</v>
      </c>
      <c r="H1502">
        <v>7.5739999999999998</v>
      </c>
      <c r="I1502">
        <f t="shared" si="255"/>
        <v>189773385.19000003</v>
      </c>
      <c r="J1502">
        <f t="shared" si="256"/>
        <v>60.663782439782288</v>
      </c>
      <c r="K1502" t="str">
        <f t="shared" si="257"/>
        <v>High</v>
      </c>
      <c r="L1502">
        <f t="shared" si="258"/>
        <v>6019.2485920576764</v>
      </c>
      <c r="M1502">
        <f t="shared" si="259"/>
        <v>122</v>
      </c>
      <c r="N1502" t="str">
        <f t="shared" si="260"/>
        <v>High</v>
      </c>
      <c r="O1502" t="str">
        <f t="shared" si="261"/>
        <v>-2 - 100</v>
      </c>
      <c r="P1502" t="str">
        <f t="shared" si="262"/>
        <v>Store 11: 1356383</v>
      </c>
      <c r="Q1502">
        <f t="shared" si="253"/>
        <v>7.4999999999999997E-2</v>
      </c>
      <c r="R1502">
        <f t="shared" si="263"/>
        <v>6436</v>
      </c>
      <c r="S1502" t="str">
        <f t="shared" si="254"/>
        <v>HIGH</v>
      </c>
    </row>
    <row r="1503" spans="1:19" x14ac:dyDescent="0.2">
      <c r="A1503">
        <v>11</v>
      </c>
      <c r="B1503" s="6" t="s">
        <v>79</v>
      </c>
      <c r="C1503">
        <v>1337506.74</v>
      </c>
      <c r="D1503">
        <v>0</v>
      </c>
      <c r="E1503">
        <v>87.9</v>
      </c>
      <c r="F1503">
        <v>3.637</v>
      </c>
      <c r="G1503">
        <v>218.35517479999999</v>
      </c>
      <c r="H1503">
        <v>7.5739999999999998</v>
      </c>
      <c r="I1503">
        <f t="shared" si="255"/>
        <v>189773385.19000003</v>
      </c>
      <c r="J1503">
        <f t="shared" si="256"/>
        <v>60.663782439782288</v>
      </c>
      <c r="K1503" t="str">
        <f t="shared" si="257"/>
        <v>High</v>
      </c>
      <c r="L1503">
        <f t="shared" si="258"/>
        <v>6125.3723032901535</v>
      </c>
      <c r="M1503">
        <f t="shared" si="259"/>
        <v>122</v>
      </c>
      <c r="N1503" t="str">
        <f t="shared" si="260"/>
        <v>High</v>
      </c>
      <c r="O1503" t="str">
        <f t="shared" si="261"/>
        <v>-2 - 100</v>
      </c>
      <c r="P1503" t="str">
        <f t="shared" si="262"/>
        <v>Store 11: 1356383</v>
      </c>
      <c r="Q1503">
        <f t="shared" si="253"/>
        <v>7.4999999999999997E-2</v>
      </c>
      <c r="R1503">
        <f t="shared" si="263"/>
        <v>6436</v>
      </c>
      <c r="S1503" t="str">
        <f t="shared" si="254"/>
        <v>HIGH</v>
      </c>
    </row>
    <row r="1504" spans="1:19" x14ac:dyDescent="0.2">
      <c r="A1504">
        <v>11</v>
      </c>
      <c r="B1504" s="6" t="s">
        <v>80</v>
      </c>
      <c r="C1504">
        <v>1254587.8400000001</v>
      </c>
      <c r="D1504">
        <v>0</v>
      </c>
      <c r="E1504">
        <v>86.13</v>
      </c>
      <c r="F1504">
        <v>3.5939999999999999</v>
      </c>
      <c r="G1504">
        <v>218.45094</v>
      </c>
      <c r="H1504">
        <v>7.5739999999999998</v>
      </c>
      <c r="I1504">
        <f t="shared" si="255"/>
        <v>189773385.19000003</v>
      </c>
      <c r="J1504">
        <f t="shared" si="256"/>
        <v>60.663782439782288</v>
      </c>
      <c r="K1504" t="str">
        <f t="shared" si="257"/>
        <v>High</v>
      </c>
      <c r="L1504">
        <f t="shared" si="258"/>
        <v>5743.1102837094686</v>
      </c>
      <c r="M1504">
        <f t="shared" si="259"/>
        <v>122</v>
      </c>
      <c r="N1504" t="str">
        <f t="shared" si="260"/>
        <v>High</v>
      </c>
      <c r="O1504" t="str">
        <f t="shared" si="261"/>
        <v>-2 - 100</v>
      </c>
      <c r="P1504" t="str">
        <f t="shared" si="262"/>
        <v>Store 11: 1356383</v>
      </c>
      <c r="Q1504">
        <f t="shared" si="253"/>
        <v>7.4999999999999997E-2</v>
      </c>
      <c r="R1504">
        <f t="shared" si="263"/>
        <v>6436</v>
      </c>
      <c r="S1504" t="str">
        <f t="shared" si="254"/>
        <v>HIGH</v>
      </c>
    </row>
    <row r="1505" spans="1:19" x14ac:dyDescent="0.2">
      <c r="A1505">
        <v>11</v>
      </c>
      <c r="B1505" s="6" t="s">
        <v>81</v>
      </c>
      <c r="C1505">
        <v>1297472.06</v>
      </c>
      <c r="D1505">
        <v>0</v>
      </c>
      <c r="E1505">
        <v>86.43</v>
      </c>
      <c r="F1505">
        <v>3.524</v>
      </c>
      <c r="G1505">
        <v>218.54670519999999</v>
      </c>
      <c r="H1505">
        <v>7.5670000000000002</v>
      </c>
      <c r="I1505">
        <f t="shared" si="255"/>
        <v>229911398.87000012</v>
      </c>
      <c r="J1505">
        <f t="shared" si="256"/>
        <v>60.663782439782288</v>
      </c>
      <c r="K1505" t="str">
        <f t="shared" si="257"/>
        <v>High</v>
      </c>
      <c r="L1505">
        <f t="shared" si="258"/>
        <v>5936.8182138121756</v>
      </c>
      <c r="M1505">
        <f t="shared" si="259"/>
        <v>122</v>
      </c>
      <c r="N1505" t="str">
        <f t="shared" si="260"/>
        <v>High</v>
      </c>
      <c r="O1505" t="str">
        <f t="shared" si="261"/>
        <v>-2 - 100</v>
      </c>
      <c r="P1505" t="str">
        <f t="shared" si="262"/>
        <v>Store 11: 1356383</v>
      </c>
      <c r="Q1505">
        <f t="shared" si="253"/>
        <v>7.4999999999999997E-2</v>
      </c>
      <c r="R1505">
        <f t="shared" si="263"/>
        <v>6436</v>
      </c>
      <c r="S1505" t="str">
        <f t="shared" si="254"/>
        <v>HIGH</v>
      </c>
    </row>
    <row r="1506" spans="1:19" x14ac:dyDescent="0.2">
      <c r="A1506">
        <v>11</v>
      </c>
      <c r="B1506" s="6" t="s">
        <v>82</v>
      </c>
      <c r="C1506">
        <v>1334627.96</v>
      </c>
      <c r="D1506">
        <v>0</v>
      </c>
      <c r="E1506">
        <v>87.17</v>
      </c>
      <c r="F1506">
        <v>3.48</v>
      </c>
      <c r="G1506">
        <v>218.64247040000001</v>
      </c>
      <c r="H1506">
        <v>7.5670000000000002</v>
      </c>
      <c r="I1506">
        <f t="shared" si="255"/>
        <v>229911398.87000012</v>
      </c>
      <c r="J1506">
        <f t="shared" si="256"/>
        <v>60.663782439782288</v>
      </c>
      <c r="K1506" t="str">
        <f t="shared" si="257"/>
        <v>High</v>
      </c>
      <c r="L1506">
        <f t="shared" si="258"/>
        <v>6104.1569716914428</v>
      </c>
      <c r="M1506">
        <f t="shared" si="259"/>
        <v>122</v>
      </c>
      <c r="N1506" t="str">
        <f t="shared" si="260"/>
        <v>High</v>
      </c>
      <c r="O1506" t="str">
        <f t="shared" si="261"/>
        <v>-2 - 100</v>
      </c>
      <c r="P1506" t="str">
        <f t="shared" si="262"/>
        <v>Store 11: 1356383</v>
      </c>
      <c r="Q1506">
        <f t="shared" si="253"/>
        <v>7.4999999999999997E-2</v>
      </c>
      <c r="R1506">
        <f t="shared" si="263"/>
        <v>6436</v>
      </c>
      <c r="S1506" t="str">
        <f t="shared" si="254"/>
        <v>HIGH</v>
      </c>
    </row>
    <row r="1507" spans="1:19" x14ac:dyDescent="0.2">
      <c r="A1507">
        <v>11</v>
      </c>
      <c r="B1507" s="6" t="s">
        <v>83</v>
      </c>
      <c r="C1507">
        <v>1266546.73</v>
      </c>
      <c r="D1507">
        <v>0</v>
      </c>
      <c r="E1507">
        <v>88.3</v>
      </c>
      <c r="F1507">
        <v>3.5750000000000002</v>
      </c>
      <c r="G1507">
        <v>218.72752159999999</v>
      </c>
      <c r="H1507">
        <v>7.5670000000000002</v>
      </c>
      <c r="I1507">
        <f t="shared" si="255"/>
        <v>229911398.87000012</v>
      </c>
      <c r="J1507">
        <f t="shared" si="256"/>
        <v>60.663782439782288</v>
      </c>
      <c r="K1507" t="str">
        <f t="shared" si="257"/>
        <v>High</v>
      </c>
      <c r="L1507">
        <f t="shared" si="258"/>
        <v>5790.5229334432324</v>
      </c>
      <c r="M1507">
        <f t="shared" si="259"/>
        <v>122</v>
      </c>
      <c r="N1507" t="str">
        <f t="shared" si="260"/>
        <v>High</v>
      </c>
      <c r="O1507" t="str">
        <f t="shared" si="261"/>
        <v>-2 - 100</v>
      </c>
      <c r="P1507" t="str">
        <f t="shared" si="262"/>
        <v>Store 11: 1356383</v>
      </c>
      <c r="Q1507">
        <f t="shared" si="253"/>
        <v>7.4999999999999997E-2</v>
      </c>
      <c r="R1507">
        <f t="shared" si="263"/>
        <v>6436</v>
      </c>
      <c r="S1507" t="str">
        <f t="shared" si="254"/>
        <v>HIGH</v>
      </c>
    </row>
    <row r="1508" spans="1:19" x14ac:dyDescent="0.2">
      <c r="A1508">
        <v>11</v>
      </c>
      <c r="B1508" s="6" t="s">
        <v>84</v>
      </c>
      <c r="C1508">
        <v>1290576.44</v>
      </c>
      <c r="D1508">
        <v>0</v>
      </c>
      <c r="E1508">
        <v>87.8</v>
      </c>
      <c r="F1508">
        <v>3.6509999999999998</v>
      </c>
      <c r="G1508">
        <v>218.78578809999999</v>
      </c>
      <c r="H1508">
        <v>7.5670000000000002</v>
      </c>
      <c r="I1508">
        <f t="shared" si="255"/>
        <v>229911398.87000012</v>
      </c>
      <c r="J1508">
        <f t="shared" si="256"/>
        <v>60.663782439782288</v>
      </c>
      <c r="K1508" t="str">
        <f t="shared" si="257"/>
        <v>High</v>
      </c>
      <c r="L1508">
        <f t="shared" si="258"/>
        <v>5898.8129494504401</v>
      </c>
      <c r="M1508">
        <f t="shared" si="259"/>
        <v>122</v>
      </c>
      <c r="N1508" t="str">
        <f t="shared" si="260"/>
        <v>High</v>
      </c>
      <c r="O1508" t="str">
        <f t="shared" si="261"/>
        <v>-2 - 100</v>
      </c>
      <c r="P1508" t="str">
        <f t="shared" si="262"/>
        <v>Store 11: 1356383</v>
      </c>
      <c r="Q1508">
        <f t="shared" si="253"/>
        <v>7.4999999999999997E-2</v>
      </c>
      <c r="R1508">
        <f t="shared" si="263"/>
        <v>6436</v>
      </c>
      <c r="S1508" t="str">
        <f t="shared" si="254"/>
        <v>HIGH</v>
      </c>
    </row>
    <row r="1509" spans="1:19" x14ac:dyDescent="0.2">
      <c r="A1509">
        <v>11</v>
      </c>
      <c r="B1509" s="6" t="s">
        <v>85</v>
      </c>
      <c r="C1509">
        <v>1212938.67</v>
      </c>
      <c r="D1509">
        <v>0</v>
      </c>
      <c r="E1509">
        <v>89.46</v>
      </c>
      <c r="F1509">
        <v>3.6819999999999999</v>
      </c>
      <c r="G1509">
        <v>218.8440545</v>
      </c>
      <c r="H1509">
        <v>7.5670000000000002</v>
      </c>
      <c r="I1509">
        <f t="shared" si="255"/>
        <v>229911398.87000012</v>
      </c>
      <c r="J1509">
        <f t="shared" si="256"/>
        <v>60.663782439782288</v>
      </c>
      <c r="K1509" t="str">
        <f t="shared" si="257"/>
        <v>High</v>
      </c>
      <c r="L1509">
        <f t="shared" si="258"/>
        <v>5542.479427970934</v>
      </c>
      <c r="M1509">
        <f t="shared" si="259"/>
        <v>122</v>
      </c>
      <c r="N1509" t="str">
        <f t="shared" si="260"/>
        <v>High</v>
      </c>
      <c r="O1509" t="str">
        <f t="shared" si="261"/>
        <v>-2 - 100</v>
      </c>
      <c r="P1509" t="str">
        <f t="shared" si="262"/>
        <v>Store 11: 1356383</v>
      </c>
      <c r="Q1509">
        <f t="shared" si="253"/>
        <v>7.4999999999999997E-2</v>
      </c>
      <c r="R1509">
        <f t="shared" si="263"/>
        <v>6436</v>
      </c>
      <c r="S1509" t="str">
        <f t="shared" si="254"/>
        <v>HIGH</v>
      </c>
    </row>
    <row r="1510" spans="1:19" x14ac:dyDescent="0.2">
      <c r="A1510">
        <v>11</v>
      </c>
      <c r="B1510" s="6" t="s">
        <v>86</v>
      </c>
      <c r="C1510">
        <v>1403198.94</v>
      </c>
      <c r="D1510">
        <v>0</v>
      </c>
      <c r="E1510">
        <v>90.04</v>
      </c>
      <c r="F1510">
        <v>3.6840000000000002</v>
      </c>
      <c r="G1510">
        <v>218.90232090000001</v>
      </c>
      <c r="H1510">
        <v>7.5670000000000002</v>
      </c>
      <c r="I1510">
        <f t="shared" si="255"/>
        <v>188599332.24999988</v>
      </c>
      <c r="J1510">
        <f t="shared" si="256"/>
        <v>60.663782439782288</v>
      </c>
      <c r="K1510" t="str">
        <f t="shared" si="257"/>
        <v>High</v>
      </c>
      <c r="L1510">
        <f t="shared" si="258"/>
        <v>6410.1601766068798</v>
      </c>
      <c r="M1510">
        <f t="shared" si="259"/>
        <v>122</v>
      </c>
      <c r="N1510" t="str">
        <f t="shared" si="260"/>
        <v>High</v>
      </c>
      <c r="O1510" t="str">
        <f t="shared" si="261"/>
        <v>-2 - 100</v>
      </c>
      <c r="P1510" t="str">
        <f t="shared" si="262"/>
        <v>Store 11: 1356383</v>
      </c>
      <c r="Q1510">
        <f t="shared" si="253"/>
        <v>7.4999999999999997E-2</v>
      </c>
      <c r="R1510">
        <f t="shared" si="263"/>
        <v>6436</v>
      </c>
      <c r="S1510" t="str">
        <f t="shared" si="254"/>
        <v>HIGH</v>
      </c>
    </row>
    <row r="1511" spans="1:19" x14ac:dyDescent="0.2">
      <c r="A1511">
        <v>11</v>
      </c>
      <c r="B1511" s="6" t="s">
        <v>87</v>
      </c>
      <c r="C1511">
        <v>1354188.43</v>
      </c>
      <c r="D1511">
        <v>0</v>
      </c>
      <c r="E1511">
        <v>90.3</v>
      </c>
      <c r="F1511">
        <v>3.6379999999999999</v>
      </c>
      <c r="G1511">
        <v>218.96058729999999</v>
      </c>
      <c r="H1511">
        <v>7.5670000000000002</v>
      </c>
      <c r="I1511">
        <f t="shared" si="255"/>
        <v>188599332.24999988</v>
      </c>
      <c r="J1511">
        <f t="shared" si="256"/>
        <v>60.663782439782288</v>
      </c>
      <c r="K1511" t="str">
        <f t="shared" si="257"/>
        <v>High</v>
      </c>
      <c r="L1511">
        <f t="shared" si="258"/>
        <v>6184.6218385622678</v>
      </c>
      <c r="M1511">
        <f t="shared" si="259"/>
        <v>122</v>
      </c>
      <c r="N1511" t="str">
        <f t="shared" si="260"/>
        <v>High</v>
      </c>
      <c r="O1511" t="str">
        <f t="shared" si="261"/>
        <v>-2 - 100</v>
      </c>
      <c r="P1511" t="str">
        <f t="shared" si="262"/>
        <v>Store 11: 1356383</v>
      </c>
      <c r="Q1511">
        <f t="shared" si="253"/>
        <v>7.4999999999999997E-2</v>
      </c>
      <c r="R1511">
        <f t="shared" si="263"/>
        <v>6436</v>
      </c>
      <c r="S1511" t="str">
        <f t="shared" si="254"/>
        <v>HIGH</v>
      </c>
    </row>
    <row r="1512" spans="1:19" x14ac:dyDescent="0.2">
      <c r="A1512">
        <v>11</v>
      </c>
      <c r="B1512" s="6" t="s">
        <v>88</v>
      </c>
      <c r="C1512">
        <v>1484169.74</v>
      </c>
      <c r="D1512">
        <v>0</v>
      </c>
      <c r="E1512">
        <v>89.51</v>
      </c>
      <c r="F1512">
        <v>3.5539999999999998</v>
      </c>
      <c r="G1512">
        <v>219.02327099999999</v>
      </c>
      <c r="H1512">
        <v>7.5670000000000002</v>
      </c>
      <c r="I1512">
        <f t="shared" si="255"/>
        <v>188599332.24999988</v>
      </c>
      <c r="J1512">
        <f t="shared" si="256"/>
        <v>60.663782439782288</v>
      </c>
      <c r="K1512" t="str">
        <f t="shared" si="257"/>
        <v>High</v>
      </c>
      <c r="L1512">
        <f t="shared" si="258"/>
        <v>6776.310723621692</v>
      </c>
      <c r="M1512">
        <f t="shared" si="259"/>
        <v>122</v>
      </c>
      <c r="N1512" t="str">
        <f t="shared" si="260"/>
        <v>High</v>
      </c>
      <c r="O1512" t="str">
        <f t="shared" si="261"/>
        <v>-2 - 100</v>
      </c>
      <c r="P1512" t="str">
        <f t="shared" si="262"/>
        <v>Store 11: 1356383</v>
      </c>
      <c r="Q1512">
        <f t="shared" si="253"/>
        <v>7.4999999999999997E-2</v>
      </c>
      <c r="R1512">
        <f t="shared" si="263"/>
        <v>6436</v>
      </c>
      <c r="S1512" t="str">
        <f t="shared" si="254"/>
        <v>HIGH</v>
      </c>
    </row>
    <row r="1513" spans="1:19" x14ac:dyDescent="0.2">
      <c r="A1513">
        <v>11</v>
      </c>
      <c r="B1513" s="6" t="s">
        <v>89</v>
      </c>
      <c r="C1513">
        <v>1304706.75</v>
      </c>
      <c r="D1513">
        <v>0</v>
      </c>
      <c r="E1513">
        <v>89.09</v>
      </c>
      <c r="F1513">
        <v>3.5230000000000001</v>
      </c>
      <c r="G1513">
        <v>219.08669080000001</v>
      </c>
      <c r="H1513">
        <v>7.5670000000000002</v>
      </c>
      <c r="I1513">
        <f t="shared" si="255"/>
        <v>188599332.24999988</v>
      </c>
      <c r="J1513">
        <f t="shared" si="256"/>
        <v>60.663782439782288</v>
      </c>
      <c r="K1513" t="str">
        <f t="shared" si="257"/>
        <v>High</v>
      </c>
      <c r="L1513">
        <f t="shared" si="258"/>
        <v>5955.2077090389821</v>
      </c>
      <c r="M1513">
        <f t="shared" si="259"/>
        <v>122</v>
      </c>
      <c r="N1513" t="str">
        <f t="shared" si="260"/>
        <v>High</v>
      </c>
      <c r="O1513" t="str">
        <f t="shared" si="261"/>
        <v>-2 - 100</v>
      </c>
      <c r="P1513" t="str">
        <f t="shared" si="262"/>
        <v>Store 11: 1356383</v>
      </c>
      <c r="Q1513">
        <f t="shared" si="253"/>
        <v>7.4999999999999997E-2</v>
      </c>
      <c r="R1513">
        <f t="shared" si="263"/>
        <v>6436</v>
      </c>
      <c r="S1513" t="str">
        <f t="shared" si="254"/>
        <v>HIGH</v>
      </c>
    </row>
    <row r="1514" spans="1:19" x14ac:dyDescent="0.2">
      <c r="A1514">
        <v>11</v>
      </c>
      <c r="B1514" s="6" t="s">
        <v>90</v>
      </c>
      <c r="C1514">
        <v>1297792.4099999999</v>
      </c>
      <c r="D1514">
        <v>0</v>
      </c>
      <c r="E1514">
        <v>91.44</v>
      </c>
      <c r="F1514">
        <v>3.5329999999999999</v>
      </c>
      <c r="G1514">
        <v>219.1501106</v>
      </c>
      <c r="H1514">
        <v>7.5670000000000002</v>
      </c>
      <c r="I1514">
        <f t="shared" si="255"/>
        <v>220847738.41999993</v>
      </c>
      <c r="J1514">
        <f t="shared" si="256"/>
        <v>60.663782439782288</v>
      </c>
      <c r="K1514" t="str">
        <f t="shared" si="257"/>
        <v>High</v>
      </c>
      <c r="L1514">
        <f t="shared" si="258"/>
        <v>5921.9336300896211</v>
      </c>
      <c r="M1514">
        <f t="shared" si="259"/>
        <v>122</v>
      </c>
      <c r="N1514" t="str">
        <f t="shared" si="260"/>
        <v>High</v>
      </c>
      <c r="O1514" t="str">
        <f t="shared" si="261"/>
        <v>-2 - 100</v>
      </c>
      <c r="P1514" t="str">
        <f t="shared" si="262"/>
        <v>Store 11: 1356383</v>
      </c>
      <c r="Q1514">
        <f t="shared" si="253"/>
        <v>7.4999999999999997E-2</v>
      </c>
      <c r="R1514">
        <f t="shared" si="263"/>
        <v>6436</v>
      </c>
      <c r="S1514" t="str">
        <f t="shared" si="254"/>
        <v>HIGH</v>
      </c>
    </row>
    <row r="1515" spans="1:19" x14ac:dyDescent="0.2">
      <c r="A1515">
        <v>11</v>
      </c>
      <c r="B1515" s="6" t="s">
        <v>91</v>
      </c>
      <c r="C1515">
        <v>1249439.95</v>
      </c>
      <c r="D1515">
        <v>1</v>
      </c>
      <c r="E1515">
        <v>84.91</v>
      </c>
      <c r="F1515">
        <v>3.5459999999999998</v>
      </c>
      <c r="G1515">
        <v>219.21353049999999</v>
      </c>
      <c r="H1515">
        <v>7.5670000000000002</v>
      </c>
      <c r="I1515">
        <f t="shared" si="255"/>
        <v>220847738.41999993</v>
      </c>
      <c r="J1515">
        <f t="shared" si="256"/>
        <v>60.663782439782288</v>
      </c>
      <c r="K1515" t="str">
        <f t="shared" si="257"/>
        <v>High</v>
      </c>
      <c r="L1515">
        <f t="shared" si="258"/>
        <v>5699.6479512472433</v>
      </c>
      <c r="M1515">
        <f t="shared" si="259"/>
        <v>122</v>
      </c>
      <c r="N1515" t="str">
        <f t="shared" si="260"/>
        <v>High</v>
      </c>
      <c r="O1515" t="str">
        <f t="shared" si="261"/>
        <v>-2 - 100</v>
      </c>
      <c r="P1515" t="str">
        <f t="shared" si="262"/>
        <v>Store 11: 1356383</v>
      </c>
      <c r="Q1515">
        <f t="shared" si="253"/>
        <v>7.4999999999999997E-2</v>
      </c>
      <c r="R1515">
        <f t="shared" si="263"/>
        <v>6436</v>
      </c>
      <c r="S1515" t="str">
        <f t="shared" si="254"/>
        <v>HIGH</v>
      </c>
    </row>
    <row r="1516" spans="1:19" x14ac:dyDescent="0.2">
      <c r="A1516">
        <v>11</v>
      </c>
      <c r="B1516" s="6" t="s">
        <v>92</v>
      </c>
      <c r="C1516">
        <v>1270816.01</v>
      </c>
      <c r="D1516">
        <v>0</v>
      </c>
      <c r="E1516">
        <v>85.11</v>
      </c>
      <c r="F1516">
        <v>3.5259999999999998</v>
      </c>
      <c r="G1516">
        <v>219.3972867</v>
      </c>
      <c r="H1516">
        <v>7.5670000000000002</v>
      </c>
      <c r="I1516">
        <f t="shared" si="255"/>
        <v>220847738.41999993</v>
      </c>
      <c r="J1516">
        <f t="shared" si="256"/>
        <v>60.663782439782288</v>
      </c>
      <c r="K1516" t="str">
        <f t="shared" si="257"/>
        <v>High</v>
      </c>
      <c r="L1516">
        <f t="shared" si="258"/>
        <v>5792.3050422118095</v>
      </c>
      <c r="M1516">
        <f t="shared" si="259"/>
        <v>122</v>
      </c>
      <c r="N1516" t="str">
        <f t="shared" si="260"/>
        <v>High</v>
      </c>
      <c r="O1516" t="str">
        <f t="shared" si="261"/>
        <v>-2 - 100</v>
      </c>
      <c r="P1516" t="str">
        <f t="shared" si="262"/>
        <v>Store 11: 1356383</v>
      </c>
      <c r="Q1516">
        <f t="shared" si="253"/>
        <v>7.4999999999999997E-2</v>
      </c>
      <c r="R1516">
        <f t="shared" si="263"/>
        <v>6436</v>
      </c>
      <c r="S1516" t="str">
        <f t="shared" si="254"/>
        <v>HIGH</v>
      </c>
    </row>
    <row r="1517" spans="1:19" x14ac:dyDescent="0.2">
      <c r="A1517">
        <v>11</v>
      </c>
      <c r="B1517" s="6" t="s">
        <v>93</v>
      </c>
      <c r="C1517">
        <v>1235775.1499999999</v>
      </c>
      <c r="D1517">
        <v>0</v>
      </c>
      <c r="E1517">
        <v>82.14</v>
      </c>
      <c r="F1517">
        <v>3.4670000000000001</v>
      </c>
      <c r="G1517">
        <v>219.7414914</v>
      </c>
      <c r="H1517">
        <v>7.5670000000000002</v>
      </c>
      <c r="I1517">
        <f t="shared" si="255"/>
        <v>220847738.41999993</v>
      </c>
      <c r="J1517">
        <f t="shared" si="256"/>
        <v>60.663782439782288</v>
      </c>
      <c r="K1517" t="str">
        <f t="shared" si="257"/>
        <v>High</v>
      </c>
      <c r="L1517">
        <f t="shared" si="258"/>
        <v>5623.7679198713213</v>
      </c>
      <c r="M1517">
        <f t="shared" si="259"/>
        <v>122</v>
      </c>
      <c r="N1517" t="str">
        <f t="shared" si="260"/>
        <v>High</v>
      </c>
      <c r="O1517" t="str">
        <f t="shared" si="261"/>
        <v>-2 - 100</v>
      </c>
      <c r="P1517" t="str">
        <f t="shared" si="262"/>
        <v>Store 11: 1356383</v>
      </c>
      <c r="Q1517">
        <f t="shared" si="253"/>
        <v>7.4999999999999997E-2</v>
      </c>
      <c r="R1517">
        <f t="shared" si="263"/>
        <v>6436</v>
      </c>
      <c r="S1517" t="str">
        <f t="shared" si="254"/>
        <v>HIGH</v>
      </c>
    </row>
    <row r="1518" spans="1:19" x14ac:dyDescent="0.2">
      <c r="A1518">
        <v>11</v>
      </c>
      <c r="B1518" s="6" t="s">
        <v>94</v>
      </c>
      <c r="C1518">
        <v>1190515.83</v>
      </c>
      <c r="D1518">
        <v>0</v>
      </c>
      <c r="E1518">
        <v>84.4</v>
      </c>
      <c r="F1518">
        <v>3.355</v>
      </c>
      <c r="G1518">
        <v>220.08569600000001</v>
      </c>
      <c r="H1518">
        <v>7.5670000000000002</v>
      </c>
      <c r="I1518">
        <f t="shared" si="255"/>
        <v>220847738.41999993</v>
      </c>
      <c r="J1518">
        <f t="shared" si="256"/>
        <v>60.663782439782288</v>
      </c>
      <c r="K1518" t="str">
        <f t="shared" si="257"/>
        <v>High</v>
      </c>
      <c r="L1518">
        <f t="shared" si="258"/>
        <v>5409.3285099273335</v>
      </c>
      <c r="M1518">
        <f t="shared" si="259"/>
        <v>122</v>
      </c>
      <c r="N1518" t="str">
        <f t="shared" si="260"/>
        <v>High</v>
      </c>
      <c r="O1518" t="str">
        <f t="shared" si="261"/>
        <v>-2 - 100</v>
      </c>
      <c r="P1518" t="str">
        <f t="shared" si="262"/>
        <v>Store 11: 1356383</v>
      </c>
      <c r="Q1518">
        <f t="shared" si="253"/>
        <v>7.4999999999999997E-2</v>
      </c>
      <c r="R1518">
        <f t="shared" si="263"/>
        <v>6436</v>
      </c>
      <c r="S1518" t="str">
        <f t="shared" si="254"/>
        <v>HIGH</v>
      </c>
    </row>
    <row r="1519" spans="1:19" x14ac:dyDescent="0.2">
      <c r="A1519">
        <v>11</v>
      </c>
      <c r="B1519" s="6" t="s">
        <v>95</v>
      </c>
      <c r="C1519">
        <v>1346271.06</v>
      </c>
      <c r="D1519">
        <v>0</v>
      </c>
      <c r="E1519">
        <v>76.97</v>
      </c>
      <c r="F1519">
        <v>3.2850000000000001</v>
      </c>
      <c r="G1519">
        <v>220.42990069999999</v>
      </c>
      <c r="H1519">
        <v>7.1970000000000001</v>
      </c>
      <c r="I1519">
        <f t="shared" si="255"/>
        <v>183261283.15000007</v>
      </c>
      <c r="J1519">
        <f t="shared" si="256"/>
        <v>60.663782439782288</v>
      </c>
      <c r="K1519" t="str">
        <f t="shared" si="257"/>
        <v>High</v>
      </c>
      <c r="L1519">
        <f t="shared" si="258"/>
        <v>6107.4793198416573</v>
      </c>
      <c r="M1519">
        <f t="shared" si="259"/>
        <v>122</v>
      </c>
      <c r="N1519" t="str">
        <f t="shared" si="260"/>
        <v>High</v>
      </c>
      <c r="O1519" t="str">
        <f t="shared" si="261"/>
        <v>-2 - 100</v>
      </c>
      <c r="P1519" t="str">
        <f t="shared" si="262"/>
        <v>Store 11: 1356383</v>
      </c>
      <c r="Q1519">
        <f t="shared" si="253"/>
        <v>7.4999999999999997E-2</v>
      </c>
      <c r="R1519">
        <f t="shared" si="263"/>
        <v>6436</v>
      </c>
      <c r="S1519" t="str">
        <f t="shared" si="254"/>
        <v>HIGH</v>
      </c>
    </row>
    <row r="1520" spans="1:19" x14ac:dyDescent="0.2">
      <c r="A1520">
        <v>11</v>
      </c>
      <c r="B1520" s="6" t="s">
        <v>96</v>
      </c>
      <c r="C1520">
        <v>1286388.96</v>
      </c>
      <c r="D1520">
        <v>0</v>
      </c>
      <c r="E1520">
        <v>75.56</v>
      </c>
      <c r="F1520">
        <v>3.274</v>
      </c>
      <c r="G1520">
        <v>220.74861670000001</v>
      </c>
      <c r="H1520">
        <v>7.1970000000000001</v>
      </c>
      <c r="I1520">
        <f t="shared" si="255"/>
        <v>183261283.15000007</v>
      </c>
      <c r="J1520">
        <f t="shared" si="256"/>
        <v>60.663782439782288</v>
      </c>
      <c r="K1520" t="str">
        <f t="shared" si="257"/>
        <v>High</v>
      </c>
      <c r="L1520">
        <f t="shared" si="258"/>
        <v>5827.3930737614446</v>
      </c>
      <c r="M1520">
        <f t="shared" si="259"/>
        <v>122</v>
      </c>
      <c r="N1520" t="str">
        <f t="shared" si="260"/>
        <v>High</v>
      </c>
      <c r="O1520" t="str">
        <f t="shared" si="261"/>
        <v>-2 - 100</v>
      </c>
      <c r="P1520" t="str">
        <f t="shared" si="262"/>
        <v>Store 11: 1356383</v>
      </c>
      <c r="Q1520">
        <f t="shared" si="253"/>
        <v>7.4999999999999997E-2</v>
      </c>
      <c r="R1520">
        <f t="shared" si="263"/>
        <v>6436</v>
      </c>
      <c r="S1520" t="str">
        <f t="shared" si="254"/>
        <v>HIGH</v>
      </c>
    </row>
    <row r="1521" spans="1:19" x14ac:dyDescent="0.2">
      <c r="A1521">
        <v>11</v>
      </c>
      <c r="B1521" s="6" t="s">
        <v>97</v>
      </c>
      <c r="C1521">
        <v>1325107.53</v>
      </c>
      <c r="D1521">
        <v>0</v>
      </c>
      <c r="E1521">
        <v>70.91</v>
      </c>
      <c r="F1521">
        <v>3.3530000000000002</v>
      </c>
      <c r="G1521">
        <v>220.9144005</v>
      </c>
      <c r="H1521">
        <v>7.1970000000000001</v>
      </c>
      <c r="I1521">
        <f t="shared" si="255"/>
        <v>183261283.15000007</v>
      </c>
      <c r="J1521">
        <f t="shared" si="256"/>
        <v>60.663782439782288</v>
      </c>
      <c r="K1521" t="str">
        <f t="shared" si="257"/>
        <v>High</v>
      </c>
      <c r="L1521">
        <f t="shared" si="258"/>
        <v>5998.2849782579024</v>
      </c>
      <c r="M1521">
        <f t="shared" si="259"/>
        <v>122</v>
      </c>
      <c r="N1521" t="str">
        <f t="shared" si="260"/>
        <v>High</v>
      </c>
      <c r="O1521" t="str">
        <f t="shared" si="261"/>
        <v>-2 - 100</v>
      </c>
      <c r="P1521" t="str">
        <f t="shared" si="262"/>
        <v>Store 11: 1356383</v>
      </c>
      <c r="Q1521">
        <f t="shared" si="253"/>
        <v>7.4999999999999997E-2</v>
      </c>
      <c r="R1521">
        <f t="shared" si="263"/>
        <v>6436</v>
      </c>
      <c r="S1521" t="str">
        <f t="shared" si="254"/>
        <v>HIGH</v>
      </c>
    </row>
    <row r="1522" spans="1:19" x14ac:dyDescent="0.2">
      <c r="A1522">
        <v>11</v>
      </c>
      <c r="B1522" s="6" t="s">
        <v>98</v>
      </c>
      <c r="C1522">
        <v>1310684.1000000001</v>
      </c>
      <c r="D1522">
        <v>0</v>
      </c>
      <c r="E1522">
        <v>72.66</v>
      </c>
      <c r="F1522">
        <v>3.3719999999999999</v>
      </c>
      <c r="G1522">
        <v>221.08018419999999</v>
      </c>
      <c r="H1522">
        <v>7.1970000000000001</v>
      </c>
      <c r="I1522">
        <f t="shared" si="255"/>
        <v>183261283.15000007</v>
      </c>
      <c r="J1522">
        <f t="shared" si="256"/>
        <v>60.663782439782288</v>
      </c>
      <c r="K1522" t="str">
        <f t="shared" si="257"/>
        <v>High</v>
      </c>
      <c r="L1522">
        <f t="shared" si="258"/>
        <v>5928.546263623025</v>
      </c>
      <c r="M1522">
        <f t="shared" si="259"/>
        <v>122</v>
      </c>
      <c r="N1522" t="str">
        <f t="shared" si="260"/>
        <v>High</v>
      </c>
      <c r="O1522" t="str">
        <f t="shared" si="261"/>
        <v>-2 - 100</v>
      </c>
      <c r="P1522" t="str">
        <f t="shared" si="262"/>
        <v>Store 11: 1356383</v>
      </c>
      <c r="Q1522">
        <f t="shared" si="253"/>
        <v>7.4999999999999997E-2</v>
      </c>
      <c r="R1522">
        <f t="shared" si="263"/>
        <v>6436</v>
      </c>
      <c r="S1522" t="str">
        <f t="shared" si="254"/>
        <v>HIGH</v>
      </c>
    </row>
    <row r="1523" spans="1:19" x14ac:dyDescent="0.2">
      <c r="A1523">
        <v>11</v>
      </c>
      <c r="B1523" s="6" t="s">
        <v>99</v>
      </c>
      <c r="C1523">
        <v>1458287.38</v>
      </c>
      <c r="D1523">
        <v>0</v>
      </c>
      <c r="E1523">
        <v>61.13</v>
      </c>
      <c r="F1523">
        <v>3.3319999999999999</v>
      </c>
      <c r="G1523">
        <v>221.245968</v>
      </c>
      <c r="H1523">
        <v>7.1970000000000001</v>
      </c>
      <c r="I1523">
        <f t="shared" si="255"/>
        <v>210162354.87</v>
      </c>
      <c r="J1523">
        <f t="shared" si="256"/>
        <v>60.663782439782288</v>
      </c>
      <c r="K1523" t="str">
        <f t="shared" si="257"/>
        <v>High</v>
      </c>
      <c r="L1523">
        <f t="shared" si="258"/>
        <v>6591.2495182737066</v>
      </c>
      <c r="M1523">
        <f t="shared" si="259"/>
        <v>122</v>
      </c>
      <c r="N1523" t="str">
        <f t="shared" si="260"/>
        <v>High</v>
      </c>
      <c r="O1523" t="str">
        <f t="shared" si="261"/>
        <v>-2 - 100</v>
      </c>
      <c r="P1523" t="str">
        <f t="shared" si="262"/>
        <v>Store 11: 1356383</v>
      </c>
      <c r="Q1523">
        <f t="shared" si="253"/>
        <v>7.4999999999999997E-2</v>
      </c>
      <c r="R1523">
        <f t="shared" si="263"/>
        <v>6436</v>
      </c>
      <c r="S1523" t="str">
        <f t="shared" si="254"/>
        <v>HIGH</v>
      </c>
    </row>
    <row r="1524" spans="1:19" x14ac:dyDescent="0.2">
      <c r="A1524">
        <v>11</v>
      </c>
      <c r="B1524" s="6" t="s">
        <v>100</v>
      </c>
      <c r="C1524">
        <v>1366053.69</v>
      </c>
      <c r="D1524">
        <v>0</v>
      </c>
      <c r="E1524">
        <v>64.2</v>
      </c>
      <c r="F1524">
        <v>3.2970000000000002</v>
      </c>
      <c r="G1524">
        <v>221.4117517</v>
      </c>
      <c r="H1524">
        <v>7.1970000000000001</v>
      </c>
      <c r="I1524">
        <f t="shared" si="255"/>
        <v>210162354.87</v>
      </c>
      <c r="J1524">
        <f t="shared" si="256"/>
        <v>60.663782439782288</v>
      </c>
      <c r="K1524" t="str">
        <f t="shared" si="257"/>
        <v>High</v>
      </c>
      <c r="L1524">
        <f t="shared" si="258"/>
        <v>6169.7433831376893</v>
      </c>
      <c r="M1524">
        <f t="shared" si="259"/>
        <v>122</v>
      </c>
      <c r="N1524" t="str">
        <f t="shared" si="260"/>
        <v>High</v>
      </c>
      <c r="O1524" t="str">
        <f t="shared" si="261"/>
        <v>-2 - 100</v>
      </c>
      <c r="P1524" t="str">
        <f t="shared" si="262"/>
        <v>Store 11: 1356383</v>
      </c>
      <c r="Q1524">
        <f t="shared" si="253"/>
        <v>7.4999999999999997E-2</v>
      </c>
      <c r="R1524">
        <f t="shared" si="263"/>
        <v>6436</v>
      </c>
      <c r="S1524" t="str">
        <f t="shared" si="254"/>
        <v>HIGH</v>
      </c>
    </row>
    <row r="1525" spans="1:19" x14ac:dyDescent="0.2">
      <c r="A1525">
        <v>11</v>
      </c>
      <c r="B1525" s="6" t="s">
        <v>101</v>
      </c>
      <c r="C1525">
        <v>1315091.6299999999</v>
      </c>
      <c r="D1525">
        <v>0</v>
      </c>
      <c r="E1525">
        <v>66.17</v>
      </c>
      <c r="F1525">
        <v>3.3079999999999998</v>
      </c>
      <c r="G1525">
        <v>221.64328520000001</v>
      </c>
      <c r="H1525">
        <v>7.1970000000000001</v>
      </c>
      <c r="I1525">
        <f t="shared" si="255"/>
        <v>210162354.87</v>
      </c>
      <c r="J1525">
        <f t="shared" si="256"/>
        <v>60.663782439782288</v>
      </c>
      <c r="K1525" t="str">
        <f t="shared" si="257"/>
        <v>High</v>
      </c>
      <c r="L1525">
        <f t="shared" si="258"/>
        <v>5933.3700491459776</v>
      </c>
      <c r="M1525">
        <f t="shared" si="259"/>
        <v>122</v>
      </c>
      <c r="N1525" t="str">
        <f t="shared" si="260"/>
        <v>High</v>
      </c>
      <c r="O1525" t="str">
        <f t="shared" si="261"/>
        <v>-2 - 100</v>
      </c>
      <c r="P1525" t="str">
        <f t="shared" si="262"/>
        <v>Store 11: 1356383</v>
      </c>
      <c r="Q1525">
        <f t="shared" si="253"/>
        <v>7.4999999999999997E-2</v>
      </c>
      <c r="R1525">
        <f t="shared" si="263"/>
        <v>6436</v>
      </c>
      <c r="S1525" t="str">
        <f t="shared" si="254"/>
        <v>HIGH</v>
      </c>
    </row>
    <row r="1526" spans="1:19" x14ac:dyDescent="0.2">
      <c r="A1526">
        <v>11</v>
      </c>
      <c r="B1526" s="6" t="s">
        <v>102</v>
      </c>
      <c r="C1526">
        <v>1848953.48</v>
      </c>
      <c r="D1526">
        <v>1</v>
      </c>
      <c r="E1526">
        <v>70.03</v>
      </c>
      <c r="F1526">
        <v>3.2360000000000002</v>
      </c>
      <c r="G1526">
        <v>221.9011185</v>
      </c>
      <c r="H1526">
        <v>7.1970000000000001</v>
      </c>
      <c r="I1526">
        <f t="shared" si="255"/>
        <v>210162354.87</v>
      </c>
      <c r="J1526">
        <f t="shared" si="256"/>
        <v>60.663782439782288</v>
      </c>
      <c r="K1526" t="str">
        <f t="shared" si="257"/>
        <v>High</v>
      </c>
      <c r="L1526">
        <f t="shared" si="258"/>
        <v>8332.3306006679722</v>
      </c>
      <c r="M1526">
        <f t="shared" si="259"/>
        <v>122</v>
      </c>
      <c r="N1526" t="str">
        <f t="shared" si="260"/>
        <v>High</v>
      </c>
      <c r="O1526" t="str">
        <f t="shared" si="261"/>
        <v>-2 - 100</v>
      </c>
      <c r="P1526" t="str">
        <f t="shared" si="262"/>
        <v>Store 11: 1356383</v>
      </c>
      <c r="Q1526">
        <f t="shared" si="253"/>
        <v>7.4999999999999997E-2</v>
      </c>
      <c r="R1526">
        <f t="shared" si="263"/>
        <v>6436</v>
      </c>
      <c r="S1526" t="str">
        <f t="shared" si="254"/>
        <v>HIGH</v>
      </c>
    </row>
    <row r="1527" spans="1:19" x14ac:dyDescent="0.2">
      <c r="A1527">
        <v>11</v>
      </c>
      <c r="B1527" s="6" t="s">
        <v>103</v>
      </c>
      <c r="C1527">
        <v>1399322.44</v>
      </c>
      <c r="D1527">
        <v>0</v>
      </c>
      <c r="E1527">
        <v>56.89</v>
      </c>
      <c r="F1527">
        <v>3.1720000000000002</v>
      </c>
      <c r="G1527">
        <v>222.15895190000001</v>
      </c>
      <c r="H1527">
        <v>7.1970000000000001</v>
      </c>
      <c r="I1527">
        <f t="shared" si="255"/>
        <v>288078102.4800002</v>
      </c>
      <c r="J1527">
        <f t="shared" si="256"/>
        <v>60.663782439782288</v>
      </c>
      <c r="K1527" t="str">
        <f t="shared" si="257"/>
        <v>High</v>
      </c>
      <c r="L1527">
        <f t="shared" si="258"/>
        <v>6298.7443361268388</v>
      </c>
      <c r="M1527">
        <f t="shared" si="259"/>
        <v>122</v>
      </c>
      <c r="N1527" t="str">
        <f t="shared" si="260"/>
        <v>High</v>
      </c>
      <c r="O1527" t="str">
        <f t="shared" si="261"/>
        <v>-2 - 100</v>
      </c>
      <c r="P1527" t="str">
        <f t="shared" si="262"/>
        <v>Store 11: 1356383</v>
      </c>
      <c r="Q1527">
        <f t="shared" si="253"/>
        <v>7.4999999999999997E-2</v>
      </c>
      <c r="R1527">
        <f t="shared" si="263"/>
        <v>6436</v>
      </c>
      <c r="S1527" t="str">
        <f t="shared" si="254"/>
        <v>HIGH</v>
      </c>
    </row>
    <row r="1528" spans="1:19" x14ac:dyDescent="0.2">
      <c r="A1528">
        <v>11</v>
      </c>
      <c r="B1528" s="6" t="s">
        <v>104</v>
      </c>
      <c r="C1528">
        <v>1646655.94</v>
      </c>
      <c r="D1528">
        <v>0</v>
      </c>
      <c r="E1528">
        <v>50.63</v>
      </c>
      <c r="F1528">
        <v>3.1579999999999999</v>
      </c>
      <c r="G1528">
        <v>222.41678519999999</v>
      </c>
      <c r="H1528">
        <v>7.1970000000000001</v>
      </c>
      <c r="I1528">
        <f t="shared" si="255"/>
        <v>288078102.4800002</v>
      </c>
      <c r="J1528">
        <f t="shared" si="256"/>
        <v>60.663782439782288</v>
      </c>
      <c r="K1528" t="str">
        <f t="shared" si="257"/>
        <v>High</v>
      </c>
      <c r="L1528">
        <f t="shared" si="258"/>
        <v>7403.4697449623964</v>
      </c>
      <c r="M1528">
        <f t="shared" si="259"/>
        <v>122</v>
      </c>
      <c r="N1528" t="str">
        <f t="shared" si="260"/>
        <v>High</v>
      </c>
      <c r="O1528" t="str">
        <f t="shared" si="261"/>
        <v>-2 - 100</v>
      </c>
      <c r="P1528" t="str">
        <f t="shared" si="262"/>
        <v>Store 11: 1356383</v>
      </c>
      <c r="Q1528">
        <f t="shared" si="253"/>
        <v>7.4999999999999997E-2</v>
      </c>
      <c r="R1528">
        <f t="shared" si="263"/>
        <v>6436</v>
      </c>
      <c r="S1528" t="str">
        <f t="shared" si="254"/>
        <v>HIGH</v>
      </c>
    </row>
    <row r="1529" spans="1:19" x14ac:dyDescent="0.2">
      <c r="A1529">
        <v>11</v>
      </c>
      <c r="B1529" s="6" t="s">
        <v>105</v>
      </c>
      <c r="C1529">
        <v>1783910.06</v>
      </c>
      <c r="D1529">
        <v>0</v>
      </c>
      <c r="E1529">
        <v>59.69</v>
      </c>
      <c r="F1529">
        <v>3.1589999999999998</v>
      </c>
      <c r="G1529">
        <v>222.64264180000001</v>
      </c>
      <c r="H1529">
        <v>7.1970000000000001</v>
      </c>
      <c r="I1529">
        <f t="shared" si="255"/>
        <v>288078102.4800002</v>
      </c>
      <c r="J1529">
        <f t="shared" si="256"/>
        <v>60.663782439782288</v>
      </c>
      <c r="K1529" t="str">
        <f t="shared" si="257"/>
        <v>High</v>
      </c>
      <c r="L1529">
        <f t="shared" si="258"/>
        <v>8012.4366364754478</v>
      </c>
      <c r="M1529">
        <f t="shared" si="259"/>
        <v>122</v>
      </c>
      <c r="N1529" t="str">
        <f t="shared" si="260"/>
        <v>High</v>
      </c>
      <c r="O1529" t="str">
        <f t="shared" si="261"/>
        <v>-2 - 100</v>
      </c>
      <c r="P1529" t="str">
        <f t="shared" si="262"/>
        <v>Store 11: 1356383</v>
      </c>
      <c r="Q1529">
        <f t="shared" si="253"/>
        <v>7.4999999999999997E-2</v>
      </c>
      <c r="R1529">
        <f t="shared" si="263"/>
        <v>6436</v>
      </c>
      <c r="S1529" t="str">
        <f t="shared" si="254"/>
        <v>HIGH</v>
      </c>
    </row>
    <row r="1530" spans="1:19" x14ac:dyDescent="0.2">
      <c r="A1530">
        <v>11</v>
      </c>
      <c r="B1530" s="6" t="s">
        <v>106</v>
      </c>
      <c r="C1530">
        <v>2213518.5</v>
      </c>
      <c r="D1530">
        <v>0</v>
      </c>
      <c r="E1530">
        <v>54.29</v>
      </c>
      <c r="F1530">
        <v>3.1120000000000001</v>
      </c>
      <c r="G1530">
        <v>222.82586280000001</v>
      </c>
      <c r="H1530">
        <v>7.1970000000000001</v>
      </c>
      <c r="I1530">
        <f t="shared" si="255"/>
        <v>288078102.4800002</v>
      </c>
      <c r="J1530">
        <f t="shared" si="256"/>
        <v>60.663782439782288</v>
      </c>
      <c r="K1530" t="str">
        <f t="shared" si="257"/>
        <v>High</v>
      </c>
      <c r="L1530">
        <f t="shared" si="258"/>
        <v>9933.8491151126818</v>
      </c>
      <c r="M1530">
        <f t="shared" si="259"/>
        <v>122</v>
      </c>
      <c r="N1530" t="str">
        <f t="shared" si="260"/>
        <v>High</v>
      </c>
      <c r="O1530" t="str">
        <f t="shared" si="261"/>
        <v>-2 - 100</v>
      </c>
      <c r="P1530" t="str">
        <f t="shared" si="262"/>
        <v>Store 11: 1356383</v>
      </c>
      <c r="Q1530">
        <f t="shared" si="253"/>
        <v>7.4999999999999997E-2</v>
      </c>
      <c r="R1530">
        <f t="shared" si="263"/>
        <v>6436</v>
      </c>
      <c r="S1530" t="str">
        <f t="shared" si="254"/>
        <v>HIGH</v>
      </c>
    </row>
    <row r="1531" spans="1:19" x14ac:dyDescent="0.2">
      <c r="A1531">
        <v>11</v>
      </c>
      <c r="B1531" s="6" t="s">
        <v>107</v>
      </c>
      <c r="C1531">
        <v>1352084.21</v>
      </c>
      <c r="D1531">
        <v>1</v>
      </c>
      <c r="E1531">
        <v>48.86</v>
      </c>
      <c r="F1531">
        <v>3.129</v>
      </c>
      <c r="G1531">
        <v>223.00908390000001</v>
      </c>
      <c r="H1531">
        <v>7.1970000000000001</v>
      </c>
      <c r="I1531">
        <f t="shared" si="255"/>
        <v>288078102.4800002</v>
      </c>
      <c r="J1531">
        <f t="shared" si="256"/>
        <v>60.663782439782288</v>
      </c>
      <c r="K1531" t="str">
        <f t="shared" si="257"/>
        <v>High</v>
      </c>
      <c r="L1531">
        <f t="shared" si="258"/>
        <v>6062.9109198363012</v>
      </c>
      <c r="M1531">
        <f t="shared" si="259"/>
        <v>122</v>
      </c>
      <c r="N1531" t="str">
        <f t="shared" si="260"/>
        <v>High</v>
      </c>
      <c r="O1531" t="str">
        <f t="shared" si="261"/>
        <v>-2 - 100</v>
      </c>
      <c r="P1531" t="str">
        <f t="shared" si="262"/>
        <v>Store 11: 1356383</v>
      </c>
      <c r="Q1531">
        <f t="shared" si="253"/>
        <v>7.4999999999999997E-2</v>
      </c>
      <c r="R1531">
        <f t="shared" si="263"/>
        <v>6436</v>
      </c>
      <c r="S1531" t="str">
        <f t="shared" si="254"/>
        <v>HIGH</v>
      </c>
    </row>
    <row r="1532" spans="1:19" x14ac:dyDescent="0.2">
      <c r="A1532">
        <v>11</v>
      </c>
      <c r="B1532" s="6" t="s">
        <v>108</v>
      </c>
      <c r="C1532">
        <v>1283885.55</v>
      </c>
      <c r="D1532">
        <v>0</v>
      </c>
      <c r="E1532">
        <v>54.44</v>
      </c>
      <c r="F1532">
        <v>3.157</v>
      </c>
      <c r="G1532">
        <v>223.19230490000001</v>
      </c>
      <c r="H1532">
        <v>6.8330000000000002</v>
      </c>
      <c r="I1532">
        <f t="shared" si="255"/>
        <v>168894471.66000006</v>
      </c>
      <c r="J1532">
        <f t="shared" si="256"/>
        <v>60.663782439782288</v>
      </c>
      <c r="K1532" t="str">
        <f t="shared" si="257"/>
        <v>High</v>
      </c>
      <c r="L1532">
        <f t="shared" si="258"/>
        <v>5752.3737235261642</v>
      </c>
      <c r="M1532">
        <f t="shared" si="259"/>
        <v>122</v>
      </c>
      <c r="N1532" t="str">
        <f t="shared" si="260"/>
        <v>High</v>
      </c>
      <c r="O1532" t="str">
        <f t="shared" si="261"/>
        <v>-2 - 100</v>
      </c>
      <c r="P1532" t="str">
        <f t="shared" si="262"/>
        <v>Store 11: 1356383</v>
      </c>
      <c r="Q1532">
        <f t="shared" si="253"/>
        <v>7.4999999999999997E-2</v>
      </c>
      <c r="R1532">
        <f t="shared" si="263"/>
        <v>6436</v>
      </c>
      <c r="S1532" t="str">
        <f t="shared" si="254"/>
        <v>HIGH</v>
      </c>
    </row>
    <row r="1533" spans="1:19" x14ac:dyDescent="0.2">
      <c r="A1533">
        <v>11</v>
      </c>
      <c r="B1533" s="6" t="s">
        <v>109</v>
      </c>
      <c r="C1533">
        <v>1264736.5900000001</v>
      </c>
      <c r="D1533">
        <v>0</v>
      </c>
      <c r="E1533">
        <v>53.1</v>
      </c>
      <c r="F1533">
        <v>3.2610000000000001</v>
      </c>
      <c r="G1533">
        <v>223.37552590000001</v>
      </c>
      <c r="H1533">
        <v>6.8330000000000002</v>
      </c>
      <c r="I1533">
        <f t="shared" si="255"/>
        <v>168894471.66000006</v>
      </c>
      <c r="J1533">
        <f t="shared" si="256"/>
        <v>60.663782439782288</v>
      </c>
      <c r="K1533" t="str">
        <f t="shared" si="257"/>
        <v>High</v>
      </c>
      <c r="L1533">
        <f t="shared" si="258"/>
        <v>5661.9299939161328</v>
      </c>
      <c r="M1533">
        <f t="shared" si="259"/>
        <v>122</v>
      </c>
      <c r="N1533" t="str">
        <f t="shared" si="260"/>
        <v>High</v>
      </c>
      <c r="O1533" t="str">
        <f t="shared" si="261"/>
        <v>-2 - 100</v>
      </c>
      <c r="P1533" t="str">
        <f t="shared" si="262"/>
        <v>Store 11: 1356383</v>
      </c>
      <c r="Q1533">
        <f t="shared" si="253"/>
        <v>7.4999999999999997E-2</v>
      </c>
      <c r="R1533">
        <f t="shared" si="263"/>
        <v>6436</v>
      </c>
      <c r="S1533" t="str">
        <f t="shared" si="254"/>
        <v>HIGH</v>
      </c>
    </row>
    <row r="1534" spans="1:19" x14ac:dyDescent="0.2">
      <c r="A1534">
        <v>11</v>
      </c>
      <c r="B1534" s="6" t="s">
        <v>110</v>
      </c>
      <c r="C1534">
        <v>1207303.29</v>
      </c>
      <c r="D1534">
        <v>0</v>
      </c>
      <c r="E1534">
        <v>56.43</v>
      </c>
      <c r="F1534">
        <v>3.2679999999999998</v>
      </c>
      <c r="G1534">
        <v>223.47005519999999</v>
      </c>
      <c r="H1534">
        <v>6.8330000000000002</v>
      </c>
      <c r="I1534">
        <f t="shared" si="255"/>
        <v>168894471.66000006</v>
      </c>
      <c r="J1534">
        <f t="shared" si="256"/>
        <v>60.663782439782288</v>
      </c>
      <c r="K1534" t="str">
        <f t="shared" si="257"/>
        <v>High</v>
      </c>
      <c r="L1534">
        <f t="shared" si="258"/>
        <v>5402.5282667939309</v>
      </c>
      <c r="M1534">
        <f t="shared" si="259"/>
        <v>122</v>
      </c>
      <c r="N1534" t="str">
        <f t="shared" si="260"/>
        <v>High</v>
      </c>
      <c r="O1534" t="str">
        <f t="shared" si="261"/>
        <v>-2 - 100</v>
      </c>
      <c r="P1534" t="str">
        <f t="shared" si="262"/>
        <v>Store 11: 1356383</v>
      </c>
      <c r="Q1534">
        <f t="shared" si="253"/>
        <v>7.4999999999999997E-2</v>
      </c>
      <c r="R1534">
        <f t="shared" si="263"/>
        <v>6436</v>
      </c>
      <c r="S1534" t="str">
        <f t="shared" si="254"/>
        <v>HIGH</v>
      </c>
    </row>
    <row r="1535" spans="1:19" x14ac:dyDescent="0.2">
      <c r="A1535">
        <v>11</v>
      </c>
      <c r="B1535" s="6" t="s">
        <v>111</v>
      </c>
      <c r="C1535">
        <v>1162675.8500000001</v>
      </c>
      <c r="D1535">
        <v>0</v>
      </c>
      <c r="E1535">
        <v>58.36</v>
      </c>
      <c r="F1535">
        <v>3.29</v>
      </c>
      <c r="G1535">
        <v>223.5645845</v>
      </c>
      <c r="H1535">
        <v>6.8330000000000002</v>
      </c>
      <c r="I1535">
        <f t="shared" si="255"/>
        <v>168894471.66000006</v>
      </c>
      <c r="J1535">
        <f t="shared" si="256"/>
        <v>60.663782439782288</v>
      </c>
      <c r="K1535" t="str">
        <f t="shared" si="257"/>
        <v>High</v>
      </c>
      <c r="L1535">
        <f t="shared" si="258"/>
        <v>5200.6262646667101</v>
      </c>
      <c r="M1535">
        <f t="shared" si="259"/>
        <v>122</v>
      </c>
      <c r="N1535" t="str">
        <f t="shared" si="260"/>
        <v>High</v>
      </c>
      <c r="O1535" t="str">
        <f t="shared" si="261"/>
        <v>-2 - 100</v>
      </c>
      <c r="P1535" t="str">
        <f t="shared" si="262"/>
        <v>Store 11: 1356383</v>
      </c>
      <c r="Q1535">
        <f t="shared" si="253"/>
        <v>7.4999999999999997E-2</v>
      </c>
      <c r="R1535">
        <f t="shared" si="263"/>
        <v>6436</v>
      </c>
      <c r="S1535" t="str">
        <f t="shared" si="254"/>
        <v>HIGH</v>
      </c>
    </row>
    <row r="1536" spans="1:19" x14ac:dyDescent="0.2">
      <c r="A1536">
        <v>11</v>
      </c>
      <c r="B1536" s="6" t="s">
        <v>112</v>
      </c>
      <c r="C1536">
        <v>1376732.18</v>
      </c>
      <c r="D1536">
        <v>0</v>
      </c>
      <c r="E1536">
        <v>60.24</v>
      </c>
      <c r="F1536">
        <v>3.36</v>
      </c>
      <c r="G1536">
        <v>223.65911370000001</v>
      </c>
      <c r="H1536">
        <v>6.8330000000000002</v>
      </c>
      <c r="I1536">
        <f t="shared" si="255"/>
        <v>192063579.54000008</v>
      </c>
      <c r="J1536">
        <f t="shared" si="256"/>
        <v>60.663782439782288</v>
      </c>
      <c r="K1536" t="str">
        <f t="shared" si="257"/>
        <v>High</v>
      </c>
      <c r="L1536">
        <f t="shared" si="258"/>
        <v>6155.4933184911388</v>
      </c>
      <c r="M1536">
        <f t="shared" si="259"/>
        <v>122</v>
      </c>
      <c r="N1536" t="str">
        <f t="shared" si="260"/>
        <v>High</v>
      </c>
      <c r="O1536" t="str">
        <f t="shared" si="261"/>
        <v>-2 - 100</v>
      </c>
      <c r="P1536" t="str">
        <f t="shared" si="262"/>
        <v>Store 11: 1356383</v>
      </c>
      <c r="Q1536">
        <f t="shared" si="253"/>
        <v>7.4999999999999997E-2</v>
      </c>
      <c r="R1536">
        <f t="shared" si="263"/>
        <v>6436</v>
      </c>
      <c r="S1536" t="str">
        <f t="shared" si="254"/>
        <v>HIGH</v>
      </c>
    </row>
    <row r="1537" spans="1:19" x14ac:dyDescent="0.2">
      <c r="A1537">
        <v>11</v>
      </c>
      <c r="B1537" s="6" t="s">
        <v>113</v>
      </c>
      <c r="C1537">
        <v>1574287.76</v>
      </c>
      <c r="D1537">
        <v>1</v>
      </c>
      <c r="E1537">
        <v>52.23</v>
      </c>
      <c r="F1537">
        <v>3.4089999999999998</v>
      </c>
      <c r="G1537">
        <v>223.75364300000001</v>
      </c>
      <c r="H1537">
        <v>6.8330000000000002</v>
      </c>
      <c r="I1537">
        <f t="shared" si="255"/>
        <v>192063579.54000008</v>
      </c>
      <c r="J1537">
        <f t="shared" si="256"/>
        <v>60.663782439782288</v>
      </c>
      <c r="K1537" t="str">
        <f t="shared" si="257"/>
        <v>High</v>
      </c>
      <c r="L1537">
        <f t="shared" si="258"/>
        <v>7035.8083957542531</v>
      </c>
      <c r="M1537">
        <f t="shared" si="259"/>
        <v>122</v>
      </c>
      <c r="N1537" t="str">
        <f t="shared" si="260"/>
        <v>High</v>
      </c>
      <c r="O1537" t="str">
        <f t="shared" si="261"/>
        <v>-2 - 100</v>
      </c>
      <c r="P1537" t="str">
        <f t="shared" si="262"/>
        <v>Store 11: 1356383</v>
      </c>
      <c r="Q1537">
        <f t="shared" si="253"/>
        <v>7.4999999999999997E-2</v>
      </c>
      <c r="R1537">
        <f t="shared" si="263"/>
        <v>6436</v>
      </c>
      <c r="S1537" t="str">
        <f t="shared" si="254"/>
        <v>HIGH</v>
      </c>
    </row>
    <row r="1538" spans="1:19" x14ac:dyDescent="0.2">
      <c r="A1538">
        <v>11</v>
      </c>
      <c r="B1538" s="6" t="s">
        <v>114</v>
      </c>
      <c r="C1538">
        <v>1569607.94</v>
      </c>
      <c r="D1538">
        <v>0</v>
      </c>
      <c r="E1538">
        <v>52.77</v>
      </c>
      <c r="F1538">
        <v>3.51</v>
      </c>
      <c r="G1538">
        <v>223.9170153</v>
      </c>
      <c r="H1538">
        <v>6.8330000000000002</v>
      </c>
      <c r="I1538">
        <f t="shared" si="255"/>
        <v>192063579.54000008</v>
      </c>
      <c r="J1538">
        <f t="shared" si="256"/>
        <v>60.663782439782288</v>
      </c>
      <c r="K1538" t="str">
        <f t="shared" si="257"/>
        <v>High</v>
      </c>
      <c r="L1538">
        <f t="shared" si="258"/>
        <v>7009.77519683829</v>
      </c>
      <c r="M1538">
        <f t="shared" si="259"/>
        <v>122</v>
      </c>
      <c r="N1538" t="str">
        <f t="shared" si="260"/>
        <v>High</v>
      </c>
      <c r="O1538" t="str">
        <f t="shared" si="261"/>
        <v>-2 - 100</v>
      </c>
      <c r="P1538" t="str">
        <f t="shared" si="262"/>
        <v>Store 11: 1356383</v>
      </c>
      <c r="Q1538">
        <f t="shared" ref="Q1538:Q1601" si="264">ROUND(SUMIFS(C:C, D:D, "=1") / SUM(C:C), 4)</f>
        <v>7.4999999999999997E-2</v>
      </c>
      <c r="R1538">
        <f t="shared" si="263"/>
        <v>6436</v>
      </c>
      <c r="S1538" t="str">
        <f t="shared" ref="S1538:S1601" si="265">UPPER(N1538)</f>
        <v>HIGH</v>
      </c>
    </row>
    <row r="1539" spans="1:19" x14ac:dyDescent="0.2">
      <c r="A1539">
        <v>11</v>
      </c>
      <c r="B1539" s="6" t="s">
        <v>115</v>
      </c>
      <c r="C1539">
        <v>1379473.03</v>
      </c>
      <c r="D1539">
        <v>0</v>
      </c>
      <c r="E1539">
        <v>61.11</v>
      </c>
      <c r="F1539">
        <v>3.5550000000000002</v>
      </c>
      <c r="G1539">
        <v>224.13201989999999</v>
      </c>
      <c r="H1539">
        <v>6.8330000000000002</v>
      </c>
      <c r="I1539">
        <f t="shared" ref="I1539:I1602" si="266">SUMIF(B:B, CONCATENATE("*", TEXT(DATE(YEAR(B1539), MONTH(B1539), 1), "mm-yyyy"), "*"), C:C)</f>
        <v>192063579.54000008</v>
      </c>
      <c r="J1539">
        <f t="shared" ref="J1539:J1602" si="267">AVERAGEIF(C:C, "&gt;100", E:E)</f>
        <v>60.663782439782288</v>
      </c>
      <c r="K1539" t="str">
        <f t="shared" ref="K1539:K1602" si="268">IF(C1539&gt;AVERAGE(C:C), "High", "Low")</f>
        <v>High</v>
      </c>
      <c r="L1539">
        <f t="shared" ref="L1539:L1602" si="269">IFERROR(C1539/VLOOKUP(G1539, G:G, 1, FALSE), C1539)</f>
        <v>6154.7342972926117</v>
      </c>
      <c r="M1539">
        <f t="shared" ref="M1539:M1602" si="270">COUNTIFS(C:C, "&gt;1500000", D:D, "=1")</f>
        <v>122</v>
      </c>
      <c r="N1539" t="str">
        <f t="shared" ref="N1539:N1602" si="271">IF(AND(F1539&gt;2.5, F1539&lt;=3), "Medium", IF(F1539&gt;3, "High", "Low"))</f>
        <v>High</v>
      </c>
      <c r="O1539" t="str">
        <f t="shared" ref="O1539:O1602" si="272">CONCATENATE(ROUND(MIN(E:E), 0), " - ", ROUND(MAX(E:E), 0))</f>
        <v>-2 - 100</v>
      </c>
      <c r="P1539" t="str">
        <f t="shared" ref="P1539:P1602" si="273">CONCATENATE("Store ", A1539, ": ", ROUND(AVERAGEIF(A:A, A1539, C:C), 0))</f>
        <v>Store 11: 1356383</v>
      </c>
      <c r="Q1539">
        <f t="shared" si="264"/>
        <v>7.4999999999999997E-2</v>
      </c>
      <c r="R1539">
        <f t="shared" ref="R1539:R1602" si="274">COUNTA(Q:Q)</f>
        <v>6436</v>
      </c>
      <c r="S1539" t="str">
        <f t="shared" si="265"/>
        <v>HIGH</v>
      </c>
    </row>
    <row r="1540" spans="1:19" x14ac:dyDescent="0.2">
      <c r="A1540">
        <v>11</v>
      </c>
      <c r="B1540" s="6" t="s">
        <v>116</v>
      </c>
      <c r="C1540">
        <v>1438383.44</v>
      </c>
      <c r="D1540">
        <v>0</v>
      </c>
      <c r="E1540">
        <v>62.61</v>
      </c>
      <c r="F1540">
        <v>3.63</v>
      </c>
      <c r="G1540">
        <v>224.3470245</v>
      </c>
      <c r="H1540">
        <v>6.8330000000000002</v>
      </c>
      <c r="I1540">
        <f t="shared" si="266"/>
        <v>231509650.48999989</v>
      </c>
      <c r="J1540">
        <f t="shared" si="267"/>
        <v>60.663782439782288</v>
      </c>
      <c r="K1540" t="str">
        <f t="shared" si="268"/>
        <v>High</v>
      </c>
      <c r="L1540">
        <f t="shared" si="269"/>
        <v>6411.4219620505819</v>
      </c>
      <c r="M1540">
        <f t="shared" si="270"/>
        <v>122</v>
      </c>
      <c r="N1540" t="str">
        <f t="shared" si="271"/>
        <v>High</v>
      </c>
      <c r="O1540" t="str">
        <f t="shared" si="272"/>
        <v>-2 - 100</v>
      </c>
      <c r="P1540" t="str">
        <f t="shared" si="273"/>
        <v>Store 11: 1356383</v>
      </c>
      <c r="Q1540">
        <f t="shared" si="264"/>
        <v>7.4999999999999997E-2</v>
      </c>
      <c r="R1540">
        <f t="shared" si="274"/>
        <v>6436</v>
      </c>
      <c r="S1540" t="str">
        <f t="shared" si="265"/>
        <v>HIGH</v>
      </c>
    </row>
    <row r="1541" spans="1:19" x14ac:dyDescent="0.2">
      <c r="A1541">
        <v>11</v>
      </c>
      <c r="B1541" s="6" t="s">
        <v>117</v>
      </c>
      <c r="C1541">
        <v>1413382.76</v>
      </c>
      <c r="D1541">
        <v>0</v>
      </c>
      <c r="E1541">
        <v>61.44</v>
      </c>
      <c r="F1541">
        <v>3.669</v>
      </c>
      <c r="G1541">
        <v>224.56202909999999</v>
      </c>
      <c r="H1541">
        <v>6.8330000000000002</v>
      </c>
      <c r="I1541">
        <f t="shared" si="266"/>
        <v>231509650.48999989</v>
      </c>
      <c r="J1541">
        <f t="shared" si="267"/>
        <v>60.663782439782288</v>
      </c>
      <c r="K1541" t="str">
        <f t="shared" si="268"/>
        <v>High</v>
      </c>
      <c r="L1541">
        <f t="shared" si="269"/>
        <v>6293.9525692057441</v>
      </c>
      <c r="M1541">
        <f t="shared" si="270"/>
        <v>122</v>
      </c>
      <c r="N1541" t="str">
        <f t="shared" si="271"/>
        <v>High</v>
      </c>
      <c r="O1541" t="str">
        <f t="shared" si="272"/>
        <v>-2 - 100</v>
      </c>
      <c r="P1541" t="str">
        <f t="shared" si="273"/>
        <v>Store 11: 1356383</v>
      </c>
      <c r="Q1541">
        <f t="shared" si="264"/>
        <v>7.4999999999999997E-2</v>
      </c>
      <c r="R1541">
        <f t="shared" si="274"/>
        <v>6436</v>
      </c>
      <c r="S1541" t="str">
        <f t="shared" si="265"/>
        <v>HIGH</v>
      </c>
    </row>
    <row r="1542" spans="1:19" x14ac:dyDescent="0.2">
      <c r="A1542">
        <v>11</v>
      </c>
      <c r="B1542" s="6" t="s">
        <v>118</v>
      </c>
      <c r="C1542">
        <v>1441884.28</v>
      </c>
      <c r="D1542">
        <v>0</v>
      </c>
      <c r="E1542">
        <v>64.209999999999994</v>
      </c>
      <c r="F1542">
        <v>3.734</v>
      </c>
      <c r="G1542">
        <v>224.7166953</v>
      </c>
      <c r="H1542">
        <v>6.8330000000000002</v>
      </c>
      <c r="I1542">
        <f t="shared" si="266"/>
        <v>231509650.48999989</v>
      </c>
      <c r="J1542">
        <f t="shared" si="267"/>
        <v>60.663782439782288</v>
      </c>
      <c r="K1542" t="str">
        <f t="shared" si="268"/>
        <v>High</v>
      </c>
      <c r="L1542">
        <f t="shared" si="269"/>
        <v>6416.4537400083418</v>
      </c>
      <c r="M1542">
        <f t="shared" si="270"/>
        <v>122</v>
      </c>
      <c r="N1542" t="str">
        <f t="shared" si="271"/>
        <v>High</v>
      </c>
      <c r="O1542" t="str">
        <f t="shared" si="272"/>
        <v>-2 - 100</v>
      </c>
      <c r="P1542" t="str">
        <f t="shared" si="273"/>
        <v>Store 11: 1356383</v>
      </c>
      <c r="Q1542">
        <f t="shared" si="264"/>
        <v>7.4999999999999997E-2</v>
      </c>
      <c r="R1542">
        <f t="shared" si="274"/>
        <v>6436</v>
      </c>
      <c r="S1542" t="str">
        <f t="shared" si="265"/>
        <v>HIGH</v>
      </c>
    </row>
    <row r="1543" spans="1:19" x14ac:dyDescent="0.2">
      <c r="A1543">
        <v>11</v>
      </c>
      <c r="B1543" s="6" t="s">
        <v>119</v>
      </c>
      <c r="C1543">
        <v>1300593.6100000001</v>
      </c>
      <c r="D1543">
        <v>0</v>
      </c>
      <c r="E1543">
        <v>67.16</v>
      </c>
      <c r="F1543">
        <v>3.7869999999999999</v>
      </c>
      <c r="G1543">
        <v>224.7909104</v>
      </c>
      <c r="H1543">
        <v>6.8330000000000002</v>
      </c>
      <c r="I1543">
        <f t="shared" si="266"/>
        <v>231509650.48999989</v>
      </c>
      <c r="J1543">
        <f t="shared" si="267"/>
        <v>60.663782439782288</v>
      </c>
      <c r="K1543" t="str">
        <f t="shared" si="268"/>
        <v>High</v>
      </c>
      <c r="L1543">
        <f t="shared" si="269"/>
        <v>5785.7927070346532</v>
      </c>
      <c r="M1543">
        <f t="shared" si="270"/>
        <v>122</v>
      </c>
      <c r="N1543" t="str">
        <f t="shared" si="271"/>
        <v>High</v>
      </c>
      <c r="O1543" t="str">
        <f t="shared" si="272"/>
        <v>-2 - 100</v>
      </c>
      <c r="P1543" t="str">
        <f t="shared" si="273"/>
        <v>Store 11: 1356383</v>
      </c>
      <c r="Q1543">
        <f t="shared" si="264"/>
        <v>7.4999999999999997E-2</v>
      </c>
      <c r="R1543">
        <f t="shared" si="274"/>
        <v>6436</v>
      </c>
      <c r="S1543" t="str">
        <f t="shared" si="265"/>
        <v>HIGH</v>
      </c>
    </row>
    <row r="1544" spans="1:19" x14ac:dyDescent="0.2">
      <c r="A1544">
        <v>11</v>
      </c>
      <c r="B1544" s="6" t="s">
        <v>120</v>
      </c>
      <c r="C1544">
        <v>1300104.03</v>
      </c>
      <c r="D1544">
        <v>0</v>
      </c>
      <c r="E1544">
        <v>70.23</v>
      </c>
      <c r="F1544">
        <v>3.8450000000000002</v>
      </c>
      <c r="G1544">
        <v>224.86512540000001</v>
      </c>
      <c r="H1544">
        <v>6.8330000000000002</v>
      </c>
      <c r="I1544">
        <f t="shared" si="266"/>
        <v>231509650.48999989</v>
      </c>
      <c r="J1544">
        <f t="shared" si="267"/>
        <v>60.663782439782288</v>
      </c>
      <c r="K1544" t="str">
        <f t="shared" si="268"/>
        <v>High</v>
      </c>
      <c r="L1544">
        <f t="shared" si="269"/>
        <v>5781.7059345566267</v>
      </c>
      <c r="M1544">
        <f t="shared" si="270"/>
        <v>122</v>
      </c>
      <c r="N1544" t="str">
        <f t="shared" si="271"/>
        <v>High</v>
      </c>
      <c r="O1544" t="str">
        <f t="shared" si="272"/>
        <v>-2 - 100</v>
      </c>
      <c r="P1544" t="str">
        <f t="shared" si="273"/>
        <v>Store 11: 1356383</v>
      </c>
      <c r="Q1544">
        <f t="shared" si="264"/>
        <v>7.4999999999999997E-2</v>
      </c>
      <c r="R1544">
        <f t="shared" si="274"/>
        <v>6436</v>
      </c>
      <c r="S1544" t="str">
        <f t="shared" si="265"/>
        <v>HIGH</v>
      </c>
    </row>
    <row r="1545" spans="1:19" x14ac:dyDescent="0.2">
      <c r="A1545">
        <v>11</v>
      </c>
      <c r="B1545" s="6" t="s">
        <v>121</v>
      </c>
      <c r="C1545">
        <v>1596325.01</v>
      </c>
      <c r="D1545">
        <v>0</v>
      </c>
      <c r="E1545">
        <v>74.19</v>
      </c>
      <c r="F1545">
        <v>3.891</v>
      </c>
      <c r="G1545">
        <v>224.93934049999999</v>
      </c>
      <c r="H1545">
        <v>6.6639999999999997</v>
      </c>
      <c r="I1545">
        <f t="shared" si="266"/>
        <v>188920905.95000002</v>
      </c>
      <c r="J1545">
        <f t="shared" si="267"/>
        <v>60.663782439782288</v>
      </c>
      <c r="K1545" t="str">
        <f t="shared" si="268"/>
        <v>High</v>
      </c>
      <c r="L1545">
        <f t="shared" si="269"/>
        <v>7096.6910743654471</v>
      </c>
      <c r="M1545">
        <f t="shared" si="270"/>
        <v>122</v>
      </c>
      <c r="N1545" t="str">
        <f t="shared" si="271"/>
        <v>High</v>
      </c>
      <c r="O1545" t="str">
        <f t="shared" si="272"/>
        <v>-2 - 100</v>
      </c>
      <c r="P1545" t="str">
        <f t="shared" si="273"/>
        <v>Store 11: 1356383</v>
      </c>
      <c r="Q1545">
        <f t="shared" si="264"/>
        <v>7.4999999999999997E-2</v>
      </c>
      <c r="R1545">
        <f t="shared" si="274"/>
        <v>6436</v>
      </c>
      <c r="S1545" t="str">
        <f t="shared" si="265"/>
        <v>HIGH</v>
      </c>
    </row>
    <row r="1546" spans="1:19" x14ac:dyDescent="0.2">
      <c r="A1546">
        <v>11</v>
      </c>
      <c r="B1546" s="6" t="s">
        <v>122</v>
      </c>
      <c r="C1546">
        <v>1472752.01</v>
      </c>
      <c r="D1546">
        <v>0</v>
      </c>
      <c r="E1546">
        <v>72.739999999999995</v>
      </c>
      <c r="F1546">
        <v>3.891</v>
      </c>
      <c r="G1546">
        <v>225.01355559999999</v>
      </c>
      <c r="H1546">
        <v>6.6639999999999997</v>
      </c>
      <c r="I1546">
        <f t="shared" si="266"/>
        <v>188920905.95000002</v>
      </c>
      <c r="J1546">
        <f t="shared" si="267"/>
        <v>60.663782439782288</v>
      </c>
      <c r="K1546" t="str">
        <f t="shared" si="268"/>
        <v>High</v>
      </c>
      <c r="L1546">
        <f t="shared" si="269"/>
        <v>6545.170161294941</v>
      </c>
      <c r="M1546">
        <f t="shared" si="270"/>
        <v>122</v>
      </c>
      <c r="N1546" t="str">
        <f t="shared" si="271"/>
        <v>High</v>
      </c>
      <c r="O1546" t="str">
        <f t="shared" si="272"/>
        <v>-2 - 100</v>
      </c>
      <c r="P1546" t="str">
        <f t="shared" si="273"/>
        <v>Store 11: 1356383</v>
      </c>
      <c r="Q1546">
        <f t="shared" si="264"/>
        <v>7.4999999999999997E-2</v>
      </c>
      <c r="R1546">
        <f t="shared" si="274"/>
        <v>6436</v>
      </c>
      <c r="S1546" t="str">
        <f t="shared" si="265"/>
        <v>HIGH</v>
      </c>
    </row>
    <row r="1547" spans="1:19" x14ac:dyDescent="0.2">
      <c r="A1547">
        <v>11</v>
      </c>
      <c r="B1547" s="6" t="s">
        <v>123</v>
      </c>
      <c r="C1547">
        <v>1315356.99</v>
      </c>
      <c r="D1547">
        <v>0</v>
      </c>
      <c r="E1547">
        <v>71.97</v>
      </c>
      <c r="F1547">
        <v>3.8769999999999998</v>
      </c>
      <c r="G1547">
        <v>225.06895410000001</v>
      </c>
      <c r="H1547">
        <v>6.6639999999999997</v>
      </c>
      <c r="I1547">
        <f t="shared" si="266"/>
        <v>188920905.95000002</v>
      </c>
      <c r="J1547">
        <f t="shared" si="267"/>
        <v>60.663782439782288</v>
      </c>
      <c r="K1547" t="str">
        <f t="shared" si="268"/>
        <v>High</v>
      </c>
      <c r="L1547">
        <f t="shared" si="269"/>
        <v>5844.2400252838779</v>
      </c>
      <c r="M1547">
        <f t="shared" si="270"/>
        <v>122</v>
      </c>
      <c r="N1547" t="str">
        <f t="shared" si="271"/>
        <v>High</v>
      </c>
      <c r="O1547" t="str">
        <f t="shared" si="272"/>
        <v>-2 - 100</v>
      </c>
      <c r="P1547" t="str">
        <f t="shared" si="273"/>
        <v>Store 11: 1356383</v>
      </c>
      <c r="Q1547">
        <f t="shared" si="264"/>
        <v>7.4999999999999997E-2</v>
      </c>
      <c r="R1547">
        <f t="shared" si="274"/>
        <v>6436</v>
      </c>
      <c r="S1547" t="str">
        <f t="shared" si="265"/>
        <v>HIGH</v>
      </c>
    </row>
    <row r="1548" spans="1:19" x14ac:dyDescent="0.2">
      <c r="A1548">
        <v>11</v>
      </c>
      <c r="B1548" s="6" t="s">
        <v>124</v>
      </c>
      <c r="C1548">
        <v>1236238.29</v>
      </c>
      <c r="D1548">
        <v>0</v>
      </c>
      <c r="E1548">
        <v>73.400000000000006</v>
      </c>
      <c r="F1548">
        <v>3.8140000000000001</v>
      </c>
      <c r="G1548">
        <v>225.12435260000001</v>
      </c>
      <c r="H1548">
        <v>6.6639999999999997</v>
      </c>
      <c r="I1548">
        <f t="shared" si="266"/>
        <v>188920905.95000002</v>
      </c>
      <c r="J1548">
        <f t="shared" si="267"/>
        <v>60.663782439782288</v>
      </c>
      <c r="K1548" t="str">
        <f t="shared" si="268"/>
        <v>High</v>
      </c>
      <c r="L1548">
        <f t="shared" si="269"/>
        <v>5491.357446328976</v>
      </c>
      <c r="M1548">
        <f t="shared" si="270"/>
        <v>122</v>
      </c>
      <c r="N1548" t="str">
        <f t="shared" si="271"/>
        <v>High</v>
      </c>
      <c r="O1548" t="str">
        <f t="shared" si="272"/>
        <v>-2 - 100</v>
      </c>
      <c r="P1548" t="str">
        <f t="shared" si="273"/>
        <v>Store 11: 1356383</v>
      </c>
      <c r="Q1548">
        <f t="shared" si="264"/>
        <v>7.4999999999999997E-2</v>
      </c>
      <c r="R1548">
        <f t="shared" si="274"/>
        <v>6436</v>
      </c>
      <c r="S1548" t="str">
        <f t="shared" si="265"/>
        <v>HIGH</v>
      </c>
    </row>
    <row r="1549" spans="1:19" x14ac:dyDescent="0.2">
      <c r="A1549">
        <v>11</v>
      </c>
      <c r="B1549" s="6" t="s">
        <v>125</v>
      </c>
      <c r="C1549">
        <v>1370251.22</v>
      </c>
      <c r="D1549">
        <v>0</v>
      </c>
      <c r="E1549">
        <v>79.069999999999993</v>
      </c>
      <c r="F1549">
        <v>3.7490000000000001</v>
      </c>
      <c r="G1549">
        <v>225.1797511</v>
      </c>
      <c r="H1549">
        <v>6.6639999999999997</v>
      </c>
      <c r="I1549">
        <f t="shared" si="266"/>
        <v>188766479.44999981</v>
      </c>
      <c r="J1549">
        <f t="shared" si="267"/>
        <v>60.663782439782288</v>
      </c>
      <c r="K1549" t="str">
        <f t="shared" si="268"/>
        <v>High</v>
      </c>
      <c r="L1549">
        <f t="shared" si="269"/>
        <v>6085.1440385129727</v>
      </c>
      <c r="M1549">
        <f t="shared" si="270"/>
        <v>122</v>
      </c>
      <c r="N1549" t="str">
        <f t="shared" si="271"/>
        <v>High</v>
      </c>
      <c r="O1549" t="str">
        <f t="shared" si="272"/>
        <v>-2 - 100</v>
      </c>
      <c r="P1549" t="str">
        <f t="shared" si="273"/>
        <v>Store 11: 1356383</v>
      </c>
      <c r="Q1549">
        <f t="shared" si="264"/>
        <v>7.4999999999999997E-2</v>
      </c>
      <c r="R1549">
        <f t="shared" si="274"/>
        <v>6436</v>
      </c>
      <c r="S1549" t="str">
        <f t="shared" si="265"/>
        <v>HIGH</v>
      </c>
    </row>
    <row r="1550" spans="1:19" x14ac:dyDescent="0.2">
      <c r="A1550">
        <v>11</v>
      </c>
      <c r="B1550" s="6" t="s">
        <v>126</v>
      </c>
      <c r="C1550">
        <v>1300147.07</v>
      </c>
      <c r="D1550">
        <v>0</v>
      </c>
      <c r="E1550">
        <v>75.13</v>
      </c>
      <c r="F1550">
        <v>3.6880000000000002</v>
      </c>
      <c r="G1550">
        <v>225.2351496</v>
      </c>
      <c r="H1550">
        <v>6.6639999999999997</v>
      </c>
      <c r="I1550">
        <f t="shared" si="266"/>
        <v>188766479.44999981</v>
      </c>
      <c r="J1550">
        <f t="shared" si="267"/>
        <v>60.663782439782288</v>
      </c>
      <c r="K1550" t="str">
        <f t="shared" si="268"/>
        <v>High</v>
      </c>
      <c r="L1550">
        <f t="shared" si="269"/>
        <v>5772.3986345335506</v>
      </c>
      <c r="M1550">
        <f t="shared" si="270"/>
        <v>122</v>
      </c>
      <c r="N1550" t="str">
        <f t="shared" si="271"/>
        <v>High</v>
      </c>
      <c r="O1550" t="str">
        <f t="shared" si="272"/>
        <v>-2 - 100</v>
      </c>
      <c r="P1550" t="str">
        <f t="shared" si="273"/>
        <v>Store 11: 1356383</v>
      </c>
      <c r="Q1550">
        <f t="shared" si="264"/>
        <v>7.4999999999999997E-2</v>
      </c>
      <c r="R1550">
        <f t="shared" si="274"/>
        <v>6436</v>
      </c>
      <c r="S1550" t="str">
        <f t="shared" si="265"/>
        <v>HIGH</v>
      </c>
    </row>
    <row r="1551" spans="1:19" x14ac:dyDescent="0.2">
      <c r="A1551">
        <v>11</v>
      </c>
      <c r="B1551" s="6" t="s">
        <v>127</v>
      </c>
      <c r="C1551">
        <v>1352442.31</v>
      </c>
      <c r="D1551">
        <v>0</v>
      </c>
      <c r="E1551">
        <v>72.53</v>
      </c>
      <c r="F1551">
        <v>3.63</v>
      </c>
      <c r="G1551">
        <v>225.25120240000001</v>
      </c>
      <c r="H1551">
        <v>6.6639999999999997</v>
      </c>
      <c r="I1551">
        <f t="shared" si="266"/>
        <v>188766479.44999981</v>
      </c>
      <c r="J1551">
        <f t="shared" si="267"/>
        <v>60.663782439782288</v>
      </c>
      <c r="K1551" t="str">
        <f t="shared" si="268"/>
        <v>High</v>
      </c>
      <c r="L1551">
        <f t="shared" si="269"/>
        <v>6004.1513456533721</v>
      </c>
      <c r="M1551">
        <f t="shared" si="270"/>
        <v>122</v>
      </c>
      <c r="N1551" t="str">
        <f t="shared" si="271"/>
        <v>High</v>
      </c>
      <c r="O1551" t="str">
        <f t="shared" si="272"/>
        <v>-2 - 100</v>
      </c>
      <c r="P1551" t="str">
        <f t="shared" si="273"/>
        <v>Store 11: 1356383</v>
      </c>
      <c r="Q1551">
        <f t="shared" si="264"/>
        <v>7.4999999999999997E-2</v>
      </c>
      <c r="R1551">
        <f t="shared" si="274"/>
        <v>6436</v>
      </c>
      <c r="S1551" t="str">
        <f t="shared" si="265"/>
        <v>HIGH</v>
      </c>
    </row>
    <row r="1552" spans="1:19" x14ac:dyDescent="0.2">
      <c r="A1552">
        <v>11</v>
      </c>
      <c r="B1552" s="6" t="s">
        <v>128</v>
      </c>
      <c r="C1552">
        <v>1297335.8700000001</v>
      </c>
      <c r="D1552">
        <v>0</v>
      </c>
      <c r="E1552">
        <v>78.44</v>
      </c>
      <c r="F1552">
        <v>3.5609999999999999</v>
      </c>
      <c r="G1552">
        <v>225.25151679999999</v>
      </c>
      <c r="H1552">
        <v>6.6639999999999997</v>
      </c>
      <c r="I1552">
        <f t="shared" si="266"/>
        <v>188766479.44999981</v>
      </c>
      <c r="J1552">
        <f t="shared" si="267"/>
        <v>60.663782439782288</v>
      </c>
      <c r="K1552" t="str">
        <f t="shared" si="268"/>
        <v>High</v>
      </c>
      <c r="L1552">
        <f t="shared" si="269"/>
        <v>5759.4989300422776</v>
      </c>
      <c r="M1552">
        <f t="shared" si="270"/>
        <v>122</v>
      </c>
      <c r="N1552" t="str">
        <f t="shared" si="271"/>
        <v>High</v>
      </c>
      <c r="O1552" t="str">
        <f t="shared" si="272"/>
        <v>-2 - 100</v>
      </c>
      <c r="P1552" t="str">
        <f t="shared" si="273"/>
        <v>Store 11: 1356383</v>
      </c>
      <c r="Q1552">
        <f t="shared" si="264"/>
        <v>7.4999999999999997E-2</v>
      </c>
      <c r="R1552">
        <f t="shared" si="274"/>
        <v>6436</v>
      </c>
      <c r="S1552" t="str">
        <f t="shared" si="265"/>
        <v>HIGH</v>
      </c>
    </row>
    <row r="1553" spans="1:19" x14ac:dyDescent="0.2">
      <c r="A1553">
        <v>11</v>
      </c>
      <c r="B1553" s="6" t="s">
        <v>129</v>
      </c>
      <c r="C1553">
        <v>1361595.33</v>
      </c>
      <c r="D1553">
        <v>0</v>
      </c>
      <c r="E1553">
        <v>81.67</v>
      </c>
      <c r="F1553">
        <v>3.5009999999999999</v>
      </c>
      <c r="G1553">
        <v>225.25183129999999</v>
      </c>
      <c r="H1553">
        <v>6.6639999999999997</v>
      </c>
      <c r="I1553">
        <f t="shared" si="266"/>
        <v>240610329.28999984</v>
      </c>
      <c r="J1553">
        <f t="shared" si="267"/>
        <v>60.663782439782288</v>
      </c>
      <c r="K1553" t="str">
        <f t="shared" si="268"/>
        <v>High</v>
      </c>
      <c r="L1553">
        <f t="shared" si="269"/>
        <v>6044.7691907399831</v>
      </c>
      <c r="M1553">
        <f t="shared" si="270"/>
        <v>122</v>
      </c>
      <c r="N1553" t="str">
        <f t="shared" si="271"/>
        <v>High</v>
      </c>
      <c r="O1553" t="str">
        <f t="shared" si="272"/>
        <v>-2 - 100</v>
      </c>
      <c r="P1553" t="str">
        <f t="shared" si="273"/>
        <v>Store 11: 1356383</v>
      </c>
      <c r="Q1553">
        <f t="shared" si="264"/>
        <v>7.4999999999999997E-2</v>
      </c>
      <c r="R1553">
        <f t="shared" si="274"/>
        <v>6436</v>
      </c>
      <c r="S1553" t="str">
        <f t="shared" si="265"/>
        <v>HIGH</v>
      </c>
    </row>
    <row r="1554" spans="1:19" x14ac:dyDescent="0.2">
      <c r="A1554">
        <v>11</v>
      </c>
      <c r="B1554" s="6" t="s">
        <v>130</v>
      </c>
      <c r="C1554">
        <v>1414343.53</v>
      </c>
      <c r="D1554">
        <v>0</v>
      </c>
      <c r="E1554">
        <v>82.1</v>
      </c>
      <c r="F1554">
        <v>3.452</v>
      </c>
      <c r="G1554">
        <v>225.25214579999999</v>
      </c>
      <c r="H1554">
        <v>6.6639999999999997</v>
      </c>
      <c r="I1554">
        <f t="shared" si="266"/>
        <v>240610329.28999984</v>
      </c>
      <c r="J1554">
        <f t="shared" si="267"/>
        <v>60.663782439782288</v>
      </c>
      <c r="K1554" t="str">
        <f t="shared" si="268"/>
        <v>High</v>
      </c>
      <c r="L1554">
        <f t="shared" si="269"/>
        <v>6278.9347687537102</v>
      </c>
      <c r="M1554">
        <f t="shared" si="270"/>
        <v>122</v>
      </c>
      <c r="N1554" t="str">
        <f t="shared" si="271"/>
        <v>High</v>
      </c>
      <c r="O1554" t="str">
        <f t="shared" si="272"/>
        <v>-2 - 100</v>
      </c>
      <c r="P1554" t="str">
        <f t="shared" si="273"/>
        <v>Store 11: 1356383</v>
      </c>
      <c r="Q1554">
        <f t="shared" si="264"/>
        <v>7.4999999999999997E-2</v>
      </c>
      <c r="R1554">
        <f t="shared" si="274"/>
        <v>6436</v>
      </c>
      <c r="S1554" t="str">
        <f t="shared" si="265"/>
        <v>HIGH</v>
      </c>
    </row>
    <row r="1555" spans="1:19" x14ac:dyDescent="0.2">
      <c r="A1555">
        <v>11</v>
      </c>
      <c r="B1555" s="6" t="s">
        <v>131</v>
      </c>
      <c r="C1555">
        <v>1417875.42</v>
      </c>
      <c r="D1555">
        <v>0</v>
      </c>
      <c r="E1555">
        <v>84.97</v>
      </c>
      <c r="F1555">
        <v>3.3929999999999998</v>
      </c>
      <c r="G1555">
        <v>225.26447949999999</v>
      </c>
      <c r="H1555">
        <v>6.6639999999999997</v>
      </c>
      <c r="I1555">
        <f t="shared" si="266"/>
        <v>240610329.28999984</v>
      </c>
      <c r="J1555">
        <f t="shared" si="267"/>
        <v>60.663782439782288</v>
      </c>
      <c r="K1555" t="str">
        <f t="shared" si="268"/>
        <v>High</v>
      </c>
      <c r="L1555">
        <f t="shared" si="269"/>
        <v>6294.2698429292313</v>
      </c>
      <c r="M1555">
        <f t="shared" si="270"/>
        <v>122</v>
      </c>
      <c r="N1555" t="str">
        <f t="shared" si="271"/>
        <v>High</v>
      </c>
      <c r="O1555" t="str">
        <f t="shared" si="272"/>
        <v>-2 - 100</v>
      </c>
      <c r="P1555" t="str">
        <f t="shared" si="273"/>
        <v>Store 11: 1356383</v>
      </c>
      <c r="Q1555">
        <f t="shared" si="264"/>
        <v>7.4999999999999997E-2</v>
      </c>
      <c r="R1555">
        <f t="shared" si="274"/>
        <v>6436</v>
      </c>
      <c r="S1555" t="str">
        <f t="shared" si="265"/>
        <v>HIGH</v>
      </c>
    </row>
    <row r="1556" spans="1:19" x14ac:dyDescent="0.2">
      <c r="A1556">
        <v>11</v>
      </c>
      <c r="B1556" s="6" t="s">
        <v>132</v>
      </c>
      <c r="C1556">
        <v>1355680.3</v>
      </c>
      <c r="D1556">
        <v>0</v>
      </c>
      <c r="E1556">
        <v>83.26</v>
      </c>
      <c r="F1556">
        <v>3.3460000000000001</v>
      </c>
      <c r="G1556">
        <v>225.3068615</v>
      </c>
      <c r="H1556">
        <v>6.6639999999999997</v>
      </c>
      <c r="I1556">
        <f t="shared" si="266"/>
        <v>240610329.28999984</v>
      </c>
      <c r="J1556">
        <f t="shared" si="267"/>
        <v>60.663782439782288</v>
      </c>
      <c r="K1556" t="str">
        <f t="shared" si="268"/>
        <v>High</v>
      </c>
      <c r="L1556">
        <f t="shared" si="269"/>
        <v>6017.0395653929081</v>
      </c>
      <c r="M1556">
        <f t="shared" si="270"/>
        <v>122</v>
      </c>
      <c r="N1556" t="str">
        <f t="shared" si="271"/>
        <v>High</v>
      </c>
      <c r="O1556" t="str">
        <f t="shared" si="272"/>
        <v>-2 - 100</v>
      </c>
      <c r="P1556" t="str">
        <f t="shared" si="273"/>
        <v>Store 11: 1356383</v>
      </c>
      <c r="Q1556">
        <f t="shared" si="264"/>
        <v>7.4999999999999997E-2</v>
      </c>
      <c r="R1556">
        <f t="shared" si="274"/>
        <v>6436</v>
      </c>
      <c r="S1556" t="str">
        <f t="shared" si="265"/>
        <v>HIGH</v>
      </c>
    </row>
    <row r="1557" spans="1:19" x14ac:dyDescent="0.2">
      <c r="A1557">
        <v>11</v>
      </c>
      <c r="B1557" s="6" t="s">
        <v>133</v>
      </c>
      <c r="C1557">
        <v>1297028.6000000001</v>
      </c>
      <c r="D1557">
        <v>0</v>
      </c>
      <c r="E1557">
        <v>87.86</v>
      </c>
      <c r="F1557">
        <v>3.286</v>
      </c>
      <c r="G1557">
        <v>225.3492435</v>
      </c>
      <c r="H1557">
        <v>6.6639999999999997</v>
      </c>
      <c r="I1557">
        <f t="shared" si="266"/>
        <v>240610329.28999984</v>
      </c>
      <c r="J1557">
        <f t="shared" si="267"/>
        <v>60.663782439782288</v>
      </c>
      <c r="K1557" t="str">
        <f t="shared" si="268"/>
        <v>High</v>
      </c>
      <c r="L1557">
        <f t="shared" si="269"/>
        <v>5755.6376930992456</v>
      </c>
      <c r="M1557">
        <f t="shared" si="270"/>
        <v>122</v>
      </c>
      <c r="N1557" t="str">
        <f t="shared" si="271"/>
        <v>High</v>
      </c>
      <c r="O1557" t="str">
        <f t="shared" si="272"/>
        <v>-2 - 100</v>
      </c>
      <c r="P1557" t="str">
        <f t="shared" si="273"/>
        <v>Store 11: 1356383</v>
      </c>
      <c r="Q1557">
        <f t="shared" si="264"/>
        <v>7.4999999999999997E-2</v>
      </c>
      <c r="R1557">
        <f t="shared" si="274"/>
        <v>6436</v>
      </c>
      <c r="S1557" t="str">
        <f t="shared" si="265"/>
        <v>HIGH</v>
      </c>
    </row>
    <row r="1558" spans="1:19" x14ac:dyDescent="0.2">
      <c r="A1558">
        <v>11</v>
      </c>
      <c r="B1558" s="6" t="s">
        <v>134</v>
      </c>
      <c r="C1558">
        <v>1461129.94</v>
      </c>
      <c r="D1558">
        <v>0</v>
      </c>
      <c r="E1558">
        <v>83.44</v>
      </c>
      <c r="F1558">
        <v>3.2269999999999999</v>
      </c>
      <c r="G1558">
        <v>225.39162540000001</v>
      </c>
      <c r="H1558">
        <v>6.3339999999999996</v>
      </c>
      <c r="I1558">
        <f t="shared" si="266"/>
        <v>187509452.40000004</v>
      </c>
      <c r="J1558">
        <f t="shared" si="267"/>
        <v>60.663782439782288</v>
      </c>
      <c r="K1558" t="str">
        <f t="shared" si="268"/>
        <v>High</v>
      </c>
      <c r="L1558">
        <f t="shared" si="269"/>
        <v>6482.6274596802295</v>
      </c>
      <c r="M1558">
        <f t="shared" si="270"/>
        <v>122</v>
      </c>
      <c r="N1558" t="str">
        <f t="shared" si="271"/>
        <v>High</v>
      </c>
      <c r="O1558" t="str">
        <f t="shared" si="272"/>
        <v>-2 - 100</v>
      </c>
      <c r="P1558" t="str">
        <f t="shared" si="273"/>
        <v>Store 11: 1356383</v>
      </c>
      <c r="Q1558">
        <f t="shared" si="264"/>
        <v>7.4999999999999997E-2</v>
      </c>
      <c r="R1558">
        <f t="shared" si="274"/>
        <v>6436</v>
      </c>
      <c r="S1558" t="str">
        <f t="shared" si="265"/>
        <v>HIGH</v>
      </c>
    </row>
    <row r="1559" spans="1:19" x14ac:dyDescent="0.2">
      <c r="A1559">
        <v>11</v>
      </c>
      <c r="B1559" s="6" t="s">
        <v>135</v>
      </c>
      <c r="C1559">
        <v>1320239.51</v>
      </c>
      <c r="D1559">
        <v>0</v>
      </c>
      <c r="E1559">
        <v>82.46</v>
      </c>
      <c r="F1559">
        <v>3.2559999999999998</v>
      </c>
      <c r="G1559">
        <v>225.43400740000001</v>
      </c>
      <c r="H1559">
        <v>6.3339999999999996</v>
      </c>
      <c r="I1559">
        <f t="shared" si="266"/>
        <v>187509452.40000004</v>
      </c>
      <c r="J1559">
        <f t="shared" si="267"/>
        <v>60.663782439782288</v>
      </c>
      <c r="K1559" t="str">
        <f t="shared" si="268"/>
        <v>High</v>
      </c>
      <c r="L1559">
        <f t="shared" si="269"/>
        <v>5856.434551409212</v>
      </c>
      <c r="M1559">
        <f t="shared" si="270"/>
        <v>122</v>
      </c>
      <c r="N1559" t="str">
        <f t="shared" si="271"/>
        <v>High</v>
      </c>
      <c r="O1559" t="str">
        <f t="shared" si="272"/>
        <v>-2 - 100</v>
      </c>
      <c r="P1559" t="str">
        <f t="shared" si="273"/>
        <v>Store 11: 1356383</v>
      </c>
      <c r="Q1559">
        <f t="shared" si="264"/>
        <v>7.4999999999999997E-2</v>
      </c>
      <c r="R1559">
        <f t="shared" si="274"/>
        <v>6436</v>
      </c>
      <c r="S1559" t="str">
        <f t="shared" si="265"/>
        <v>HIGH</v>
      </c>
    </row>
    <row r="1560" spans="1:19" x14ac:dyDescent="0.2">
      <c r="A1560">
        <v>11</v>
      </c>
      <c r="B1560" s="6" t="s">
        <v>136</v>
      </c>
      <c r="C1560">
        <v>1344483.81</v>
      </c>
      <c r="D1560">
        <v>0</v>
      </c>
      <c r="E1560">
        <v>82.41</v>
      </c>
      <c r="F1560">
        <v>3.3109999999999999</v>
      </c>
      <c r="G1560">
        <v>225.44388269999999</v>
      </c>
      <c r="H1560">
        <v>6.3339999999999996</v>
      </c>
      <c r="I1560">
        <f t="shared" si="266"/>
        <v>187509452.40000004</v>
      </c>
      <c r="J1560">
        <f t="shared" si="267"/>
        <v>60.663782439782288</v>
      </c>
      <c r="K1560" t="str">
        <f t="shared" si="268"/>
        <v>High</v>
      </c>
      <c r="L1560">
        <f t="shared" si="269"/>
        <v>5963.7183049633495</v>
      </c>
      <c r="M1560">
        <f t="shared" si="270"/>
        <v>122</v>
      </c>
      <c r="N1560" t="str">
        <f t="shared" si="271"/>
        <v>High</v>
      </c>
      <c r="O1560" t="str">
        <f t="shared" si="272"/>
        <v>-2 - 100</v>
      </c>
      <c r="P1560" t="str">
        <f t="shared" si="273"/>
        <v>Store 11: 1356383</v>
      </c>
      <c r="Q1560">
        <f t="shared" si="264"/>
        <v>7.4999999999999997E-2</v>
      </c>
      <c r="R1560">
        <f t="shared" si="274"/>
        <v>6436</v>
      </c>
      <c r="S1560" t="str">
        <f t="shared" si="265"/>
        <v>HIGH</v>
      </c>
    </row>
    <row r="1561" spans="1:19" x14ac:dyDescent="0.2">
      <c r="A1561">
        <v>11</v>
      </c>
      <c r="B1561" s="6" t="s">
        <v>137</v>
      </c>
      <c r="C1561">
        <v>1272395.02</v>
      </c>
      <c r="D1561">
        <v>0</v>
      </c>
      <c r="E1561">
        <v>85.43</v>
      </c>
      <c r="F1561">
        <v>3.407</v>
      </c>
      <c r="G1561">
        <v>225.4537579</v>
      </c>
      <c r="H1561">
        <v>6.3339999999999996</v>
      </c>
      <c r="I1561">
        <f t="shared" si="266"/>
        <v>187509452.40000004</v>
      </c>
      <c r="J1561">
        <f t="shared" si="267"/>
        <v>60.663782439782288</v>
      </c>
      <c r="K1561" t="str">
        <f t="shared" si="268"/>
        <v>High</v>
      </c>
      <c r="L1561">
        <f t="shared" si="269"/>
        <v>5643.7073032261042</v>
      </c>
      <c r="M1561">
        <f t="shared" si="270"/>
        <v>122</v>
      </c>
      <c r="N1561" t="str">
        <f t="shared" si="271"/>
        <v>High</v>
      </c>
      <c r="O1561" t="str">
        <f t="shared" si="272"/>
        <v>-2 - 100</v>
      </c>
      <c r="P1561" t="str">
        <f t="shared" si="273"/>
        <v>Store 11: 1356383</v>
      </c>
      <c r="Q1561">
        <f t="shared" si="264"/>
        <v>7.4999999999999997E-2</v>
      </c>
      <c r="R1561">
        <f t="shared" si="274"/>
        <v>6436</v>
      </c>
      <c r="S1561" t="str">
        <f t="shared" si="265"/>
        <v>HIGH</v>
      </c>
    </row>
    <row r="1562" spans="1:19" x14ac:dyDescent="0.2">
      <c r="A1562">
        <v>11</v>
      </c>
      <c r="B1562" s="6" t="s">
        <v>138</v>
      </c>
      <c r="C1562">
        <v>1399341.07</v>
      </c>
      <c r="D1562">
        <v>0</v>
      </c>
      <c r="E1562">
        <v>86.94</v>
      </c>
      <c r="F1562">
        <v>3.4169999999999998</v>
      </c>
      <c r="G1562">
        <v>225.4636332</v>
      </c>
      <c r="H1562">
        <v>6.3339999999999996</v>
      </c>
      <c r="I1562">
        <f t="shared" si="266"/>
        <v>236850765.67999992</v>
      </c>
      <c r="J1562">
        <f t="shared" si="267"/>
        <v>60.663782439782288</v>
      </c>
      <c r="K1562" t="str">
        <f t="shared" si="268"/>
        <v>High</v>
      </c>
      <c r="L1562">
        <f t="shared" si="269"/>
        <v>6206.5045707779364</v>
      </c>
      <c r="M1562">
        <f t="shared" si="270"/>
        <v>122</v>
      </c>
      <c r="N1562" t="str">
        <f t="shared" si="271"/>
        <v>High</v>
      </c>
      <c r="O1562" t="str">
        <f t="shared" si="272"/>
        <v>-2 - 100</v>
      </c>
      <c r="P1562" t="str">
        <f t="shared" si="273"/>
        <v>Store 11: 1356383</v>
      </c>
      <c r="Q1562">
        <f t="shared" si="264"/>
        <v>7.4999999999999997E-2</v>
      </c>
      <c r="R1562">
        <f t="shared" si="274"/>
        <v>6436</v>
      </c>
      <c r="S1562" t="str">
        <f t="shared" si="265"/>
        <v>HIGH</v>
      </c>
    </row>
    <row r="1563" spans="1:19" x14ac:dyDescent="0.2">
      <c r="A1563">
        <v>11</v>
      </c>
      <c r="B1563" s="6" t="s">
        <v>139</v>
      </c>
      <c r="C1563">
        <v>1388973.65</v>
      </c>
      <c r="D1563">
        <v>0</v>
      </c>
      <c r="E1563">
        <v>86.21</v>
      </c>
      <c r="F1563">
        <v>3.4940000000000002</v>
      </c>
      <c r="G1563">
        <v>225.47350850000001</v>
      </c>
      <c r="H1563">
        <v>6.3339999999999996</v>
      </c>
      <c r="I1563">
        <f t="shared" si="266"/>
        <v>236850765.67999992</v>
      </c>
      <c r="J1563">
        <f t="shared" si="267"/>
        <v>60.663782439782288</v>
      </c>
      <c r="K1563" t="str">
        <f t="shared" si="268"/>
        <v>High</v>
      </c>
      <c r="L1563">
        <f t="shared" si="269"/>
        <v>6160.2520812328594</v>
      </c>
      <c r="M1563">
        <f t="shared" si="270"/>
        <v>122</v>
      </c>
      <c r="N1563" t="str">
        <f t="shared" si="271"/>
        <v>High</v>
      </c>
      <c r="O1563" t="str">
        <f t="shared" si="272"/>
        <v>-2 - 100</v>
      </c>
      <c r="P1563" t="str">
        <f t="shared" si="273"/>
        <v>Store 11: 1356383</v>
      </c>
      <c r="Q1563">
        <f t="shared" si="264"/>
        <v>7.4999999999999997E-2</v>
      </c>
      <c r="R1563">
        <f t="shared" si="274"/>
        <v>6436</v>
      </c>
      <c r="S1563" t="str">
        <f t="shared" si="265"/>
        <v>HIGH</v>
      </c>
    </row>
    <row r="1564" spans="1:19" x14ac:dyDescent="0.2">
      <c r="A1564">
        <v>11</v>
      </c>
      <c r="B1564" s="6" t="s">
        <v>140</v>
      </c>
      <c r="C1564">
        <v>1421307.2</v>
      </c>
      <c r="D1564">
        <v>0</v>
      </c>
      <c r="E1564">
        <v>87.73</v>
      </c>
      <c r="F1564">
        <v>3.5710000000000002</v>
      </c>
      <c r="G1564">
        <v>225.55586640000001</v>
      </c>
      <c r="H1564">
        <v>6.3339999999999996</v>
      </c>
      <c r="I1564">
        <f t="shared" si="266"/>
        <v>236850765.67999992</v>
      </c>
      <c r="J1564">
        <f t="shared" si="267"/>
        <v>60.663782439782288</v>
      </c>
      <c r="K1564" t="str">
        <f t="shared" si="268"/>
        <v>High</v>
      </c>
      <c r="L1564">
        <f t="shared" si="269"/>
        <v>6301.3532863714508</v>
      </c>
      <c r="M1564">
        <f t="shared" si="270"/>
        <v>122</v>
      </c>
      <c r="N1564" t="str">
        <f t="shared" si="271"/>
        <v>High</v>
      </c>
      <c r="O1564" t="str">
        <f t="shared" si="272"/>
        <v>-2 - 100</v>
      </c>
      <c r="P1564" t="str">
        <f t="shared" si="273"/>
        <v>Store 11: 1356383</v>
      </c>
      <c r="Q1564">
        <f t="shared" si="264"/>
        <v>7.4999999999999997E-2</v>
      </c>
      <c r="R1564">
        <f t="shared" si="274"/>
        <v>6436</v>
      </c>
      <c r="S1564" t="str">
        <f t="shared" si="265"/>
        <v>HIGH</v>
      </c>
    </row>
    <row r="1565" spans="1:19" x14ac:dyDescent="0.2">
      <c r="A1565">
        <v>11</v>
      </c>
      <c r="B1565" s="6" t="s">
        <v>141</v>
      </c>
      <c r="C1565">
        <v>1409515.73</v>
      </c>
      <c r="D1565">
        <v>0</v>
      </c>
      <c r="E1565">
        <v>83.17</v>
      </c>
      <c r="F1565">
        <v>3.62</v>
      </c>
      <c r="G1565">
        <v>225.69258640000001</v>
      </c>
      <c r="H1565">
        <v>6.3339999999999996</v>
      </c>
      <c r="I1565">
        <f t="shared" si="266"/>
        <v>236850765.67999992</v>
      </c>
      <c r="J1565">
        <f t="shared" si="267"/>
        <v>60.663782439782288</v>
      </c>
      <c r="K1565" t="str">
        <f t="shared" si="268"/>
        <v>High</v>
      </c>
      <c r="L1565">
        <f t="shared" si="269"/>
        <v>6245.2903415351175</v>
      </c>
      <c r="M1565">
        <f t="shared" si="270"/>
        <v>122</v>
      </c>
      <c r="N1565" t="str">
        <f t="shared" si="271"/>
        <v>High</v>
      </c>
      <c r="O1565" t="str">
        <f t="shared" si="272"/>
        <v>-2 - 100</v>
      </c>
      <c r="P1565" t="str">
        <f t="shared" si="273"/>
        <v>Store 11: 1356383</v>
      </c>
      <c r="Q1565">
        <f t="shared" si="264"/>
        <v>7.4999999999999997E-2</v>
      </c>
      <c r="R1565">
        <f t="shared" si="274"/>
        <v>6436</v>
      </c>
      <c r="S1565" t="str">
        <f t="shared" si="265"/>
        <v>HIGH</v>
      </c>
    </row>
    <row r="1566" spans="1:19" x14ac:dyDescent="0.2">
      <c r="A1566">
        <v>11</v>
      </c>
      <c r="B1566" s="6" t="s">
        <v>142</v>
      </c>
      <c r="C1566">
        <v>1372872.35</v>
      </c>
      <c r="D1566">
        <v>0</v>
      </c>
      <c r="E1566">
        <v>86.49</v>
      </c>
      <c r="F1566">
        <v>3.6379999999999999</v>
      </c>
      <c r="G1566">
        <v>225.82930630000001</v>
      </c>
      <c r="H1566">
        <v>6.3339999999999996</v>
      </c>
      <c r="I1566">
        <f t="shared" si="266"/>
        <v>236850765.67999992</v>
      </c>
      <c r="J1566">
        <f t="shared" si="267"/>
        <v>60.663782439782288</v>
      </c>
      <c r="K1566" t="str">
        <f t="shared" si="268"/>
        <v>High</v>
      </c>
      <c r="L1566">
        <f t="shared" si="269"/>
        <v>6079.2479616273786</v>
      </c>
      <c r="M1566">
        <f t="shared" si="270"/>
        <v>122</v>
      </c>
      <c r="N1566" t="str">
        <f t="shared" si="271"/>
        <v>High</v>
      </c>
      <c r="O1566" t="str">
        <f t="shared" si="272"/>
        <v>-2 - 100</v>
      </c>
      <c r="P1566" t="str">
        <f t="shared" si="273"/>
        <v>Store 11: 1356383</v>
      </c>
      <c r="Q1566">
        <f t="shared" si="264"/>
        <v>7.4999999999999997E-2</v>
      </c>
      <c r="R1566">
        <f t="shared" si="274"/>
        <v>6436</v>
      </c>
      <c r="S1566" t="str">
        <f t="shared" si="265"/>
        <v>HIGH</v>
      </c>
    </row>
    <row r="1567" spans="1:19" x14ac:dyDescent="0.2">
      <c r="A1567">
        <v>11</v>
      </c>
      <c r="B1567" s="6" t="s">
        <v>143</v>
      </c>
      <c r="C1567">
        <v>1304584.3999999999</v>
      </c>
      <c r="D1567">
        <v>1</v>
      </c>
      <c r="E1567">
        <v>85.17</v>
      </c>
      <c r="F1567">
        <v>3.73</v>
      </c>
      <c r="G1567">
        <v>225.96602630000001</v>
      </c>
      <c r="H1567">
        <v>6.3339999999999996</v>
      </c>
      <c r="I1567">
        <f t="shared" si="266"/>
        <v>180645544.46999988</v>
      </c>
      <c r="J1567">
        <f t="shared" si="267"/>
        <v>60.663782439782288</v>
      </c>
      <c r="K1567" t="str">
        <f t="shared" si="268"/>
        <v>High</v>
      </c>
      <c r="L1567">
        <f t="shared" si="269"/>
        <v>5773.3652326478068</v>
      </c>
      <c r="M1567">
        <f t="shared" si="270"/>
        <v>122</v>
      </c>
      <c r="N1567" t="str">
        <f t="shared" si="271"/>
        <v>High</v>
      </c>
      <c r="O1567" t="str">
        <f t="shared" si="272"/>
        <v>-2 - 100</v>
      </c>
      <c r="P1567" t="str">
        <f t="shared" si="273"/>
        <v>Store 11: 1356383</v>
      </c>
      <c r="Q1567">
        <f t="shared" si="264"/>
        <v>7.4999999999999997E-2</v>
      </c>
      <c r="R1567">
        <f t="shared" si="274"/>
        <v>6436</v>
      </c>
      <c r="S1567" t="str">
        <f t="shared" si="265"/>
        <v>HIGH</v>
      </c>
    </row>
    <row r="1568" spans="1:19" x14ac:dyDescent="0.2">
      <c r="A1568">
        <v>11</v>
      </c>
      <c r="B1568" s="6" t="s">
        <v>144</v>
      </c>
      <c r="C1568">
        <v>1267675.05</v>
      </c>
      <c r="D1568">
        <v>0</v>
      </c>
      <c r="E1568">
        <v>79.61</v>
      </c>
      <c r="F1568">
        <v>3.7170000000000001</v>
      </c>
      <c r="G1568">
        <v>226.1122067</v>
      </c>
      <c r="H1568">
        <v>6.3339999999999996</v>
      </c>
      <c r="I1568">
        <f t="shared" si="266"/>
        <v>180645544.46999988</v>
      </c>
      <c r="J1568">
        <f t="shared" si="267"/>
        <v>60.663782439782288</v>
      </c>
      <c r="K1568" t="str">
        <f t="shared" si="268"/>
        <v>High</v>
      </c>
      <c r="L1568">
        <f t="shared" si="269"/>
        <v>5606.3981175590379</v>
      </c>
      <c r="M1568">
        <f t="shared" si="270"/>
        <v>122</v>
      </c>
      <c r="N1568" t="str">
        <f t="shared" si="271"/>
        <v>High</v>
      </c>
      <c r="O1568" t="str">
        <f t="shared" si="272"/>
        <v>-2 - 100</v>
      </c>
      <c r="P1568" t="str">
        <f t="shared" si="273"/>
        <v>Store 11: 1356383</v>
      </c>
      <c r="Q1568">
        <f t="shared" si="264"/>
        <v>7.4999999999999997E-2</v>
      </c>
      <c r="R1568">
        <f t="shared" si="274"/>
        <v>6436</v>
      </c>
      <c r="S1568" t="str">
        <f t="shared" si="265"/>
        <v>HIGH</v>
      </c>
    </row>
    <row r="1569" spans="1:19" x14ac:dyDescent="0.2">
      <c r="A1569">
        <v>11</v>
      </c>
      <c r="B1569" s="6" t="s">
        <v>145</v>
      </c>
      <c r="C1569">
        <v>1326132.98</v>
      </c>
      <c r="D1569">
        <v>0</v>
      </c>
      <c r="E1569">
        <v>73.64</v>
      </c>
      <c r="F1569">
        <v>3.7210000000000001</v>
      </c>
      <c r="G1569">
        <v>226.31514960000001</v>
      </c>
      <c r="H1569">
        <v>6.3339999999999996</v>
      </c>
      <c r="I1569">
        <f t="shared" si="266"/>
        <v>180645544.46999988</v>
      </c>
      <c r="J1569">
        <f t="shared" si="267"/>
        <v>60.663782439782288</v>
      </c>
      <c r="K1569" t="str">
        <f t="shared" si="268"/>
        <v>High</v>
      </c>
      <c r="L1569">
        <f t="shared" si="269"/>
        <v>5859.673920830618</v>
      </c>
      <c r="M1569">
        <f t="shared" si="270"/>
        <v>122</v>
      </c>
      <c r="N1569" t="str">
        <f t="shared" si="271"/>
        <v>High</v>
      </c>
      <c r="O1569" t="str">
        <f t="shared" si="272"/>
        <v>-2 - 100</v>
      </c>
      <c r="P1569" t="str">
        <f t="shared" si="273"/>
        <v>Store 11: 1356383</v>
      </c>
      <c r="Q1569">
        <f t="shared" si="264"/>
        <v>7.4999999999999997E-2</v>
      </c>
      <c r="R1569">
        <f t="shared" si="274"/>
        <v>6436</v>
      </c>
      <c r="S1569" t="str">
        <f t="shared" si="265"/>
        <v>HIGH</v>
      </c>
    </row>
    <row r="1570" spans="1:19" x14ac:dyDescent="0.2">
      <c r="A1570">
        <v>11</v>
      </c>
      <c r="B1570" s="6" t="s">
        <v>146</v>
      </c>
      <c r="C1570">
        <v>1227430.73</v>
      </c>
      <c r="D1570">
        <v>0</v>
      </c>
      <c r="E1570">
        <v>77.67</v>
      </c>
      <c r="F1570">
        <v>3.6659999999999999</v>
      </c>
      <c r="G1570">
        <v>226.51809259999999</v>
      </c>
      <c r="H1570">
        <v>6.3339999999999996</v>
      </c>
      <c r="I1570">
        <f t="shared" si="266"/>
        <v>180645544.46999988</v>
      </c>
      <c r="J1570">
        <f t="shared" si="267"/>
        <v>60.663782439782288</v>
      </c>
      <c r="K1570" t="str">
        <f t="shared" si="268"/>
        <v>High</v>
      </c>
      <c r="L1570">
        <f t="shared" si="269"/>
        <v>5418.6873812657204</v>
      </c>
      <c r="M1570">
        <f t="shared" si="270"/>
        <v>122</v>
      </c>
      <c r="N1570" t="str">
        <f t="shared" si="271"/>
        <v>High</v>
      </c>
      <c r="O1570" t="str">
        <f t="shared" si="272"/>
        <v>-2 - 100</v>
      </c>
      <c r="P1570" t="str">
        <f t="shared" si="273"/>
        <v>Store 11: 1356383</v>
      </c>
      <c r="Q1570">
        <f t="shared" si="264"/>
        <v>7.4999999999999997E-2</v>
      </c>
      <c r="R1570">
        <f t="shared" si="274"/>
        <v>6436</v>
      </c>
      <c r="S1570" t="str">
        <f t="shared" si="265"/>
        <v>HIGH</v>
      </c>
    </row>
    <row r="1571" spans="1:19" x14ac:dyDescent="0.2">
      <c r="A1571">
        <v>11</v>
      </c>
      <c r="B1571" s="6" t="s">
        <v>147</v>
      </c>
      <c r="C1571">
        <v>1422794.26</v>
      </c>
      <c r="D1571">
        <v>0</v>
      </c>
      <c r="E1571">
        <v>73.37</v>
      </c>
      <c r="F1571">
        <v>3.617</v>
      </c>
      <c r="G1571">
        <v>226.72103559999999</v>
      </c>
      <c r="H1571">
        <v>6.0339999999999998</v>
      </c>
      <c r="I1571">
        <f t="shared" si="266"/>
        <v>184361680.41999996</v>
      </c>
      <c r="J1571">
        <f t="shared" si="267"/>
        <v>60.663782439782288</v>
      </c>
      <c r="K1571" t="str">
        <f t="shared" si="268"/>
        <v>High</v>
      </c>
      <c r="L1571">
        <f t="shared" si="269"/>
        <v>6275.5282333405148</v>
      </c>
      <c r="M1571">
        <f t="shared" si="270"/>
        <v>122</v>
      </c>
      <c r="N1571" t="str">
        <f t="shared" si="271"/>
        <v>High</v>
      </c>
      <c r="O1571" t="str">
        <f t="shared" si="272"/>
        <v>-2 - 100</v>
      </c>
      <c r="P1571" t="str">
        <f t="shared" si="273"/>
        <v>Store 11: 1356383</v>
      </c>
      <c r="Q1571">
        <f t="shared" si="264"/>
        <v>7.4999999999999997E-2</v>
      </c>
      <c r="R1571">
        <f t="shared" si="274"/>
        <v>6436</v>
      </c>
      <c r="S1571" t="str">
        <f t="shared" si="265"/>
        <v>HIGH</v>
      </c>
    </row>
    <row r="1572" spans="1:19" x14ac:dyDescent="0.2">
      <c r="A1572">
        <v>11</v>
      </c>
      <c r="B1572" s="6" t="s">
        <v>148</v>
      </c>
      <c r="C1572">
        <v>1311965.0900000001</v>
      </c>
      <c r="D1572">
        <v>0</v>
      </c>
      <c r="E1572">
        <v>69.94</v>
      </c>
      <c r="F1572">
        <v>3.601</v>
      </c>
      <c r="G1572">
        <v>226.9239785</v>
      </c>
      <c r="H1572">
        <v>6.0339999999999998</v>
      </c>
      <c r="I1572">
        <f t="shared" si="266"/>
        <v>184361680.41999996</v>
      </c>
      <c r="J1572">
        <f t="shared" si="267"/>
        <v>60.663782439782288</v>
      </c>
      <c r="K1572" t="str">
        <f t="shared" si="268"/>
        <v>High</v>
      </c>
      <c r="L1572">
        <f t="shared" si="269"/>
        <v>5781.5181043108678</v>
      </c>
      <c r="M1572">
        <f t="shared" si="270"/>
        <v>122</v>
      </c>
      <c r="N1572" t="str">
        <f t="shared" si="271"/>
        <v>High</v>
      </c>
      <c r="O1572" t="str">
        <f t="shared" si="272"/>
        <v>-2 - 100</v>
      </c>
      <c r="P1572" t="str">
        <f t="shared" si="273"/>
        <v>Store 11: 1356383</v>
      </c>
      <c r="Q1572">
        <f t="shared" si="264"/>
        <v>7.4999999999999997E-2</v>
      </c>
      <c r="R1572">
        <f t="shared" si="274"/>
        <v>6436</v>
      </c>
      <c r="S1572" t="str">
        <f t="shared" si="265"/>
        <v>HIGH</v>
      </c>
    </row>
    <row r="1573" spans="1:19" x14ac:dyDescent="0.2">
      <c r="A1573">
        <v>11</v>
      </c>
      <c r="B1573" s="6" t="s">
        <v>149</v>
      </c>
      <c r="C1573">
        <v>1232073.18</v>
      </c>
      <c r="D1573">
        <v>0</v>
      </c>
      <c r="E1573">
        <v>73.77</v>
      </c>
      <c r="F1573">
        <v>3.5939999999999999</v>
      </c>
      <c r="G1573">
        <v>226.96884420000001</v>
      </c>
      <c r="H1573">
        <v>6.0339999999999998</v>
      </c>
      <c r="I1573">
        <f t="shared" si="266"/>
        <v>184361680.41999996</v>
      </c>
      <c r="J1573">
        <f t="shared" si="267"/>
        <v>60.663782439782288</v>
      </c>
      <c r="K1573" t="str">
        <f t="shared" si="268"/>
        <v>High</v>
      </c>
      <c r="L1573">
        <f t="shared" si="269"/>
        <v>5428.3802005632269</v>
      </c>
      <c r="M1573">
        <f t="shared" si="270"/>
        <v>122</v>
      </c>
      <c r="N1573" t="str">
        <f t="shared" si="271"/>
        <v>High</v>
      </c>
      <c r="O1573" t="str">
        <f t="shared" si="272"/>
        <v>-2 - 100</v>
      </c>
      <c r="P1573" t="str">
        <f t="shared" si="273"/>
        <v>Store 11: 1356383</v>
      </c>
      <c r="Q1573">
        <f t="shared" si="264"/>
        <v>7.4999999999999997E-2</v>
      </c>
      <c r="R1573">
        <f t="shared" si="274"/>
        <v>6436</v>
      </c>
      <c r="S1573" t="str">
        <f t="shared" si="265"/>
        <v>HIGH</v>
      </c>
    </row>
    <row r="1574" spans="1:19" x14ac:dyDescent="0.2">
      <c r="A1574">
        <v>11</v>
      </c>
      <c r="B1574" s="6" t="s">
        <v>150</v>
      </c>
      <c r="C1574">
        <v>1200729.45</v>
      </c>
      <c r="D1574">
        <v>0</v>
      </c>
      <c r="E1574">
        <v>74.260000000000005</v>
      </c>
      <c r="F1574">
        <v>3.5059999999999998</v>
      </c>
      <c r="G1574">
        <v>226.9873637</v>
      </c>
      <c r="H1574">
        <v>6.0339999999999998</v>
      </c>
      <c r="I1574">
        <f t="shared" si="266"/>
        <v>184361680.41999996</v>
      </c>
      <c r="J1574">
        <f t="shared" si="267"/>
        <v>60.663782439782288</v>
      </c>
      <c r="K1574" t="str">
        <f t="shared" si="268"/>
        <v>High</v>
      </c>
      <c r="L1574">
        <f t="shared" si="269"/>
        <v>5289.8515160824345</v>
      </c>
      <c r="M1574">
        <f t="shared" si="270"/>
        <v>122</v>
      </c>
      <c r="N1574" t="str">
        <f t="shared" si="271"/>
        <v>High</v>
      </c>
      <c r="O1574" t="str">
        <f t="shared" si="272"/>
        <v>-2 - 100</v>
      </c>
      <c r="P1574" t="str">
        <f t="shared" si="273"/>
        <v>Store 11: 1356383</v>
      </c>
      <c r="Q1574">
        <f t="shared" si="264"/>
        <v>7.4999999999999997E-2</v>
      </c>
      <c r="R1574">
        <f t="shared" si="274"/>
        <v>6436</v>
      </c>
      <c r="S1574" t="str">
        <f t="shared" si="265"/>
        <v>HIGH</v>
      </c>
    </row>
    <row r="1575" spans="1:19" x14ac:dyDescent="0.2">
      <c r="A1575">
        <v>12</v>
      </c>
      <c r="B1575" s="6" t="s">
        <v>8</v>
      </c>
      <c r="C1575">
        <v>1100046.3700000001</v>
      </c>
      <c r="D1575">
        <v>0</v>
      </c>
      <c r="E1575">
        <v>49.47</v>
      </c>
      <c r="F1575">
        <v>2.9620000000000002</v>
      </c>
      <c r="G1575">
        <v>126.4420645</v>
      </c>
      <c r="H1575">
        <v>13.975</v>
      </c>
      <c r="I1575">
        <f t="shared" si="266"/>
        <v>190332983.03999999</v>
      </c>
      <c r="J1575">
        <f t="shared" si="267"/>
        <v>60.663782439782288</v>
      </c>
      <c r="K1575" t="str">
        <f t="shared" si="268"/>
        <v>High</v>
      </c>
      <c r="L1575">
        <f t="shared" si="269"/>
        <v>8700.0032334967145</v>
      </c>
      <c r="M1575">
        <f t="shared" si="270"/>
        <v>122</v>
      </c>
      <c r="N1575" t="str">
        <f t="shared" si="271"/>
        <v>Medium</v>
      </c>
      <c r="O1575" t="str">
        <f t="shared" si="272"/>
        <v>-2 - 100</v>
      </c>
      <c r="P1575" t="str">
        <f t="shared" si="273"/>
        <v>Store 12: 1009002</v>
      </c>
      <c r="Q1575">
        <f t="shared" si="264"/>
        <v>7.4999999999999997E-2</v>
      </c>
      <c r="R1575">
        <f t="shared" si="274"/>
        <v>6436</v>
      </c>
      <c r="S1575" t="str">
        <f t="shared" si="265"/>
        <v>MEDIUM</v>
      </c>
    </row>
    <row r="1576" spans="1:19" x14ac:dyDescent="0.2">
      <c r="A1576">
        <v>12</v>
      </c>
      <c r="B1576" s="6" t="s">
        <v>9</v>
      </c>
      <c r="C1576">
        <v>1117863.33</v>
      </c>
      <c r="D1576">
        <v>1</v>
      </c>
      <c r="E1576">
        <v>47.87</v>
      </c>
      <c r="F1576">
        <v>2.9460000000000002</v>
      </c>
      <c r="G1576">
        <v>126.49625810000001</v>
      </c>
      <c r="H1576">
        <v>13.975</v>
      </c>
      <c r="I1576">
        <f t="shared" si="266"/>
        <v>190332983.03999999</v>
      </c>
      <c r="J1576">
        <f t="shared" si="267"/>
        <v>60.663782439782288</v>
      </c>
      <c r="K1576" t="str">
        <f t="shared" si="268"/>
        <v>High</v>
      </c>
      <c r="L1576">
        <f t="shared" si="269"/>
        <v>8837.1256730478744</v>
      </c>
      <c r="M1576">
        <f t="shared" si="270"/>
        <v>122</v>
      </c>
      <c r="N1576" t="str">
        <f t="shared" si="271"/>
        <v>Medium</v>
      </c>
      <c r="O1576" t="str">
        <f t="shared" si="272"/>
        <v>-2 - 100</v>
      </c>
      <c r="P1576" t="str">
        <f t="shared" si="273"/>
        <v>Store 12: 1009002</v>
      </c>
      <c r="Q1576">
        <f t="shared" si="264"/>
        <v>7.4999999999999997E-2</v>
      </c>
      <c r="R1576">
        <f t="shared" si="274"/>
        <v>6436</v>
      </c>
      <c r="S1576" t="str">
        <f t="shared" si="265"/>
        <v>MEDIUM</v>
      </c>
    </row>
    <row r="1577" spans="1:19" x14ac:dyDescent="0.2">
      <c r="A1577">
        <v>12</v>
      </c>
      <c r="B1577" s="6" t="s">
        <v>10</v>
      </c>
      <c r="C1577">
        <v>1095421.6499999999</v>
      </c>
      <c r="D1577">
        <v>0</v>
      </c>
      <c r="E1577">
        <v>54.83</v>
      </c>
      <c r="F1577">
        <v>2.915</v>
      </c>
      <c r="G1577">
        <v>126.5262857</v>
      </c>
      <c r="H1577">
        <v>13.975</v>
      </c>
      <c r="I1577">
        <f t="shared" si="266"/>
        <v>190332983.03999999</v>
      </c>
      <c r="J1577">
        <f t="shared" si="267"/>
        <v>60.663782439782288</v>
      </c>
      <c r="K1577" t="str">
        <f t="shared" si="268"/>
        <v>High</v>
      </c>
      <c r="L1577">
        <f t="shared" si="269"/>
        <v>8657.6606903430184</v>
      </c>
      <c r="M1577">
        <f t="shared" si="270"/>
        <v>122</v>
      </c>
      <c r="N1577" t="str">
        <f t="shared" si="271"/>
        <v>Medium</v>
      </c>
      <c r="O1577" t="str">
        <f t="shared" si="272"/>
        <v>-2 - 100</v>
      </c>
      <c r="P1577" t="str">
        <f t="shared" si="273"/>
        <v>Store 12: 1009002</v>
      </c>
      <c r="Q1577">
        <f t="shared" si="264"/>
        <v>7.4999999999999997E-2</v>
      </c>
      <c r="R1577">
        <f t="shared" si="274"/>
        <v>6436</v>
      </c>
      <c r="S1577" t="str">
        <f t="shared" si="265"/>
        <v>MEDIUM</v>
      </c>
    </row>
    <row r="1578" spans="1:19" x14ac:dyDescent="0.2">
      <c r="A1578">
        <v>12</v>
      </c>
      <c r="B1578" s="6" t="s">
        <v>11</v>
      </c>
      <c r="C1578">
        <v>1048617.17</v>
      </c>
      <c r="D1578">
        <v>0</v>
      </c>
      <c r="E1578">
        <v>50.23</v>
      </c>
      <c r="F1578">
        <v>2.8250000000000002</v>
      </c>
      <c r="G1578">
        <v>126.5522857</v>
      </c>
      <c r="H1578">
        <v>13.975</v>
      </c>
      <c r="I1578">
        <f t="shared" si="266"/>
        <v>190332983.03999999</v>
      </c>
      <c r="J1578">
        <f t="shared" si="267"/>
        <v>60.663782439782288</v>
      </c>
      <c r="K1578" t="str">
        <f t="shared" si="268"/>
        <v>High</v>
      </c>
      <c r="L1578">
        <f t="shared" si="269"/>
        <v>8286.0389616811153</v>
      </c>
      <c r="M1578">
        <f t="shared" si="270"/>
        <v>122</v>
      </c>
      <c r="N1578" t="str">
        <f t="shared" si="271"/>
        <v>Medium</v>
      </c>
      <c r="O1578" t="str">
        <f t="shared" si="272"/>
        <v>-2 - 100</v>
      </c>
      <c r="P1578" t="str">
        <f t="shared" si="273"/>
        <v>Store 12: 1009002</v>
      </c>
      <c r="Q1578">
        <f t="shared" si="264"/>
        <v>7.4999999999999997E-2</v>
      </c>
      <c r="R1578">
        <f t="shared" si="274"/>
        <v>6436</v>
      </c>
      <c r="S1578" t="str">
        <f t="shared" si="265"/>
        <v>MEDIUM</v>
      </c>
    </row>
    <row r="1579" spans="1:19" x14ac:dyDescent="0.2">
      <c r="A1579">
        <v>12</v>
      </c>
      <c r="B1579" s="6" t="s">
        <v>12</v>
      </c>
      <c r="C1579">
        <v>1077018.27</v>
      </c>
      <c r="D1579">
        <v>0</v>
      </c>
      <c r="E1579">
        <v>53.77</v>
      </c>
      <c r="F1579">
        <v>2.9870000000000001</v>
      </c>
      <c r="G1579">
        <v>126.5782857</v>
      </c>
      <c r="H1579">
        <v>13.975</v>
      </c>
      <c r="I1579">
        <f t="shared" si="266"/>
        <v>181919802.5</v>
      </c>
      <c r="J1579">
        <f t="shared" si="267"/>
        <v>60.663782439782288</v>
      </c>
      <c r="K1579" t="str">
        <f t="shared" si="268"/>
        <v>High</v>
      </c>
      <c r="L1579">
        <f t="shared" si="269"/>
        <v>8508.7127230701626</v>
      </c>
      <c r="M1579">
        <f t="shared" si="270"/>
        <v>122</v>
      </c>
      <c r="N1579" t="str">
        <f t="shared" si="271"/>
        <v>Medium</v>
      </c>
      <c r="O1579" t="str">
        <f t="shared" si="272"/>
        <v>-2 - 100</v>
      </c>
      <c r="P1579" t="str">
        <f t="shared" si="273"/>
        <v>Store 12: 1009002</v>
      </c>
      <c r="Q1579">
        <f t="shared" si="264"/>
        <v>7.4999999999999997E-2</v>
      </c>
      <c r="R1579">
        <f t="shared" si="274"/>
        <v>6436</v>
      </c>
      <c r="S1579" t="str">
        <f t="shared" si="265"/>
        <v>MEDIUM</v>
      </c>
    </row>
    <row r="1580" spans="1:19" x14ac:dyDescent="0.2">
      <c r="A1580">
        <v>12</v>
      </c>
      <c r="B1580" s="6" t="s">
        <v>13</v>
      </c>
      <c r="C1580">
        <v>985594.23</v>
      </c>
      <c r="D1580">
        <v>0</v>
      </c>
      <c r="E1580">
        <v>50.11</v>
      </c>
      <c r="F1580">
        <v>2.9249999999999998</v>
      </c>
      <c r="G1580">
        <v>126.60428570000001</v>
      </c>
      <c r="H1580">
        <v>13.975</v>
      </c>
      <c r="I1580">
        <f t="shared" si="266"/>
        <v>181919802.5</v>
      </c>
      <c r="J1580">
        <f t="shared" si="267"/>
        <v>60.663782439782288</v>
      </c>
      <c r="K1580" t="str">
        <f t="shared" si="268"/>
        <v>Low</v>
      </c>
      <c r="L1580">
        <f t="shared" si="269"/>
        <v>7784.8409676703377</v>
      </c>
      <c r="M1580">
        <f t="shared" si="270"/>
        <v>122</v>
      </c>
      <c r="N1580" t="str">
        <f t="shared" si="271"/>
        <v>Medium</v>
      </c>
      <c r="O1580" t="str">
        <f t="shared" si="272"/>
        <v>-2 - 100</v>
      </c>
      <c r="P1580" t="str">
        <f t="shared" si="273"/>
        <v>Store 12: 1009002</v>
      </c>
      <c r="Q1580">
        <f t="shared" si="264"/>
        <v>7.4999999999999997E-2</v>
      </c>
      <c r="R1580">
        <f t="shared" si="274"/>
        <v>6436</v>
      </c>
      <c r="S1580" t="str">
        <f t="shared" si="265"/>
        <v>MEDIUM</v>
      </c>
    </row>
    <row r="1581" spans="1:19" x14ac:dyDescent="0.2">
      <c r="A1581">
        <v>12</v>
      </c>
      <c r="B1581" s="6" t="s">
        <v>14</v>
      </c>
      <c r="C1581">
        <v>972088.34</v>
      </c>
      <c r="D1581">
        <v>0</v>
      </c>
      <c r="E1581">
        <v>59.57</v>
      </c>
      <c r="F1581">
        <v>3.0539999999999998</v>
      </c>
      <c r="G1581">
        <v>126.6066452</v>
      </c>
      <c r="H1581">
        <v>13.975</v>
      </c>
      <c r="I1581">
        <f t="shared" si="266"/>
        <v>181919802.5</v>
      </c>
      <c r="J1581">
        <f t="shared" si="267"/>
        <v>60.663782439782288</v>
      </c>
      <c r="K1581" t="str">
        <f t="shared" si="268"/>
        <v>Low</v>
      </c>
      <c r="L1581">
        <f t="shared" si="269"/>
        <v>7678.0198895910717</v>
      </c>
      <c r="M1581">
        <f t="shared" si="270"/>
        <v>122</v>
      </c>
      <c r="N1581" t="str">
        <f t="shared" si="271"/>
        <v>High</v>
      </c>
      <c r="O1581" t="str">
        <f t="shared" si="272"/>
        <v>-2 - 100</v>
      </c>
      <c r="P1581" t="str">
        <f t="shared" si="273"/>
        <v>Store 12: 1009002</v>
      </c>
      <c r="Q1581">
        <f t="shared" si="264"/>
        <v>7.4999999999999997E-2</v>
      </c>
      <c r="R1581">
        <f t="shared" si="274"/>
        <v>6436</v>
      </c>
      <c r="S1581" t="str">
        <f t="shared" si="265"/>
        <v>HIGH</v>
      </c>
    </row>
    <row r="1582" spans="1:19" x14ac:dyDescent="0.2">
      <c r="A1582">
        <v>12</v>
      </c>
      <c r="B1582" s="6" t="s">
        <v>15</v>
      </c>
      <c r="C1582">
        <v>981615.81</v>
      </c>
      <c r="D1582">
        <v>0</v>
      </c>
      <c r="E1582">
        <v>60.06</v>
      </c>
      <c r="F1582">
        <v>3.0830000000000002</v>
      </c>
      <c r="G1582">
        <v>126.6050645</v>
      </c>
      <c r="H1582">
        <v>13.975</v>
      </c>
      <c r="I1582">
        <f t="shared" si="266"/>
        <v>181919802.5</v>
      </c>
      <c r="J1582">
        <f t="shared" si="267"/>
        <v>60.663782439782288</v>
      </c>
      <c r="K1582" t="str">
        <f t="shared" si="268"/>
        <v>Low</v>
      </c>
      <c r="L1582">
        <f t="shared" si="269"/>
        <v>7753.3692184959955</v>
      </c>
      <c r="M1582">
        <f t="shared" si="270"/>
        <v>122</v>
      </c>
      <c r="N1582" t="str">
        <f t="shared" si="271"/>
        <v>High</v>
      </c>
      <c r="O1582" t="str">
        <f t="shared" si="272"/>
        <v>-2 - 100</v>
      </c>
      <c r="P1582" t="str">
        <f t="shared" si="273"/>
        <v>Store 12: 1009002</v>
      </c>
      <c r="Q1582">
        <f t="shared" si="264"/>
        <v>7.4999999999999997E-2</v>
      </c>
      <c r="R1582">
        <f t="shared" si="274"/>
        <v>6436</v>
      </c>
      <c r="S1582" t="str">
        <f t="shared" si="265"/>
        <v>HIGH</v>
      </c>
    </row>
    <row r="1583" spans="1:19" x14ac:dyDescent="0.2">
      <c r="A1583">
        <v>12</v>
      </c>
      <c r="B1583" s="6" t="s">
        <v>16</v>
      </c>
      <c r="C1583">
        <v>1011822.3</v>
      </c>
      <c r="D1583">
        <v>0</v>
      </c>
      <c r="E1583">
        <v>59.84</v>
      </c>
      <c r="F1583">
        <v>3.0859999999999999</v>
      </c>
      <c r="G1583">
        <v>126.6034839</v>
      </c>
      <c r="H1583">
        <v>14.099</v>
      </c>
      <c r="I1583">
        <f t="shared" si="266"/>
        <v>231412368.0500001</v>
      </c>
      <c r="J1583">
        <f t="shared" si="267"/>
        <v>60.663782439782288</v>
      </c>
      <c r="K1583" t="str">
        <f t="shared" si="268"/>
        <v>Low</v>
      </c>
      <c r="L1583">
        <f t="shared" si="269"/>
        <v>7992.0573181003911</v>
      </c>
      <c r="M1583">
        <f t="shared" si="270"/>
        <v>122</v>
      </c>
      <c r="N1583" t="str">
        <f t="shared" si="271"/>
        <v>High</v>
      </c>
      <c r="O1583" t="str">
        <f t="shared" si="272"/>
        <v>-2 - 100</v>
      </c>
      <c r="P1583" t="str">
        <f t="shared" si="273"/>
        <v>Store 12: 1009002</v>
      </c>
      <c r="Q1583">
        <f t="shared" si="264"/>
        <v>7.4999999999999997E-2</v>
      </c>
      <c r="R1583">
        <f t="shared" si="274"/>
        <v>6436</v>
      </c>
      <c r="S1583" t="str">
        <f t="shared" si="265"/>
        <v>HIGH</v>
      </c>
    </row>
    <row r="1584" spans="1:19" x14ac:dyDescent="0.2">
      <c r="A1584">
        <v>12</v>
      </c>
      <c r="B1584" s="6" t="s">
        <v>17</v>
      </c>
      <c r="C1584">
        <v>1041238.87</v>
      </c>
      <c r="D1584">
        <v>0</v>
      </c>
      <c r="E1584">
        <v>59.25</v>
      </c>
      <c r="F1584">
        <v>3.09</v>
      </c>
      <c r="G1584">
        <v>126.6019032</v>
      </c>
      <c r="H1584">
        <v>14.099</v>
      </c>
      <c r="I1584">
        <f t="shared" si="266"/>
        <v>231412368.0500001</v>
      </c>
      <c r="J1584">
        <f t="shared" si="267"/>
        <v>60.663782439782288</v>
      </c>
      <c r="K1584" t="str">
        <f t="shared" si="268"/>
        <v>Low</v>
      </c>
      <c r="L1584">
        <f t="shared" si="269"/>
        <v>8224.5119834817779</v>
      </c>
      <c r="M1584">
        <f t="shared" si="270"/>
        <v>122</v>
      </c>
      <c r="N1584" t="str">
        <f t="shared" si="271"/>
        <v>High</v>
      </c>
      <c r="O1584" t="str">
        <f t="shared" si="272"/>
        <v>-2 - 100</v>
      </c>
      <c r="P1584" t="str">
        <f t="shared" si="273"/>
        <v>Store 12: 1009002</v>
      </c>
      <c r="Q1584">
        <f t="shared" si="264"/>
        <v>7.4999999999999997E-2</v>
      </c>
      <c r="R1584">
        <f t="shared" si="274"/>
        <v>6436</v>
      </c>
      <c r="S1584" t="str">
        <f t="shared" si="265"/>
        <v>HIGH</v>
      </c>
    </row>
    <row r="1585" spans="1:19" x14ac:dyDescent="0.2">
      <c r="A1585">
        <v>12</v>
      </c>
      <c r="B1585" s="6" t="s">
        <v>18</v>
      </c>
      <c r="C1585">
        <v>957997.52</v>
      </c>
      <c r="D1585">
        <v>0</v>
      </c>
      <c r="E1585">
        <v>64.95</v>
      </c>
      <c r="F1585">
        <v>3.109</v>
      </c>
      <c r="G1585">
        <v>126.5621</v>
      </c>
      <c r="H1585">
        <v>14.099</v>
      </c>
      <c r="I1585">
        <f t="shared" si="266"/>
        <v>231412368.0500001</v>
      </c>
      <c r="J1585">
        <f t="shared" si="267"/>
        <v>60.663782439782288</v>
      </c>
      <c r="K1585" t="str">
        <f t="shared" si="268"/>
        <v>Low</v>
      </c>
      <c r="L1585">
        <f t="shared" si="269"/>
        <v>7569.3870439886823</v>
      </c>
      <c r="M1585">
        <f t="shared" si="270"/>
        <v>122</v>
      </c>
      <c r="N1585" t="str">
        <f t="shared" si="271"/>
        <v>High</v>
      </c>
      <c r="O1585" t="str">
        <f t="shared" si="272"/>
        <v>-2 - 100</v>
      </c>
      <c r="P1585" t="str">
        <f t="shared" si="273"/>
        <v>Store 12: 1009002</v>
      </c>
      <c r="Q1585">
        <f t="shared" si="264"/>
        <v>7.4999999999999997E-2</v>
      </c>
      <c r="R1585">
        <f t="shared" si="274"/>
        <v>6436</v>
      </c>
      <c r="S1585" t="str">
        <f t="shared" si="265"/>
        <v>HIGH</v>
      </c>
    </row>
    <row r="1586" spans="1:19" x14ac:dyDescent="0.2">
      <c r="A1586">
        <v>12</v>
      </c>
      <c r="B1586" s="6" t="s">
        <v>19</v>
      </c>
      <c r="C1586">
        <v>993833.44</v>
      </c>
      <c r="D1586">
        <v>0</v>
      </c>
      <c r="E1586">
        <v>64.55</v>
      </c>
      <c r="F1586">
        <v>3.05</v>
      </c>
      <c r="G1586">
        <v>126.4713333</v>
      </c>
      <c r="H1586">
        <v>14.099</v>
      </c>
      <c r="I1586">
        <f t="shared" si="266"/>
        <v>231412368.0500001</v>
      </c>
      <c r="J1586">
        <f t="shared" si="267"/>
        <v>60.663782439782288</v>
      </c>
      <c r="K1586" t="str">
        <f t="shared" si="268"/>
        <v>Low</v>
      </c>
      <c r="L1586">
        <f t="shared" si="269"/>
        <v>7858.171603540768</v>
      </c>
      <c r="M1586">
        <f t="shared" si="270"/>
        <v>122</v>
      </c>
      <c r="N1586" t="str">
        <f t="shared" si="271"/>
        <v>High</v>
      </c>
      <c r="O1586" t="str">
        <f t="shared" si="272"/>
        <v>-2 - 100</v>
      </c>
      <c r="P1586" t="str">
        <f t="shared" si="273"/>
        <v>Store 12: 1009002</v>
      </c>
      <c r="Q1586">
        <f t="shared" si="264"/>
        <v>7.4999999999999997E-2</v>
      </c>
      <c r="R1586">
        <f t="shared" si="274"/>
        <v>6436</v>
      </c>
      <c r="S1586" t="str">
        <f t="shared" si="265"/>
        <v>HIGH</v>
      </c>
    </row>
    <row r="1587" spans="1:19" x14ac:dyDescent="0.2">
      <c r="A1587">
        <v>12</v>
      </c>
      <c r="B1587" s="6" t="s">
        <v>20</v>
      </c>
      <c r="C1587">
        <v>954220.22</v>
      </c>
      <c r="D1587">
        <v>0</v>
      </c>
      <c r="E1587">
        <v>67.38</v>
      </c>
      <c r="F1587">
        <v>3.105</v>
      </c>
      <c r="G1587">
        <v>126.3805667</v>
      </c>
      <c r="H1587">
        <v>14.099</v>
      </c>
      <c r="I1587">
        <f t="shared" si="266"/>
        <v>231412368.0500001</v>
      </c>
      <c r="J1587">
        <f t="shared" si="267"/>
        <v>60.663782439782288</v>
      </c>
      <c r="K1587" t="str">
        <f t="shared" si="268"/>
        <v>Low</v>
      </c>
      <c r="L1587">
        <f t="shared" si="269"/>
        <v>7550.3714290592743</v>
      </c>
      <c r="M1587">
        <f t="shared" si="270"/>
        <v>122</v>
      </c>
      <c r="N1587" t="str">
        <f t="shared" si="271"/>
        <v>High</v>
      </c>
      <c r="O1587" t="str">
        <f t="shared" si="272"/>
        <v>-2 - 100</v>
      </c>
      <c r="P1587" t="str">
        <f t="shared" si="273"/>
        <v>Store 12: 1009002</v>
      </c>
      <c r="Q1587">
        <f t="shared" si="264"/>
        <v>7.4999999999999997E-2</v>
      </c>
      <c r="R1587">
        <f t="shared" si="274"/>
        <v>6436</v>
      </c>
      <c r="S1587" t="str">
        <f t="shared" si="265"/>
        <v>HIGH</v>
      </c>
    </row>
    <row r="1588" spans="1:19" x14ac:dyDescent="0.2">
      <c r="A1588">
        <v>12</v>
      </c>
      <c r="B1588" s="6" t="s">
        <v>21</v>
      </c>
      <c r="C1588">
        <v>1043240.27</v>
      </c>
      <c r="D1588">
        <v>0</v>
      </c>
      <c r="E1588">
        <v>70.150000000000006</v>
      </c>
      <c r="F1588">
        <v>3.1269999999999998</v>
      </c>
      <c r="G1588">
        <v>126.2898</v>
      </c>
      <c r="H1588">
        <v>14.099</v>
      </c>
      <c r="I1588">
        <f t="shared" si="266"/>
        <v>186710934.34000003</v>
      </c>
      <c r="J1588">
        <f t="shared" si="267"/>
        <v>60.663782439782288</v>
      </c>
      <c r="K1588" t="str">
        <f t="shared" si="268"/>
        <v>Low</v>
      </c>
      <c r="L1588">
        <f t="shared" si="269"/>
        <v>8260.685106794057</v>
      </c>
      <c r="M1588">
        <f t="shared" si="270"/>
        <v>122</v>
      </c>
      <c r="N1588" t="str">
        <f t="shared" si="271"/>
        <v>High</v>
      </c>
      <c r="O1588" t="str">
        <f t="shared" si="272"/>
        <v>-2 - 100</v>
      </c>
      <c r="P1588" t="str">
        <f t="shared" si="273"/>
        <v>Store 12: 1009002</v>
      </c>
      <c r="Q1588">
        <f t="shared" si="264"/>
        <v>7.4999999999999997E-2</v>
      </c>
      <c r="R1588">
        <f t="shared" si="274"/>
        <v>6436</v>
      </c>
      <c r="S1588" t="str">
        <f t="shared" si="265"/>
        <v>HIGH</v>
      </c>
    </row>
    <row r="1589" spans="1:19" x14ac:dyDescent="0.2">
      <c r="A1589">
        <v>12</v>
      </c>
      <c r="B1589" s="6" t="s">
        <v>22</v>
      </c>
      <c r="C1589">
        <v>966054.97</v>
      </c>
      <c r="D1589">
        <v>0</v>
      </c>
      <c r="E1589">
        <v>68.44</v>
      </c>
      <c r="F1589">
        <v>3.145</v>
      </c>
      <c r="G1589">
        <v>126.2085484</v>
      </c>
      <c r="H1589">
        <v>14.099</v>
      </c>
      <c r="I1589">
        <f t="shared" si="266"/>
        <v>186710934.34000003</v>
      </c>
      <c r="J1589">
        <f t="shared" si="267"/>
        <v>60.663782439782288</v>
      </c>
      <c r="K1589" t="str">
        <f t="shared" si="268"/>
        <v>Low</v>
      </c>
      <c r="L1589">
        <f t="shared" si="269"/>
        <v>7654.4337308929862</v>
      </c>
      <c r="M1589">
        <f t="shared" si="270"/>
        <v>122</v>
      </c>
      <c r="N1589" t="str">
        <f t="shared" si="271"/>
        <v>High</v>
      </c>
      <c r="O1589" t="str">
        <f t="shared" si="272"/>
        <v>-2 - 100</v>
      </c>
      <c r="P1589" t="str">
        <f t="shared" si="273"/>
        <v>Store 12: 1009002</v>
      </c>
      <c r="Q1589">
        <f t="shared" si="264"/>
        <v>7.4999999999999997E-2</v>
      </c>
      <c r="R1589">
        <f t="shared" si="274"/>
        <v>6436</v>
      </c>
      <c r="S1589" t="str">
        <f t="shared" si="265"/>
        <v>HIGH</v>
      </c>
    </row>
    <row r="1590" spans="1:19" x14ac:dyDescent="0.2">
      <c r="A1590">
        <v>12</v>
      </c>
      <c r="B1590" s="6" t="s">
        <v>23</v>
      </c>
      <c r="C1590">
        <v>958374.56</v>
      </c>
      <c r="D1590">
        <v>0</v>
      </c>
      <c r="E1590">
        <v>76.2</v>
      </c>
      <c r="F1590">
        <v>3.12</v>
      </c>
      <c r="G1590">
        <v>126.1843871</v>
      </c>
      <c r="H1590">
        <v>14.099</v>
      </c>
      <c r="I1590">
        <f t="shared" si="266"/>
        <v>186710934.34000003</v>
      </c>
      <c r="J1590">
        <f t="shared" si="267"/>
        <v>60.663782439782288</v>
      </c>
      <c r="K1590" t="str">
        <f t="shared" si="268"/>
        <v>Low</v>
      </c>
      <c r="L1590">
        <f t="shared" si="269"/>
        <v>7595.0328089361547</v>
      </c>
      <c r="M1590">
        <f t="shared" si="270"/>
        <v>122</v>
      </c>
      <c r="N1590" t="str">
        <f t="shared" si="271"/>
        <v>High</v>
      </c>
      <c r="O1590" t="str">
        <f t="shared" si="272"/>
        <v>-2 - 100</v>
      </c>
      <c r="P1590" t="str">
        <f t="shared" si="273"/>
        <v>Store 12: 1009002</v>
      </c>
      <c r="Q1590">
        <f t="shared" si="264"/>
        <v>7.4999999999999997E-2</v>
      </c>
      <c r="R1590">
        <f t="shared" si="274"/>
        <v>6436</v>
      </c>
      <c r="S1590" t="str">
        <f t="shared" si="265"/>
        <v>HIGH</v>
      </c>
    </row>
    <row r="1591" spans="1:19" x14ac:dyDescent="0.2">
      <c r="A1591">
        <v>12</v>
      </c>
      <c r="B1591" s="6" t="s">
        <v>24</v>
      </c>
      <c r="C1591">
        <v>955451.16</v>
      </c>
      <c r="D1591">
        <v>0</v>
      </c>
      <c r="E1591">
        <v>67.84</v>
      </c>
      <c r="F1591">
        <v>3.0579999999999998</v>
      </c>
      <c r="G1591">
        <v>126.16022580000001</v>
      </c>
      <c r="H1591">
        <v>14.099</v>
      </c>
      <c r="I1591">
        <f t="shared" si="266"/>
        <v>186710934.34000003</v>
      </c>
      <c r="J1591">
        <f t="shared" si="267"/>
        <v>60.663782439782288</v>
      </c>
      <c r="K1591" t="str">
        <f t="shared" si="268"/>
        <v>Low</v>
      </c>
      <c r="L1591">
        <f t="shared" si="269"/>
        <v>7573.3152341900768</v>
      </c>
      <c r="M1591">
        <f t="shared" si="270"/>
        <v>122</v>
      </c>
      <c r="N1591" t="str">
        <f t="shared" si="271"/>
        <v>High</v>
      </c>
      <c r="O1591" t="str">
        <f t="shared" si="272"/>
        <v>-2 - 100</v>
      </c>
      <c r="P1591" t="str">
        <f t="shared" si="273"/>
        <v>Store 12: 1009002</v>
      </c>
      <c r="Q1591">
        <f t="shared" si="264"/>
        <v>7.4999999999999997E-2</v>
      </c>
      <c r="R1591">
        <f t="shared" si="274"/>
        <v>6436</v>
      </c>
      <c r="S1591" t="str">
        <f t="shared" si="265"/>
        <v>HIGH</v>
      </c>
    </row>
    <row r="1592" spans="1:19" x14ac:dyDescent="0.2">
      <c r="A1592">
        <v>12</v>
      </c>
      <c r="B1592" s="6" t="s">
        <v>25</v>
      </c>
      <c r="C1592">
        <v>1049357.3600000001</v>
      </c>
      <c r="D1592">
        <v>0</v>
      </c>
      <c r="E1592">
        <v>81.39</v>
      </c>
      <c r="F1592">
        <v>2.9409999999999998</v>
      </c>
      <c r="G1592">
        <v>126.1360645</v>
      </c>
      <c r="H1592">
        <v>14.099</v>
      </c>
      <c r="I1592">
        <f t="shared" si="266"/>
        <v>192246172.36000004</v>
      </c>
      <c r="J1592">
        <f t="shared" si="267"/>
        <v>60.663782439782288</v>
      </c>
      <c r="K1592" t="str">
        <f t="shared" si="268"/>
        <v>High</v>
      </c>
      <c r="L1592">
        <f t="shared" si="269"/>
        <v>8319.2492500826374</v>
      </c>
      <c r="M1592">
        <f t="shared" si="270"/>
        <v>122</v>
      </c>
      <c r="N1592" t="str">
        <f t="shared" si="271"/>
        <v>Medium</v>
      </c>
      <c r="O1592" t="str">
        <f t="shared" si="272"/>
        <v>-2 - 100</v>
      </c>
      <c r="P1592" t="str">
        <f t="shared" si="273"/>
        <v>Store 12: 1009002</v>
      </c>
      <c r="Q1592">
        <f t="shared" si="264"/>
        <v>7.4999999999999997E-2</v>
      </c>
      <c r="R1592">
        <f t="shared" si="274"/>
        <v>6436</v>
      </c>
      <c r="S1592" t="str">
        <f t="shared" si="265"/>
        <v>MEDIUM</v>
      </c>
    </row>
    <row r="1593" spans="1:19" x14ac:dyDescent="0.2">
      <c r="A1593">
        <v>12</v>
      </c>
      <c r="B1593" s="6" t="s">
        <v>26</v>
      </c>
      <c r="C1593">
        <v>1016039.71</v>
      </c>
      <c r="D1593">
        <v>0</v>
      </c>
      <c r="E1593">
        <v>90.84</v>
      </c>
      <c r="F1593">
        <v>2.9489999999999998</v>
      </c>
      <c r="G1593">
        <v>126.1119032</v>
      </c>
      <c r="H1593">
        <v>14.099</v>
      </c>
      <c r="I1593">
        <f t="shared" si="266"/>
        <v>192246172.36000004</v>
      </c>
      <c r="J1593">
        <f t="shared" si="267"/>
        <v>60.663782439782288</v>
      </c>
      <c r="K1593" t="str">
        <f t="shared" si="268"/>
        <v>Low</v>
      </c>
      <c r="L1593">
        <f t="shared" si="269"/>
        <v>8056.6519433829299</v>
      </c>
      <c r="M1593">
        <f t="shared" si="270"/>
        <v>122</v>
      </c>
      <c r="N1593" t="str">
        <f t="shared" si="271"/>
        <v>Medium</v>
      </c>
      <c r="O1593" t="str">
        <f t="shared" si="272"/>
        <v>-2 - 100</v>
      </c>
      <c r="P1593" t="str">
        <f t="shared" si="273"/>
        <v>Store 12: 1009002</v>
      </c>
      <c r="Q1593">
        <f t="shared" si="264"/>
        <v>7.4999999999999997E-2</v>
      </c>
      <c r="R1593">
        <f t="shared" si="274"/>
        <v>6436</v>
      </c>
      <c r="S1593" t="str">
        <f t="shared" si="265"/>
        <v>MEDIUM</v>
      </c>
    </row>
    <row r="1594" spans="1:19" x14ac:dyDescent="0.2">
      <c r="A1594">
        <v>12</v>
      </c>
      <c r="B1594" s="6" t="s">
        <v>27</v>
      </c>
      <c r="C1594">
        <v>956211.19999999995</v>
      </c>
      <c r="D1594">
        <v>0</v>
      </c>
      <c r="E1594">
        <v>81.06</v>
      </c>
      <c r="F1594">
        <v>3.0430000000000001</v>
      </c>
      <c r="G1594">
        <v>126.114</v>
      </c>
      <c r="H1594">
        <v>14.099</v>
      </c>
      <c r="I1594">
        <f t="shared" si="266"/>
        <v>192246172.36000004</v>
      </c>
      <c r="J1594">
        <f t="shared" si="267"/>
        <v>60.663782439782288</v>
      </c>
      <c r="K1594" t="str">
        <f t="shared" si="268"/>
        <v>Low</v>
      </c>
      <c r="L1594">
        <f t="shared" si="269"/>
        <v>7582.1177664652614</v>
      </c>
      <c r="M1594">
        <f t="shared" si="270"/>
        <v>122</v>
      </c>
      <c r="N1594" t="str">
        <f t="shared" si="271"/>
        <v>High</v>
      </c>
      <c r="O1594" t="str">
        <f t="shared" si="272"/>
        <v>-2 - 100</v>
      </c>
      <c r="P1594" t="str">
        <f t="shared" si="273"/>
        <v>Store 12: 1009002</v>
      </c>
      <c r="Q1594">
        <f t="shared" si="264"/>
        <v>7.4999999999999997E-2</v>
      </c>
      <c r="R1594">
        <f t="shared" si="274"/>
        <v>6436</v>
      </c>
      <c r="S1594" t="str">
        <f t="shared" si="265"/>
        <v>HIGH</v>
      </c>
    </row>
    <row r="1595" spans="1:19" x14ac:dyDescent="0.2">
      <c r="A1595">
        <v>12</v>
      </c>
      <c r="B1595" s="6" t="s">
        <v>28</v>
      </c>
      <c r="C1595">
        <v>958007.69</v>
      </c>
      <c r="D1595">
        <v>0</v>
      </c>
      <c r="E1595">
        <v>87.27</v>
      </c>
      <c r="F1595">
        <v>3.0840000000000001</v>
      </c>
      <c r="G1595">
        <v>126.1266</v>
      </c>
      <c r="H1595">
        <v>14.099</v>
      </c>
      <c r="I1595">
        <f t="shared" si="266"/>
        <v>192246172.36000004</v>
      </c>
      <c r="J1595">
        <f t="shared" si="267"/>
        <v>60.663782439782288</v>
      </c>
      <c r="K1595" t="str">
        <f t="shared" si="268"/>
        <v>Low</v>
      </c>
      <c r="L1595">
        <f t="shared" si="269"/>
        <v>7595.60386151692</v>
      </c>
      <c r="M1595">
        <f t="shared" si="270"/>
        <v>122</v>
      </c>
      <c r="N1595" t="str">
        <f t="shared" si="271"/>
        <v>High</v>
      </c>
      <c r="O1595" t="str">
        <f t="shared" si="272"/>
        <v>-2 - 100</v>
      </c>
      <c r="P1595" t="str">
        <f t="shared" si="273"/>
        <v>Store 12: 1009002</v>
      </c>
      <c r="Q1595">
        <f t="shared" si="264"/>
        <v>7.4999999999999997E-2</v>
      </c>
      <c r="R1595">
        <f t="shared" si="274"/>
        <v>6436</v>
      </c>
      <c r="S1595" t="str">
        <f t="shared" si="265"/>
        <v>HIGH</v>
      </c>
    </row>
    <row r="1596" spans="1:19" x14ac:dyDescent="0.2">
      <c r="A1596">
        <v>12</v>
      </c>
      <c r="B1596" s="6" t="s">
        <v>29</v>
      </c>
      <c r="C1596">
        <v>951957.31</v>
      </c>
      <c r="D1596">
        <v>0</v>
      </c>
      <c r="E1596">
        <v>91.98</v>
      </c>
      <c r="F1596">
        <v>3.105</v>
      </c>
      <c r="G1596">
        <v>126.1392</v>
      </c>
      <c r="H1596">
        <v>14.18</v>
      </c>
      <c r="I1596">
        <f t="shared" si="266"/>
        <v>232580125.98000011</v>
      </c>
      <c r="J1596">
        <f t="shared" si="267"/>
        <v>60.663782439782288</v>
      </c>
      <c r="K1596" t="str">
        <f t="shared" si="268"/>
        <v>Low</v>
      </c>
      <c r="L1596">
        <f t="shared" si="269"/>
        <v>7546.8792413460687</v>
      </c>
      <c r="M1596">
        <f t="shared" si="270"/>
        <v>122</v>
      </c>
      <c r="N1596" t="str">
        <f t="shared" si="271"/>
        <v>High</v>
      </c>
      <c r="O1596" t="str">
        <f t="shared" si="272"/>
        <v>-2 - 100</v>
      </c>
      <c r="P1596" t="str">
        <f t="shared" si="273"/>
        <v>Store 12: 1009002</v>
      </c>
      <c r="Q1596">
        <f t="shared" si="264"/>
        <v>7.4999999999999997E-2</v>
      </c>
      <c r="R1596">
        <f t="shared" si="274"/>
        <v>6436</v>
      </c>
      <c r="S1596" t="str">
        <f t="shared" si="265"/>
        <v>HIGH</v>
      </c>
    </row>
    <row r="1597" spans="1:19" x14ac:dyDescent="0.2">
      <c r="A1597">
        <v>12</v>
      </c>
      <c r="B1597" s="6" t="s">
        <v>30</v>
      </c>
      <c r="C1597">
        <v>943506.28</v>
      </c>
      <c r="D1597">
        <v>0</v>
      </c>
      <c r="E1597">
        <v>90.37</v>
      </c>
      <c r="F1597">
        <v>3.1</v>
      </c>
      <c r="G1597">
        <v>126.15179999999999</v>
      </c>
      <c r="H1597">
        <v>14.18</v>
      </c>
      <c r="I1597">
        <f t="shared" si="266"/>
        <v>232580125.98000011</v>
      </c>
      <c r="J1597">
        <f t="shared" si="267"/>
        <v>60.663782439782288</v>
      </c>
      <c r="K1597" t="str">
        <f t="shared" si="268"/>
        <v>Low</v>
      </c>
      <c r="L1597">
        <f t="shared" si="269"/>
        <v>7479.1345030352331</v>
      </c>
      <c r="M1597">
        <f t="shared" si="270"/>
        <v>122</v>
      </c>
      <c r="N1597" t="str">
        <f t="shared" si="271"/>
        <v>High</v>
      </c>
      <c r="O1597" t="str">
        <f t="shared" si="272"/>
        <v>-2 - 100</v>
      </c>
      <c r="P1597" t="str">
        <f t="shared" si="273"/>
        <v>Store 12: 1009002</v>
      </c>
      <c r="Q1597">
        <f t="shared" si="264"/>
        <v>7.4999999999999997E-2</v>
      </c>
      <c r="R1597">
        <f t="shared" si="274"/>
        <v>6436</v>
      </c>
      <c r="S1597" t="str">
        <f t="shared" si="265"/>
        <v>HIGH</v>
      </c>
    </row>
    <row r="1598" spans="1:19" x14ac:dyDescent="0.2">
      <c r="A1598">
        <v>12</v>
      </c>
      <c r="B1598" s="6" t="s">
        <v>31</v>
      </c>
      <c r="C1598">
        <v>916402.76</v>
      </c>
      <c r="D1598">
        <v>0</v>
      </c>
      <c r="E1598">
        <v>97.18</v>
      </c>
      <c r="F1598">
        <v>3.0939999999999999</v>
      </c>
      <c r="G1598">
        <v>126.1498065</v>
      </c>
      <c r="H1598">
        <v>14.18</v>
      </c>
      <c r="I1598">
        <f t="shared" si="266"/>
        <v>232580125.98000011</v>
      </c>
      <c r="J1598">
        <f t="shared" si="267"/>
        <v>60.663782439782288</v>
      </c>
      <c r="K1598" t="str">
        <f t="shared" si="268"/>
        <v>Low</v>
      </c>
      <c r="L1598">
        <f t="shared" si="269"/>
        <v>7264.4008375866988</v>
      </c>
      <c r="M1598">
        <f t="shared" si="270"/>
        <v>122</v>
      </c>
      <c r="N1598" t="str">
        <f t="shared" si="271"/>
        <v>High</v>
      </c>
      <c r="O1598" t="str">
        <f t="shared" si="272"/>
        <v>-2 - 100</v>
      </c>
      <c r="P1598" t="str">
        <f t="shared" si="273"/>
        <v>Store 12: 1009002</v>
      </c>
      <c r="Q1598">
        <f t="shared" si="264"/>
        <v>7.4999999999999997E-2</v>
      </c>
      <c r="R1598">
        <f t="shared" si="274"/>
        <v>6436</v>
      </c>
      <c r="S1598" t="str">
        <f t="shared" si="265"/>
        <v>HIGH</v>
      </c>
    </row>
    <row r="1599" spans="1:19" x14ac:dyDescent="0.2">
      <c r="A1599">
        <v>12</v>
      </c>
      <c r="B1599" s="6" t="s">
        <v>32</v>
      </c>
      <c r="C1599">
        <v>912403.67</v>
      </c>
      <c r="D1599">
        <v>0</v>
      </c>
      <c r="E1599">
        <v>99.22</v>
      </c>
      <c r="F1599">
        <v>3.1120000000000001</v>
      </c>
      <c r="G1599">
        <v>126.1283548</v>
      </c>
      <c r="H1599">
        <v>14.18</v>
      </c>
      <c r="I1599">
        <f t="shared" si="266"/>
        <v>232580125.98000011</v>
      </c>
      <c r="J1599">
        <f t="shared" si="267"/>
        <v>60.663782439782288</v>
      </c>
      <c r="K1599" t="str">
        <f t="shared" si="268"/>
        <v>Low</v>
      </c>
      <c r="L1599">
        <f t="shared" si="269"/>
        <v>7233.9298442985801</v>
      </c>
      <c r="M1599">
        <f t="shared" si="270"/>
        <v>122</v>
      </c>
      <c r="N1599" t="str">
        <f t="shared" si="271"/>
        <v>High</v>
      </c>
      <c r="O1599" t="str">
        <f t="shared" si="272"/>
        <v>-2 - 100</v>
      </c>
      <c r="P1599" t="str">
        <f t="shared" si="273"/>
        <v>Store 12: 1009002</v>
      </c>
      <c r="Q1599">
        <f t="shared" si="264"/>
        <v>7.4999999999999997E-2</v>
      </c>
      <c r="R1599">
        <f t="shared" si="274"/>
        <v>6436</v>
      </c>
      <c r="S1599" t="str">
        <f t="shared" si="265"/>
        <v>HIGH</v>
      </c>
    </row>
    <row r="1600" spans="1:19" x14ac:dyDescent="0.2">
      <c r="A1600">
        <v>12</v>
      </c>
      <c r="B1600" s="6" t="s">
        <v>33</v>
      </c>
      <c r="C1600">
        <v>913548.25</v>
      </c>
      <c r="D1600">
        <v>0</v>
      </c>
      <c r="E1600">
        <v>96.31</v>
      </c>
      <c r="F1600">
        <v>3.0169999999999999</v>
      </c>
      <c r="G1600">
        <v>126.1069032</v>
      </c>
      <c r="H1600">
        <v>14.18</v>
      </c>
      <c r="I1600">
        <f t="shared" si="266"/>
        <v>232580125.98000011</v>
      </c>
      <c r="J1600">
        <f t="shared" si="267"/>
        <v>60.663782439782288</v>
      </c>
      <c r="K1600" t="str">
        <f t="shared" si="268"/>
        <v>Low</v>
      </c>
      <c r="L1600">
        <f t="shared" si="269"/>
        <v>7244.2366501630177</v>
      </c>
      <c r="M1600">
        <f t="shared" si="270"/>
        <v>122</v>
      </c>
      <c r="N1600" t="str">
        <f t="shared" si="271"/>
        <v>High</v>
      </c>
      <c r="O1600" t="str">
        <f t="shared" si="272"/>
        <v>-2 - 100</v>
      </c>
      <c r="P1600" t="str">
        <f t="shared" si="273"/>
        <v>Store 12: 1009002</v>
      </c>
      <c r="Q1600">
        <f t="shared" si="264"/>
        <v>7.4999999999999997E-2</v>
      </c>
      <c r="R1600">
        <f t="shared" si="274"/>
        <v>6436</v>
      </c>
      <c r="S1600" t="str">
        <f t="shared" si="265"/>
        <v>HIGH</v>
      </c>
    </row>
    <row r="1601" spans="1:19" x14ac:dyDescent="0.2">
      <c r="A1601">
        <v>12</v>
      </c>
      <c r="B1601" s="6" t="s">
        <v>34</v>
      </c>
      <c r="C1601">
        <v>967576.95</v>
      </c>
      <c r="D1601">
        <v>0</v>
      </c>
      <c r="E1601">
        <v>92.95</v>
      </c>
      <c r="F1601">
        <v>3.1230000000000002</v>
      </c>
      <c r="G1601">
        <v>126.0854516</v>
      </c>
      <c r="H1601">
        <v>14.18</v>
      </c>
      <c r="I1601">
        <f t="shared" si="266"/>
        <v>187640110.89000002</v>
      </c>
      <c r="J1601">
        <f t="shared" si="267"/>
        <v>60.663782439782288</v>
      </c>
      <c r="K1601" t="str">
        <f t="shared" si="268"/>
        <v>Low</v>
      </c>
      <c r="L1601">
        <f t="shared" si="269"/>
        <v>7673.9777485953819</v>
      </c>
      <c r="M1601">
        <f t="shared" si="270"/>
        <v>122</v>
      </c>
      <c r="N1601" t="str">
        <f t="shared" si="271"/>
        <v>High</v>
      </c>
      <c r="O1601" t="str">
        <f t="shared" si="272"/>
        <v>-2 - 100</v>
      </c>
      <c r="P1601" t="str">
        <f t="shared" si="273"/>
        <v>Store 12: 1009002</v>
      </c>
      <c r="Q1601">
        <f t="shared" si="264"/>
        <v>7.4999999999999997E-2</v>
      </c>
      <c r="R1601">
        <f t="shared" si="274"/>
        <v>6436</v>
      </c>
      <c r="S1601" t="str">
        <f t="shared" si="265"/>
        <v>HIGH</v>
      </c>
    </row>
    <row r="1602" spans="1:19" x14ac:dyDescent="0.2">
      <c r="A1602">
        <v>12</v>
      </c>
      <c r="B1602" s="6" t="s">
        <v>35</v>
      </c>
      <c r="C1602">
        <v>928264.4</v>
      </c>
      <c r="D1602">
        <v>0</v>
      </c>
      <c r="E1602">
        <v>87.01</v>
      </c>
      <c r="F1602">
        <v>3.1589999999999998</v>
      </c>
      <c r="G1602">
        <v>126.06399999999999</v>
      </c>
      <c r="H1602">
        <v>14.18</v>
      </c>
      <c r="I1602">
        <f t="shared" si="266"/>
        <v>187640110.89000002</v>
      </c>
      <c r="J1602">
        <f t="shared" si="267"/>
        <v>60.663782439782288</v>
      </c>
      <c r="K1602" t="str">
        <f t="shared" si="268"/>
        <v>Low</v>
      </c>
      <c r="L1602">
        <f t="shared" si="269"/>
        <v>7363.4376189871818</v>
      </c>
      <c r="M1602">
        <f t="shared" si="270"/>
        <v>122</v>
      </c>
      <c r="N1602" t="str">
        <f t="shared" si="271"/>
        <v>High</v>
      </c>
      <c r="O1602" t="str">
        <f t="shared" si="272"/>
        <v>-2 - 100</v>
      </c>
      <c r="P1602" t="str">
        <f t="shared" si="273"/>
        <v>Store 12: 1009002</v>
      </c>
      <c r="Q1602">
        <f t="shared" ref="Q1602:Q1665" si="275">ROUND(SUMIFS(C:C, D:D, "=1") / SUM(C:C), 4)</f>
        <v>7.4999999999999997E-2</v>
      </c>
      <c r="R1602">
        <f t="shared" si="274"/>
        <v>6436</v>
      </c>
      <c r="S1602" t="str">
        <f t="shared" ref="S1602:S1665" si="276">UPPER(N1602)</f>
        <v>HIGH</v>
      </c>
    </row>
    <row r="1603" spans="1:19" x14ac:dyDescent="0.2">
      <c r="A1603">
        <v>12</v>
      </c>
      <c r="B1603" s="6" t="s">
        <v>36</v>
      </c>
      <c r="C1603">
        <v>948447.34</v>
      </c>
      <c r="D1603">
        <v>0</v>
      </c>
      <c r="E1603">
        <v>92.81</v>
      </c>
      <c r="F1603">
        <v>3.0409999999999999</v>
      </c>
      <c r="G1603">
        <v>126.0766452</v>
      </c>
      <c r="H1603">
        <v>14.18</v>
      </c>
      <c r="I1603">
        <f t="shared" ref="I1603:I1666" si="277">SUMIF(B:B, CONCATENATE("*", TEXT(DATE(YEAR(B1603), MONTH(B1603), 1), "mm-yyyy"), "*"), C:C)</f>
        <v>187640110.89000002</v>
      </c>
      <c r="J1603">
        <f t="shared" ref="J1603:J1666" si="278">AVERAGEIF(C:C, "&gt;100", E:E)</f>
        <v>60.663782439782288</v>
      </c>
      <c r="K1603" t="str">
        <f t="shared" ref="K1603:K1666" si="279">IF(C1603&gt;AVERAGE(C:C), "High", "Low")</f>
        <v>Low</v>
      </c>
      <c r="L1603">
        <f t="shared" ref="L1603:L1666" si="280">IFERROR(C1603/VLOOKUP(G1603, G:G, 1, FALSE), C1603)</f>
        <v>7522.7837677267125</v>
      </c>
      <c r="M1603">
        <f t="shared" ref="M1603:M1666" si="281">COUNTIFS(C:C, "&gt;1500000", D:D, "=1")</f>
        <v>122</v>
      </c>
      <c r="N1603" t="str">
        <f t="shared" ref="N1603:N1666" si="282">IF(AND(F1603&gt;2.5, F1603&lt;=3), "Medium", IF(F1603&gt;3, "High", "Low"))</f>
        <v>High</v>
      </c>
      <c r="O1603" t="str">
        <f t="shared" ref="O1603:O1666" si="283">CONCATENATE(ROUND(MIN(E:E), 0), " - ", ROUND(MAX(E:E), 0))</f>
        <v>-2 - 100</v>
      </c>
      <c r="P1603" t="str">
        <f t="shared" ref="P1603:P1666" si="284">CONCATENATE("Store ", A1603, ": ", ROUND(AVERAGEIF(A:A, A1603, C:C), 0))</f>
        <v>Store 12: 1009002</v>
      </c>
      <c r="Q1603">
        <f t="shared" si="275"/>
        <v>7.4999999999999997E-2</v>
      </c>
      <c r="R1603">
        <f t="shared" ref="R1603:R1666" si="285">COUNTA(Q:Q)</f>
        <v>6436</v>
      </c>
      <c r="S1603" t="str">
        <f t="shared" si="276"/>
        <v>HIGH</v>
      </c>
    </row>
    <row r="1604" spans="1:19" x14ac:dyDescent="0.2">
      <c r="A1604">
        <v>12</v>
      </c>
      <c r="B1604" s="6" t="s">
        <v>37</v>
      </c>
      <c r="C1604">
        <v>1004516.46</v>
      </c>
      <c r="D1604">
        <v>0</v>
      </c>
      <c r="E1604">
        <v>93.19</v>
      </c>
      <c r="F1604">
        <v>3.129</v>
      </c>
      <c r="G1604">
        <v>126.0892903</v>
      </c>
      <c r="H1604">
        <v>14.18</v>
      </c>
      <c r="I1604">
        <f t="shared" si="277"/>
        <v>187640110.89000002</v>
      </c>
      <c r="J1604">
        <f t="shared" si="278"/>
        <v>60.663782439782288</v>
      </c>
      <c r="K1604" t="str">
        <f t="shared" si="279"/>
        <v>Low</v>
      </c>
      <c r="L1604">
        <f t="shared" si="280"/>
        <v>7966.7072247768847</v>
      </c>
      <c r="M1604">
        <f t="shared" si="281"/>
        <v>122</v>
      </c>
      <c r="N1604" t="str">
        <f t="shared" si="282"/>
        <v>High</v>
      </c>
      <c r="O1604" t="str">
        <f t="shared" si="283"/>
        <v>-2 - 100</v>
      </c>
      <c r="P1604" t="str">
        <f t="shared" si="284"/>
        <v>Store 12: 1009002</v>
      </c>
      <c r="Q1604">
        <f t="shared" si="275"/>
        <v>7.4999999999999997E-2</v>
      </c>
      <c r="R1604">
        <f t="shared" si="285"/>
        <v>6436</v>
      </c>
      <c r="S1604" t="str">
        <f t="shared" si="276"/>
        <v>HIGH</v>
      </c>
    </row>
    <row r="1605" spans="1:19" x14ac:dyDescent="0.2">
      <c r="A1605">
        <v>12</v>
      </c>
      <c r="B1605" s="6" t="s">
        <v>38</v>
      </c>
      <c r="C1605">
        <v>1075758.55</v>
      </c>
      <c r="D1605">
        <v>0</v>
      </c>
      <c r="E1605">
        <v>83.12</v>
      </c>
      <c r="F1605">
        <v>3.0870000000000002</v>
      </c>
      <c r="G1605">
        <v>126.1019355</v>
      </c>
      <c r="H1605">
        <v>14.18</v>
      </c>
      <c r="I1605">
        <f t="shared" si="277"/>
        <v>177267896.36999997</v>
      </c>
      <c r="J1605">
        <f t="shared" si="278"/>
        <v>60.663782439782288</v>
      </c>
      <c r="K1605" t="str">
        <f t="shared" si="279"/>
        <v>High</v>
      </c>
      <c r="L1605">
        <f t="shared" si="280"/>
        <v>8530.8646987420743</v>
      </c>
      <c r="M1605">
        <f t="shared" si="281"/>
        <v>122</v>
      </c>
      <c r="N1605" t="str">
        <f t="shared" si="282"/>
        <v>High</v>
      </c>
      <c r="O1605" t="str">
        <f t="shared" si="283"/>
        <v>-2 - 100</v>
      </c>
      <c r="P1605" t="str">
        <f t="shared" si="284"/>
        <v>Store 12: 1009002</v>
      </c>
      <c r="Q1605">
        <f t="shared" si="275"/>
        <v>7.4999999999999997E-2</v>
      </c>
      <c r="R1605">
        <f t="shared" si="285"/>
        <v>6436</v>
      </c>
      <c r="S1605" t="str">
        <f t="shared" si="276"/>
        <v>HIGH</v>
      </c>
    </row>
    <row r="1606" spans="1:19" x14ac:dyDescent="0.2">
      <c r="A1606">
        <v>12</v>
      </c>
      <c r="B1606" s="6" t="s">
        <v>39</v>
      </c>
      <c r="C1606">
        <v>903119.03</v>
      </c>
      <c r="D1606">
        <v>1</v>
      </c>
      <c r="E1606">
        <v>83.63</v>
      </c>
      <c r="F1606">
        <v>3.044</v>
      </c>
      <c r="G1606">
        <v>126.1145806</v>
      </c>
      <c r="H1606">
        <v>14.18</v>
      </c>
      <c r="I1606">
        <f t="shared" si="277"/>
        <v>177267896.36999997</v>
      </c>
      <c r="J1606">
        <f t="shared" si="278"/>
        <v>60.663782439782288</v>
      </c>
      <c r="K1606" t="str">
        <f t="shared" si="279"/>
        <v>Low</v>
      </c>
      <c r="L1606">
        <f t="shared" si="280"/>
        <v>7161.0992615075947</v>
      </c>
      <c r="M1606">
        <f t="shared" si="281"/>
        <v>122</v>
      </c>
      <c r="N1606" t="str">
        <f t="shared" si="282"/>
        <v>High</v>
      </c>
      <c r="O1606" t="str">
        <f t="shared" si="283"/>
        <v>-2 - 100</v>
      </c>
      <c r="P1606" t="str">
        <f t="shared" si="284"/>
        <v>Store 12: 1009002</v>
      </c>
      <c r="Q1606">
        <f t="shared" si="275"/>
        <v>7.4999999999999997E-2</v>
      </c>
      <c r="R1606">
        <f t="shared" si="285"/>
        <v>6436</v>
      </c>
      <c r="S1606" t="str">
        <f t="shared" si="276"/>
        <v>HIGH</v>
      </c>
    </row>
    <row r="1607" spans="1:19" x14ac:dyDescent="0.2">
      <c r="A1607">
        <v>12</v>
      </c>
      <c r="B1607" s="6" t="s">
        <v>40</v>
      </c>
      <c r="C1607">
        <v>852882.61</v>
      </c>
      <c r="D1607">
        <v>0</v>
      </c>
      <c r="E1607">
        <v>82.45</v>
      </c>
      <c r="F1607">
        <v>3.028</v>
      </c>
      <c r="G1607">
        <v>126.1454667</v>
      </c>
      <c r="H1607">
        <v>14.18</v>
      </c>
      <c r="I1607">
        <f t="shared" si="277"/>
        <v>177267896.36999997</v>
      </c>
      <c r="J1607">
        <f t="shared" si="278"/>
        <v>60.663782439782288</v>
      </c>
      <c r="K1607" t="str">
        <f t="shared" si="279"/>
        <v>Low</v>
      </c>
      <c r="L1607">
        <f t="shared" si="280"/>
        <v>6761.1039247912977</v>
      </c>
      <c r="M1607">
        <f t="shared" si="281"/>
        <v>122</v>
      </c>
      <c r="N1607" t="str">
        <f t="shared" si="282"/>
        <v>High</v>
      </c>
      <c r="O1607" t="str">
        <f t="shared" si="283"/>
        <v>-2 - 100</v>
      </c>
      <c r="P1607" t="str">
        <f t="shared" si="284"/>
        <v>Store 12: 1009002</v>
      </c>
      <c r="Q1607">
        <f t="shared" si="275"/>
        <v>7.4999999999999997E-2</v>
      </c>
      <c r="R1607">
        <f t="shared" si="285"/>
        <v>6436</v>
      </c>
      <c r="S1607" t="str">
        <f t="shared" si="276"/>
        <v>HIGH</v>
      </c>
    </row>
    <row r="1608" spans="1:19" x14ac:dyDescent="0.2">
      <c r="A1608">
        <v>12</v>
      </c>
      <c r="B1608" s="6" t="s">
        <v>41</v>
      </c>
      <c r="C1608">
        <v>851919.34</v>
      </c>
      <c r="D1608">
        <v>0</v>
      </c>
      <c r="E1608">
        <v>81.77</v>
      </c>
      <c r="F1608">
        <v>2.9390000000000001</v>
      </c>
      <c r="G1608">
        <v>126.1900333</v>
      </c>
      <c r="H1608">
        <v>14.18</v>
      </c>
      <c r="I1608">
        <f t="shared" si="277"/>
        <v>177267896.36999997</v>
      </c>
      <c r="J1608">
        <f t="shared" si="278"/>
        <v>60.663782439782288</v>
      </c>
      <c r="K1608" t="str">
        <f t="shared" si="279"/>
        <v>Low</v>
      </c>
      <c r="L1608">
        <f t="shared" si="280"/>
        <v>6751.0826150166331</v>
      </c>
      <c r="M1608">
        <f t="shared" si="281"/>
        <v>122</v>
      </c>
      <c r="N1608" t="str">
        <f t="shared" si="282"/>
        <v>Medium</v>
      </c>
      <c r="O1608" t="str">
        <f t="shared" si="283"/>
        <v>-2 - 100</v>
      </c>
      <c r="P1608" t="str">
        <f t="shared" si="284"/>
        <v>Store 12: 1009002</v>
      </c>
      <c r="Q1608">
        <f t="shared" si="275"/>
        <v>7.4999999999999997E-2</v>
      </c>
      <c r="R1608">
        <f t="shared" si="285"/>
        <v>6436</v>
      </c>
      <c r="S1608" t="str">
        <f t="shared" si="276"/>
        <v>MEDIUM</v>
      </c>
    </row>
    <row r="1609" spans="1:19" x14ac:dyDescent="0.2">
      <c r="A1609">
        <v>12</v>
      </c>
      <c r="B1609" s="6" t="s">
        <v>42</v>
      </c>
      <c r="C1609">
        <v>850936.26</v>
      </c>
      <c r="D1609">
        <v>0</v>
      </c>
      <c r="E1609">
        <v>85.2</v>
      </c>
      <c r="F1609">
        <v>3.0009999999999999</v>
      </c>
      <c r="G1609">
        <v>126.2346</v>
      </c>
      <c r="H1609">
        <v>14.313000000000001</v>
      </c>
      <c r="I1609">
        <f t="shared" si="277"/>
        <v>217161824.02000001</v>
      </c>
      <c r="J1609">
        <f t="shared" si="278"/>
        <v>60.663782439782288</v>
      </c>
      <c r="K1609" t="str">
        <f t="shared" si="279"/>
        <v>Low</v>
      </c>
      <c r="L1609">
        <f t="shared" si="280"/>
        <v>6740.9114458318081</v>
      </c>
      <c r="M1609">
        <f t="shared" si="281"/>
        <v>122</v>
      </c>
      <c r="N1609" t="str">
        <f t="shared" si="282"/>
        <v>High</v>
      </c>
      <c r="O1609" t="str">
        <f t="shared" si="283"/>
        <v>-2 - 100</v>
      </c>
      <c r="P1609" t="str">
        <f t="shared" si="284"/>
        <v>Store 12: 1009002</v>
      </c>
      <c r="Q1609">
        <f t="shared" si="275"/>
        <v>7.4999999999999997E-2</v>
      </c>
      <c r="R1609">
        <f t="shared" si="285"/>
        <v>6436</v>
      </c>
      <c r="S1609" t="str">
        <f t="shared" si="276"/>
        <v>HIGH</v>
      </c>
    </row>
    <row r="1610" spans="1:19" x14ac:dyDescent="0.2">
      <c r="A1610">
        <v>12</v>
      </c>
      <c r="B1610" s="6" t="s">
        <v>43</v>
      </c>
      <c r="C1610">
        <v>918335.68</v>
      </c>
      <c r="D1610">
        <v>0</v>
      </c>
      <c r="E1610">
        <v>71.819999999999993</v>
      </c>
      <c r="F1610">
        <v>3.0129999999999999</v>
      </c>
      <c r="G1610">
        <v>126.2791667</v>
      </c>
      <c r="H1610">
        <v>14.313000000000001</v>
      </c>
      <c r="I1610">
        <f t="shared" si="277"/>
        <v>217161824.02000001</v>
      </c>
      <c r="J1610">
        <f t="shared" si="278"/>
        <v>60.663782439782288</v>
      </c>
      <c r="K1610" t="str">
        <f t="shared" si="279"/>
        <v>Low</v>
      </c>
      <c r="L1610">
        <f t="shared" si="280"/>
        <v>7272.2659168450155</v>
      </c>
      <c r="M1610">
        <f t="shared" si="281"/>
        <v>122</v>
      </c>
      <c r="N1610" t="str">
        <f t="shared" si="282"/>
        <v>High</v>
      </c>
      <c r="O1610" t="str">
        <f t="shared" si="283"/>
        <v>-2 - 100</v>
      </c>
      <c r="P1610" t="str">
        <f t="shared" si="284"/>
        <v>Store 12: 1009002</v>
      </c>
      <c r="Q1610">
        <f t="shared" si="275"/>
        <v>7.4999999999999997E-2</v>
      </c>
      <c r="R1610">
        <f t="shared" si="285"/>
        <v>6436</v>
      </c>
      <c r="S1610" t="str">
        <f t="shared" si="276"/>
        <v>HIGH</v>
      </c>
    </row>
    <row r="1611" spans="1:19" x14ac:dyDescent="0.2">
      <c r="A1611">
        <v>12</v>
      </c>
      <c r="B1611" s="6" t="s">
        <v>44</v>
      </c>
      <c r="C1611">
        <v>862419.84</v>
      </c>
      <c r="D1611">
        <v>0</v>
      </c>
      <c r="E1611">
        <v>75</v>
      </c>
      <c r="F1611">
        <v>2.976</v>
      </c>
      <c r="G1611">
        <v>126.32667739999999</v>
      </c>
      <c r="H1611">
        <v>14.313000000000001</v>
      </c>
      <c r="I1611">
        <f t="shared" si="277"/>
        <v>217161824.02000001</v>
      </c>
      <c r="J1611">
        <f t="shared" si="278"/>
        <v>60.663782439782288</v>
      </c>
      <c r="K1611" t="str">
        <f t="shared" si="279"/>
        <v>Low</v>
      </c>
      <c r="L1611">
        <f t="shared" si="280"/>
        <v>6826.9019477907996</v>
      </c>
      <c r="M1611">
        <f t="shared" si="281"/>
        <v>122</v>
      </c>
      <c r="N1611" t="str">
        <f t="shared" si="282"/>
        <v>Medium</v>
      </c>
      <c r="O1611" t="str">
        <f t="shared" si="283"/>
        <v>-2 - 100</v>
      </c>
      <c r="P1611" t="str">
        <f t="shared" si="284"/>
        <v>Store 12: 1009002</v>
      </c>
      <c r="Q1611">
        <f t="shared" si="275"/>
        <v>7.4999999999999997E-2</v>
      </c>
      <c r="R1611">
        <f t="shared" si="285"/>
        <v>6436</v>
      </c>
      <c r="S1611" t="str">
        <f t="shared" si="276"/>
        <v>MEDIUM</v>
      </c>
    </row>
    <row r="1612" spans="1:19" x14ac:dyDescent="0.2">
      <c r="A1612">
        <v>12</v>
      </c>
      <c r="B1612" s="6" t="s">
        <v>45</v>
      </c>
      <c r="C1612">
        <v>857883.46</v>
      </c>
      <c r="D1612">
        <v>0</v>
      </c>
      <c r="E1612">
        <v>68.849999999999994</v>
      </c>
      <c r="F1612">
        <v>3.0139999999999998</v>
      </c>
      <c r="G1612">
        <v>126.3815484</v>
      </c>
      <c r="H1612">
        <v>14.313000000000001</v>
      </c>
      <c r="I1612">
        <f t="shared" si="277"/>
        <v>217161824.02000001</v>
      </c>
      <c r="J1612">
        <f t="shared" si="278"/>
        <v>60.663782439782288</v>
      </c>
      <c r="K1612" t="str">
        <f t="shared" si="279"/>
        <v>Low</v>
      </c>
      <c r="L1612">
        <f t="shared" si="280"/>
        <v>6788.0435938700684</v>
      </c>
      <c r="M1612">
        <f t="shared" si="281"/>
        <v>122</v>
      </c>
      <c r="N1612" t="str">
        <f t="shared" si="282"/>
        <v>High</v>
      </c>
      <c r="O1612" t="str">
        <f t="shared" si="283"/>
        <v>-2 - 100</v>
      </c>
      <c r="P1612" t="str">
        <f t="shared" si="284"/>
        <v>Store 12: 1009002</v>
      </c>
      <c r="Q1612">
        <f t="shared" si="275"/>
        <v>7.4999999999999997E-2</v>
      </c>
      <c r="R1612">
        <f t="shared" si="285"/>
        <v>6436</v>
      </c>
      <c r="S1612" t="str">
        <f t="shared" si="276"/>
        <v>HIGH</v>
      </c>
    </row>
    <row r="1613" spans="1:19" x14ac:dyDescent="0.2">
      <c r="A1613">
        <v>12</v>
      </c>
      <c r="B1613" s="6" t="s">
        <v>46</v>
      </c>
      <c r="C1613">
        <v>955294.7</v>
      </c>
      <c r="D1613">
        <v>0</v>
      </c>
      <c r="E1613">
        <v>61.09</v>
      </c>
      <c r="F1613">
        <v>3.016</v>
      </c>
      <c r="G1613">
        <v>126.43641940000001</v>
      </c>
      <c r="H1613">
        <v>14.313000000000001</v>
      </c>
      <c r="I1613">
        <f t="shared" si="277"/>
        <v>217161824.02000001</v>
      </c>
      <c r="J1613">
        <f t="shared" si="278"/>
        <v>60.663782439782288</v>
      </c>
      <c r="K1613" t="str">
        <f t="shared" si="279"/>
        <v>Low</v>
      </c>
      <c r="L1613">
        <f t="shared" si="280"/>
        <v>7555.5342719551891</v>
      </c>
      <c r="M1613">
        <f t="shared" si="281"/>
        <v>122</v>
      </c>
      <c r="N1613" t="str">
        <f t="shared" si="282"/>
        <v>High</v>
      </c>
      <c r="O1613" t="str">
        <f t="shared" si="283"/>
        <v>-2 - 100</v>
      </c>
      <c r="P1613" t="str">
        <f t="shared" si="284"/>
        <v>Store 12: 1009002</v>
      </c>
      <c r="Q1613">
        <f t="shared" si="275"/>
        <v>7.4999999999999997E-2</v>
      </c>
      <c r="R1613">
        <f t="shared" si="285"/>
        <v>6436</v>
      </c>
      <c r="S1613" t="str">
        <f t="shared" si="276"/>
        <v>HIGH</v>
      </c>
    </row>
    <row r="1614" spans="1:19" x14ac:dyDescent="0.2">
      <c r="A1614">
        <v>12</v>
      </c>
      <c r="B1614" s="6" t="s">
        <v>47</v>
      </c>
      <c r="C1614">
        <v>929690.71</v>
      </c>
      <c r="D1614">
        <v>0</v>
      </c>
      <c r="E1614">
        <v>65.489999999999995</v>
      </c>
      <c r="F1614">
        <v>3.129</v>
      </c>
      <c r="G1614">
        <v>126.4912903</v>
      </c>
      <c r="H1614">
        <v>14.313000000000001</v>
      </c>
      <c r="I1614">
        <f t="shared" si="277"/>
        <v>202853370.13999999</v>
      </c>
      <c r="J1614">
        <f t="shared" si="278"/>
        <v>60.663782439782288</v>
      </c>
      <c r="K1614" t="str">
        <f t="shared" si="279"/>
        <v>Low</v>
      </c>
      <c r="L1614">
        <f t="shared" si="280"/>
        <v>7349.839722521986</v>
      </c>
      <c r="M1614">
        <f t="shared" si="281"/>
        <v>122</v>
      </c>
      <c r="N1614" t="str">
        <f t="shared" si="282"/>
        <v>High</v>
      </c>
      <c r="O1614" t="str">
        <f t="shared" si="283"/>
        <v>-2 - 100</v>
      </c>
      <c r="P1614" t="str">
        <f t="shared" si="284"/>
        <v>Store 12: 1009002</v>
      </c>
      <c r="Q1614">
        <f t="shared" si="275"/>
        <v>7.4999999999999997E-2</v>
      </c>
      <c r="R1614">
        <f t="shared" si="285"/>
        <v>6436</v>
      </c>
      <c r="S1614" t="str">
        <f t="shared" si="276"/>
        <v>HIGH</v>
      </c>
    </row>
    <row r="1615" spans="1:19" x14ac:dyDescent="0.2">
      <c r="A1615">
        <v>12</v>
      </c>
      <c r="B1615" s="6" t="s">
        <v>48</v>
      </c>
      <c r="C1615">
        <v>942475.24</v>
      </c>
      <c r="D1615">
        <v>0</v>
      </c>
      <c r="E1615">
        <v>57.79</v>
      </c>
      <c r="F1615">
        <v>3.13</v>
      </c>
      <c r="G1615">
        <v>126.54616129999999</v>
      </c>
      <c r="H1615">
        <v>14.313000000000001</v>
      </c>
      <c r="I1615">
        <f t="shared" si="277"/>
        <v>202853370.13999999</v>
      </c>
      <c r="J1615">
        <f t="shared" si="278"/>
        <v>60.663782439782288</v>
      </c>
      <c r="K1615" t="str">
        <f t="shared" si="279"/>
        <v>Low</v>
      </c>
      <c r="L1615">
        <f t="shared" si="280"/>
        <v>7447.6794105646259</v>
      </c>
      <c r="M1615">
        <f t="shared" si="281"/>
        <v>122</v>
      </c>
      <c r="N1615" t="str">
        <f t="shared" si="282"/>
        <v>High</v>
      </c>
      <c r="O1615" t="str">
        <f t="shared" si="283"/>
        <v>-2 - 100</v>
      </c>
      <c r="P1615" t="str">
        <f t="shared" si="284"/>
        <v>Store 12: 1009002</v>
      </c>
      <c r="Q1615">
        <f t="shared" si="275"/>
        <v>7.4999999999999997E-2</v>
      </c>
      <c r="R1615">
        <f t="shared" si="285"/>
        <v>6436</v>
      </c>
      <c r="S1615" t="str">
        <f t="shared" si="276"/>
        <v>HIGH</v>
      </c>
    </row>
    <row r="1616" spans="1:19" x14ac:dyDescent="0.2">
      <c r="A1616">
        <v>12</v>
      </c>
      <c r="B1616" s="6" t="s">
        <v>49</v>
      </c>
      <c r="C1616">
        <v>894493.7</v>
      </c>
      <c r="D1616">
        <v>0</v>
      </c>
      <c r="E1616">
        <v>58.18</v>
      </c>
      <c r="F1616">
        <v>3.161</v>
      </c>
      <c r="G1616">
        <v>126.60720000000001</v>
      </c>
      <c r="H1616">
        <v>14.313000000000001</v>
      </c>
      <c r="I1616">
        <f t="shared" si="277"/>
        <v>202853370.13999999</v>
      </c>
      <c r="J1616">
        <f t="shared" si="278"/>
        <v>60.663782439782288</v>
      </c>
      <c r="K1616" t="str">
        <f t="shared" si="279"/>
        <v>Low</v>
      </c>
      <c r="L1616">
        <f t="shared" si="280"/>
        <v>7065.1092512906052</v>
      </c>
      <c r="M1616">
        <f t="shared" si="281"/>
        <v>122</v>
      </c>
      <c r="N1616" t="str">
        <f t="shared" si="282"/>
        <v>High</v>
      </c>
      <c r="O1616" t="str">
        <f t="shared" si="283"/>
        <v>-2 - 100</v>
      </c>
      <c r="P1616" t="str">
        <f t="shared" si="284"/>
        <v>Store 12: 1009002</v>
      </c>
      <c r="Q1616">
        <f t="shared" si="275"/>
        <v>7.4999999999999997E-2</v>
      </c>
      <c r="R1616">
        <f t="shared" si="285"/>
        <v>6436</v>
      </c>
      <c r="S1616" t="str">
        <f t="shared" si="276"/>
        <v>HIGH</v>
      </c>
    </row>
    <row r="1617" spans="1:19" x14ac:dyDescent="0.2">
      <c r="A1617">
        <v>12</v>
      </c>
      <c r="B1617" s="6" t="s">
        <v>50</v>
      </c>
      <c r="C1617">
        <v>1601377.41</v>
      </c>
      <c r="D1617">
        <v>1</v>
      </c>
      <c r="E1617">
        <v>47.66</v>
      </c>
      <c r="F1617">
        <v>3.1619999999999999</v>
      </c>
      <c r="G1617">
        <v>126.66926669999999</v>
      </c>
      <c r="H1617">
        <v>14.313000000000001</v>
      </c>
      <c r="I1617">
        <f t="shared" si="277"/>
        <v>202853370.13999999</v>
      </c>
      <c r="J1617">
        <f t="shared" si="278"/>
        <v>60.663782439782288</v>
      </c>
      <c r="K1617" t="str">
        <f t="shared" si="279"/>
        <v>High</v>
      </c>
      <c r="L1617">
        <f t="shared" si="280"/>
        <v>12642.193735854318</v>
      </c>
      <c r="M1617">
        <f t="shared" si="281"/>
        <v>122</v>
      </c>
      <c r="N1617" t="str">
        <f t="shared" si="282"/>
        <v>High</v>
      </c>
      <c r="O1617" t="str">
        <f t="shared" si="283"/>
        <v>-2 - 100</v>
      </c>
      <c r="P1617" t="str">
        <f t="shared" si="284"/>
        <v>Store 12: 1009002</v>
      </c>
      <c r="Q1617">
        <f t="shared" si="275"/>
        <v>7.4999999999999997E-2</v>
      </c>
      <c r="R1617">
        <f t="shared" si="285"/>
        <v>6436</v>
      </c>
      <c r="S1617" t="str">
        <f t="shared" si="276"/>
        <v>HIGH</v>
      </c>
    </row>
    <row r="1618" spans="1:19" x14ac:dyDescent="0.2">
      <c r="A1618">
        <v>12</v>
      </c>
      <c r="B1618" s="6" t="s">
        <v>51</v>
      </c>
      <c r="C1618">
        <v>1069533.17</v>
      </c>
      <c r="D1618">
        <v>0</v>
      </c>
      <c r="E1618">
        <v>43.33</v>
      </c>
      <c r="F1618">
        <v>3.0409999999999999</v>
      </c>
      <c r="G1618">
        <v>126.7313333</v>
      </c>
      <c r="H1618">
        <v>14.313000000000001</v>
      </c>
      <c r="I1618">
        <f t="shared" si="277"/>
        <v>288760532.71999997</v>
      </c>
      <c r="J1618">
        <f t="shared" si="278"/>
        <v>60.663782439782288</v>
      </c>
      <c r="K1618" t="str">
        <f t="shared" si="279"/>
        <v>High</v>
      </c>
      <c r="L1618">
        <f t="shared" si="280"/>
        <v>8439.3744005532371</v>
      </c>
      <c r="M1618">
        <f t="shared" si="281"/>
        <v>122</v>
      </c>
      <c r="N1618" t="str">
        <f t="shared" si="282"/>
        <v>High</v>
      </c>
      <c r="O1618" t="str">
        <f t="shared" si="283"/>
        <v>-2 - 100</v>
      </c>
      <c r="P1618" t="str">
        <f t="shared" si="284"/>
        <v>Store 12: 1009002</v>
      </c>
      <c r="Q1618">
        <f t="shared" si="275"/>
        <v>7.4999999999999997E-2</v>
      </c>
      <c r="R1618">
        <f t="shared" si="285"/>
        <v>6436</v>
      </c>
      <c r="S1618" t="str">
        <f t="shared" si="276"/>
        <v>HIGH</v>
      </c>
    </row>
    <row r="1619" spans="1:19" x14ac:dyDescent="0.2">
      <c r="A1619">
        <v>12</v>
      </c>
      <c r="B1619" s="6" t="s">
        <v>52</v>
      </c>
      <c r="C1619">
        <v>1121934.1499999999</v>
      </c>
      <c r="D1619">
        <v>0</v>
      </c>
      <c r="E1619">
        <v>50.01</v>
      </c>
      <c r="F1619">
        <v>3.2029999999999998</v>
      </c>
      <c r="G1619">
        <v>126.79340000000001</v>
      </c>
      <c r="H1619">
        <v>14.313000000000001</v>
      </c>
      <c r="I1619">
        <f t="shared" si="277"/>
        <v>288760532.71999997</v>
      </c>
      <c r="J1619">
        <f t="shared" si="278"/>
        <v>60.663782439782288</v>
      </c>
      <c r="K1619" t="str">
        <f t="shared" si="279"/>
        <v>High</v>
      </c>
      <c r="L1619">
        <f t="shared" si="280"/>
        <v>8848.5216896147576</v>
      </c>
      <c r="M1619">
        <f t="shared" si="281"/>
        <v>122</v>
      </c>
      <c r="N1619" t="str">
        <f t="shared" si="282"/>
        <v>High</v>
      </c>
      <c r="O1619" t="str">
        <f t="shared" si="283"/>
        <v>-2 - 100</v>
      </c>
      <c r="P1619" t="str">
        <f t="shared" si="284"/>
        <v>Store 12: 1009002</v>
      </c>
      <c r="Q1619">
        <f t="shared" si="275"/>
        <v>7.4999999999999997E-2</v>
      </c>
      <c r="R1619">
        <f t="shared" si="285"/>
        <v>6436</v>
      </c>
      <c r="S1619" t="str">
        <f t="shared" si="276"/>
        <v>HIGH</v>
      </c>
    </row>
    <row r="1620" spans="1:19" x14ac:dyDescent="0.2">
      <c r="A1620">
        <v>12</v>
      </c>
      <c r="B1620" s="6" t="s">
        <v>53</v>
      </c>
      <c r="C1620">
        <v>1295605.3500000001</v>
      </c>
      <c r="D1620">
        <v>0</v>
      </c>
      <c r="E1620">
        <v>52.77</v>
      </c>
      <c r="F1620">
        <v>3.2360000000000002</v>
      </c>
      <c r="G1620">
        <v>126.8794839</v>
      </c>
      <c r="H1620">
        <v>14.313000000000001</v>
      </c>
      <c r="I1620">
        <f t="shared" si="277"/>
        <v>288760532.71999997</v>
      </c>
      <c r="J1620">
        <f t="shared" si="278"/>
        <v>60.663782439782288</v>
      </c>
      <c r="K1620" t="str">
        <f t="shared" si="279"/>
        <v>High</v>
      </c>
      <c r="L1620">
        <f t="shared" si="280"/>
        <v>10211.306904598783</v>
      </c>
      <c r="M1620">
        <f t="shared" si="281"/>
        <v>122</v>
      </c>
      <c r="N1620" t="str">
        <f t="shared" si="282"/>
        <v>High</v>
      </c>
      <c r="O1620" t="str">
        <f t="shared" si="283"/>
        <v>-2 - 100</v>
      </c>
      <c r="P1620" t="str">
        <f t="shared" si="284"/>
        <v>Store 12: 1009002</v>
      </c>
      <c r="Q1620">
        <f t="shared" si="275"/>
        <v>7.4999999999999997E-2</v>
      </c>
      <c r="R1620">
        <f t="shared" si="285"/>
        <v>6436</v>
      </c>
      <c r="S1620" t="str">
        <f t="shared" si="276"/>
        <v>HIGH</v>
      </c>
    </row>
    <row r="1621" spans="1:19" x14ac:dyDescent="0.2">
      <c r="A1621">
        <v>12</v>
      </c>
      <c r="B1621" s="6" t="s">
        <v>54</v>
      </c>
      <c r="C1621">
        <v>1768249.89</v>
      </c>
      <c r="D1621">
        <v>0</v>
      </c>
      <c r="E1621">
        <v>52.02</v>
      </c>
      <c r="F1621">
        <v>3.2360000000000002</v>
      </c>
      <c r="G1621">
        <v>126.9835806</v>
      </c>
      <c r="H1621">
        <v>14.313000000000001</v>
      </c>
      <c r="I1621">
        <f t="shared" si="277"/>
        <v>288760532.71999997</v>
      </c>
      <c r="J1621">
        <f t="shared" si="278"/>
        <v>60.663782439782288</v>
      </c>
      <c r="K1621" t="str">
        <f t="shared" si="279"/>
        <v>High</v>
      </c>
      <c r="L1621">
        <f t="shared" si="280"/>
        <v>13925.027800011492</v>
      </c>
      <c r="M1621">
        <f t="shared" si="281"/>
        <v>122</v>
      </c>
      <c r="N1621" t="str">
        <f t="shared" si="282"/>
        <v>High</v>
      </c>
      <c r="O1621" t="str">
        <f t="shared" si="283"/>
        <v>-2 - 100</v>
      </c>
      <c r="P1621" t="str">
        <f t="shared" si="284"/>
        <v>Store 12: 1009002</v>
      </c>
      <c r="Q1621">
        <f t="shared" si="275"/>
        <v>7.4999999999999997E-2</v>
      </c>
      <c r="R1621">
        <f t="shared" si="285"/>
        <v>6436</v>
      </c>
      <c r="S1621" t="str">
        <f t="shared" si="276"/>
        <v>HIGH</v>
      </c>
    </row>
    <row r="1622" spans="1:19" x14ac:dyDescent="0.2">
      <c r="A1622">
        <v>12</v>
      </c>
      <c r="B1622" s="6" t="s">
        <v>55</v>
      </c>
      <c r="C1622">
        <v>891736.91</v>
      </c>
      <c r="D1622">
        <v>1</v>
      </c>
      <c r="E1622">
        <v>45.64</v>
      </c>
      <c r="F1622">
        <v>3.1480000000000001</v>
      </c>
      <c r="G1622">
        <v>127.0876774</v>
      </c>
      <c r="H1622">
        <v>14.313000000000001</v>
      </c>
      <c r="I1622">
        <f t="shared" si="277"/>
        <v>288760532.71999997</v>
      </c>
      <c r="J1622">
        <f t="shared" si="278"/>
        <v>60.663782439782288</v>
      </c>
      <c r="K1622" t="str">
        <f t="shared" si="279"/>
        <v>Low</v>
      </c>
      <c r="L1622">
        <f t="shared" si="280"/>
        <v>7016.7063262421379</v>
      </c>
      <c r="M1622">
        <f t="shared" si="281"/>
        <v>122</v>
      </c>
      <c r="N1622" t="str">
        <f t="shared" si="282"/>
        <v>High</v>
      </c>
      <c r="O1622" t="str">
        <f t="shared" si="283"/>
        <v>-2 - 100</v>
      </c>
      <c r="P1622" t="str">
        <f t="shared" si="284"/>
        <v>Store 12: 1009002</v>
      </c>
      <c r="Q1622">
        <f t="shared" si="275"/>
        <v>7.4999999999999997E-2</v>
      </c>
      <c r="R1622">
        <f t="shared" si="285"/>
        <v>6436</v>
      </c>
      <c r="S1622" t="str">
        <f t="shared" si="276"/>
        <v>HIGH</v>
      </c>
    </row>
    <row r="1623" spans="1:19" x14ac:dyDescent="0.2">
      <c r="A1623">
        <v>12</v>
      </c>
      <c r="B1623" s="6" t="s">
        <v>56</v>
      </c>
      <c r="C1623">
        <v>910110.24</v>
      </c>
      <c r="D1623">
        <v>0</v>
      </c>
      <c r="E1623">
        <v>37.64</v>
      </c>
      <c r="F1623">
        <v>3.2869999999999999</v>
      </c>
      <c r="G1623">
        <v>127.1917742</v>
      </c>
      <c r="H1623">
        <v>14.021000000000001</v>
      </c>
      <c r="I1623">
        <f t="shared" si="277"/>
        <v>163703966.83000007</v>
      </c>
      <c r="J1623">
        <f t="shared" si="278"/>
        <v>60.663782439782288</v>
      </c>
      <c r="K1623" t="str">
        <f t="shared" si="279"/>
        <v>Low</v>
      </c>
      <c r="L1623">
        <f t="shared" si="280"/>
        <v>7155.4174452265797</v>
      </c>
      <c r="M1623">
        <f t="shared" si="281"/>
        <v>122</v>
      </c>
      <c r="N1623" t="str">
        <f t="shared" si="282"/>
        <v>High</v>
      </c>
      <c r="O1623" t="str">
        <f t="shared" si="283"/>
        <v>-2 - 100</v>
      </c>
      <c r="P1623" t="str">
        <f t="shared" si="284"/>
        <v>Store 12: 1009002</v>
      </c>
      <c r="Q1623">
        <f t="shared" si="275"/>
        <v>7.4999999999999997E-2</v>
      </c>
      <c r="R1623">
        <f t="shared" si="285"/>
        <v>6436</v>
      </c>
      <c r="S1623" t="str">
        <f t="shared" si="276"/>
        <v>HIGH</v>
      </c>
    </row>
    <row r="1624" spans="1:19" x14ac:dyDescent="0.2">
      <c r="A1624">
        <v>12</v>
      </c>
      <c r="B1624" s="6" t="s">
        <v>57</v>
      </c>
      <c r="C1624">
        <v>812011.8</v>
      </c>
      <c r="D1624">
        <v>0</v>
      </c>
      <c r="E1624">
        <v>43.15</v>
      </c>
      <c r="F1624">
        <v>3.3119999999999998</v>
      </c>
      <c r="G1624">
        <v>127.30093549999999</v>
      </c>
      <c r="H1624">
        <v>14.021000000000001</v>
      </c>
      <c r="I1624">
        <f t="shared" si="277"/>
        <v>163703966.83000007</v>
      </c>
      <c r="J1624">
        <f t="shared" si="278"/>
        <v>60.663782439782288</v>
      </c>
      <c r="K1624" t="str">
        <f t="shared" si="279"/>
        <v>Low</v>
      </c>
      <c r="L1624">
        <f t="shared" si="280"/>
        <v>6378.6789689381358</v>
      </c>
      <c r="M1624">
        <f t="shared" si="281"/>
        <v>122</v>
      </c>
      <c r="N1624" t="str">
        <f t="shared" si="282"/>
        <v>High</v>
      </c>
      <c r="O1624" t="str">
        <f t="shared" si="283"/>
        <v>-2 - 100</v>
      </c>
      <c r="P1624" t="str">
        <f t="shared" si="284"/>
        <v>Store 12: 1009002</v>
      </c>
      <c r="Q1624">
        <f t="shared" si="275"/>
        <v>7.4999999999999997E-2</v>
      </c>
      <c r="R1624">
        <f t="shared" si="285"/>
        <v>6436</v>
      </c>
      <c r="S1624" t="str">
        <f t="shared" si="276"/>
        <v>HIGH</v>
      </c>
    </row>
    <row r="1625" spans="1:19" x14ac:dyDescent="0.2">
      <c r="A1625">
        <v>12</v>
      </c>
      <c r="B1625" s="6" t="s">
        <v>58</v>
      </c>
      <c r="C1625">
        <v>802105.5</v>
      </c>
      <c r="D1625">
        <v>0</v>
      </c>
      <c r="E1625">
        <v>53.53</v>
      </c>
      <c r="F1625">
        <v>3.2229999999999999</v>
      </c>
      <c r="G1625">
        <v>127.4404839</v>
      </c>
      <c r="H1625">
        <v>14.021000000000001</v>
      </c>
      <c r="I1625">
        <f t="shared" si="277"/>
        <v>163703966.83000007</v>
      </c>
      <c r="J1625">
        <f t="shared" si="278"/>
        <v>60.663782439782288</v>
      </c>
      <c r="K1625" t="str">
        <f t="shared" si="279"/>
        <v>Low</v>
      </c>
      <c r="L1625">
        <f t="shared" si="280"/>
        <v>6293.9615062149023</v>
      </c>
      <c r="M1625">
        <f t="shared" si="281"/>
        <v>122</v>
      </c>
      <c r="N1625" t="str">
        <f t="shared" si="282"/>
        <v>High</v>
      </c>
      <c r="O1625" t="str">
        <f t="shared" si="283"/>
        <v>-2 - 100</v>
      </c>
      <c r="P1625" t="str">
        <f t="shared" si="284"/>
        <v>Store 12: 1009002</v>
      </c>
      <c r="Q1625">
        <f t="shared" si="275"/>
        <v>7.4999999999999997E-2</v>
      </c>
      <c r="R1625">
        <f t="shared" si="285"/>
        <v>6436</v>
      </c>
      <c r="S1625" t="str">
        <f t="shared" si="276"/>
        <v>HIGH</v>
      </c>
    </row>
    <row r="1626" spans="1:19" x14ac:dyDescent="0.2">
      <c r="A1626">
        <v>12</v>
      </c>
      <c r="B1626" s="6" t="s">
        <v>59</v>
      </c>
      <c r="C1626">
        <v>873119.06</v>
      </c>
      <c r="D1626">
        <v>0</v>
      </c>
      <c r="E1626">
        <v>50.74</v>
      </c>
      <c r="F1626">
        <v>3.3420000000000001</v>
      </c>
      <c r="G1626">
        <v>127.5800323</v>
      </c>
      <c r="H1626">
        <v>14.021000000000001</v>
      </c>
      <c r="I1626">
        <f t="shared" si="277"/>
        <v>163703966.83000007</v>
      </c>
      <c r="J1626">
        <f t="shared" si="278"/>
        <v>60.663782439782288</v>
      </c>
      <c r="K1626" t="str">
        <f t="shared" si="279"/>
        <v>Low</v>
      </c>
      <c r="L1626">
        <f t="shared" si="280"/>
        <v>6843.6968094418644</v>
      </c>
      <c r="M1626">
        <f t="shared" si="281"/>
        <v>122</v>
      </c>
      <c r="N1626" t="str">
        <f t="shared" si="282"/>
        <v>High</v>
      </c>
      <c r="O1626" t="str">
        <f t="shared" si="283"/>
        <v>-2 - 100</v>
      </c>
      <c r="P1626" t="str">
        <f t="shared" si="284"/>
        <v>Store 12: 1009002</v>
      </c>
      <c r="Q1626">
        <f t="shared" si="275"/>
        <v>7.4999999999999997E-2</v>
      </c>
      <c r="R1626">
        <f t="shared" si="285"/>
        <v>6436</v>
      </c>
      <c r="S1626" t="str">
        <f t="shared" si="276"/>
        <v>HIGH</v>
      </c>
    </row>
    <row r="1627" spans="1:19" x14ac:dyDescent="0.2">
      <c r="A1627">
        <v>12</v>
      </c>
      <c r="B1627" s="6" t="s">
        <v>60</v>
      </c>
      <c r="C1627">
        <v>1046068.17</v>
      </c>
      <c r="D1627">
        <v>0</v>
      </c>
      <c r="E1627">
        <v>45.14</v>
      </c>
      <c r="F1627">
        <v>3.3479999999999999</v>
      </c>
      <c r="G1627">
        <v>127.7195806</v>
      </c>
      <c r="H1627">
        <v>14.021000000000001</v>
      </c>
      <c r="I1627">
        <f t="shared" si="277"/>
        <v>186331327.86999992</v>
      </c>
      <c r="J1627">
        <f t="shared" si="278"/>
        <v>60.663782439782288</v>
      </c>
      <c r="K1627" t="str">
        <f t="shared" si="279"/>
        <v>Low</v>
      </c>
      <c r="L1627">
        <f t="shared" si="280"/>
        <v>8190.350806710996</v>
      </c>
      <c r="M1627">
        <f t="shared" si="281"/>
        <v>122</v>
      </c>
      <c r="N1627" t="str">
        <f t="shared" si="282"/>
        <v>High</v>
      </c>
      <c r="O1627" t="str">
        <f t="shared" si="283"/>
        <v>-2 - 100</v>
      </c>
      <c r="P1627" t="str">
        <f t="shared" si="284"/>
        <v>Store 12: 1009002</v>
      </c>
      <c r="Q1627">
        <f t="shared" si="275"/>
        <v>7.4999999999999997E-2</v>
      </c>
      <c r="R1627">
        <f t="shared" si="285"/>
        <v>6436</v>
      </c>
      <c r="S1627" t="str">
        <f t="shared" si="276"/>
        <v>HIGH</v>
      </c>
    </row>
    <row r="1628" spans="1:19" x14ac:dyDescent="0.2">
      <c r="A1628">
        <v>12</v>
      </c>
      <c r="B1628" s="6" t="s">
        <v>61</v>
      </c>
      <c r="C1628">
        <v>1086421.57</v>
      </c>
      <c r="D1628">
        <v>1</v>
      </c>
      <c r="E1628">
        <v>51.3</v>
      </c>
      <c r="F1628">
        <v>3.3809999999999998</v>
      </c>
      <c r="G1628">
        <v>127.859129</v>
      </c>
      <c r="H1628">
        <v>14.021000000000001</v>
      </c>
      <c r="I1628">
        <f t="shared" si="277"/>
        <v>186331327.86999992</v>
      </c>
      <c r="J1628">
        <f t="shared" si="278"/>
        <v>60.663782439782288</v>
      </c>
      <c r="K1628" t="str">
        <f t="shared" si="279"/>
        <v>High</v>
      </c>
      <c r="L1628">
        <f t="shared" si="280"/>
        <v>8497.0199507615926</v>
      </c>
      <c r="M1628">
        <f t="shared" si="281"/>
        <v>122</v>
      </c>
      <c r="N1628" t="str">
        <f t="shared" si="282"/>
        <v>High</v>
      </c>
      <c r="O1628" t="str">
        <f t="shared" si="283"/>
        <v>-2 - 100</v>
      </c>
      <c r="P1628" t="str">
        <f t="shared" si="284"/>
        <v>Store 12: 1009002</v>
      </c>
      <c r="Q1628">
        <f t="shared" si="275"/>
        <v>7.4999999999999997E-2</v>
      </c>
      <c r="R1628">
        <f t="shared" si="285"/>
        <v>6436</v>
      </c>
      <c r="S1628" t="str">
        <f t="shared" si="276"/>
        <v>HIGH</v>
      </c>
    </row>
    <row r="1629" spans="1:19" x14ac:dyDescent="0.2">
      <c r="A1629">
        <v>12</v>
      </c>
      <c r="B1629" s="6" t="s">
        <v>62</v>
      </c>
      <c r="C1629">
        <v>1128485.1000000001</v>
      </c>
      <c r="D1629">
        <v>0</v>
      </c>
      <c r="E1629">
        <v>53.35</v>
      </c>
      <c r="F1629">
        <v>3.43</v>
      </c>
      <c r="G1629">
        <v>127.99525</v>
      </c>
      <c r="H1629">
        <v>14.021000000000001</v>
      </c>
      <c r="I1629">
        <f t="shared" si="277"/>
        <v>186331327.86999992</v>
      </c>
      <c r="J1629">
        <f t="shared" si="278"/>
        <v>60.663782439782288</v>
      </c>
      <c r="K1629" t="str">
        <f t="shared" si="279"/>
        <v>High</v>
      </c>
      <c r="L1629">
        <f t="shared" si="280"/>
        <v>8816.6170228973351</v>
      </c>
      <c r="M1629">
        <f t="shared" si="281"/>
        <v>122</v>
      </c>
      <c r="N1629" t="str">
        <f t="shared" si="282"/>
        <v>High</v>
      </c>
      <c r="O1629" t="str">
        <f t="shared" si="283"/>
        <v>-2 - 100</v>
      </c>
      <c r="P1629" t="str">
        <f t="shared" si="284"/>
        <v>Store 12: 1009002</v>
      </c>
      <c r="Q1629">
        <f t="shared" si="275"/>
        <v>7.4999999999999997E-2</v>
      </c>
      <c r="R1629">
        <f t="shared" si="285"/>
        <v>6436</v>
      </c>
      <c r="S1629" t="str">
        <f t="shared" si="276"/>
        <v>HIGH</v>
      </c>
    </row>
    <row r="1630" spans="1:19" x14ac:dyDescent="0.2">
      <c r="A1630">
        <v>12</v>
      </c>
      <c r="B1630" s="6" t="s">
        <v>63</v>
      </c>
      <c r="C1630">
        <v>1046203.72</v>
      </c>
      <c r="D1630">
        <v>0</v>
      </c>
      <c r="E1630">
        <v>48.45</v>
      </c>
      <c r="F1630">
        <v>3.53</v>
      </c>
      <c r="G1630">
        <v>128.13</v>
      </c>
      <c r="H1630">
        <v>14.021000000000001</v>
      </c>
      <c r="I1630">
        <f t="shared" si="277"/>
        <v>186331327.86999992</v>
      </c>
      <c r="J1630">
        <f t="shared" si="278"/>
        <v>60.663782439782288</v>
      </c>
      <c r="K1630" t="str">
        <f t="shared" si="279"/>
        <v>Low</v>
      </c>
      <c r="L1630">
        <f t="shared" si="280"/>
        <v>8165.1738078514009</v>
      </c>
      <c r="M1630">
        <f t="shared" si="281"/>
        <v>122</v>
      </c>
      <c r="N1630" t="str">
        <f t="shared" si="282"/>
        <v>High</v>
      </c>
      <c r="O1630" t="str">
        <f t="shared" si="283"/>
        <v>-2 - 100</v>
      </c>
      <c r="P1630" t="str">
        <f t="shared" si="284"/>
        <v>Store 12: 1009002</v>
      </c>
      <c r="Q1630">
        <f t="shared" si="275"/>
        <v>7.4999999999999997E-2</v>
      </c>
      <c r="R1630">
        <f t="shared" si="285"/>
        <v>6436</v>
      </c>
      <c r="S1630" t="str">
        <f t="shared" si="276"/>
        <v>HIGH</v>
      </c>
    </row>
    <row r="1631" spans="1:19" x14ac:dyDescent="0.2">
      <c r="A1631">
        <v>12</v>
      </c>
      <c r="B1631" s="6" t="s">
        <v>64</v>
      </c>
      <c r="C1631">
        <v>1085248.21</v>
      </c>
      <c r="D1631">
        <v>0</v>
      </c>
      <c r="E1631">
        <v>51.72</v>
      </c>
      <c r="F1631">
        <v>3.6739999999999999</v>
      </c>
      <c r="G1631">
        <v>128.26474999999999</v>
      </c>
      <c r="H1631">
        <v>14.021000000000001</v>
      </c>
      <c r="I1631">
        <f t="shared" si="277"/>
        <v>179356448.29000002</v>
      </c>
      <c r="J1631">
        <f t="shared" si="278"/>
        <v>60.663782439782288</v>
      </c>
      <c r="K1631" t="str">
        <f t="shared" si="279"/>
        <v>High</v>
      </c>
      <c r="L1631">
        <f t="shared" si="280"/>
        <v>8461.001249368981</v>
      </c>
      <c r="M1631">
        <f t="shared" si="281"/>
        <v>122</v>
      </c>
      <c r="N1631" t="str">
        <f t="shared" si="282"/>
        <v>High</v>
      </c>
      <c r="O1631" t="str">
        <f t="shared" si="283"/>
        <v>-2 - 100</v>
      </c>
      <c r="P1631" t="str">
        <f t="shared" si="284"/>
        <v>Store 12: 1009002</v>
      </c>
      <c r="Q1631">
        <f t="shared" si="275"/>
        <v>7.4999999999999997E-2</v>
      </c>
      <c r="R1631">
        <f t="shared" si="285"/>
        <v>6436</v>
      </c>
      <c r="S1631" t="str">
        <f t="shared" si="276"/>
        <v>HIGH</v>
      </c>
    </row>
    <row r="1632" spans="1:19" x14ac:dyDescent="0.2">
      <c r="A1632">
        <v>12</v>
      </c>
      <c r="B1632" s="6" t="s">
        <v>65</v>
      </c>
      <c r="C1632">
        <v>997672.62</v>
      </c>
      <c r="D1632">
        <v>0</v>
      </c>
      <c r="E1632">
        <v>57.75</v>
      </c>
      <c r="F1632">
        <v>3.8180000000000001</v>
      </c>
      <c r="G1632">
        <v>128.39949999999999</v>
      </c>
      <c r="H1632">
        <v>14.021000000000001</v>
      </c>
      <c r="I1632">
        <f t="shared" si="277"/>
        <v>179356448.29000002</v>
      </c>
      <c r="J1632">
        <f t="shared" si="278"/>
        <v>60.663782439782288</v>
      </c>
      <c r="K1632" t="str">
        <f t="shared" si="279"/>
        <v>Low</v>
      </c>
      <c r="L1632">
        <f t="shared" si="280"/>
        <v>7770.0662385756959</v>
      </c>
      <c r="M1632">
        <f t="shared" si="281"/>
        <v>122</v>
      </c>
      <c r="N1632" t="str">
        <f t="shared" si="282"/>
        <v>High</v>
      </c>
      <c r="O1632" t="str">
        <f t="shared" si="283"/>
        <v>-2 - 100</v>
      </c>
      <c r="P1632" t="str">
        <f t="shared" si="284"/>
        <v>Store 12: 1009002</v>
      </c>
      <c r="Q1632">
        <f t="shared" si="275"/>
        <v>7.4999999999999997E-2</v>
      </c>
      <c r="R1632">
        <f t="shared" si="285"/>
        <v>6436</v>
      </c>
      <c r="S1632" t="str">
        <f t="shared" si="276"/>
        <v>HIGH</v>
      </c>
    </row>
    <row r="1633" spans="1:19" x14ac:dyDescent="0.2">
      <c r="A1633">
        <v>12</v>
      </c>
      <c r="B1633" s="6" t="s">
        <v>66</v>
      </c>
      <c r="C1633">
        <v>1009502.01</v>
      </c>
      <c r="D1633">
        <v>0</v>
      </c>
      <c r="E1633">
        <v>64.209999999999994</v>
      </c>
      <c r="F1633">
        <v>3.6920000000000002</v>
      </c>
      <c r="G1633">
        <v>128.5121935</v>
      </c>
      <c r="H1633">
        <v>14.021000000000001</v>
      </c>
      <c r="I1633">
        <f t="shared" si="277"/>
        <v>179356448.29000002</v>
      </c>
      <c r="J1633">
        <f t="shared" si="278"/>
        <v>60.663782439782288</v>
      </c>
      <c r="K1633" t="str">
        <f t="shared" si="279"/>
        <v>Low</v>
      </c>
      <c r="L1633">
        <f t="shared" si="280"/>
        <v>7855.301372628116</v>
      </c>
      <c r="M1633">
        <f t="shared" si="281"/>
        <v>122</v>
      </c>
      <c r="N1633" t="str">
        <f t="shared" si="282"/>
        <v>High</v>
      </c>
      <c r="O1633" t="str">
        <f t="shared" si="283"/>
        <v>-2 - 100</v>
      </c>
      <c r="P1633" t="str">
        <f t="shared" si="284"/>
        <v>Store 12: 1009002</v>
      </c>
      <c r="Q1633">
        <f t="shared" si="275"/>
        <v>7.4999999999999997E-2</v>
      </c>
      <c r="R1633">
        <f t="shared" si="285"/>
        <v>6436</v>
      </c>
      <c r="S1633" t="str">
        <f t="shared" si="276"/>
        <v>HIGH</v>
      </c>
    </row>
    <row r="1634" spans="1:19" x14ac:dyDescent="0.2">
      <c r="A1634">
        <v>12</v>
      </c>
      <c r="B1634" s="6" t="s">
        <v>67</v>
      </c>
      <c r="C1634">
        <v>954107.32</v>
      </c>
      <c r="D1634">
        <v>0</v>
      </c>
      <c r="E1634">
        <v>54.4</v>
      </c>
      <c r="F1634">
        <v>3.9089999999999998</v>
      </c>
      <c r="G1634">
        <v>128.61606449999999</v>
      </c>
      <c r="H1634">
        <v>14.021000000000001</v>
      </c>
      <c r="I1634">
        <f t="shared" si="277"/>
        <v>179356448.29000002</v>
      </c>
      <c r="J1634">
        <f t="shared" si="278"/>
        <v>60.663782439782288</v>
      </c>
      <c r="K1634" t="str">
        <f t="shared" si="279"/>
        <v>Low</v>
      </c>
      <c r="L1634">
        <f t="shared" si="280"/>
        <v>7418.2593263845356</v>
      </c>
      <c r="M1634">
        <f t="shared" si="281"/>
        <v>122</v>
      </c>
      <c r="N1634" t="str">
        <f t="shared" si="282"/>
        <v>High</v>
      </c>
      <c r="O1634" t="str">
        <f t="shared" si="283"/>
        <v>-2 - 100</v>
      </c>
      <c r="P1634" t="str">
        <f t="shared" si="284"/>
        <v>Store 12: 1009002</v>
      </c>
      <c r="Q1634">
        <f t="shared" si="275"/>
        <v>7.4999999999999997E-2</v>
      </c>
      <c r="R1634">
        <f t="shared" si="285"/>
        <v>6436</v>
      </c>
      <c r="S1634" t="str">
        <f t="shared" si="276"/>
        <v>HIGH</v>
      </c>
    </row>
    <row r="1635" spans="1:19" x14ac:dyDescent="0.2">
      <c r="A1635">
        <v>12</v>
      </c>
      <c r="B1635" s="6" t="s">
        <v>68</v>
      </c>
      <c r="C1635">
        <v>1005463.49</v>
      </c>
      <c r="D1635">
        <v>0</v>
      </c>
      <c r="E1635">
        <v>63.63</v>
      </c>
      <c r="F1635">
        <v>3.7719999999999998</v>
      </c>
      <c r="G1635">
        <v>128.71993549999999</v>
      </c>
      <c r="H1635">
        <v>13.736000000000001</v>
      </c>
      <c r="I1635">
        <f t="shared" si="277"/>
        <v>226526510.97000009</v>
      </c>
      <c r="J1635">
        <f t="shared" si="278"/>
        <v>60.663782439782288</v>
      </c>
      <c r="K1635" t="str">
        <f t="shared" si="279"/>
        <v>Low</v>
      </c>
      <c r="L1635">
        <f t="shared" si="280"/>
        <v>7811.2491751520502</v>
      </c>
      <c r="M1635">
        <f t="shared" si="281"/>
        <v>122</v>
      </c>
      <c r="N1635" t="str">
        <f t="shared" si="282"/>
        <v>High</v>
      </c>
      <c r="O1635" t="str">
        <f t="shared" si="283"/>
        <v>-2 - 100</v>
      </c>
      <c r="P1635" t="str">
        <f t="shared" si="284"/>
        <v>Store 12: 1009002</v>
      </c>
      <c r="Q1635">
        <f t="shared" si="275"/>
        <v>7.4999999999999997E-2</v>
      </c>
      <c r="R1635">
        <f t="shared" si="285"/>
        <v>6436</v>
      </c>
      <c r="S1635" t="str">
        <f t="shared" si="276"/>
        <v>HIGH</v>
      </c>
    </row>
    <row r="1636" spans="1:19" x14ac:dyDescent="0.2">
      <c r="A1636">
        <v>12</v>
      </c>
      <c r="B1636" s="6" t="s">
        <v>69</v>
      </c>
      <c r="C1636">
        <v>998362.05</v>
      </c>
      <c r="D1636">
        <v>0</v>
      </c>
      <c r="E1636">
        <v>64.47</v>
      </c>
      <c r="F1636">
        <v>4.0030000000000001</v>
      </c>
      <c r="G1636">
        <v>128.82380649999999</v>
      </c>
      <c r="H1636">
        <v>13.736000000000001</v>
      </c>
      <c r="I1636">
        <f t="shared" si="277"/>
        <v>226526510.97000009</v>
      </c>
      <c r="J1636">
        <f t="shared" si="278"/>
        <v>60.663782439782288</v>
      </c>
      <c r="K1636" t="str">
        <f t="shared" si="279"/>
        <v>Low</v>
      </c>
      <c r="L1636">
        <f t="shared" si="280"/>
        <v>7749.8257280574935</v>
      </c>
      <c r="M1636">
        <f t="shared" si="281"/>
        <v>122</v>
      </c>
      <c r="N1636" t="str">
        <f t="shared" si="282"/>
        <v>High</v>
      </c>
      <c r="O1636" t="str">
        <f t="shared" si="283"/>
        <v>-2 - 100</v>
      </c>
      <c r="P1636" t="str">
        <f t="shared" si="284"/>
        <v>Store 12: 1009002</v>
      </c>
      <c r="Q1636">
        <f t="shared" si="275"/>
        <v>7.4999999999999997E-2</v>
      </c>
      <c r="R1636">
        <f t="shared" si="285"/>
        <v>6436</v>
      </c>
      <c r="S1636" t="str">
        <f t="shared" si="276"/>
        <v>HIGH</v>
      </c>
    </row>
    <row r="1637" spans="1:19" x14ac:dyDescent="0.2">
      <c r="A1637">
        <v>12</v>
      </c>
      <c r="B1637" s="6" t="s">
        <v>70</v>
      </c>
      <c r="C1637">
        <v>990951.77</v>
      </c>
      <c r="D1637">
        <v>0</v>
      </c>
      <c r="E1637">
        <v>57.63</v>
      </c>
      <c r="F1637">
        <v>3.8679999999999999</v>
      </c>
      <c r="G1637">
        <v>128.9107333</v>
      </c>
      <c r="H1637">
        <v>13.736000000000001</v>
      </c>
      <c r="I1637">
        <f t="shared" si="277"/>
        <v>226526510.97000009</v>
      </c>
      <c r="J1637">
        <f t="shared" si="278"/>
        <v>60.663782439782288</v>
      </c>
      <c r="K1637" t="str">
        <f t="shared" si="279"/>
        <v>Low</v>
      </c>
      <c r="L1637">
        <f t="shared" si="280"/>
        <v>7687.116073522483</v>
      </c>
      <c r="M1637">
        <f t="shared" si="281"/>
        <v>122</v>
      </c>
      <c r="N1637" t="str">
        <f t="shared" si="282"/>
        <v>High</v>
      </c>
      <c r="O1637" t="str">
        <f t="shared" si="283"/>
        <v>-2 - 100</v>
      </c>
      <c r="P1637" t="str">
        <f t="shared" si="284"/>
        <v>Store 12: 1009002</v>
      </c>
      <c r="Q1637">
        <f t="shared" si="275"/>
        <v>7.4999999999999997E-2</v>
      </c>
      <c r="R1637">
        <f t="shared" si="285"/>
        <v>6436</v>
      </c>
      <c r="S1637" t="str">
        <f t="shared" si="276"/>
        <v>HIGH</v>
      </c>
    </row>
    <row r="1638" spans="1:19" x14ac:dyDescent="0.2">
      <c r="A1638">
        <v>12</v>
      </c>
      <c r="B1638" s="6" t="s">
        <v>71</v>
      </c>
      <c r="C1638">
        <v>1016019.47</v>
      </c>
      <c r="D1638">
        <v>0</v>
      </c>
      <c r="E1638">
        <v>72.12</v>
      </c>
      <c r="F1638">
        <v>4.1340000000000003</v>
      </c>
      <c r="G1638">
        <v>128.95529999999999</v>
      </c>
      <c r="H1638">
        <v>13.736000000000001</v>
      </c>
      <c r="I1638">
        <f t="shared" si="277"/>
        <v>226526510.97000009</v>
      </c>
      <c r="J1638">
        <f t="shared" si="278"/>
        <v>60.663782439782288</v>
      </c>
      <c r="K1638" t="str">
        <f t="shared" si="279"/>
        <v>Low</v>
      </c>
      <c r="L1638">
        <f t="shared" si="280"/>
        <v>7878.8500356325021</v>
      </c>
      <c r="M1638">
        <f t="shared" si="281"/>
        <v>122</v>
      </c>
      <c r="N1638" t="str">
        <f t="shared" si="282"/>
        <v>High</v>
      </c>
      <c r="O1638" t="str">
        <f t="shared" si="283"/>
        <v>-2 - 100</v>
      </c>
      <c r="P1638" t="str">
        <f t="shared" si="284"/>
        <v>Store 12: 1009002</v>
      </c>
      <c r="Q1638">
        <f t="shared" si="275"/>
        <v>7.4999999999999997E-2</v>
      </c>
      <c r="R1638">
        <f t="shared" si="285"/>
        <v>6436</v>
      </c>
      <c r="S1638" t="str">
        <f t="shared" si="276"/>
        <v>HIGH</v>
      </c>
    </row>
    <row r="1639" spans="1:19" x14ac:dyDescent="0.2">
      <c r="A1639">
        <v>12</v>
      </c>
      <c r="B1639" s="6" t="s">
        <v>72</v>
      </c>
      <c r="C1639">
        <v>994966.1</v>
      </c>
      <c r="D1639">
        <v>0</v>
      </c>
      <c r="E1639">
        <v>68.27</v>
      </c>
      <c r="F1639">
        <v>4.1509999999999998</v>
      </c>
      <c r="G1639">
        <v>128.99986670000001</v>
      </c>
      <c r="H1639">
        <v>13.736000000000001</v>
      </c>
      <c r="I1639">
        <f t="shared" si="277"/>
        <v>226526510.97000009</v>
      </c>
      <c r="J1639">
        <f t="shared" si="278"/>
        <v>60.663782439782288</v>
      </c>
      <c r="K1639" t="str">
        <f t="shared" si="279"/>
        <v>Low</v>
      </c>
      <c r="L1639">
        <f t="shared" si="280"/>
        <v>7712.9234738968908</v>
      </c>
      <c r="M1639">
        <f t="shared" si="281"/>
        <v>122</v>
      </c>
      <c r="N1639" t="str">
        <f t="shared" si="282"/>
        <v>High</v>
      </c>
      <c r="O1639" t="str">
        <f t="shared" si="283"/>
        <v>-2 - 100</v>
      </c>
      <c r="P1639" t="str">
        <f t="shared" si="284"/>
        <v>Store 12: 1009002</v>
      </c>
      <c r="Q1639">
        <f t="shared" si="275"/>
        <v>7.4999999999999997E-2</v>
      </c>
      <c r="R1639">
        <f t="shared" si="285"/>
        <v>6436</v>
      </c>
      <c r="S1639" t="str">
        <f t="shared" si="276"/>
        <v>HIGH</v>
      </c>
    </row>
    <row r="1640" spans="1:19" x14ac:dyDescent="0.2">
      <c r="A1640">
        <v>12</v>
      </c>
      <c r="B1640" s="6" t="s">
        <v>73</v>
      </c>
      <c r="C1640">
        <v>1021154.48</v>
      </c>
      <c r="D1640">
        <v>0</v>
      </c>
      <c r="E1640">
        <v>68.400000000000006</v>
      </c>
      <c r="F1640">
        <v>4.1929999999999996</v>
      </c>
      <c r="G1640">
        <v>129.04443330000001</v>
      </c>
      <c r="H1640">
        <v>13.736000000000001</v>
      </c>
      <c r="I1640">
        <f t="shared" si="277"/>
        <v>181648158.16</v>
      </c>
      <c r="J1640">
        <f t="shared" si="278"/>
        <v>60.663782439782288</v>
      </c>
      <c r="K1640" t="str">
        <f t="shared" si="279"/>
        <v>Low</v>
      </c>
      <c r="L1640">
        <f t="shared" si="280"/>
        <v>7913.2005456294246</v>
      </c>
      <c r="M1640">
        <f t="shared" si="281"/>
        <v>122</v>
      </c>
      <c r="N1640" t="str">
        <f t="shared" si="282"/>
        <v>High</v>
      </c>
      <c r="O1640" t="str">
        <f t="shared" si="283"/>
        <v>-2 - 100</v>
      </c>
      <c r="P1640" t="str">
        <f t="shared" si="284"/>
        <v>Store 12: 1009002</v>
      </c>
      <c r="Q1640">
        <f t="shared" si="275"/>
        <v>7.4999999999999997E-2</v>
      </c>
      <c r="R1640">
        <f t="shared" si="285"/>
        <v>6436</v>
      </c>
      <c r="S1640" t="str">
        <f t="shared" si="276"/>
        <v>HIGH</v>
      </c>
    </row>
    <row r="1641" spans="1:19" x14ac:dyDescent="0.2">
      <c r="A1641">
        <v>12</v>
      </c>
      <c r="B1641" s="6" t="s">
        <v>74</v>
      </c>
      <c r="C1641">
        <v>977033.5</v>
      </c>
      <c r="D1641">
        <v>0</v>
      </c>
      <c r="E1641">
        <v>70.930000000000007</v>
      </c>
      <c r="F1641">
        <v>4.202</v>
      </c>
      <c r="G1641">
        <v>129.089</v>
      </c>
      <c r="H1641">
        <v>13.736000000000001</v>
      </c>
      <c r="I1641">
        <f t="shared" si="277"/>
        <v>181648158.16</v>
      </c>
      <c r="J1641">
        <f t="shared" si="278"/>
        <v>60.663782439782288</v>
      </c>
      <c r="K1641" t="str">
        <f t="shared" si="279"/>
        <v>Low</v>
      </c>
      <c r="L1641">
        <f t="shared" si="280"/>
        <v>7568.6812973994683</v>
      </c>
      <c r="M1641">
        <f t="shared" si="281"/>
        <v>122</v>
      </c>
      <c r="N1641" t="str">
        <f t="shared" si="282"/>
        <v>High</v>
      </c>
      <c r="O1641" t="str">
        <f t="shared" si="283"/>
        <v>-2 - 100</v>
      </c>
      <c r="P1641" t="str">
        <f t="shared" si="284"/>
        <v>Store 12: 1009002</v>
      </c>
      <c r="Q1641">
        <f t="shared" si="275"/>
        <v>7.4999999999999997E-2</v>
      </c>
      <c r="R1641">
        <f t="shared" si="285"/>
        <v>6436</v>
      </c>
      <c r="S1641" t="str">
        <f t="shared" si="276"/>
        <v>HIGH</v>
      </c>
    </row>
    <row r="1642" spans="1:19" x14ac:dyDescent="0.2">
      <c r="A1642">
        <v>12</v>
      </c>
      <c r="B1642" s="6" t="s">
        <v>75</v>
      </c>
      <c r="C1642">
        <v>924134.99</v>
      </c>
      <c r="D1642">
        <v>0</v>
      </c>
      <c r="E1642">
        <v>66.59</v>
      </c>
      <c r="F1642">
        <v>4.1689999999999996</v>
      </c>
      <c r="G1642">
        <v>129.07567739999999</v>
      </c>
      <c r="H1642">
        <v>13.736000000000001</v>
      </c>
      <c r="I1642">
        <f t="shared" si="277"/>
        <v>181648158.16</v>
      </c>
      <c r="J1642">
        <f t="shared" si="278"/>
        <v>60.663782439782288</v>
      </c>
      <c r="K1642" t="str">
        <f t="shared" si="279"/>
        <v>Low</v>
      </c>
      <c r="L1642">
        <f t="shared" si="280"/>
        <v>7159.6369557383405</v>
      </c>
      <c r="M1642">
        <f t="shared" si="281"/>
        <v>122</v>
      </c>
      <c r="N1642" t="str">
        <f t="shared" si="282"/>
        <v>High</v>
      </c>
      <c r="O1642" t="str">
        <f t="shared" si="283"/>
        <v>-2 - 100</v>
      </c>
      <c r="P1642" t="str">
        <f t="shared" si="284"/>
        <v>Store 12: 1009002</v>
      </c>
      <c r="Q1642">
        <f t="shared" si="275"/>
        <v>7.4999999999999997E-2</v>
      </c>
      <c r="R1642">
        <f t="shared" si="285"/>
        <v>6436</v>
      </c>
      <c r="S1642" t="str">
        <f t="shared" si="276"/>
        <v>HIGH</v>
      </c>
    </row>
    <row r="1643" spans="1:19" x14ac:dyDescent="0.2">
      <c r="A1643">
        <v>12</v>
      </c>
      <c r="B1643" s="6" t="s">
        <v>76</v>
      </c>
      <c r="C1643">
        <v>964332.51</v>
      </c>
      <c r="D1643">
        <v>0</v>
      </c>
      <c r="E1643">
        <v>76.67</v>
      </c>
      <c r="F1643">
        <v>4.0869999999999997</v>
      </c>
      <c r="G1643">
        <v>129.06235480000001</v>
      </c>
      <c r="H1643">
        <v>13.736000000000001</v>
      </c>
      <c r="I1643">
        <f t="shared" si="277"/>
        <v>181648158.16</v>
      </c>
      <c r="J1643">
        <f t="shared" si="278"/>
        <v>60.663782439782288</v>
      </c>
      <c r="K1643" t="str">
        <f t="shared" si="279"/>
        <v>Low</v>
      </c>
      <c r="L1643">
        <f t="shared" si="280"/>
        <v>7471.8341494261958</v>
      </c>
      <c r="M1643">
        <f t="shared" si="281"/>
        <v>122</v>
      </c>
      <c r="N1643" t="str">
        <f t="shared" si="282"/>
        <v>High</v>
      </c>
      <c r="O1643" t="str">
        <f t="shared" si="283"/>
        <v>-2 - 100</v>
      </c>
      <c r="P1643" t="str">
        <f t="shared" si="284"/>
        <v>Store 12: 1009002</v>
      </c>
      <c r="Q1643">
        <f t="shared" si="275"/>
        <v>7.4999999999999997E-2</v>
      </c>
      <c r="R1643">
        <f t="shared" si="285"/>
        <v>6436</v>
      </c>
      <c r="S1643" t="str">
        <f t="shared" si="276"/>
        <v>HIGH</v>
      </c>
    </row>
    <row r="1644" spans="1:19" x14ac:dyDescent="0.2">
      <c r="A1644">
        <v>12</v>
      </c>
      <c r="B1644" s="6" t="s">
        <v>77</v>
      </c>
      <c r="C1644">
        <v>970328.68</v>
      </c>
      <c r="D1644">
        <v>0</v>
      </c>
      <c r="E1644">
        <v>71.81</v>
      </c>
      <c r="F1644">
        <v>4.0309999999999997</v>
      </c>
      <c r="G1644">
        <v>129.04903229999999</v>
      </c>
      <c r="H1644">
        <v>13.736000000000001</v>
      </c>
      <c r="I1644">
        <f t="shared" si="277"/>
        <v>189773385.19000003</v>
      </c>
      <c r="J1644">
        <f t="shared" si="278"/>
        <v>60.663782439782288</v>
      </c>
      <c r="K1644" t="str">
        <f t="shared" si="279"/>
        <v>Low</v>
      </c>
      <c r="L1644">
        <f t="shared" si="280"/>
        <v>7519.0697884838</v>
      </c>
      <c r="M1644">
        <f t="shared" si="281"/>
        <v>122</v>
      </c>
      <c r="N1644" t="str">
        <f t="shared" si="282"/>
        <v>High</v>
      </c>
      <c r="O1644" t="str">
        <f t="shared" si="283"/>
        <v>-2 - 100</v>
      </c>
      <c r="P1644" t="str">
        <f t="shared" si="284"/>
        <v>Store 12: 1009002</v>
      </c>
      <c r="Q1644">
        <f t="shared" si="275"/>
        <v>7.4999999999999997E-2</v>
      </c>
      <c r="R1644">
        <f t="shared" si="285"/>
        <v>6436</v>
      </c>
      <c r="S1644" t="str">
        <f t="shared" si="276"/>
        <v>HIGH</v>
      </c>
    </row>
    <row r="1645" spans="1:19" x14ac:dyDescent="0.2">
      <c r="A1645">
        <v>12</v>
      </c>
      <c r="B1645" s="6" t="s">
        <v>78</v>
      </c>
      <c r="C1645">
        <v>996937.95</v>
      </c>
      <c r="D1645">
        <v>0</v>
      </c>
      <c r="E1645">
        <v>78.72</v>
      </c>
      <c r="F1645">
        <v>3.9809999999999999</v>
      </c>
      <c r="G1645">
        <v>129.03570970000001</v>
      </c>
      <c r="H1645">
        <v>13.736000000000001</v>
      </c>
      <c r="I1645">
        <f t="shared" si="277"/>
        <v>189773385.19000003</v>
      </c>
      <c r="J1645">
        <f t="shared" si="278"/>
        <v>60.663782439782288</v>
      </c>
      <c r="K1645" t="str">
        <f t="shared" si="279"/>
        <v>Low</v>
      </c>
      <c r="L1645">
        <f t="shared" si="280"/>
        <v>7726.0624389776949</v>
      </c>
      <c r="M1645">
        <f t="shared" si="281"/>
        <v>122</v>
      </c>
      <c r="N1645" t="str">
        <f t="shared" si="282"/>
        <v>High</v>
      </c>
      <c r="O1645" t="str">
        <f t="shared" si="283"/>
        <v>-2 - 100</v>
      </c>
      <c r="P1645" t="str">
        <f t="shared" si="284"/>
        <v>Store 12: 1009002</v>
      </c>
      <c r="Q1645">
        <f t="shared" si="275"/>
        <v>7.4999999999999997E-2</v>
      </c>
      <c r="R1645">
        <f t="shared" si="285"/>
        <v>6436</v>
      </c>
      <c r="S1645" t="str">
        <f t="shared" si="276"/>
        <v>HIGH</v>
      </c>
    </row>
    <row r="1646" spans="1:19" x14ac:dyDescent="0.2">
      <c r="A1646">
        <v>12</v>
      </c>
      <c r="B1646" s="6" t="s">
        <v>79</v>
      </c>
      <c r="C1646">
        <v>986504.93</v>
      </c>
      <c r="D1646">
        <v>0</v>
      </c>
      <c r="E1646">
        <v>86.84</v>
      </c>
      <c r="F1646">
        <v>3.9350000000000001</v>
      </c>
      <c r="G1646">
        <v>129.04320000000001</v>
      </c>
      <c r="H1646">
        <v>13.736000000000001</v>
      </c>
      <c r="I1646">
        <f t="shared" si="277"/>
        <v>189773385.19000003</v>
      </c>
      <c r="J1646">
        <f t="shared" si="278"/>
        <v>60.663782439782288</v>
      </c>
      <c r="K1646" t="str">
        <f t="shared" si="279"/>
        <v>Low</v>
      </c>
      <c r="L1646">
        <f t="shared" si="280"/>
        <v>7644.7649314338141</v>
      </c>
      <c r="M1646">
        <f t="shared" si="281"/>
        <v>122</v>
      </c>
      <c r="N1646" t="str">
        <f t="shared" si="282"/>
        <v>High</v>
      </c>
      <c r="O1646" t="str">
        <f t="shared" si="283"/>
        <v>-2 - 100</v>
      </c>
      <c r="P1646" t="str">
        <f t="shared" si="284"/>
        <v>Store 12: 1009002</v>
      </c>
      <c r="Q1646">
        <f t="shared" si="275"/>
        <v>7.4999999999999997E-2</v>
      </c>
      <c r="R1646">
        <f t="shared" si="285"/>
        <v>6436</v>
      </c>
      <c r="S1646" t="str">
        <f t="shared" si="276"/>
        <v>HIGH</v>
      </c>
    </row>
    <row r="1647" spans="1:19" x14ac:dyDescent="0.2">
      <c r="A1647">
        <v>12</v>
      </c>
      <c r="B1647" s="6" t="s">
        <v>80</v>
      </c>
      <c r="C1647">
        <v>997282.75</v>
      </c>
      <c r="D1647">
        <v>0</v>
      </c>
      <c r="E1647">
        <v>88.95</v>
      </c>
      <c r="F1647">
        <v>3.8980000000000001</v>
      </c>
      <c r="G1647">
        <v>129.06630000000001</v>
      </c>
      <c r="H1647">
        <v>13.736000000000001</v>
      </c>
      <c r="I1647">
        <f t="shared" si="277"/>
        <v>189773385.19000003</v>
      </c>
      <c r="J1647">
        <f t="shared" si="278"/>
        <v>60.663782439782288</v>
      </c>
      <c r="K1647" t="str">
        <f t="shared" si="279"/>
        <v>Low</v>
      </c>
      <c r="L1647">
        <f t="shared" si="280"/>
        <v>7726.9027623787151</v>
      </c>
      <c r="M1647">
        <f t="shared" si="281"/>
        <v>122</v>
      </c>
      <c r="N1647" t="str">
        <f t="shared" si="282"/>
        <v>High</v>
      </c>
      <c r="O1647" t="str">
        <f t="shared" si="283"/>
        <v>-2 - 100</v>
      </c>
      <c r="P1647" t="str">
        <f t="shared" si="284"/>
        <v>Store 12: 1009002</v>
      </c>
      <c r="Q1647">
        <f t="shared" si="275"/>
        <v>7.4999999999999997E-2</v>
      </c>
      <c r="R1647">
        <f t="shared" si="285"/>
        <v>6436</v>
      </c>
      <c r="S1647" t="str">
        <f t="shared" si="276"/>
        <v>HIGH</v>
      </c>
    </row>
    <row r="1648" spans="1:19" x14ac:dyDescent="0.2">
      <c r="A1648">
        <v>12</v>
      </c>
      <c r="B1648" s="6" t="s">
        <v>81</v>
      </c>
      <c r="C1648">
        <v>961993.34</v>
      </c>
      <c r="D1648">
        <v>0</v>
      </c>
      <c r="E1648">
        <v>89.85</v>
      </c>
      <c r="F1648">
        <v>3.8420000000000001</v>
      </c>
      <c r="G1648">
        <v>129.08940000000001</v>
      </c>
      <c r="H1648">
        <v>13.503</v>
      </c>
      <c r="I1648">
        <f t="shared" si="277"/>
        <v>229911398.87000012</v>
      </c>
      <c r="J1648">
        <f t="shared" si="278"/>
        <v>60.663782439782288</v>
      </c>
      <c r="K1648" t="str">
        <f t="shared" si="279"/>
        <v>Low</v>
      </c>
      <c r="L1648">
        <f t="shared" si="280"/>
        <v>7452.1482011691114</v>
      </c>
      <c r="M1648">
        <f t="shared" si="281"/>
        <v>122</v>
      </c>
      <c r="N1648" t="str">
        <f t="shared" si="282"/>
        <v>High</v>
      </c>
      <c r="O1648" t="str">
        <f t="shared" si="283"/>
        <v>-2 - 100</v>
      </c>
      <c r="P1648" t="str">
        <f t="shared" si="284"/>
        <v>Store 12: 1009002</v>
      </c>
      <c r="Q1648">
        <f t="shared" si="275"/>
        <v>7.4999999999999997E-2</v>
      </c>
      <c r="R1648">
        <f t="shared" si="285"/>
        <v>6436</v>
      </c>
      <c r="S1648" t="str">
        <f t="shared" si="276"/>
        <v>HIGH</v>
      </c>
    </row>
    <row r="1649" spans="1:19" x14ac:dyDescent="0.2">
      <c r="A1649">
        <v>12</v>
      </c>
      <c r="B1649" s="6" t="s">
        <v>82</v>
      </c>
      <c r="C1649">
        <v>943717.38</v>
      </c>
      <c r="D1649">
        <v>0</v>
      </c>
      <c r="E1649">
        <v>89.9</v>
      </c>
      <c r="F1649">
        <v>3.7050000000000001</v>
      </c>
      <c r="G1649">
        <v>129.11250000000001</v>
      </c>
      <c r="H1649">
        <v>13.503</v>
      </c>
      <c r="I1649">
        <f t="shared" si="277"/>
        <v>229911398.87000012</v>
      </c>
      <c r="J1649">
        <f t="shared" si="278"/>
        <v>60.663782439782288</v>
      </c>
      <c r="K1649" t="str">
        <f t="shared" si="279"/>
        <v>Low</v>
      </c>
      <c r="L1649">
        <f t="shared" si="280"/>
        <v>7309.2642462968333</v>
      </c>
      <c r="M1649">
        <f t="shared" si="281"/>
        <v>122</v>
      </c>
      <c r="N1649" t="str">
        <f t="shared" si="282"/>
        <v>High</v>
      </c>
      <c r="O1649" t="str">
        <f t="shared" si="283"/>
        <v>-2 - 100</v>
      </c>
      <c r="P1649" t="str">
        <f t="shared" si="284"/>
        <v>Store 12: 1009002</v>
      </c>
      <c r="Q1649">
        <f t="shared" si="275"/>
        <v>7.4999999999999997E-2</v>
      </c>
      <c r="R1649">
        <f t="shared" si="285"/>
        <v>6436</v>
      </c>
      <c r="S1649" t="str">
        <f t="shared" si="276"/>
        <v>HIGH</v>
      </c>
    </row>
    <row r="1650" spans="1:19" x14ac:dyDescent="0.2">
      <c r="A1650">
        <v>12</v>
      </c>
      <c r="B1650" s="6" t="s">
        <v>83</v>
      </c>
      <c r="C1650">
        <v>936001.98</v>
      </c>
      <c r="D1650">
        <v>0</v>
      </c>
      <c r="E1650">
        <v>88.1</v>
      </c>
      <c r="F1650">
        <v>3.6920000000000002</v>
      </c>
      <c r="G1650">
        <v>129.13383870000001</v>
      </c>
      <c r="H1650">
        <v>13.503</v>
      </c>
      <c r="I1650">
        <f t="shared" si="277"/>
        <v>229911398.87000012</v>
      </c>
      <c r="J1650">
        <f t="shared" si="278"/>
        <v>60.663782439782288</v>
      </c>
      <c r="K1650" t="str">
        <f t="shared" si="279"/>
        <v>Low</v>
      </c>
      <c r="L1650">
        <f t="shared" si="280"/>
        <v>7248.3091141934738</v>
      </c>
      <c r="M1650">
        <f t="shared" si="281"/>
        <v>122</v>
      </c>
      <c r="N1650" t="str">
        <f t="shared" si="282"/>
        <v>High</v>
      </c>
      <c r="O1650" t="str">
        <f t="shared" si="283"/>
        <v>-2 - 100</v>
      </c>
      <c r="P1650" t="str">
        <f t="shared" si="284"/>
        <v>Store 12: 1009002</v>
      </c>
      <c r="Q1650">
        <f t="shared" si="275"/>
        <v>7.4999999999999997E-2</v>
      </c>
      <c r="R1650">
        <f t="shared" si="285"/>
        <v>6436</v>
      </c>
      <c r="S1650" t="str">
        <f t="shared" si="276"/>
        <v>HIGH</v>
      </c>
    </row>
    <row r="1651" spans="1:19" x14ac:dyDescent="0.2">
      <c r="A1651">
        <v>12</v>
      </c>
      <c r="B1651" s="6" t="s">
        <v>84</v>
      </c>
      <c r="C1651">
        <v>922231.92</v>
      </c>
      <c r="D1651">
        <v>0</v>
      </c>
      <c r="E1651">
        <v>91.17</v>
      </c>
      <c r="F1651">
        <v>3.794</v>
      </c>
      <c r="G1651">
        <v>129.1507742</v>
      </c>
      <c r="H1651">
        <v>13.503</v>
      </c>
      <c r="I1651">
        <f t="shared" si="277"/>
        <v>229911398.87000012</v>
      </c>
      <c r="J1651">
        <f t="shared" si="278"/>
        <v>60.663782439782288</v>
      </c>
      <c r="K1651" t="str">
        <f t="shared" si="279"/>
        <v>Low</v>
      </c>
      <c r="L1651">
        <f t="shared" si="280"/>
        <v>7140.7386112285503</v>
      </c>
      <c r="M1651">
        <f t="shared" si="281"/>
        <v>122</v>
      </c>
      <c r="N1651" t="str">
        <f t="shared" si="282"/>
        <v>High</v>
      </c>
      <c r="O1651" t="str">
        <f t="shared" si="283"/>
        <v>-2 - 100</v>
      </c>
      <c r="P1651" t="str">
        <f t="shared" si="284"/>
        <v>Store 12: 1009002</v>
      </c>
      <c r="Q1651">
        <f t="shared" si="275"/>
        <v>7.4999999999999997E-2</v>
      </c>
      <c r="R1651">
        <f t="shared" si="285"/>
        <v>6436</v>
      </c>
      <c r="S1651" t="str">
        <f t="shared" si="276"/>
        <v>HIGH</v>
      </c>
    </row>
    <row r="1652" spans="1:19" x14ac:dyDescent="0.2">
      <c r="A1652">
        <v>12</v>
      </c>
      <c r="B1652" s="6" t="s">
        <v>85</v>
      </c>
      <c r="C1652">
        <v>890547.07</v>
      </c>
      <c r="D1652">
        <v>0</v>
      </c>
      <c r="E1652">
        <v>93.29</v>
      </c>
      <c r="F1652">
        <v>3.8050000000000002</v>
      </c>
      <c r="G1652">
        <v>129.16770969999999</v>
      </c>
      <c r="H1652">
        <v>13.503</v>
      </c>
      <c r="I1652">
        <f t="shared" si="277"/>
        <v>229911398.87000012</v>
      </c>
      <c r="J1652">
        <f t="shared" si="278"/>
        <v>60.663782439782288</v>
      </c>
      <c r="K1652" t="str">
        <f t="shared" si="279"/>
        <v>Low</v>
      </c>
      <c r="L1652">
        <f t="shared" si="280"/>
        <v>6894.5022875171408</v>
      </c>
      <c r="M1652">
        <f t="shared" si="281"/>
        <v>122</v>
      </c>
      <c r="N1652" t="str">
        <f t="shared" si="282"/>
        <v>High</v>
      </c>
      <c r="O1652" t="str">
        <f t="shared" si="283"/>
        <v>-2 - 100</v>
      </c>
      <c r="P1652" t="str">
        <f t="shared" si="284"/>
        <v>Store 12: 1009002</v>
      </c>
      <c r="Q1652">
        <f t="shared" si="275"/>
        <v>7.4999999999999997E-2</v>
      </c>
      <c r="R1652">
        <f t="shared" si="285"/>
        <v>6436</v>
      </c>
      <c r="S1652" t="str">
        <f t="shared" si="276"/>
        <v>HIGH</v>
      </c>
    </row>
    <row r="1653" spans="1:19" x14ac:dyDescent="0.2">
      <c r="A1653">
        <v>12</v>
      </c>
      <c r="B1653" s="6" t="s">
        <v>86</v>
      </c>
      <c r="C1653">
        <v>988712.52</v>
      </c>
      <c r="D1653">
        <v>0</v>
      </c>
      <c r="E1653">
        <v>90.61</v>
      </c>
      <c r="F1653">
        <v>3.8029999999999999</v>
      </c>
      <c r="G1653">
        <v>129.18464520000001</v>
      </c>
      <c r="H1653">
        <v>13.503</v>
      </c>
      <c r="I1653">
        <f t="shared" si="277"/>
        <v>188599332.24999988</v>
      </c>
      <c r="J1653">
        <f t="shared" si="278"/>
        <v>60.663782439782288</v>
      </c>
      <c r="K1653" t="str">
        <f t="shared" si="279"/>
        <v>Low</v>
      </c>
      <c r="L1653">
        <f t="shared" si="280"/>
        <v>7653.4832639692067</v>
      </c>
      <c r="M1653">
        <f t="shared" si="281"/>
        <v>122</v>
      </c>
      <c r="N1653" t="str">
        <f t="shared" si="282"/>
        <v>High</v>
      </c>
      <c r="O1653" t="str">
        <f t="shared" si="283"/>
        <v>-2 - 100</v>
      </c>
      <c r="P1653" t="str">
        <f t="shared" si="284"/>
        <v>Store 12: 1009002</v>
      </c>
      <c r="Q1653">
        <f t="shared" si="275"/>
        <v>7.4999999999999997E-2</v>
      </c>
      <c r="R1653">
        <f t="shared" si="285"/>
        <v>6436</v>
      </c>
      <c r="S1653" t="str">
        <f t="shared" si="276"/>
        <v>HIGH</v>
      </c>
    </row>
    <row r="1654" spans="1:19" x14ac:dyDescent="0.2">
      <c r="A1654">
        <v>12</v>
      </c>
      <c r="B1654" s="6" t="s">
        <v>87</v>
      </c>
      <c r="C1654">
        <v>955913.68</v>
      </c>
      <c r="D1654">
        <v>0</v>
      </c>
      <c r="E1654">
        <v>91.04</v>
      </c>
      <c r="F1654">
        <v>3.7010000000000001</v>
      </c>
      <c r="G1654">
        <v>129.2015806</v>
      </c>
      <c r="H1654">
        <v>13.503</v>
      </c>
      <c r="I1654">
        <f t="shared" si="277"/>
        <v>188599332.24999988</v>
      </c>
      <c r="J1654">
        <f t="shared" si="278"/>
        <v>60.663782439782288</v>
      </c>
      <c r="K1654" t="str">
        <f t="shared" si="279"/>
        <v>Low</v>
      </c>
      <c r="L1654">
        <f t="shared" si="280"/>
        <v>7398.6221806329822</v>
      </c>
      <c r="M1654">
        <f t="shared" si="281"/>
        <v>122</v>
      </c>
      <c r="N1654" t="str">
        <f t="shared" si="282"/>
        <v>High</v>
      </c>
      <c r="O1654" t="str">
        <f t="shared" si="283"/>
        <v>-2 - 100</v>
      </c>
      <c r="P1654" t="str">
        <f t="shared" si="284"/>
        <v>Store 12: 1009002</v>
      </c>
      <c r="Q1654">
        <f t="shared" si="275"/>
        <v>7.4999999999999997E-2</v>
      </c>
      <c r="R1654">
        <f t="shared" si="285"/>
        <v>6436</v>
      </c>
      <c r="S1654" t="str">
        <f t="shared" si="276"/>
        <v>HIGH</v>
      </c>
    </row>
    <row r="1655" spans="1:19" x14ac:dyDescent="0.2">
      <c r="A1655">
        <v>12</v>
      </c>
      <c r="B1655" s="6" t="s">
        <v>88</v>
      </c>
      <c r="C1655">
        <v>966817.24</v>
      </c>
      <c r="D1655">
        <v>0</v>
      </c>
      <c r="E1655">
        <v>91.74</v>
      </c>
      <c r="F1655">
        <v>3.7429999999999999</v>
      </c>
      <c r="G1655">
        <v>129.24058059999999</v>
      </c>
      <c r="H1655">
        <v>13.503</v>
      </c>
      <c r="I1655">
        <f t="shared" si="277"/>
        <v>188599332.24999988</v>
      </c>
      <c r="J1655">
        <f t="shared" si="278"/>
        <v>60.663782439782288</v>
      </c>
      <c r="K1655" t="str">
        <f t="shared" si="279"/>
        <v>Low</v>
      </c>
      <c r="L1655">
        <f t="shared" si="280"/>
        <v>7480.7559321657836</v>
      </c>
      <c r="M1655">
        <f t="shared" si="281"/>
        <v>122</v>
      </c>
      <c r="N1655" t="str">
        <f t="shared" si="282"/>
        <v>High</v>
      </c>
      <c r="O1655" t="str">
        <f t="shared" si="283"/>
        <v>-2 - 100</v>
      </c>
      <c r="P1655" t="str">
        <f t="shared" si="284"/>
        <v>Store 12: 1009002</v>
      </c>
      <c r="Q1655">
        <f t="shared" si="275"/>
        <v>7.4999999999999997E-2</v>
      </c>
      <c r="R1655">
        <f t="shared" si="285"/>
        <v>6436</v>
      </c>
      <c r="S1655" t="str">
        <f t="shared" si="276"/>
        <v>HIGH</v>
      </c>
    </row>
    <row r="1656" spans="1:19" x14ac:dyDescent="0.2">
      <c r="A1656">
        <v>12</v>
      </c>
      <c r="B1656" s="6" t="s">
        <v>89</v>
      </c>
      <c r="C1656">
        <v>1017593.47</v>
      </c>
      <c r="D1656">
        <v>0</v>
      </c>
      <c r="E1656">
        <v>94.61</v>
      </c>
      <c r="F1656">
        <v>3.74</v>
      </c>
      <c r="G1656">
        <v>129.28325810000001</v>
      </c>
      <c r="H1656">
        <v>13.503</v>
      </c>
      <c r="I1656">
        <f t="shared" si="277"/>
        <v>188599332.24999988</v>
      </c>
      <c r="J1656">
        <f t="shared" si="278"/>
        <v>60.663782439782288</v>
      </c>
      <c r="K1656" t="str">
        <f t="shared" si="279"/>
        <v>Low</v>
      </c>
      <c r="L1656">
        <f t="shared" si="280"/>
        <v>7871.0382531734776</v>
      </c>
      <c r="M1656">
        <f t="shared" si="281"/>
        <v>122</v>
      </c>
      <c r="N1656" t="str">
        <f t="shared" si="282"/>
        <v>High</v>
      </c>
      <c r="O1656" t="str">
        <f t="shared" si="283"/>
        <v>-2 - 100</v>
      </c>
      <c r="P1656" t="str">
        <f t="shared" si="284"/>
        <v>Store 12: 1009002</v>
      </c>
      <c r="Q1656">
        <f t="shared" si="275"/>
        <v>7.4999999999999997E-2</v>
      </c>
      <c r="R1656">
        <f t="shared" si="285"/>
        <v>6436</v>
      </c>
      <c r="S1656" t="str">
        <f t="shared" si="276"/>
        <v>HIGH</v>
      </c>
    </row>
    <row r="1657" spans="1:19" x14ac:dyDescent="0.2">
      <c r="A1657">
        <v>12</v>
      </c>
      <c r="B1657" s="6" t="s">
        <v>90</v>
      </c>
      <c r="C1657">
        <v>1052051.45</v>
      </c>
      <c r="D1657">
        <v>0</v>
      </c>
      <c r="E1657">
        <v>93.66</v>
      </c>
      <c r="F1657">
        <v>3.798</v>
      </c>
      <c r="G1657">
        <v>129.32593550000001</v>
      </c>
      <c r="H1657">
        <v>13.503</v>
      </c>
      <c r="I1657">
        <f t="shared" si="277"/>
        <v>220847738.41999993</v>
      </c>
      <c r="J1657">
        <f t="shared" si="278"/>
        <v>60.663782439782288</v>
      </c>
      <c r="K1657" t="str">
        <f t="shared" si="279"/>
        <v>High</v>
      </c>
      <c r="L1657">
        <f t="shared" si="280"/>
        <v>8134.8837410884207</v>
      </c>
      <c r="M1657">
        <f t="shared" si="281"/>
        <v>122</v>
      </c>
      <c r="N1657" t="str">
        <f t="shared" si="282"/>
        <v>High</v>
      </c>
      <c r="O1657" t="str">
        <f t="shared" si="283"/>
        <v>-2 - 100</v>
      </c>
      <c r="P1657" t="str">
        <f t="shared" si="284"/>
        <v>Store 12: 1009002</v>
      </c>
      <c r="Q1657">
        <f t="shared" si="275"/>
        <v>7.4999999999999997E-2</v>
      </c>
      <c r="R1657">
        <f t="shared" si="285"/>
        <v>6436</v>
      </c>
      <c r="S1657" t="str">
        <f t="shared" si="276"/>
        <v>HIGH</v>
      </c>
    </row>
    <row r="1658" spans="1:19" x14ac:dyDescent="0.2">
      <c r="A1658">
        <v>12</v>
      </c>
      <c r="B1658" s="6" t="s">
        <v>91</v>
      </c>
      <c r="C1658">
        <v>922850.57</v>
      </c>
      <c r="D1658">
        <v>1</v>
      </c>
      <c r="E1658">
        <v>88</v>
      </c>
      <c r="F1658">
        <v>3.9129999999999998</v>
      </c>
      <c r="G1658">
        <v>129.36861289999999</v>
      </c>
      <c r="H1658">
        <v>13.503</v>
      </c>
      <c r="I1658">
        <f t="shared" si="277"/>
        <v>220847738.41999993</v>
      </c>
      <c r="J1658">
        <f t="shared" si="278"/>
        <v>60.663782439782288</v>
      </c>
      <c r="K1658" t="str">
        <f t="shared" si="279"/>
        <v>Low</v>
      </c>
      <c r="L1658">
        <f t="shared" si="280"/>
        <v>7133.4966752202072</v>
      </c>
      <c r="M1658">
        <f t="shared" si="281"/>
        <v>122</v>
      </c>
      <c r="N1658" t="str">
        <f t="shared" si="282"/>
        <v>High</v>
      </c>
      <c r="O1658" t="str">
        <f t="shared" si="283"/>
        <v>-2 - 100</v>
      </c>
      <c r="P1658" t="str">
        <f t="shared" si="284"/>
        <v>Store 12: 1009002</v>
      </c>
      <c r="Q1658">
        <f t="shared" si="275"/>
        <v>7.4999999999999997E-2</v>
      </c>
      <c r="R1658">
        <f t="shared" si="285"/>
        <v>6436</v>
      </c>
      <c r="S1658" t="str">
        <f t="shared" si="276"/>
        <v>HIGH</v>
      </c>
    </row>
    <row r="1659" spans="1:19" x14ac:dyDescent="0.2">
      <c r="A1659">
        <v>12</v>
      </c>
      <c r="B1659" s="6" t="s">
        <v>92</v>
      </c>
      <c r="C1659">
        <v>889290.23</v>
      </c>
      <c r="D1659">
        <v>0</v>
      </c>
      <c r="E1659">
        <v>76.36</v>
      </c>
      <c r="F1659">
        <v>3.9180000000000001</v>
      </c>
      <c r="G1659">
        <v>129.4306</v>
      </c>
      <c r="H1659">
        <v>13.503</v>
      </c>
      <c r="I1659">
        <f t="shared" si="277"/>
        <v>220847738.41999993</v>
      </c>
      <c r="J1659">
        <f t="shared" si="278"/>
        <v>60.663782439782288</v>
      </c>
      <c r="K1659" t="str">
        <f t="shared" si="279"/>
        <v>Low</v>
      </c>
      <c r="L1659">
        <f t="shared" si="280"/>
        <v>6870.7881289277802</v>
      </c>
      <c r="M1659">
        <f t="shared" si="281"/>
        <v>122</v>
      </c>
      <c r="N1659" t="str">
        <f t="shared" si="282"/>
        <v>High</v>
      </c>
      <c r="O1659" t="str">
        <f t="shared" si="283"/>
        <v>-2 - 100</v>
      </c>
      <c r="P1659" t="str">
        <f t="shared" si="284"/>
        <v>Store 12: 1009002</v>
      </c>
      <c r="Q1659">
        <f t="shared" si="275"/>
        <v>7.4999999999999997E-2</v>
      </c>
      <c r="R1659">
        <f t="shared" si="285"/>
        <v>6436</v>
      </c>
      <c r="S1659" t="str">
        <f t="shared" si="276"/>
        <v>HIGH</v>
      </c>
    </row>
    <row r="1660" spans="1:19" x14ac:dyDescent="0.2">
      <c r="A1660">
        <v>12</v>
      </c>
      <c r="B1660" s="6" t="s">
        <v>93</v>
      </c>
      <c r="C1660">
        <v>871692.74</v>
      </c>
      <c r="D1660">
        <v>0</v>
      </c>
      <c r="E1660">
        <v>82.95</v>
      </c>
      <c r="F1660">
        <v>3.7890000000000001</v>
      </c>
      <c r="G1660">
        <v>129.51833329999999</v>
      </c>
      <c r="H1660">
        <v>13.503</v>
      </c>
      <c r="I1660">
        <f t="shared" si="277"/>
        <v>220847738.41999993</v>
      </c>
      <c r="J1660">
        <f t="shared" si="278"/>
        <v>60.663782439782288</v>
      </c>
      <c r="K1660" t="str">
        <f t="shared" si="279"/>
        <v>Low</v>
      </c>
      <c r="L1660">
        <f t="shared" si="280"/>
        <v>6730.2652666238409</v>
      </c>
      <c r="M1660">
        <f t="shared" si="281"/>
        <v>122</v>
      </c>
      <c r="N1660" t="str">
        <f t="shared" si="282"/>
        <v>High</v>
      </c>
      <c r="O1660" t="str">
        <f t="shared" si="283"/>
        <v>-2 - 100</v>
      </c>
      <c r="P1660" t="str">
        <f t="shared" si="284"/>
        <v>Store 12: 1009002</v>
      </c>
      <c r="Q1660">
        <f t="shared" si="275"/>
        <v>7.4999999999999997E-2</v>
      </c>
      <c r="R1660">
        <f t="shared" si="285"/>
        <v>6436</v>
      </c>
      <c r="S1660" t="str">
        <f t="shared" si="276"/>
        <v>HIGH</v>
      </c>
    </row>
    <row r="1661" spans="1:19" x14ac:dyDescent="0.2">
      <c r="A1661">
        <v>12</v>
      </c>
      <c r="B1661" s="6" t="s">
        <v>94</v>
      </c>
      <c r="C1661">
        <v>866401.45</v>
      </c>
      <c r="D1661">
        <v>0</v>
      </c>
      <c r="E1661">
        <v>83.26</v>
      </c>
      <c r="F1661">
        <v>3.8769999999999998</v>
      </c>
      <c r="G1661">
        <v>129.60606670000001</v>
      </c>
      <c r="H1661">
        <v>13.503</v>
      </c>
      <c r="I1661">
        <f t="shared" si="277"/>
        <v>220847738.41999993</v>
      </c>
      <c r="J1661">
        <f t="shared" si="278"/>
        <v>60.663782439782288</v>
      </c>
      <c r="K1661" t="str">
        <f t="shared" si="279"/>
        <v>Low</v>
      </c>
      <c r="L1661">
        <f t="shared" si="280"/>
        <v>6684.8834476665734</v>
      </c>
      <c r="M1661">
        <f t="shared" si="281"/>
        <v>122</v>
      </c>
      <c r="N1661" t="str">
        <f t="shared" si="282"/>
        <v>High</v>
      </c>
      <c r="O1661" t="str">
        <f t="shared" si="283"/>
        <v>-2 - 100</v>
      </c>
      <c r="P1661" t="str">
        <f t="shared" si="284"/>
        <v>Store 12: 1009002</v>
      </c>
      <c r="Q1661">
        <f t="shared" si="275"/>
        <v>7.4999999999999997E-2</v>
      </c>
      <c r="R1661">
        <f t="shared" si="285"/>
        <v>6436</v>
      </c>
      <c r="S1661" t="str">
        <f t="shared" si="276"/>
        <v>HIGH</v>
      </c>
    </row>
    <row r="1662" spans="1:19" x14ac:dyDescent="0.2">
      <c r="A1662">
        <v>12</v>
      </c>
      <c r="B1662" s="6" t="s">
        <v>95</v>
      </c>
      <c r="C1662">
        <v>951244.66</v>
      </c>
      <c r="D1662">
        <v>0</v>
      </c>
      <c r="E1662">
        <v>70.44</v>
      </c>
      <c r="F1662">
        <v>3.827</v>
      </c>
      <c r="G1662">
        <v>129.69380000000001</v>
      </c>
      <c r="H1662">
        <v>12.89</v>
      </c>
      <c r="I1662">
        <f t="shared" si="277"/>
        <v>183261283.15000007</v>
      </c>
      <c r="J1662">
        <f t="shared" si="278"/>
        <v>60.663782439782288</v>
      </c>
      <c r="K1662" t="str">
        <f t="shared" si="279"/>
        <v>Low</v>
      </c>
      <c r="L1662">
        <f t="shared" si="280"/>
        <v>7334.5422834399178</v>
      </c>
      <c r="M1662">
        <f t="shared" si="281"/>
        <v>122</v>
      </c>
      <c r="N1662" t="str">
        <f t="shared" si="282"/>
        <v>High</v>
      </c>
      <c r="O1662" t="str">
        <f t="shared" si="283"/>
        <v>-2 - 100</v>
      </c>
      <c r="P1662" t="str">
        <f t="shared" si="284"/>
        <v>Store 12: 1009002</v>
      </c>
      <c r="Q1662">
        <f t="shared" si="275"/>
        <v>7.4999999999999997E-2</v>
      </c>
      <c r="R1662">
        <f t="shared" si="285"/>
        <v>6436</v>
      </c>
      <c r="S1662" t="str">
        <f t="shared" si="276"/>
        <v>HIGH</v>
      </c>
    </row>
    <row r="1663" spans="1:19" x14ac:dyDescent="0.2">
      <c r="A1663">
        <v>12</v>
      </c>
      <c r="B1663" s="6" t="s">
        <v>96</v>
      </c>
      <c r="C1663">
        <v>927600.01</v>
      </c>
      <c r="D1663">
        <v>0</v>
      </c>
      <c r="E1663">
        <v>67.31</v>
      </c>
      <c r="F1663">
        <v>3.8050000000000002</v>
      </c>
      <c r="G1663">
        <v>129.77064519999999</v>
      </c>
      <c r="H1663">
        <v>12.89</v>
      </c>
      <c r="I1663">
        <f t="shared" si="277"/>
        <v>183261283.15000007</v>
      </c>
      <c r="J1663">
        <f t="shared" si="278"/>
        <v>60.663782439782288</v>
      </c>
      <c r="K1663" t="str">
        <f t="shared" si="279"/>
        <v>Low</v>
      </c>
      <c r="L1663">
        <f t="shared" si="280"/>
        <v>7147.995670133264</v>
      </c>
      <c r="M1663">
        <f t="shared" si="281"/>
        <v>122</v>
      </c>
      <c r="N1663" t="str">
        <f t="shared" si="282"/>
        <v>High</v>
      </c>
      <c r="O1663" t="str">
        <f t="shared" si="283"/>
        <v>-2 - 100</v>
      </c>
      <c r="P1663" t="str">
        <f t="shared" si="284"/>
        <v>Store 12: 1009002</v>
      </c>
      <c r="Q1663">
        <f t="shared" si="275"/>
        <v>7.4999999999999997E-2</v>
      </c>
      <c r="R1663">
        <f t="shared" si="285"/>
        <v>6436</v>
      </c>
      <c r="S1663" t="str">
        <f t="shared" si="276"/>
        <v>HIGH</v>
      </c>
    </row>
    <row r="1664" spans="1:19" x14ac:dyDescent="0.2">
      <c r="A1664">
        <v>12</v>
      </c>
      <c r="B1664" s="6" t="s">
        <v>97</v>
      </c>
      <c r="C1664">
        <v>938604.58</v>
      </c>
      <c r="D1664">
        <v>0</v>
      </c>
      <c r="E1664">
        <v>73.05</v>
      </c>
      <c r="F1664">
        <v>3.8420000000000001</v>
      </c>
      <c r="G1664">
        <v>129.78216130000001</v>
      </c>
      <c r="H1664">
        <v>12.89</v>
      </c>
      <c r="I1664">
        <f t="shared" si="277"/>
        <v>183261283.15000007</v>
      </c>
      <c r="J1664">
        <f t="shared" si="278"/>
        <v>60.663782439782288</v>
      </c>
      <c r="K1664" t="str">
        <f t="shared" si="279"/>
        <v>Low</v>
      </c>
      <c r="L1664">
        <f t="shared" si="280"/>
        <v>7232.1540233126007</v>
      </c>
      <c r="M1664">
        <f t="shared" si="281"/>
        <v>122</v>
      </c>
      <c r="N1664" t="str">
        <f t="shared" si="282"/>
        <v>High</v>
      </c>
      <c r="O1664" t="str">
        <f t="shared" si="283"/>
        <v>-2 - 100</v>
      </c>
      <c r="P1664" t="str">
        <f t="shared" si="284"/>
        <v>Store 12: 1009002</v>
      </c>
      <c r="Q1664">
        <f t="shared" si="275"/>
        <v>7.4999999999999997E-2</v>
      </c>
      <c r="R1664">
        <f t="shared" si="285"/>
        <v>6436</v>
      </c>
      <c r="S1664" t="str">
        <f t="shared" si="276"/>
        <v>HIGH</v>
      </c>
    </row>
    <row r="1665" spans="1:19" x14ac:dyDescent="0.2">
      <c r="A1665">
        <v>12</v>
      </c>
      <c r="B1665" s="6" t="s">
        <v>98</v>
      </c>
      <c r="C1665">
        <v>990926.38</v>
      </c>
      <c r="D1665">
        <v>0</v>
      </c>
      <c r="E1665">
        <v>67.41</v>
      </c>
      <c r="F1665">
        <v>3.7269999999999999</v>
      </c>
      <c r="G1665">
        <v>129.79367740000001</v>
      </c>
      <c r="H1665">
        <v>12.89</v>
      </c>
      <c r="I1665">
        <f t="shared" si="277"/>
        <v>183261283.15000007</v>
      </c>
      <c r="J1665">
        <f t="shared" si="278"/>
        <v>60.663782439782288</v>
      </c>
      <c r="K1665" t="str">
        <f t="shared" si="279"/>
        <v>Low</v>
      </c>
      <c r="L1665">
        <f t="shared" si="280"/>
        <v>7634.6275092133255</v>
      </c>
      <c r="M1665">
        <f t="shared" si="281"/>
        <v>122</v>
      </c>
      <c r="N1665" t="str">
        <f t="shared" si="282"/>
        <v>High</v>
      </c>
      <c r="O1665" t="str">
        <f t="shared" si="283"/>
        <v>-2 - 100</v>
      </c>
      <c r="P1665" t="str">
        <f t="shared" si="284"/>
        <v>Store 12: 1009002</v>
      </c>
      <c r="Q1665">
        <f t="shared" si="275"/>
        <v>7.4999999999999997E-2</v>
      </c>
      <c r="R1665">
        <f t="shared" si="285"/>
        <v>6436</v>
      </c>
      <c r="S1665" t="str">
        <f t="shared" si="276"/>
        <v>HIGH</v>
      </c>
    </row>
    <row r="1666" spans="1:19" x14ac:dyDescent="0.2">
      <c r="A1666">
        <v>12</v>
      </c>
      <c r="B1666" s="6" t="s">
        <v>99</v>
      </c>
      <c r="C1666">
        <v>1051944.79</v>
      </c>
      <c r="D1666">
        <v>0</v>
      </c>
      <c r="E1666">
        <v>59.77</v>
      </c>
      <c r="F1666">
        <v>3.8279999999999998</v>
      </c>
      <c r="G1666">
        <v>129.8051935</v>
      </c>
      <c r="H1666">
        <v>12.89</v>
      </c>
      <c r="I1666">
        <f t="shared" si="277"/>
        <v>210162354.87</v>
      </c>
      <c r="J1666">
        <f t="shared" si="278"/>
        <v>60.663782439782288</v>
      </c>
      <c r="K1666" t="str">
        <f t="shared" si="279"/>
        <v>High</v>
      </c>
      <c r="L1666">
        <f t="shared" si="280"/>
        <v>8104.0269779344389</v>
      </c>
      <c r="M1666">
        <f t="shared" si="281"/>
        <v>122</v>
      </c>
      <c r="N1666" t="str">
        <f t="shared" si="282"/>
        <v>High</v>
      </c>
      <c r="O1666" t="str">
        <f t="shared" si="283"/>
        <v>-2 - 100</v>
      </c>
      <c r="P1666" t="str">
        <f t="shared" si="284"/>
        <v>Store 12: 1009002</v>
      </c>
      <c r="Q1666">
        <f t="shared" ref="Q1666:Q1729" si="286">ROUND(SUMIFS(C:C, D:D, "=1") / SUM(C:C), 4)</f>
        <v>7.4999999999999997E-2</v>
      </c>
      <c r="R1666">
        <f t="shared" si="285"/>
        <v>6436</v>
      </c>
      <c r="S1666" t="str">
        <f t="shared" ref="S1666:S1729" si="287">UPPER(N1666)</f>
        <v>HIGH</v>
      </c>
    </row>
    <row r="1667" spans="1:19" x14ac:dyDescent="0.2">
      <c r="A1667">
        <v>12</v>
      </c>
      <c r="B1667" s="6" t="s">
        <v>100</v>
      </c>
      <c r="C1667">
        <v>1095091.53</v>
      </c>
      <c r="D1667">
        <v>0</v>
      </c>
      <c r="E1667">
        <v>48.76</v>
      </c>
      <c r="F1667">
        <v>3.8239999999999998</v>
      </c>
      <c r="G1667">
        <v>129.81670969999999</v>
      </c>
      <c r="H1667">
        <v>12.89</v>
      </c>
      <c r="I1667">
        <f t="shared" ref="I1667:I1730" si="288">SUMIF(B:B, CONCATENATE("*", TEXT(DATE(YEAR(B1667), MONTH(B1667), 1), "mm-yyyy"), "*"), C:C)</f>
        <v>210162354.87</v>
      </c>
      <c r="J1667">
        <f t="shared" ref="J1667:J1730" si="289">AVERAGEIF(C:C, "&gt;100", E:E)</f>
        <v>60.663782439782288</v>
      </c>
      <c r="K1667" t="str">
        <f t="shared" ref="K1667:K1730" si="290">IF(C1667&gt;AVERAGE(C:C), "High", "Low")</f>
        <v>High</v>
      </c>
      <c r="L1667">
        <f t="shared" ref="L1667:L1730" si="291">IFERROR(C1667/VLOOKUP(G1667, G:G, 1, FALSE), C1667)</f>
        <v>8435.6746718562081</v>
      </c>
      <c r="M1667">
        <f t="shared" ref="M1667:M1730" si="292">COUNTIFS(C:C, "&gt;1500000", D:D, "=1")</f>
        <v>122</v>
      </c>
      <c r="N1667" t="str">
        <f t="shared" ref="N1667:N1730" si="293">IF(AND(F1667&gt;2.5, F1667&lt;=3), "Medium", IF(F1667&gt;3, "High", "Low"))</f>
        <v>High</v>
      </c>
      <c r="O1667" t="str">
        <f t="shared" ref="O1667:O1730" si="294">CONCATENATE(ROUND(MIN(E:E), 0), " - ", ROUND(MAX(E:E), 0))</f>
        <v>-2 - 100</v>
      </c>
      <c r="P1667" t="str">
        <f t="shared" ref="P1667:P1730" si="295">CONCATENATE("Store ", A1667, ": ", ROUND(AVERAGEIF(A:A, A1667, C:C), 0))</f>
        <v>Store 12: 1009002</v>
      </c>
      <c r="Q1667">
        <f t="shared" si="286"/>
        <v>7.4999999999999997E-2</v>
      </c>
      <c r="R1667">
        <f t="shared" ref="R1667:R1730" si="296">COUNTA(Q:Q)</f>
        <v>6436</v>
      </c>
      <c r="S1667" t="str">
        <f t="shared" si="287"/>
        <v>HIGH</v>
      </c>
    </row>
    <row r="1668" spans="1:19" x14ac:dyDescent="0.2">
      <c r="A1668">
        <v>12</v>
      </c>
      <c r="B1668" s="6" t="s">
        <v>101</v>
      </c>
      <c r="C1668">
        <v>970641.34</v>
      </c>
      <c r="D1668">
        <v>0</v>
      </c>
      <c r="E1668">
        <v>54.2</v>
      </c>
      <c r="F1668">
        <v>3.8130000000000002</v>
      </c>
      <c r="G1668">
        <v>129.8268333</v>
      </c>
      <c r="H1668">
        <v>12.89</v>
      </c>
      <c r="I1668">
        <f t="shared" si="288"/>
        <v>210162354.87</v>
      </c>
      <c r="J1668">
        <f t="shared" si="289"/>
        <v>60.663782439782288</v>
      </c>
      <c r="K1668" t="str">
        <f t="shared" si="290"/>
        <v>Low</v>
      </c>
      <c r="L1668">
        <f t="shared" si="291"/>
        <v>7476.4308373529429</v>
      </c>
      <c r="M1668">
        <f t="shared" si="292"/>
        <v>122</v>
      </c>
      <c r="N1668" t="str">
        <f t="shared" si="293"/>
        <v>High</v>
      </c>
      <c r="O1668" t="str">
        <f t="shared" si="294"/>
        <v>-2 - 100</v>
      </c>
      <c r="P1668" t="str">
        <f t="shared" si="295"/>
        <v>Store 12: 1009002</v>
      </c>
      <c r="Q1668">
        <f t="shared" si="286"/>
        <v>7.4999999999999997E-2</v>
      </c>
      <c r="R1668">
        <f t="shared" si="296"/>
        <v>6436</v>
      </c>
      <c r="S1668" t="str">
        <f t="shared" si="287"/>
        <v>HIGH</v>
      </c>
    </row>
    <row r="1669" spans="1:19" x14ac:dyDescent="0.2">
      <c r="A1669">
        <v>12</v>
      </c>
      <c r="B1669" s="6" t="s">
        <v>102</v>
      </c>
      <c r="C1669">
        <v>1591920.42</v>
      </c>
      <c r="D1669">
        <v>1</v>
      </c>
      <c r="E1669">
        <v>53.25</v>
      </c>
      <c r="F1669">
        <v>3.6219999999999999</v>
      </c>
      <c r="G1669">
        <v>129.8364</v>
      </c>
      <c r="H1669">
        <v>12.89</v>
      </c>
      <c r="I1669">
        <f t="shared" si="288"/>
        <v>210162354.87</v>
      </c>
      <c r="J1669">
        <f t="shared" si="289"/>
        <v>60.663782439782288</v>
      </c>
      <c r="K1669" t="str">
        <f t="shared" si="290"/>
        <v>High</v>
      </c>
      <c r="L1669">
        <f t="shared" si="291"/>
        <v>12260.971653557861</v>
      </c>
      <c r="M1669">
        <f t="shared" si="292"/>
        <v>122</v>
      </c>
      <c r="N1669" t="str">
        <f t="shared" si="293"/>
        <v>High</v>
      </c>
      <c r="O1669" t="str">
        <f t="shared" si="294"/>
        <v>-2 - 100</v>
      </c>
      <c r="P1669" t="str">
        <f t="shared" si="295"/>
        <v>Store 12: 1009002</v>
      </c>
      <c r="Q1669">
        <f t="shared" si="286"/>
        <v>7.4999999999999997E-2</v>
      </c>
      <c r="R1669">
        <f t="shared" si="296"/>
        <v>6436</v>
      </c>
      <c r="S1669" t="str">
        <f t="shared" si="287"/>
        <v>HIGH</v>
      </c>
    </row>
    <row r="1670" spans="1:19" x14ac:dyDescent="0.2">
      <c r="A1670">
        <v>12</v>
      </c>
      <c r="B1670" s="6" t="s">
        <v>103</v>
      </c>
      <c r="C1670">
        <v>1071383.1000000001</v>
      </c>
      <c r="D1670">
        <v>0</v>
      </c>
      <c r="E1670">
        <v>52.5</v>
      </c>
      <c r="F1670">
        <v>3.7010000000000001</v>
      </c>
      <c r="G1670">
        <v>129.84596669999999</v>
      </c>
      <c r="H1670">
        <v>12.89</v>
      </c>
      <c r="I1670">
        <f t="shared" si="288"/>
        <v>288078102.4800002</v>
      </c>
      <c r="J1670">
        <f t="shared" si="289"/>
        <v>60.663782439782288</v>
      </c>
      <c r="K1670" t="str">
        <f t="shared" si="290"/>
        <v>High</v>
      </c>
      <c r="L1670">
        <f t="shared" si="291"/>
        <v>8251.1850558697424</v>
      </c>
      <c r="M1670">
        <f t="shared" si="292"/>
        <v>122</v>
      </c>
      <c r="N1670" t="str">
        <f t="shared" si="293"/>
        <v>High</v>
      </c>
      <c r="O1670" t="str">
        <f t="shared" si="294"/>
        <v>-2 - 100</v>
      </c>
      <c r="P1670" t="str">
        <f t="shared" si="295"/>
        <v>Store 12: 1009002</v>
      </c>
      <c r="Q1670">
        <f t="shared" si="286"/>
        <v>7.4999999999999997E-2</v>
      </c>
      <c r="R1670">
        <f t="shared" si="296"/>
        <v>6436</v>
      </c>
      <c r="S1670" t="str">
        <f t="shared" si="287"/>
        <v>HIGH</v>
      </c>
    </row>
    <row r="1671" spans="1:19" x14ac:dyDescent="0.2">
      <c r="A1671">
        <v>12</v>
      </c>
      <c r="B1671" s="6" t="s">
        <v>104</v>
      </c>
      <c r="C1671">
        <v>1189646.45</v>
      </c>
      <c r="D1671">
        <v>0</v>
      </c>
      <c r="E1671">
        <v>42.17</v>
      </c>
      <c r="F1671">
        <v>3.6440000000000001</v>
      </c>
      <c r="G1671">
        <v>129.85553329999999</v>
      </c>
      <c r="H1671">
        <v>12.89</v>
      </c>
      <c r="I1671">
        <f t="shared" si="288"/>
        <v>288078102.4800002</v>
      </c>
      <c r="J1671">
        <f t="shared" si="289"/>
        <v>60.663782439782288</v>
      </c>
      <c r="K1671" t="str">
        <f t="shared" si="290"/>
        <v>High</v>
      </c>
      <c r="L1671">
        <f t="shared" si="291"/>
        <v>9161.3073372207236</v>
      </c>
      <c r="M1671">
        <f t="shared" si="292"/>
        <v>122</v>
      </c>
      <c r="N1671" t="str">
        <f t="shared" si="293"/>
        <v>High</v>
      </c>
      <c r="O1671" t="str">
        <f t="shared" si="294"/>
        <v>-2 - 100</v>
      </c>
      <c r="P1671" t="str">
        <f t="shared" si="295"/>
        <v>Store 12: 1009002</v>
      </c>
      <c r="Q1671">
        <f t="shared" si="286"/>
        <v>7.4999999999999997E-2</v>
      </c>
      <c r="R1671">
        <f t="shared" si="296"/>
        <v>6436</v>
      </c>
      <c r="S1671" t="str">
        <f t="shared" si="287"/>
        <v>HIGH</v>
      </c>
    </row>
    <row r="1672" spans="1:19" x14ac:dyDescent="0.2">
      <c r="A1672">
        <v>12</v>
      </c>
      <c r="B1672" s="6" t="s">
        <v>105</v>
      </c>
      <c r="C1672">
        <v>1293404.18</v>
      </c>
      <c r="D1672">
        <v>0</v>
      </c>
      <c r="E1672">
        <v>43.29</v>
      </c>
      <c r="F1672">
        <v>3.6</v>
      </c>
      <c r="G1672">
        <v>129.8980645</v>
      </c>
      <c r="H1672">
        <v>12.89</v>
      </c>
      <c r="I1672">
        <f t="shared" si="288"/>
        <v>288078102.4800002</v>
      </c>
      <c r="J1672">
        <f t="shared" si="289"/>
        <v>60.663782439782288</v>
      </c>
      <c r="K1672" t="str">
        <f t="shared" si="290"/>
        <v>High</v>
      </c>
      <c r="L1672">
        <f t="shared" si="291"/>
        <v>9957.0704535016375</v>
      </c>
      <c r="M1672">
        <f t="shared" si="292"/>
        <v>122</v>
      </c>
      <c r="N1672" t="str">
        <f t="shared" si="293"/>
        <v>High</v>
      </c>
      <c r="O1672" t="str">
        <f t="shared" si="294"/>
        <v>-2 - 100</v>
      </c>
      <c r="P1672" t="str">
        <f t="shared" si="295"/>
        <v>Store 12: 1009002</v>
      </c>
      <c r="Q1672">
        <f t="shared" si="286"/>
        <v>7.4999999999999997E-2</v>
      </c>
      <c r="R1672">
        <f t="shared" si="296"/>
        <v>6436</v>
      </c>
      <c r="S1672" t="str">
        <f t="shared" si="287"/>
        <v>HIGH</v>
      </c>
    </row>
    <row r="1673" spans="1:19" x14ac:dyDescent="0.2">
      <c r="A1673">
        <v>12</v>
      </c>
      <c r="B1673" s="6" t="s">
        <v>106</v>
      </c>
      <c r="C1673">
        <v>1617612.03</v>
      </c>
      <c r="D1673">
        <v>0</v>
      </c>
      <c r="E1673">
        <v>45.4</v>
      </c>
      <c r="F1673">
        <v>3.5409999999999999</v>
      </c>
      <c r="G1673">
        <v>129.98454839999999</v>
      </c>
      <c r="H1673">
        <v>12.89</v>
      </c>
      <c r="I1673">
        <f t="shared" si="288"/>
        <v>288078102.4800002</v>
      </c>
      <c r="J1673">
        <f t="shared" si="289"/>
        <v>60.663782439782288</v>
      </c>
      <c r="K1673" t="str">
        <f t="shared" si="290"/>
        <v>High</v>
      </c>
      <c r="L1673">
        <f t="shared" si="291"/>
        <v>12444.648613327028</v>
      </c>
      <c r="M1673">
        <f t="shared" si="292"/>
        <v>122</v>
      </c>
      <c r="N1673" t="str">
        <f t="shared" si="293"/>
        <v>High</v>
      </c>
      <c r="O1673" t="str">
        <f t="shared" si="294"/>
        <v>-2 - 100</v>
      </c>
      <c r="P1673" t="str">
        <f t="shared" si="295"/>
        <v>Store 12: 1009002</v>
      </c>
      <c r="Q1673">
        <f t="shared" si="286"/>
        <v>7.4999999999999997E-2</v>
      </c>
      <c r="R1673">
        <f t="shared" si="296"/>
        <v>6436</v>
      </c>
      <c r="S1673" t="str">
        <f t="shared" si="287"/>
        <v>HIGH</v>
      </c>
    </row>
    <row r="1674" spans="1:19" x14ac:dyDescent="0.2">
      <c r="A1674">
        <v>12</v>
      </c>
      <c r="B1674" s="6" t="s">
        <v>107</v>
      </c>
      <c r="C1674">
        <v>1111638.07</v>
      </c>
      <c r="D1674">
        <v>1</v>
      </c>
      <c r="E1674">
        <v>44.64</v>
      </c>
      <c r="F1674">
        <v>3.4279999999999999</v>
      </c>
      <c r="G1674">
        <v>130.07103230000001</v>
      </c>
      <c r="H1674">
        <v>12.89</v>
      </c>
      <c r="I1674">
        <f t="shared" si="288"/>
        <v>288078102.4800002</v>
      </c>
      <c r="J1674">
        <f t="shared" si="289"/>
        <v>60.663782439782288</v>
      </c>
      <c r="K1674" t="str">
        <f t="shared" si="290"/>
        <v>High</v>
      </c>
      <c r="L1674">
        <f t="shared" si="291"/>
        <v>8546.392308443299</v>
      </c>
      <c r="M1674">
        <f t="shared" si="292"/>
        <v>122</v>
      </c>
      <c r="N1674" t="str">
        <f t="shared" si="293"/>
        <v>High</v>
      </c>
      <c r="O1674" t="str">
        <f t="shared" si="294"/>
        <v>-2 - 100</v>
      </c>
      <c r="P1674" t="str">
        <f t="shared" si="295"/>
        <v>Store 12: 1009002</v>
      </c>
      <c r="Q1674">
        <f t="shared" si="286"/>
        <v>7.4999999999999997E-2</v>
      </c>
      <c r="R1674">
        <f t="shared" si="296"/>
        <v>6436</v>
      </c>
      <c r="S1674" t="str">
        <f t="shared" si="287"/>
        <v>HIGH</v>
      </c>
    </row>
    <row r="1675" spans="1:19" x14ac:dyDescent="0.2">
      <c r="A1675">
        <v>12</v>
      </c>
      <c r="B1675" s="6" t="s">
        <v>108</v>
      </c>
      <c r="C1675">
        <v>945823.65</v>
      </c>
      <c r="D1675">
        <v>0</v>
      </c>
      <c r="E1675">
        <v>50.43</v>
      </c>
      <c r="F1675">
        <v>3.5990000000000002</v>
      </c>
      <c r="G1675">
        <v>130.15751610000001</v>
      </c>
      <c r="H1675">
        <v>12.186999999999999</v>
      </c>
      <c r="I1675">
        <f t="shared" si="288"/>
        <v>168894471.66000006</v>
      </c>
      <c r="J1675">
        <f t="shared" si="289"/>
        <v>60.663782439782288</v>
      </c>
      <c r="K1675" t="str">
        <f t="shared" si="290"/>
        <v>Low</v>
      </c>
      <c r="L1675">
        <f t="shared" si="291"/>
        <v>7266.7616772382453</v>
      </c>
      <c r="M1675">
        <f t="shared" si="292"/>
        <v>122</v>
      </c>
      <c r="N1675" t="str">
        <f t="shared" si="293"/>
        <v>High</v>
      </c>
      <c r="O1675" t="str">
        <f t="shared" si="294"/>
        <v>-2 - 100</v>
      </c>
      <c r="P1675" t="str">
        <f t="shared" si="295"/>
        <v>Store 12: 1009002</v>
      </c>
      <c r="Q1675">
        <f t="shared" si="286"/>
        <v>7.4999999999999997E-2</v>
      </c>
      <c r="R1675">
        <f t="shared" si="296"/>
        <v>6436</v>
      </c>
      <c r="S1675" t="str">
        <f t="shared" si="287"/>
        <v>HIGH</v>
      </c>
    </row>
    <row r="1676" spans="1:19" x14ac:dyDescent="0.2">
      <c r="A1676">
        <v>12</v>
      </c>
      <c r="B1676" s="6" t="s">
        <v>109</v>
      </c>
      <c r="C1676">
        <v>865467.86</v>
      </c>
      <c r="D1676">
        <v>0</v>
      </c>
      <c r="E1676">
        <v>48.07</v>
      </c>
      <c r="F1676">
        <v>3.657</v>
      </c>
      <c r="G1676">
        <v>130.244</v>
      </c>
      <c r="H1676">
        <v>12.186999999999999</v>
      </c>
      <c r="I1676">
        <f t="shared" si="288"/>
        <v>168894471.66000006</v>
      </c>
      <c r="J1676">
        <f t="shared" si="289"/>
        <v>60.663782439782288</v>
      </c>
      <c r="K1676" t="str">
        <f t="shared" si="290"/>
        <v>Low</v>
      </c>
      <c r="L1676">
        <f t="shared" si="291"/>
        <v>6644.9729738030155</v>
      </c>
      <c r="M1676">
        <f t="shared" si="292"/>
        <v>122</v>
      </c>
      <c r="N1676" t="str">
        <f t="shared" si="293"/>
        <v>High</v>
      </c>
      <c r="O1676" t="str">
        <f t="shared" si="294"/>
        <v>-2 - 100</v>
      </c>
      <c r="P1676" t="str">
        <f t="shared" si="295"/>
        <v>Store 12: 1009002</v>
      </c>
      <c r="Q1676">
        <f t="shared" si="286"/>
        <v>7.4999999999999997E-2</v>
      </c>
      <c r="R1676">
        <f t="shared" si="296"/>
        <v>6436</v>
      </c>
      <c r="S1676" t="str">
        <f t="shared" si="287"/>
        <v>HIGH</v>
      </c>
    </row>
    <row r="1677" spans="1:19" x14ac:dyDescent="0.2">
      <c r="A1677">
        <v>12</v>
      </c>
      <c r="B1677" s="6" t="s">
        <v>110</v>
      </c>
      <c r="C1677">
        <v>855922.64</v>
      </c>
      <c r="D1677">
        <v>0</v>
      </c>
      <c r="E1677">
        <v>46.2</v>
      </c>
      <c r="F1677">
        <v>3.66</v>
      </c>
      <c r="G1677">
        <v>130.27922580000001</v>
      </c>
      <c r="H1677">
        <v>12.186999999999999</v>
      </c>
      <c r="I1677">
        <f t="shared" si="288"/>
        <v>168894471.66000006</v>
      </c>
      <c r="J1677">
        <f t="shared" si="289"/>
        <v>60.663782439782288</v>
      </c>
      <c r="K1677" t="str">
        <f t="shared" si="290"/>
        <v>Low</v>
      </c>
      <c r="L1677">
        <f t="shared" si="291"/>
        <v>6569.9088610948747</v>
      </c>
      <c r="M1677">
        <f t="shared" si="292"/>
        <v>122</v>
      </c>
      <c r="N1677" t="str">
        <f t="shared" si="293"/>
        <v>High</v>
      </c>
      <c r="O1677" t="str">
        <f t="shared" si="294"/>
        <v>-2 - 100</v>
      </c>
      <c r="P1677" t="str">
        <f t="shared" si="295"/>
        <v>Store 12: 1009002</v>
      </c>
      <c r="Q1677">
        <f t="shared" si="286"/>
        <v>7.4999999999999997E-2</v>
      </c>
      <c r="R1677">
        <f t="shared" si="296"/>
        <v>6436</v>
      </c>
      <c r="S1677" t="str">
        <f t="shared" si="287"/>
        <v>HIGH</v>
      </c>
    </row>
    <row r="1678" spans="1:19" x14ac:dyDescent="0.2">
      <c r="A1678">
        <v>12</v>
      </c>
      <c r="B1678" s="6" t="s">
        <v>111</v>
      </c>
      <c r="C1678">
        <v>888203.69</v>
      </c>
      <c r="D1678">
        <v>0</v>
      </c>
      <c r="E1678">
        <v>50.43</v>
      </c>
      <c r="F1678">
        <v>3.6749999999999998</v>
      </c>
      <c r="G1678">
        <v>130.31445160000001</v>
      </c>
      <c r="H1678">
        <v>12.186999999999999</v>
      </c>
      <c r="I1678">
        <f t="shared" si="288"/>
        <v>168894471.66000006</v>
      </c>
      <c r="J1678">
        <f t="shared" si="289"/>
        <v>60.663782439782288</v>
      </c>
      <c r="K1678" t="str">
        <f t="shared" si="290"/>
        <v>Low</v>
      </c>
      <c r="L1678">
        <f t="shared" si="291"/>
        <v>6815.8495016833567</v>
      </c>
      <c r="M1678">
        <f t="shared" si="292"/>
        <v>122</v>
      </c>
      <c r="N1678" t="str">
        <f t="shared" si="293"/>
        <v>High</v>
      </c>
      <c r="O1678" t="str">
        <f t="shared" si="294"/>
        <v>-2 - 100</v>
      </c>
      <c r="P1678" t="str">
        <f t="shared" si="295"/>
        <v>Store 12: 1009002</v>
      </c>
      <c r="Q1678">
        <f t="shared" si="286"/>
        <v>7.4999999999999997E-2</v>
      </c>
      <c r="R1678">
        <f t="shared" si="296"/>
        <v>6436</v>
      </c>
      <c r="S1678" t="str">
        <f t="shared" si="287"/>
        <v>HIGH</v>
      </c>
    </row>
    <row r="1679" spans="1:19" x14ac:dyDescent="0.2">
      <c r="A1679">
        <v>12</v>
      </c>
      <c r="B1679" s="6" t="s">
        <v>112</v>
      </c>
      <c r="C1679">
        <v>1058767.95</v>
      </c>
      <c r="D1679">
        <v>0</v>
      </c>
      <c r="E1679">
        <v>50.58</v>
      </c>
      <c r="F1679">
        <v>3.702</v>
      </c>
      <c r="G1679">
        <v>130.34967739999999</v>
      </c>
      <c r="H1679">
        <v>12.186999999999999</v>
      </c>
      <c r="I1679">
        <f t="shared" si="288"/>
        <v>192063579.54000008</v>
      </c>
      <c r="J1679">
        <f t="shared" si="289"/>
        <v>60.663782439782288</v>
      </c>
      <c r="K1679" t="str">
        <f t="shared" si="290"/>
        <v>High</v>
      </c>
      <c r="L1679">
        <f t="shared" si="291"/>
        <v>8122.5206776000814</v>
      </c>
      <c r="M1679">
        <f t="shared" si="292"/>
        <v>122</v>
      </c>
      <c r="N1679" t="str">
        <f t="shared" si="293"/>
        <v>High</v>
      </c>
      <c r="O1679" t="str">
        <f t="shared" si="294"/>
        <v>-2 - 100</v>
      </c>
      <c r="P1679" t="str">
        <f t="shared" si="295"/>
        <v>Store 12: 1009002</v>
      </c>
      <c r="Q1679">
        <f t="shared" si="286"/>
        <v>7.4999999999999997E-2</v>
      </c>
      <c r="R1679">
        <f t="shared" si="296"/>
        <v>6436</v>
      </c>
      <c r="S1679" t="str">
        <f t="shared" si="287"/>
        <v>HIGH</v>
      </c>
    </row>
    <row r="1680" spans="1:19" x14ac:dyDescent="0.2">
      <c r="A1680">
        <v>12</v>
      </c>
      <c r="B1680" s="6" t="s">
        <v>113</v>
      </c>
      <c r="C1680">
        <v>1199330.8500000001</v>
      </c>
      <c r="D1680">
        <v>1</v>
      </c>
      <c r="E1680">
        <v>52.27</v>
      </c>
      <c r="F1680">
        <v>3.722</v>
      </c>
      <c r="G1680">
        <v>130.3849032</v>
      </c>
      <c r="H1680">
        <v>12.186999999999999</v>
      </c>
      <c r="I1680">
        <f t="shared" si="288"/>
        <v>192063579.54000008</v>
      </c>
      <c r="J1680">
        <f t="shared" si="289"/>
        <v>60.663782439782288</v>
      </c>
      <c r="K1680" t="str">
        <f t="shared" si="290"/>
        <v>High</v>
      </c>
      <c r="L1680">
        <f t="shared" si="291"/>
        <v>9198.3873942853843</v>
      </c>
      <c r="M1680">
        <f t="shared" si="292"/>
        <v>122</v>
      </c>
      <c r="N1680" t="str">
        <f t="shared" si="293"/>
        <v>High</v>
      </c>
      <c r="O1680" t="str">
        <f t="shared" si="294"/>
        <v>-2 - 100</v>
      </c>
      <c r="P1680" t="str">
        <f t="shared" si="295"/>
        <v>Store 12: 1009002</v>
      </c>
      <c r="Q1680">
        <f t="shared" si="286"/>
        <v>7.4999999999999997E-2</v>
      </c>
      <c r="R1680">
        <f t="shared" si="296"/>
        <v>6436</v>
      </c>
      <c r="S1680" t="str">
        <f t="shared" si="287"/>
        <v>HIGH</v>
      </c>
    </row>
    <row r="1681" spans="1:19" x14ac:dyDescent="0.2">
      <c r="A1681">
        <v>12</v>
      </c>
      <c r="B1681" s="6" t="s">
        <v>114</v>
      </c>
      <c r="C1681">
        <v>1240048.8500000001</v>
      </c>
      <c r="D1681">
        <v>0</v>
      </c>
      <c r="E1681">
        <v>51.8</v>
      </c>
      <c r="F1681">
        <v>3.7810000000000001</v>
      </c>
      <c r="G1681">
        <v>130.45462069999999</v>
      </c>
      <c r="H1681">
        <v>12.186999999999999</v>
      </c>
      <c r="I1681">
        <f t="shared" si="288"/>
        <v>192063579.54000008</v>
      </c>
      <c r="J1681">
        <f t="shared" si="289"/>
        <v>60.663782439782288</v>
      </c>
      <c r="K1681" t="str">
        <f t="shared" si="290"/>
        <v>High</v>
      </c>
      <c r="L1681">
        <f t="shared" si="291"/>
        <v>9505.5954579920854</v>
      </c>
      <c r="M1681">
        <f t="shared" si="292"/>
        <v>122</v>
      </c>
      <c r="N1681" t="str">
        <f t="shared" si="293"/>
        <v>High</v>
      </c>
      <c r="O1681" t="str">
        <f t="shared" si="294"/>
        <v>-2 - 100</v>
      </c>
      <c r="P1681" t="str">
        <f t="shared" si="295"/>
        <v>Store 12: 1009002</v>
      </c>
      <c r="Q1681">
        <f t="shared" si="286"/>
        <v>7.4999999999999997E-2</v>
      </c>
      <c r="R1681">
        <f t="shared" si="296"/>
        <v>6436</v>
      </c>
      <c r="S1681" t="str">
        <f t="shared" si="287"/>
        <v>HIGH</v>
      </c>
    </row>
    <row r="1682" spans="1:19" x14ac:dyDescent="0.2">
      <c r="A1682">
        <v>12</v>
      </c>
      <c r="B1682" s="6" t="s">
        <v>115</v>
      </c>
      <c r="C1682">
        <v>1112034.72</v>
      </c>
      <c r="D1682">
        <v>0</v>
      </c>
      <c r="E1682">
        <v>53.13</v>
      </c>
      <c r="F1682">
        <v>3.95</v>
      </c>
      <c r="G1682">
        <v>130.55020690000001</v>
      </c>
      <c r="H1682">
        <v>12.186999999999999</v>
      </c>
      <c r="I1682">
        <f t="shared" si="288"/>
        <v>192063579.54000008</v>
      </c>
      <c r="J1682">
        <f t="shared" si="289"/>
        <v>60.663782439782288</v>
      </c>
      <c r="K1682" t="str">
        <f t="shared" si="290"/>
        <v>High</v>
      </c>
      <c r="L1682">
        <f t="shared" si="291"/>
        <v>8518.0617205134422</v>
      </c>
      <c r="M1682">
        <f t="shared" si="292"/>
        <v>122</v>
      </c>
      <c r="N1682" t="str">
        <f t="shared" si="293"/>
        <v>High</v>
      </c>
      <c r="O1682" t="str">
        <f t="shared" si="294"/>
        <v>-2 - 100</v>
      </c>
      <c r="P1682" t="str">
        <f t="shared" si="295"/>
        <v>Store 12: 1009002</v>
      </c>
      <c r="Q1682">
        <f t="shared" si="286"/>
        <v>7.4999999999999997E-2</v>
      </c>
      <c r="R1682">
        <f t="shared" si="296"/>
        <v>6436</v>
      </c>
      <c r="S1682" t="str">
        <f t="shared" si="287"/>
        <v>HIGH</v>
      </c>
    </row>
    <row r="1683" spans="1:19" x14ac:dyDescent="0.2">
      <c r="A1683">
        <v>12</v>
      </c>
      <c r="B1683" s="6" t="s">
        <v>116</v>
      </c>
      <c r="C1683">
        <v>1147636.96</v>
      </c>
      <c r="D1683">
        <v>0</v>
      </c>
      <c r="E1683">
        <v>52.27</v>
      </c>
      <c r="F1683">
        <v>4.1779999999999999</v>
      </c>
      <c r="G1683">
        <v>130.64579309999999</v>
      </c>
      <c r="H1683">
        <v>12.186999999999999</v>
      </c>
      <c r="I1683">
        <f t="shared" si="288"/>
        <v>231509650.48999989</v>
      </c>
      <c r="J1683">
        <f t="shared" si="289"/>
        <v>60.663782439782288</v>
      </c>
      <c r="K1683" t="str">
        <f t="shared" si="290"/>
        <v>High</v>
      </c>
      <c r="L1683">
        <f t="shared" si="291"/>
        <v>8784.339187420801</v>
      </c>
      <c r="M1683">
        <f t="shared" si="292"/>
        <v>122</v>
      </c>
      <c r="N1683" t="str">
        <f t="shared" si="293"/>
        <v>High</v>
      </c>
      <c r="O1683" t="str">
        <f t="shared" si="294"/>
        <v>-2 - 100</v>
      </c>
      <c r="P1683" t="str">
        <f t="shared" si="295"/>
        <v>Store 12: 1009002</v>
      </c>
      <c r="Q1683">
        <f t="shared" si="286"/>
        <v>7.4999999999999997E-2</v>
      </c>
      <c r="R1683">
        <f t="shared" si="296"/>
        <v>6436</v>
      </c>
      <c r="S1683" t="str">
        <f t="shared" si="287"/>
        <v>HIGH</v>
      </c>
    </row>
    <row r="1684" spans="1:19" x14ac:dyDescent="0.2">
      <c r="A1684">
        <v>12</v>
      </c>
      <c r="B1684" s="6" t="s">
        <v>117</v>
      </c>
      <c r="C1684">
        <v>1113208.57</v>
      </c>
      <c r="D1684">
        <v>0</v>
      </c>
      <c r="E1684">
        <v>54.54</v>
      </c>
      <c r="F1684">
        <v>4.25</v>
      </c>
      <c r="G1684">
        <v>130.74137930000001</v>
      </c>
      <c r="H1684">
        <v>12.186999999999999</v>
      </c>
      <c r="I1684">
        <f t="shared" si="288"/>
        <v>231509650.48999989</v>
      </c>
      <c r="J1684">
        <f t="shared" si="289"/>
        <v>60.663782439782288</v>
      </c>
      <c r="K1684" t="str">
        <f t="shared" si="290"/>
        <v>High</v>
      </c>
      <c r="L1684">
        <f t="shared" si="291"/>
        <v>8514.5848694591532</v>
      </c>
      <c r="M1684">
        <f t="shared" si="292"/>
        <v>122</v>
      </c>
      <c r="N1684" t="str">
        <f t="shared" si="293"/>
        <v>High</v>
      </c>
      <c r="O1684" t="str">
        <f t="shared" si="294"/>
        <v>-2 - 100</v>
      </c>
      <c r="P1684" t="str">
        <f t="shared" si="295"/>
        <v>Store 12: 1009002</v>
      </c>
      <c r="Q1684">
        <f t="shared" si="286"/>
        <v>7.4999999999999997E-2</v>
      </c>
      <c r="R1684">
        <f t="shared" si="296"/>
        <v>6436</v>
      </c>
      <c r="S1684" t="str">
        <f t="shared" si="287"/>
        <v>HIGH</v>
      </c>
    </row>
    <row r="1685" spans="1:19" x14ac:dyDescent="0.2">
      <c r="A1685">
        <v>12</v>
      </c>
      <c r="B1685" s="6" t="s">
        <v>118</v>
      </c>
      <c r="C1685">
        <v>1088498.52</v>
      </c>
      <c r="D1685">
        <v>0</v>
      </c>
      <c r="E1685">
        <v>64.44</v>
      </c>
      <c r="F1685">
        <v>4.2729999999999997</v>
      </c>
      <c r="G1685">
        <v>130.82619349999999</v>
      </c>
      <c r="H1685">
        <v>12.186999999999999</v>
      </c>
      <c r="I1685">
        <f t="shared" si="288"/>
        <v>231509650.48999989</v>
      </c>
      <c r="J1685">
        <f t="shared" si="289"/>
        <v>60.663782439782288</v>
      </c>
      <c r="K1685" t="str">
        <f t="shared" si="290"/>
        <v>High</v>
      </c>
      <c r="L1685">
        <f t="shared" si="291"/>
        <v>8320.1879599133954</v>
      </c>
      <c r="M1685">
        <f t="shared" si="292"/>
        <v>122</v>
      </c>
      <c r="N1685" t="str">
        <f t="shared" si="293"/>
        <v>High</v>
      </c>
      <c r="O1685" t="str">
        <f t="shared" si="294"/>
        <v>-2 - 100</v>
      </c>
      <c r="P1685" t="str">
        <f t="shared" si="295"/>
        <v>Store 12: 1009002</v>
      </c>
      <c r="Q1685">
        <f t="shared" si="286"/>
        <v>7.4999999999999997E-2</v>
      </c>
      <c r="R1685">
        <f t="shared" si="296"/>
        <v>6436</v>
      </c>
      <c r="S1685" t="str">
        <f t="shared" si="287"/>
        <v>HIGH</v>
      </c>
    </row>
    <row r="1686" spans="1:19" x14ac:dyDescent="0.2">
      <c r="A1686">
        <v>12</v>
      </c>
      <c r="B1686" s="6" t="s">
        <v>119</v>
      </c>
      <c r="C1686">
        <v>1045419.87</v>
      </c>
      <c r="D1686">
        <v>0</v>
      </c>
      <c r="E1686">
        <v>56.26</v>
      </c>
      <c r="F1686">
        <v>4.0380000000000003</v>
      </c>
      <c r="G1686">
        <v>130.89664519999999</v>
      </c>
      <c r="H1686">
        <v>12.186999999999999</v>
      </c>
      <c r="I1686">
        <f t="shared" si="288"/>
        <v>231509650.48999989</v>
      </c>
      <c r="J1686">
        <f t="shared" si="289"/>
        <v>60.663782439782288</v>
      </c>
      <c r="K1686" t="str">
        <f t="shared" si="290"/>
        <v>Low</v>
      </c>
      <c r="L1686">
        <f t="shared" si="291"/>
        <v>7986.6055268466116</v>
      </c>
      <c r="M1686">
        <f t="shared" si="292"/>
        <v>122</v>
      </c>
      <c r="N1686" t="str">
        <f t="shared" si="293"/>
        <v>High</v>
      </c>
      <c r="O1686" t="str">
        <f t="shared" si="294"/>
        <v>-2 - 100</v>
      </c>
      <c r="P1686" t="str">
        <f t="shared" si="295"/>
        <v>Store 12: 1009002</v>
      </c>
      <c r="Q1686">
        <f t="shared" si="286"/>
        <v>7.4999999999999997E-2</v>
      </c>
      <c r="R1686">
        <f t="shared" si="296"/>
        <v>6436</v>
      </c>
      <c r="S1686" t="str">
        <f t="shared" si="287"/>
        <v>HIGH</v>
      </c>
    </row>
    <row r="1687" spans="1:19" x14ac:dyDescent="0.2">
      <c r="A1687">
        <v>12</v>
      </c>
      <c r="B1687" s="6" t="s">
        <v>120</v>
      </c>
      <c r="C1687">
        <v>1025382.22</v>
      </c>
      <c r="D1687">
        <v>0</v>
      </c>
      <c r="E1687">
        <v>64.36</v>
      </c>
      <c r="F1687">
        <v>4.2939999999999996</v>
      </c>
      <c r="G1687">
        <v>130.96709680000001</v>
      </c>
      <c r="H1687">
        <v>12.186999999999999</v>
      </c>
      <c r="I1687">
        <f t="shared" si="288"/>
        <v>231509650.48999989</v>
      </c>
      <c r="J1687">
        <f t="shared" si="289"/>
        <v>60.663782439782288</v>
      </c>
      <c r="K1687" t="str">
        <f t="shared" si="290"/>
        <v>Low</v>
      </c>
      <c r="L1687">
        <f t="shared" si="291"/>
        <v>7829.3116748694692</v>
      </c>
      <c r="M1687">
        <f t="shared" si="292"/>
        <v>122</v>
      </c>
      <c r="N1687" t="str">
        <f t="shared" si="293"/>
        <v>High</v>
      </c>
      <c r="O1687" t="str">
        <f t="shared" si="294"/>
        <v>-2 - 100</v>
      </c>
      <c r="P1687" t="str">
        <f t="shared" si="295"/>
        <v>Store 12: 1009002</v>
      </c>
      <c r="Q1687">
        <f t="shared" si="286"/>
        <v>7.4999999999999997E-2</v>
      </c>
      <c r="R1687">
        <f t="shared" si="296"/>
        <v>6436</v>
      </c>
      <c r="S1687" t="str">
        <f t="shared" si="287"/>
        <v>HIGH</v>
      </c>
    </row>
    <row r="1688" spans="1:19" x14ac:dyDescent="0.2">
      <c r="A1688">
        <v>12</v>
      </c>
      <c r="B1688" s="6" t="s">
        <v>121</v>
      </c>
      <c r="C1688">
        <v>1128765.71</v>
      </c>
      <c r="D1688">
        <v>0</v>
      </c>
      <c r="E1688">
        <v>64.05</v>
      </c>
      <c r="F1688">
        <v>4.1210000000000004</v>
      </c>
      <c r="G1688">
        <v>131.03754839999999</v>
      </c>
      <c r="H1688">
        <v>11.627000000000001</v>
      </c>
      <c r="I1688">
        <f t="shared" si="288"/>
        <v>188920905.95000002</v>
      </c>
      <c r="J1688">
        <f t="shared" si="289"/>
        <v>60.663782439782288</v>
      </c>
      <c r="K1688" t="str">
        <f t="shared" si="290"/>
        <v>High</v>
      </c>
      <c r="L1688">
        <f t="shared" si="291"/>
        <v>8614.0630970473812</v>
      </c>
      <c r="M1688">
        <f t="shared" si="292"/>
        <v>122</v>
      </c>
      <c r="N1688" t="str">
        <f t="shared" si="293"/>
        <v>High</v>
      </c>
      <c r="O1688" t="str">
        <f t="shared" si="294"/>
        <v>-2 - 100</v>
      </c>
      <c r="P1688" t="str">
        <f t="shared" si="295"/>
        <v>Store 12: 1009002</v>
      </c>
      <c r="Q1688">
        <f t="shared" si="286"/>
        <v>7.4999999999999997E-2</v>
      </c>
      <c r="R1688">
        <f t="shared" si="296"/>
        <v>6436</v>
      </c>
      <c r="S1688" t="str">
        <f t="shared" si="287"/>
        <v>HIGH</v>
      </c>
    </row>
    <row r="1689" spans="1:19" x14ac:dyDescent="0.2">
      <c r="A1689">
        <v>12</v>
      </c>
      <c r="B1689" s="6" t="s">
        <v>122</v>
      </c>
      <c r="C1689">
        <v>1083811.19</v>
      </c>
      <c r="D1689">
        <v>0</v>
      </c>
      <c r="E1689">
        <v>64.28</v>
      </c>
      <c r="F1689">
        <v>4.2539999999999996</v>
      </c>
      <c r="G1689">
        <v>131.108</v>
      </c>
      <c r="H1689">
        <v>11.627000000000001</v>
      </c>
      <c r="I1689">
        <f t="shared" si="288"/>
        <v>188920905.95000002</v>
      </c>
      <c r="J1689">
        <f t="shared" si="289"/>
        <v>60.663782439782288</v>
      </c>
      <c r="K1689" t="str">
        <f t="shared" si="290"/>
        <v>High</v>
      </c>
      <c r="L1689">
        <f t="shared" si="291"/>
        <v>8266.5526893858496</v>
      </c>
      <c r="M1689">
        <f t="shared" si="292"/>
        <v>122</v>
      </c>
      <c r="N1689" t="str">
        <f t="shared" si="293"/>
        <v>High</v>
      </c>
      <c r="O1689" t="str">
        <f t="shared" si="294"/>
        <v>-2 - 100</v>
      </c>
      <c r="P1689" t="str">
        <f t="shared" si="295"/>
        <v>Store 12: 1009002</v>
      </c>
      <c r="Q1689">
        <f t="shared" si="286"/>
        <v>7.4999999999999997E-2</v>
      </c>
      <c r="R1689">
        <f t="shared" si="296"/>
        <v>6436</v>
      </c>
      <c r="S1689" t="str">
        <f t="shared" si="287"/>
        <v>HIGH</v>
      </c>
    </row>
    <row r="1690" spans="1:19" x14ac:dyDescent="0.2">
      <c r="A1690">
        <v>12</v>
      </c>
      <c r="B1690" s="6" t="s">
        <v>123</v>
      </c>
      <c r="C1690">
        <v>1006486.96</v>
      </c>
      <c r="D1690">
        <v>0</v>
      </c>
      <c r="E1690">
        <v>66.73</v>
      </c>
      <c r="F1690">
        <v>4.2220000000000004</v>
      </c>
      <c r="G1690">
        <v>131.11733330000001</v>
      </c>
      <c r="H1690">
        <v>11.627000000000001</v>
      </c>
      <c r="I1690">
        <f t="shared" si="288"/>
        <v>188920905.95000002</v>
      </c>
      <c r="J1690">
        <f t="shared" si="289"/>
        <v>60.663782439782288</v>
      </c>
      <c r="K1690" t="str">
        <f t="shared" si="290"/>
        <v>Low</v>
      </c>
      <c r="L1690">
        <f t="shared" si="291"/>
        <v>7676.2311638624506</v>
      </c>
      <c r="M1690">
        <f t="shared" si="292"/>
        <v>122</v>
      </c>
      <c r="N1690" t="str">
        <f t="shared" si="293"/>
        <v>High</v>
      </c>
      <c r="O1690" t="str">
        <f t="shared" si="294"/>
        <v>-2 - 100</v>
      </c>
      <c r="P1690" t="str">
        <f t="shared" si="295"/>
        <v>Store 12: 1009002</v>
      </c>
      <c r="Q1690">
        <f t="shared" si="286"/>
        <v>7.4999999999999997E-2</v>
      </c>
      <c r="R1690">
        <f t="shared" si="296"/>
        <v>6436</v>
      </c>
      <c r="S1690" t="str">
        <f t="shared" si="287"/>
        <v>HIGH</v>
      </c>
    </row>
    <row r="1691" spans="1:19" x14ac:dyDescent="0.2">
      <c r="A1691">
        <v>12</v>
      </c>
      <c r="B1691" s="6" t="s">
        <v>124</v>
      </c>
      <c r="C1691">
        <v>1004252.38</v>
      </c>
      <c r="D1691">
        <v>0</v>
      </c>
      <c r="E1691">
        <v>77.989999999999995</v>
      </c>
      <c r="F1691">
        <v>4.1929999999999996</v>
      </c>
      <c r="G1691">
        <v>131.12666669999999</v>
      </c>
      <c r="H1691">
        <v>11.627000000000001</v>
      </c>
      <c r="I1691">
        <f t="shared" si="288"/>
        <v>188920905.95000002</v>
      </c>
      <c r="J1691">
        <f t="shared" si="289"/>
        <v>60.663782439782288</v>
      </c>
      <c r="K1691" t="str">
        <f t="shared" si="290"/>
        <v>Low</v>
      </c>
      <c r="L1691">
        <f t="shared" si="291"/>
        <v>7658.6433962940055</v>
      </c>
      <c r="M1691">
        <f t="shared" si="292"/>
        <v>122</v>
      </c>
      <c r="N1691" t="str">
        <f t="shared" si="293"/>
        <v>High</v>
      </c>
      <c r="O1691" t="str">
        <f t="shared" si="294"/>
        <v>-2 - 100</v>
      </c>
      <c r="P1691" t="str">
        <f t="shared" si="295"/>
        <v>Store 12: 1009002</v>
      </c>
      <c r="Q1691">
        <f t="shared" si="286"/>
        <v>7.4999999999999997E-2</v>
      </c>
      <c r="R1691">
        <f t="shared" si="296"/>
        <v>6436</v>
      </c>
      <c r="S1691" t="str">
        <f t="shared" si="287"/>
        <v>HIGH</v>
      </c>
    </row>
    <row r="1692" spans="1:19" x14ac:dyDescent="0.2">
      <c r="A1692">
        <v>12</v>
      </c>
      <c r="B1692" s="6" t="s">
        <v>125</v>
      </c>
      <c r="C1692">
        <v>1073433.69</v>
      </c>
      <c r="D1692">
        <v>0</v>
      </c>
      <c r="E1692">
        <v>76.03</v>
      </c>
      <c r="F1692">
        <v>4.1710000000000003</v>
      </c>
      <c r="G1692">
        <v>131.136</v>
      </c>
      <c r="H1692">
        <v>11.627000000000001</v>
      </c>
      <c r="I1692">
        <f t="shared" si="288"/>
        <v>188766479.44999981</v>
      </c>
      <c r="J1692">
        <f t="shared" si="289"/>
        <v>60.663782439782288</v>
      </c>
      <c r="K1692" t="str">
        <f t="shared" si="290"/>
        <v>High</v>
      </c>
      <c r="L1692">
        <f t="shared" si="291"/>
        <v>8185.6522236456804</v>
      </c>
      <c r="M1692">
        <f t="shared" si="292"/>
        <v>122</v>
      </c>
      <c r="N1692" t="str">
        <f t="shared" si="293"/>
        <v>High</v>
      </c>
      <c r="O1692" t="str">
        <f t="shared" si="294"/>
        <v>-2 - 100</v>
      </c>
      <c r="P1692" t="str">
        <f t="shared" si="295"/>
        <v>Store 12: 1009002</v>
      </c>
      <c r="Q1692">
        <f t="shared" si="286"/>
        <v>7.4999999999999997E-2</v>
      </c>
      <c r="R1692">
        <f t="shared" si="296"/>
        <v>6436</v>
      </c>
      <c r="S1692" t="str">
        <f t="shared" si="287"/>
        <v>HIGH</v>
      </c>
    </row>
    <row r="1693" spans="1:19" x14ac:dyDescent="0.2">
      <c r="A1693">
        <v>12</v>
      </c>
      <c r="B1693" s="6" t="s">
        <v>126</v>
      </c>
      <c r="C1693">
        <v>1041995.22</v>
      </c>
      <c r="D1693">
        <v>0</v>
      </c>
      <c r="E1693">
        <v>77.27</v>
      </c>
      <c r="F1693">
        <v>4.1859999999999999</v>
      </c>
      <c r="G1693">
        <v>131.1453333</v>
      </c>
      <c r="H1693">
        <v>11.627000000000001</v>
      </c>
      <c r="I1693">
        <f t="shared" si="288"/>
        <v>188766479.44999981</v>
      </c>
      <c r="J1693">
        <f t="shared" si="289"/>
        <v>60.663782439782288</v>
      </c>
      <c r="K1693" t="str">
        <f t="shared" si="290"/>
        <v>Low</v>
      </c>
      <c r="L1693">
        <f t="shared" si="291"/>
        <v>7945.3473011990118</v>
      </c>
      <c r="M1693">
        <f t="shared" si="292"/>
        <v>122</v>
      </c>
      <c r="N1693" t="str">
        <f t="shared" si="293"/>
        <v>High</v>
      </c>
      <c r="O1693" t="str">
        <f t="shared" si="294"/>
        <v>-2 - 100</v>
      </c>
      <c r="P1693" t="str">
        <f t="shared" si="295"/>
        <v>Store 12: 1009002</v>
      </c>
      <c r="Q1693">
        <f t="shared" si="286"/>
        <v>7.4999999999999997E-2</v>
      </c>
      <c r="R1693">
        <f t="shared" si="296"/>
        <v>6436</v>
      </c>
      <c r="S1693" t="str">
        <f t="shared" si="287"/>
        <v>HIGH</v>
      </c>
    </row>
    <row r="1694" spans="1:19" x14ac:dyDescent="0.2">
      <c r="A1694">
        <v>12</v>
      </c>
      <c r="B1694" s="6" t="s">
        <v>127</v>
      </c>
      <c r="C1694">
        <v>1020486.05</v>
      </c>
      <c r="D1694">
        <v>0</v>
      </c>
      <c r="E1694">
        <v>84.51</v>
      </c>
      <c r="F1694">
        <v>4.1100000000000003</v>
      </c>
      <c r="G1694">
        <v>131.09832259999999</v>
      </c>
      <c r="H1694">
        <v>11.627000000000001</v>
      </c>
      <c r="I1694">
        <f t="shared" si="288"/>
        <v>188766479.44999981</v>
      </c>
      <c r="J1694">
        <f t="shared" si="289"/>
        <v>60.663782439782288</v>
      </c>
      <c r="K1694" t="str">
        <f t="shared" si="290"/>
        <v>Low</v>
      </c>
      <c r="L1694">
        <f t="shared" si="291"/>
        <v>7784.1274377983545</v>
      </c>
      <c r="M1694">
        <f t="shared" si="292"/>
        <v>122</v>
      </c>
      <c r="N1694" t="str">
        <f t="shared" si="293"/>
        <v>High</v>
      </c>
      <c r="O1694" t="str">
        <f t="shared" si="294"/>
        <v>-2 - 100</v>
      </c>
      <c r="P1694" t="str">
        <f t="shared" si="295"/>
        <v>Store 12: 1009002</v>
      </c>
      <c r="Q1694">
        <f t="shared" si="286"/>
        <v>7.4999999999999997E-2</v>
      </c>
      <c r="R1694">
        <f t="shared" si="296"/>
        <v>6436</v>
      </c>
      <c r="S1694" t="str">
        <f t="shared" si="287"/>
        <v>HIGH</v>
      </c>
    </row>
    <row r="1695" spans="1:19" x14ac:dyDescent="0.2">
      <c r="A1695">
        <v>12</v>
      </c>
      <c r="B1695" s="6" t="s">
        <v>128</v>
      </c>
      <c r="C1695">
        <v>991514.21</v>
      </c>
      <c r="D1695">
        <v>0</v>
      </c>
      <c r="E1695">
        <v>83.84</v>
      </c>
      <c r="F1695">
        <v>4.2930000000000001</v>
      </c>
      <c r="G1695">
        <v>131.02877419999999</v>
      </c>
      <c r="H1695">
        <v>11.627000000000001</v>
      </c>
      <c r="I1695">
        <f t="shared" si="288"/>
        <v>188766479.44999981</v>
      </c>
      <c r="J1695">
        <f t="shared" si="289"/>
        <v>60.663782439782288</v>
      </c>
      <c r="K1695" t="str">
        <f t="shared" si="290"/>
        <v>Low</v>
      </c>
      <c r="L1695">
        <f t="shared" si="291"/>
        <v>7567.1486362725973</v>
      </c>
      <c r="M1695">
        <f t="shared" si="292"/>
        <v>122</v>
      </c>
      <c r="N1695" t="str">
        <f t="shared" si="293"/>
        <v>High</v>
      </c>
      <c r="O1695" t="str">
        <f t="shared" si="294"/>
        <v>-2 - 100</v>
      </c>
      <c r="P1695" t="str">
        <f t="shared" si="295"/>
        <v>Store 12: 1009002</v>
      </c>
      <c r="Q1695">
        <f t="shared" si="286"/>
        <v>7.4999999999999997E-2</v>
      </c>
      <c r="R1695">
        <f t="shared" si="296"/>
        <v>6436</v>
      </c>
      <c r="S1695" t="str">
        <f t="shared" si="287"/>
        <v>HIGH</v>
      </c>
    </row>
    <row r="1696" spans="1:19" x14ac:dyDescent="0.2">
      <c r="A1696">
        <v>12</v>
      </c>
      <c r="B1696" s="6" t="s">
        <v>129</v>
      </c>
      <c r="C1696">
        <v>981345.2</v>
      </c>
      <c r="D1696">
        <v>0</v>
      </c>
      <c r="E1696">
        <v>78.11</v>
      </c>
      <c r="F1696">
        <v>4.2770000000000001</v>
      </c>
      <c r="G1696">
        <v>130.95922580000001</v>
      </c>
      <c r="H1696">
        <v>11.627000000000001</v>
      </c>
      <c r="I1696">
        <f t="shared" si="288"/>
        <v>240610329.28999984</v>
      </c>
      <c r="J1696">
        <f t="shared" si="289"/>
        <v>60.663782439782288</v>
      </c>
      <c r="K1696" t="str">
        <f t="shared" si="290"/>
        <v>Low</v>
      </c>
      <c r="L1696">
        <f t="shared" si="291"/>
        <v>7493.5171157677987</v>
      </c>
      <c r="M1696">
        <f t="shared" si="292"/>
        <v>122</v>
      </c>
      <c r="N1696" t="str">
        <f t="shared" si="293"/>
        <v>High</v>
      </c>
      <c r="O1696" t="str">
        <f t="shared" si="294"/>
        <v>-2 - 100</v>
      </c>
      <c r="P1696" t="str">
        <f t="shared" si="295"/>
        <v>Store 12: 1009002</v>
      </c>
      <c r="Q1696">
        <f t="shared" si="286"/>
        <v>7.4999999999999997E-2</v>
      </c>
      <c r="R1696">
        <f t="shared" si="296"/>
        <v>6436</v>
      </c>
      <c r="S1696" t="str">
        <f t="shared" si="287"/>
        <v>HIGH</v>
      </c>
    </row>
    <row r="1697" spans="1:19" x14ac:dyDescent="0.2">
      <c r="A1697">
        <v>12</v>
      </c>
      <c r="B1697" s="6" t="s">
        <v>130</v>
      </c>
      <c r="C1697">
        <v>1086231.47</v>
      </c>
      <c r="D1697">
        <v>0</v>
      </c>
      <c r="E1697">
        <v>84.83</v>
      </c>
      <c r="F1697">
        <v>4.1029999999999998</v>
      </c>
      <c r="G1697">
        <v>130.88967740000001</v>
      </c>
      <c r="H1697">
        <v>11.627000000000001</v>
      </c>
      <c r="I1697">
        <f t="shared" si="288"/>
        <v>240610329.28999984</v>
      </c>
      <c r="J1697">
        <f t="shared" si="289"/>
        <v>60.663782439782288</v>
      </c>
      <c r="K1697" t="str">
        <f t="shared" si="290"/>
        <v>High</v>
      </c>
      <c r="L1697">
        <f t="shared" si="291"/>
        <v>8298.8322041658557</v>
      </c>
      <c r="M1697">
        <f t="shared" si="292"/>
        <v>122</v>
      </c>
      <c r="N1697" t="str">
        <f t="shared" si="293"/>
        <v>High</v>
      </c>
      <c r="O1697" t="str">
        <f t="shared" si="294"/>
        <v>-2 - 100</v>
      </c>
      <c r="P1697" t="str">
        <f t="shared" si="295"/>
        <v>Store 12: 1009002</v>
      </c>
      <c r="Q1697">
        <f t="shared" si="286"/>
        <v>7.4999999999999997E-2</v>
      </c>
      <c r="R1697">
        <f t="shared" si="296"/>
        <v>6436</v>
      </c>
      <c r="S1697" t="str">
        <f t="shared" si="287"/>
        <v>HIGH</v>
      </c>
    </row>
    <row r="1698" spans="1:19" x14ac:dyDescent="0.2">
      <c r="A1698">
        <v>12</v>
      </c>
      <c r="B1698" s="6" t="s">
        <v>131</v>
      </c>
      <c r="C1698">
        <v>1019555.51</v>
      </c>
      <c r="D1698">
        <v>0</v>
      </c>
      <c r="E1698">
        <v>85.94</v>
      </c>
      <c r="F1698">
        <v>4.1440000000000001</v>
      </c>
      <c r="G1698">
        <v>130.82953330000001</v>
      </c>
      <c r="H1698">
        <v>11.627000000000001</v>
      </c>
      <c r="I1698">
        <f t="shared" si="288"/>
        <v>240610329.28999984</v>
      </c>
      <c r="J1698">
        <f t="shared" si="289"/>
        <v>60.663782439782288</v>
      </c>
      <c r="K1698" t="str">
        <f t="shared" si="290"/>
        <v>Low</v>
      </c>
      <c r="L1698">
        <f t="shared" si="291"/>
        <v>7793.0073148093998</v>
      </c>
      <c r="M1698">
        <f t="shared" si="292"/>
        <v>122</v>
      </c>
      <c r="N1698" t="str">
        <f t="shared" si="293"/>
        <v>High</v>
      </c>
      <c r="O1698" t="str">
        <f t="shared" si="294"/>
        <v>-2 - 100</v>
      </c>
      <c r="P1698" t="str">
        <f t="shared" si="295"/>
        <v>Store 12: 1009002</v>
      </c>
      <c r="Q1698">
        <f t="shared" si="286"/>
        <v>7.4999999999999997E-2</v>
      </c>
      <c r="R1698">
        <f t="shared" si="296"/>
        <v>6436</v>
      </c>
      <c r="S1698" t="str">
        <f t="shared" si="287"/>
        <v>HIGH</v>
      </c>
    </row>
    <row r="1699" spans="1:19" x14ac:dyDescent="0.2">
      <c r="A1699">
        <v>12</v>
      </c>
      <c r="B1699" s="6" t="s">
        <v>132</v>
      </c>
      <c r="C1699">
        <v>981386.25</v>
      </c>
      <c r="D1699">
        <v>0</v>
      </c>
      <c r="E1699">
        <v>91.61</v>
      </c>
      <c r="F1699">
        <v>4.0140000000000002</v>
      </c>
      <c r="G1699">
        <v>130.7929</v>
      </c>
      <c r="H1699">
        <v>11.627000000000001</v>
      </c>
      <c r="I1699">
        <f t="shared" si="288"/>
        <v>240610329.28999984</v>
      </c>
      <c r="J1699">
        <f t="shared" si="289"/>
        <v>60.663782439782288</v>
      </c>
      <c r="K1699" t="str">
        <f t="shared" si="290"/>
        <v>Low</v>
      </c>
      <c r="L1699">
        <f t="shared" si="291"/>
        <v>7503.3602741433215</v>
      </c>
      <c r="M1699">
        <f t="shared" si="292"/>
        <v>122</v>
      </c>
      <c r="N1699" t="str">
        <f t="shared" si="293"/>
        <v>High</v>
      </c>
      <c r="O1699" t="str">
        <f t="shared" si="294"/>
        <v>-2 - 100</v>
      </c>
      <c r="P1699" t="str">
        <f t="shared" si="295"/>
        <v>Store 12: 1009002</v>
      </c>
      <c r="Q1699">
        <f t="shared" si="286"/>
        <v>7.4999999999999997E-2</v>
      </c>
      <c r="R1699">
        <f t="shared" si="296"/>
        <v>6436</v>
      </c>
      <c r="S1699" t="str">
        <f t="shared" si="287"/>
        <v>HIGH</v>
      </c>
    </row>
    <row r="1700" spans="1:19" x14ac:dyDescent="0.2">
      <c r="A1700">
        <v>12</v>
      </c>
      <c r="B1700" s="6" t="s">
        <v>133</v>
      </c>
      <c r="C1700">
        <v>943124.74</v>
      </c>
      <c r="D1700">
        <v>0</v>
      </c>
      <c r="E1700">
        <v>90.47</v>
      </c>
      <c r="F1700">
        <v>3.875</v>
      </c>
      <c r="G1700">
        <v>130.7562667</v>
      </c>
      <c r="H1700">
        <v>11.627000000000001</v>
      </c>
      <c r="I1700">
        <f t="shared" si="288"/>
        <v>240610329.28999984</v>
      </c>
      <c r="J1700">
        <f t="shared" si="289"/>
        <v>60.663782439782288</v>
      </c>
      <c r="K1700" t="str">
        <f t="shared" si="290"/>
        <v>Low</v>
      </c>
      <c r="L1700">
        <f t="shared" si="291"/>
        <v>7212.8454245627372</v>
      </c>
      <c r="M1700">
        <f t="shared" si="292"/>
        <v>122</v>
      </c>
      <c r="N1700" t="str">
        <f t="shared" si="293"/>
        <v>High</v>
      </c>
      <c r="O1700" t="str">
        <f t="shared" si="294"/>
        <v>-2 - 100</v>
      </c>
      <c r="P1700" t="str">
        <f t="shared" si="295"/>
        <v>Store 12: 1009002</v>
      </c>
      <c r="Q1700">
        <f t="shared" si="286"/>
        <v>7.4999999999999997E-2</v>
      </c>
      <c r="R1700">
        <f t="shared" si="296"/>
        <v>6436</v>
      </c>
      <c r="S1700" t="str">
        <f t="shared" si="287"/>
        <v>HIGH</v>
      </c>
    </row>
    <row r="1701" spans="1:19" x14ac:dyDescent="0.2">
      <c r="A1701">
        <v>12</v>
      </c>
      <c r="B1701" s="6" t="s">
        <v>134</v>
      </c>
      <c r="C1701">
        <v>1014898.78</v>
      </c>
      <c r="D1701">
        <v>0</v>
      </c>
      <c r="E1701">
        <v>89.13</v>
      </c>
      <c r="F1701">
        <v>3.7650000000000001</v>
      </c>
      <c r="G1701">
        <v>130.7196333</v>
      </c>
      <c r="H1701">
        <v>10.926</v>
      </c>
      <c r="I1701">
        <f t="shared" si="288"/>
        <v>187509452.40000004</v>
      </c>
      <c r="J1701">
        <f t="shared" si="289"/>
        <v>60.663782439782288</v>
      </c>
      <c r="K1701" t="str">
        <f t="shared" si="290"/>
        <v>Low</v>
      </c>
      <c r="L1701">
        <f t="shared" si="291"/>
        <v>7763.9353353357365</v>
      </c>
      <c r="M1701">
        <f t="shared" si="292"/>
        <v>122</v>
      </c>
      <c r="N1701" t="str">
        <f t="shared" si="293"/>
        <v>High</v>
      </c>
      <c r="O1701" t="str">
        <f t="shared" si="294"/>
        <v>-2 - 100</v>
      </c>
      <c r="P1701" t="str">
        <f t="shared" si="295"/>
        <v>Store 12: 1009002</v>
      </c>
      <c r="Q1701">
        <f t="shared" si="286"/>
        <v>7.4999999999999997E-2</v>
      </c>
      <c r="R1701">
        <f t="shared" si="296"/>
        <v>6436</v>
      </c>
      <c r="S1701" t="str">
        <f t="shared" si="287"/>
        <v>HIGH</v>
      </c>
    </row>
    <row r="1702" spans="1:19" x14ac:dyDescent="0.2">
      <c r="A1702">
        <v>12</v>
      </c>
      <c r="B1702" s="6" t="s">
        <v>135</v>
      </c>
      <c r="C1702">
        <v>960312.75</v>
      </c>
      <c r="D1702">
        <v>0</v>
      </c>
      <c r="E1702">
        <v>95.61</v>
      </c>
      <c r="F1702">
        <v>3.7229999999999999</v>
      </c>
      <c r="G1702">
        <v>130.68299999999999</v>
      </c>
      <c r="H1702">
        <v>10.926</v>
      </c>
      <c r="I1702">
        <f t="shared" si="288"/>
        <v>187509452.40000004</v>
      </c>
      <c r="J1702">
        <f t="shared" si="289"/>
        <v>60.663782439782288</v>
      </c>
      <c r="K1702" t="str">
        <f t="shared" si="290"/>
        <v>Low</v>
      </c>
      <c r="L1702">
        <f t="shared" si="291"/>
        <v>7348.4137186933267</v>
      </c>
      <c r="M1702">
        <f t="shared" si="292"/>
        <v>122</v>
      </c>
      <c r="N1702" t="str">
        <f t="shared" si="293"/>
        <v>High</v>
      </c>
      <c r="O1702" t="str">
        <f t="shared" si="294"/>
        <v>-2 - 100</v>
      </c>
      <c r="P1702" t="str">
        <f t="shared" si="295"/>
        <v>Store 12: 1009002</v>
      </c>
      <c r="Q1702">
        <f t="shared" si="286"/>
        <v>7.4999999999999997E-2</v>
      </c>
      <c r="R1702">
        <f t="shared" si="296"/>
        <v>6436</v>
      </c>
      <c r="S1702" t="str">
        <f t="shared" si="287"/>
        <v>HIGH</v>
      </c>
    </row>
    <row r="1703" spans="1:19" x14ac:dyDescent="0.2">
      <c r="A1703">
        <v>12</v>
      </c>
      <c r="B1703" s="6" t="s">
        <v>136</v>
      </c>
      <c r="C1703">
        <v>941550.34</v>
      </c>
      <c r="D1703">
        <v>0</v>
      </c>
      <c r="E1703">
        <v>85.53</v>
      </c>
      <c r="F1703">
        <v>3.726</v>
      </c>
      <c r="G1703">
        <v>130.70129030000001</v>
      </c>
      <c r="H1703">
        <v>10.926</v>
      </c>
      <c r="I1703">
        <f t="shared" si="288"/>
        <v>187509452.40000004</v>
      </c>
      <c r="J1703">
        <f t="shared" si="289"/>
        <v>60.663782439782288</v>
      </c>
      <c r="K1703" t="str">
        <f t="shared" si="290"/>
        <v>Low</v>
      </c>
      <c r="L1703">
        <f t="shared" si="291"/>
        <v>7203.8335493004688</v>
      </c>
      <c r="M1703">
        <f t="shared" si="292"/>
        <v>122</v>
      </c>
      <c r="N1703" t="str">
        <f t="shared" si="293"/>
        <v>High</v>
      </c>
      <c r="O1703" t="str">
        <f t="shared" si="294"/>
        <v>-2 - 100</v>
      </c>
      <c r="P1703" t="str">
        <f t="shared" si="295"/>
        <v>Store 12: 1009002</v>
      </c>
      <c r="Q1703">
        <f t="shared" si="286"/>
        <v>7.4999999999999997E-2</v>
      </c>
      <c r="R1703">
        <f t="shared" si="296"/>
        <v>6436</v>
      </c>
      <c r="S1703" t="str">
        <f t="shared" si="287"/>
        <v>HIGH</v>
      </c>
    </row>
    <row r="1704" spans="1:19" x14ac:dyDescent="0.2">
      <c r="A1704">
        <v>12</v>
      </c>
      <c r="B1704" s="6" t="s">
        <v>137</v>
      </c>
      <c r="C1704">
        <v>916967.92</v>
      </c>
      <c r="D1704">
        <v>0</v>
      </c>
      <c r="E1704">
        <v>93.47</v>
      </c>
      <c r="F1704">
        <v>3.7690000000000001</v>
      </c>
      <c r="G1704">
        <v>130.7195806</v>
      </c>
      <c r="H1704">
        <v>10.926</v>
      </c>
      <c r="I1704">
        <f t="shared" si="288"/>
        <v>187509452.40000004</v>
      </c>
      <c r="J1704">
        <f t="shared" si="289"/>
        <v>60.663782439782288</v>
      </c>
      <c r="K1704" t="str">
        <f t="shared" si="290"/>
        <v>Low</v>
      </c>
      <c r="L1704">
        <f t="shared" si="291"/>
        <v>7014.7709760935386</v>
      </c>
      <c r="M1704">
        <f t="shared" si="292"/>
        <v>122</v>
      </c>
      <c r="N1704" t="str">
        <f t="shared" si="293"/>
        <v>High</v>
      </c>
      <c r="O1704" t="str">
        <f t="shared" si="294"/>
        <v>-2 - 100</v>
      </c>
      <c r="P1704" t="str">
        <f t="shared" si="295"/>
        <v>Store 12: 1009002</v>
      </c>
      <c r="Q1704">
        <f t="shared" si="286"/>
        <v>7.4999999999999997E-2</v>
      </c>
      <c r="R1704">
        <f t="shared" si="296"/>
        <v>6436</v>
      </c>
      <c r="S1704" t="str">
        <f t="shared" si="287"/>
        <v>HIGH</v>
      </c>
    </row>
    <row r="1705" spans="1:19" x14ac:dyDescent="0.2">
      <c r="A1705">
        <v>12</v>
      </c>
      <c r="B1705" s="6" t="s">
        <v>138</v>
      </c>
      <c r="C1705">
        <v>958667.23</v>
      </c>
      <c r="D1705">
        <v>0</v>
      </c>
      <c r="E1705">
        <v>88.16</v>
      </c>
      <c r="F1705">
        <v>3.76</v>
      </c>
      <c r="G1705">
        <v>130.73787100000001</v>
      </c>
      <c r="H1705">
        <v>10.926</v>
      </c>
      <c r="I1705">
        <f t="shared" si="288"/>
        <v>236850765.67999992</v>
      </c>
      <c r="J1705">
        <f t="shared" si="289"/>
        <v>60.663782439782288</v>
      </c>
      <c r="K1705" t="str">
        <f t="shared" si="290"/>
        <v>Low</v>
      </c>
      <c r="L1705">
        <f t="shared" si="291"/>
        <v>7332.7431651384313</v>
      </c>
      <c r="M1705">
        <f t="shared" si="292"/>
        <v>122</v>
      </c>
      <c r="N1705" t="str">
        <f t="shared" si="293"/>
        <v>High</v>
      </c>
      <c r="O1705" t="str">
        <f t="shared" si="294"/>
        <v>-2 - 100</v>
      </c>
      <c r="P1705" t="str">
        <f t="shared" si="295"/>
        <v>Store 12: 1009002</v>
      </c>
      <c r="Q1705">
        <f t="shared" si="286"/>
        <v>7.4999999999999997E-2</v>
      </c>
      <c r="R1705">
        <f t="shared" si="296"/>
        <v>6436</v>
      </c>
      <c r="S1705" t="str">
        <f t="shared" si="287"/>
        <v>HIGH</v>
      </c>
    </row>
    <row r="1706" spans="1:19" x14ac:dyDescent="0.2">
      <c r="A1706">
        <v>12</v>
      </c>
      <c r="B1706" s="6" t="s">
        <v>139</v>
      </c>
      <c r="C1706">
        <v>984689.9</v>
      </c>
      <c r="D1706">
        <v>0</v>
      </c>
      <c r="E1706">
        <v>95.91</v>
      </c>
      <c r="F1706">
        <v>3.8109999999999999</v>
      </c>
      <c r="G1706">
        <v>130.7561613</v>
      </c>
      <c r="H1706">
        <v>10.926</v>
      </c>
      <c r="I1706">
        <f t="shared" si="288"/>
        <v>236850765.67999992</v>
      </c>
      <c r="J1706">
        <f t="shared" si="289"/>
        <v>60.663782439782288</v>
      </c>
      <c r="K1706" t="str">
        <f t="shared" si="290"/>
        <v>Low</v>
      </c>
      <c r="L1706">
        <f t="shared" si="291"/>
        <v>7530.734232406684</v>
      </c>
      <c r="M1706">
        <f t="shared" si="292"/>
        <v>122</v>
      </c>
      <c r="N1706" t="str">
        <f t="shared" si="293"/>
        <v>High</v>
      </c>
      <c r="O1706" t="str">
        <f t="shared" si="294"/>
        <v>-2 - 100</v>
      </c>
      <c r="P1706" t="str">
        <f t="shared" si="295"/>
        <v>Store 12: 1009002</v>
      </c>
      <c r="Q1706">
        <f t="shared" si="286"/>
        <v>7.4999999999999997E-2</v>
      </c>
      <c r="R1706">
        <f t="shared" si="296"/>
        <v>6436</v>
      </c>
      <c r="S1706" t="str">
        <f t="shared" si="287"/>
        <v>HIGH</v>
      </c>
    </row>
    <row r="1707" spans="1:19" x14ac:dyDescent="0.2">
      <c r="A1707">
        <v>12</v>
      </c>
      <c r="B1707" s="6" t="s">
        <v>140</v>
      </c>
      <c r="C1707">
        <v>1005003.12</v>
      </c>
      <c r="D1707">
        <v>0</v>
      </c>
      <c r="E1707">
        <v>94.87</v>
      </c>
      <c r="F1707">
        <v>4.0019999999999998</v>
      </c>
      <c r="G1707">
        <v>130.79096770000001</v>
      </c>
      <c r="H1707">
        <v>10.926</v>
      </c>
      <c r="I1707">
        <f t="shared" si="288"/>
        <v>236850765.67999992</v>
      </c>
      <c r="J1707">
        <f t="shared" si="289"/>
        <v>60.663782439782288</v>
      </c>
      <c r="K1707" t="str">
        <f t="shared" si="290"/>
        <v>Low</v>
      </c>
      <c r="L1707">
        <f t="shared" si="291"/>
        <v>7684.040707652016</v>
      </c>
      <c r="M1707">
        <f t="shared" si="292"/>
        <v>122</v>
      </c>
      <c r="N1707" t="str">
        <f t="shared" si="293"/>
        <v>High</v>
      </c>
      <c r="O1707" t="str">
        <f t="shared" si="294"/>
        <v>-2 - 100</v>
      </c>
      <c r="P1707" t="str">
        <f t="shared" si="295"/>
        <v>Store 12: 1009002</v>
      </c>
      <c r="Q1707">
        <f t="shared" si="286"/>
        <v>7.4999999999999997E-2</v>
      </c>
      <c r="R1707">
        <f t="shared" si="296"/>
        <v>6436</v>
      </c>
      <c r="S1707" t="str">
        <f t="shared" si="287"/>
        <v>HIGH</v>
      </c>
    </row>
    <row r="1708" spans="1:19" x14ac:dyDescent="0.2">
      <c r="A1708">
        <v>12</v>
      </c>
      <c r="B1708" s="6" t="s">
        <v>141</v>
      </c>
      <c r="C1708">
        <v>1048101.39</v>
      </c>
      <c r="D1708">
        <v>0</v>
      </c>
      <c r="E1708">
        <v>85.32</v>
      </c>
      <c r="F1708">
        <v>4.0549999999999997</v>
      </c>
      <c r="G1708">
        <v>130.8381613</v>
      </c>
      <c r="H1708">
        <v>10.926</v>
      </c>
      <c r="I1708">
        <f t="shared" si="288"/>
        <v>236850765.67999992</v>
      </c>
      <c r="J1708">
        <f t="shared" si="289"/>
        <v>60.663782439782288</v>
      </c>
      <c r="K1708" t="str">
        <f t="shared" si="290"/>
        <v>High</v>
      </c>
      <c r="L1708">
        <f t="shared" si="291"/>
        <v>8010.6704312115708</v>
      </c>
      <c r="M1708">
        <f t="shared" si="292"/>
        <v>122</v>
      </c>
      <c r="N1708" t="str">
        <f t="shared" si="293"/>
        <v>High</v>
      </c>
      <c r="O1708" t="str">
        <f t="shared" si="294"/>
        <v>-2 - 100</v>
      </c>
      <c r="P1708" t="str">
        <f t="shared" si="295"/>
        <v>Store 12: 1009002</v>
      </c>
      <c r="Q1708">
        <f t="shared" si="286"/>
        <v>7.4999999999999997E-2</v>
      </c>
      <c r="R1708">
        <f t="shared" si="296"/>
        <v>6436</v>
      </c>
      <c r="S1708" t="str">
        <f t="shared" si="287"/>
        <v>HIGH</v>
      </c>
    </row>
    <row r="1709" spans="1:19" x14ac:dyDescent="0.2">
      <c r="A1709">
        <v>12</v>
      </c>
      <c r="B1709" s="6" t="s">
        <v>142</v>
      </c>
      <c r="C1709">
        <v>1061943.49</v>
      </c>
      <c r="D1709">
        <v>0</v>
      </c>
      <c r="E1709">
        <v>89.78</v>
      </c>
      <c r="F1709">
        <v>4.093</v>
      </c>
      <c r="G1709">
        <v>130.88535479999999</v>
      </c>
      <c r="H1709">
        <v>10.926</v>
      </c>
      <c r="I1709">
        <f t="shared" si="288"/>
        <v>236850765.67999992</v>
      </c>
      <c r="J1709">
        <f t="shared" si="289"/>
        <v>60.663782439782288</v>
      </c>
      <c r="K1709" t="str">
        <f t="shared" si="290"/>
        <v>High</v>
      </c>
      <c r="L1709">
        <f t="shared" si="291"/>
        <v>8113.5394530786734</v>
      </c>
      <c r="M1709">
        <f t="shared" si="292"/>
        <v>122</v>
      </c>
      <c r="N1709" t="str">
        <f t="shared" si="293"/>
        <v>High</v>
      </c>
      <c r="O1709" t="str">
        <f t="shared" si="294"/>
        <v>-2 - 100</v>
      </c>
      <c r="P1709" t="str">
        <f t="shared" si="295"/>
        <v>Store 12: 1009002</v>
      </c>
      <c r="Q1709">
        <f t="shared" si="286"/>
        <v>7.4999999999999997E-2</v>
      </c>
      <c r="R1709">
        <f t="shared" si="296"/>
        <v>6436</v>
      </c>
      <c r="S1709" t="str">
        <f t="shared" si="287"/>
        <v>HIGH</v>
      </c>
    </row>
    <row r="1710" spans="1:19" x14ac:dyDescent="0.2">
      <c r="A1710">
        <v>12</v>
      </c>
      <c r="B1710" s="6" t="s">
        <v>143</v>
      </c>
      <c r="C1710">
        <v>955146.04</v>
      </c>
      <c r="D1710">
        <v>1</v>
      </c>
      <c r="E1710">
        <v>88.52</v>
      </c>
      <c r="F1710">
        <v>4.1239999999999997</v>
      </c>
      <c r="G1710">
        <v>130.9325484</v>
      </c>
      <c r="H1710">
        <v>10.926</v>
      </c>
      <c r="I1710">
        <f t="shared" si="288"/>
        <v>180645544.46999988</v>
      </c>
      <c r="J1710">
        <f t="shared" si="289"/>
        <v>60.663782439782288</v>
      </c>
      <c r="K1710" t="str">
        <f t="shared" si="290"/>
        <v>Low</v>
      </c>
      <c r="L1710">
        <f t="shared" si="291"/>
        <v>7294.9472966952508</v>
      </c>
      <c r="M1710">
        <f t="shared" si="292"/>
        <v>122</v>
      </c>
      <c r="N1710" t="str">
        <f t="shared" si="293"/>
        <v>High</v>
      </c>
      <c r="O1710" t="str">
        <f t="shared" si="294"/>
        <v>-2 - 100</v>
      </c>
      <c r="P1710" t="str">
        <f t="shared" si="295"/>
        <v>Store 12: 1009002</v>
      </c>
      <c r="Q1710">
        <f t="shared" si="286"/>
        <v>7.4999999999999997E-2</v>
      </c>
      <c r="R1710">
        <f t="shared" si="296"/>
        <v>6436</v>
      </c>
      <c r="S1710" t="str">
        <f t="shared" si="287"/>
        <v>HIGH</v>
      </c>
    </row>
    <row r="1711" spans="1:19" x14ac:dyDescent="0.2">
      <c r="A1711">
        <v>12</v>
      </c>
      <c r="B1711" s="6" t="s">
        <v>144</v>
      </c>
      <c r="C1711">
        <v>885892.37</v>
      </c>
      <c r="D1711">
        <v>0</v>
      </c>
      <c r="E1711">
        <v>83.64</v>
      </c>
      <c r="F1711">
        <v>4.133</v>
      </c>
      <c r="G1711">
        <v>130.97766669999999</v>
      </c>
      <c r="H1711">
        <v>10.926</v>
      </c>
      <c r="I1711">
        <f t="shared" si="288"/>
        <v>180645544.46999988</v>
      </c>
      <c r="J1711">
        <f t="shared" si="289"/>
        <v>60.663782439782288</v>
      </c>
      <c r="K1711" t="str">
        <f t="shared" si="290"/>
        <v>Low</v>
      </c>
      <c r="L1711">
        <f t="shared" si="291"/>
        <v>6763.6902711750636</v>
      </c>
      <c r="M1711">
        <f t="shared" si="292"/>
        <v>122</v>
      </c>
      <c r="N1711" t="str">
        <f t="shared" si="293"/>
        <v>High</v>
      </c>
      <c r="O1711" t="str">
        <f t="shared" si="294"/>
        <v>-2 - 100</v>
      </c>
      <c r="P1711" t="str">
        <f t="shared" si="295"/>
        <v>Store 12: 1009002</v>
      </c>
      <c r="Q1711">
        <f t="shared" si="286"/>
        <v>7.4999999999999997E-2</v>
      </c>
      <c r="R1711">
        <f t="shared" si="296"/>
        <v>6436</v>
      </c>
      <c r="S1711" t="str">
        <f t="shared" si="287"/>
        <v>HIGH</v>
      </c>
    </row>
    <row r="1712" spans="1:19" x14ac:dyDescent="0.2">
      <c r="A1712">
        <v>12</v>
      </c>
      <c r="B1712" s="6" t="s">
        <v>145</v>
      </c>
      <c r="C1712">
        <v>922735.37</v>
      </c>
      <c r="D1712">
        <v>0</v>
      </c>
      <c r="E1712">
        <v>82.97</v>
      </c>
      <c r="F1712">
        <v>4.125</v>
      </c>
      <c r="G1712">
        <v>131.01033330000001</v>
      </c>
      <c r="H1712">
        <v>10.926</v>
      </c>
      <c r="I1712">
        <f t="shared" si="288"/>
        <v>180645544.46999988</v>
      </c>
      <c r="J1712">
        <f t="shared" si="289"/>
        <v>60.663782439782288</v>
      </c>
      <c r="K1712" t="str">
        <f t="shared" si="290"/>
        <v>Low</v>
      </c>
      <c r="L1712">
        <f t="shared" si="291"/>
        <v>7043.2258796489905</v>
      </c>
      <c r="M1712">
        <f t="shared" si="292"/>
        <v>122</v>
      </c>
      <c r="N1712" t="str">
        <f t="shared" si="293"/>
        <v>High</v>
      </c>
      <c r="O1712" t="str">
        <f t="shared" si="294"/>
        <v>-2 - 100</v>
      </c>
      <c r="P1712" t="str">
        <f t="shared" si="295"/>
        <v>Store 12: 1009002</v>
      </c>
      <c r="Q1712">
        <f t="shared" si="286"/>
        <v>7.4999999999999997E-2</v>
      </c>
      <c r="R1712">
        <f t="shared" si="296"/>
        <v>6436</v>
      </c>
      <c r="S1712" t="str">
        <f t="shared" si="287"/>
        <v>HIGH</v>
      </c>
    </row>
    <row r="1713" spans="1:19" x14ac:dyDescent="0.2">
      <c r="A1713">
        <v>12</v>
      </c>
      <c r="B1713" s="6" t="s">
        <v>146</v>
      </c>
      <c r="C1713">
        <v>880415.67</v>
      </c>
      <c r="D1713">
        <v>0</v>
      </c>
      <c r="E1713">
        <v>81.22</v>
      </c>
      <c r="F1713">
        <v>3.9660000000000002</v>
      </c>
      <c r="G1713">
        <v>131.04300000000001</v>
      </c>
      <c r="H1713">
        <v>10.926</v>
      </c>
      <c r="I1713">
        <f t="shared" si="288"/>
        <v>180645544.46999988</v>
      </c>
      <c r="J1713">
        <f t="shared" si="289"/>
        <v>60.663782439782288</v>
      </c>
      <c r="K1713" t="str">
        <f t="shared" si="290"/>
        <v>Low</v>
      </c>
      <c r="L1713">
        <f t="shared" si="291"/>
        <v>6718.5249879810444</v>
      </c>
      <c r="M1713">
        <f t="shared" si="292"/>
        <v>122</v>
      </c>
      <c r="N1713" t="str">
        <f t="shared" si="293"/>
        <v>High</v>
      </c>
      <c r="O1713" t="str">
        <f t="shared" si="294"/>
        <v>-2 - 100</v>
      </c>
      <c r="P1713" t="str">
        <f t="shared" si="295"/>
        <v>Store 12: 1009002</v>
      </c>
      <c r="Q1713">
        <f t="shared" si="286"/>
        <v>7.4999999999999997E-2</v>
      </c>
      <c r="R1713">
        <f t="shared" si="296"/>
        <v>6436</v>
      </c>
      <c r="S1713" t="str">
        <f t="shared" si="287"/>
        <v>HIGH</v>
      </c>
    </row>
    <row r="1714" spans="1:19" x14ac:dyDescent="0.2">
      <c r="A1714">
        <v>12</v>
      </c>
      <c r="B1714" s="6" t="s">
        <v>147</v>
      </c>
      <c r="C1714">
        <v>979825.92</v>
      </c>
      <c r="D1714">
        <v>0</v>
      </c>
      <c r="E1714">
        <v>81.61</v>
      </c>
      <c r="F1714">
        <v>3.9660000000000002</v>
      </c>
      <c r="G1714">
        <v>131.0756667</v>
      </c>
      <c r="H1714">
        <v>10.199</v>
      </c>
      <c r="I1714">
        <f t="shared" si="288"/>
        <v>184361680.41999996</v>
      </c>
      <c r="J1714">
        <f t="shared" si="289"/>
        <v>60.663782439782288</v>
      </c>
      <c r="K1714" t="str">
        <f t="shared" si="290"/>
        <v>Low</v>
      </c>
      <c r="L1714">
        <f t="shared" si="291"/>
        <v>7475.2693971992594</v>
      </c>
      <c r="M1714">
        <f t="shared" si="292"/>
        <v>122</v>
      </c>
      <c r="N1714" t="str">
        <f t="shared" si="293"/>
        <v>High</v>
      </c>
      <c r="O1714" t="str">
        <f t="shared" si="294"/>
        <v>-2 - 100</v>
      </c>
      <c r="P1714" t="str">
        <f t="shared" si="295"/>
        <v>Store 12: 1009002</v>
      </c>
      <c r="Q1714">
        <f t="shared" si="286"/>
        <v>7.4999999999999997E-2</v>
      </c>
      <c r="R1714">
        <f t="shared" si="296"/>
        <v>6436</v>
      </c>
      <c r="S1714" t="str">
        <f t="shared" si="287"/>
        <v>HIGH</v>
      </c>
    </row>
    <row r="1715" spans="1:19" x14ac:dyDescent="0.2">
      <c r="A1715">
        <v>12</v>
      </c>
      <c r="B1715" s="6" t="s">
        <v>148</v>
      </c>
      <c r="C1715">
        <v>934917.47</v>
      </c>
      <c r="D1715">
        <v>0</v>
      </c>
      <c r="E1715">
        <v>71.739999999999995</v>
      </c>
      <c r="F1715">
        <v>4.468</v>
      </c>
      <c r="G1715">
        <v>131.1083333</v>
      </c>
      <c r="H1715">
        <v>10.199</v>
      </c>
      <c r="I1715">
        <f t="shared" si="288"/>
        <v>184361680.41999996</v>
      </c>
      <c r="J1715">
        <f t="shared" si="289"/>
        <v>60.663782439782288</v>
      </c>
      <c r="K1715" t="str">
        <f t="shared" si="290"/>
        <v>Low</v>
      </c>
      <c r="L1715">
        <f t="shared" si="291"/>
        <v>7130.8775458287364</v>
      </c>
      <c r="M1715">
        <f t="shared" si="292"/>
        <v>122</v>
      </c>
      <c r="N1715" t="str">
        <f t="shared" si="293"/>
        <v>High</v>
      </c>
      <c r="O1715" t="str">
        <f t="shared" si="294"/>
        <v>-2 - 100</v>
      </c>
      <c r="P1715" t="str">
        <f t="shared" si="295"/>
        <v>Store 12: 1009002</v>
      </c>
      <c r="Q1715">
        <f t="shared" si="286"/>
        <v>7.4999999999999997E-2</v>
      </c>
      <c r="R1715">
        <f t="shared" si="296"/>
        <v>6436</v>
      </c>
      <c r="S1715" t="str">
        <f t="shared" si="287"/>
        <v>HIGH</v>
      </c>
    </row>
    <row r="1716" spans="1:19" x14ac:dyDescent="0.2">
      <c r="A1716">
        <v>12</v>
      </c>
      <c r="B1716" s="6" t="s">
        <v>149</v>
      </c>
      <c r="C1716">
        <v>960945.43</v>
      </c>
      <c r="D1716">
        <v>0</v>
      </c>
      <c r="E1716">
        <v>68.66</v>
      </c>
      <c r="F1716">
        <v>4.4489999999999998</v>
      </c>
      <c r="G1716">
        <v>131.14996769999999</v>
      </c>
      <c r="H1716">
        <v>10.199</v>
      </c>
      <c r="I1716">
        <f t="shared" si="288"/>
        <v>184361680.41999996</v>
      </c>
      <c r="J1716">
        <f t="shared" si="289"/>
        <v>60.663782439782288</v>
      </c>
      <c r="K1716" t="str">
        <f t="shared" si="290"/>
        <v>Low</v>
      </c>
      <c r="L1716">
        <f t="shared" si="291"/>
        <v>7327.0733256917156</v>
      </c>
      <c r="M1716">
        <f t="shared" si="292"/>
        <v>122</v>
      </c>
      <c r="N1716" t="str">
        <f t="shared" si="293"/>
        <v>High</v>
      </c>
      <c r="O1716" t="str">
        <f t="shared" si="294"/>
        <v>-2 - 100</v>
      </c>
      <c r="P1716" t="str">
        <f t="shared" si="295"/>
        <v>Store 12: 1009002</v>
      </c>
      <c r="Q1716">
        <f t="shared" si="286"/>
        <v>7.4999999999999997E-2</v>
      </c>
      <c r="R1716">
        <f t="shared" si="296"/>
        <v>6436</v>
      </c>
      <c r="S1716" t="str">
        <f t="shared" si="287"/>
        <v>HIGH</v>
      </c>
    </row>
    <row r="1717" spans="1:19" x14ac:dyDescent="0.2">
      <c r="A1717">
        <v>12</v>
      </c>
      <c r="B1717" s="6" t="s">
        <v>150</v>
      </c>
      <c r="C1717">
        <v>974697.6</v>
      </c>
      <c r="D1717">
        <v>0</v>
      </c>
      <c r="E1717">
        <v>65.95</v>
      </c>
      <c r="F1717">
        <v>4.3010000000000002</v>
      </c>
      <c r="G1717">
        <v>131.19309680000001</v>
      </c>
      <c r="H1717">
        <v>10.199</v>
      </c>
      <c r="I1717">
        <f t="shared" si="288"/>
        <v>184361680.41999996</v>
      </c>
      <c r="J1717">
        <f t="shared" si="289"/>
        <v>60.663782439782288</v>
      </c>
      <c r="K1717" t="str">
        <f t="shared" si="290"/>
        <v>Low</v>
      </c>
      <c r="L1717">
        <f t="shared" si="291"/>
        <v>7429.4884698536971</v>
      </c>
      <c r="M1717">
        <f t="shared" si="292"/>
        <v>122</v>
      </c>
      <c r="N1717" t="str">
        <f t="shared" si="293"/>
        <v>High</v>
      </c>
      <c r="O1717" t="str">
        <f t="shared" si="294"/>
        <v>-2 - 100</v>
      </c>
      <c r="P1717" t="str">
        <f t="shared" si="295"/>
        <v>Store 12: 1009002</v>
      </c>
      <c r="Q1717">
        <f t="shared" si="286"/>
        <v>7.4999999999999997E-2</v>
      </c>
      <c r="R1717">
        <f t="shared" si="296"/>
        <v>6436</v>
      </c>
      <c r="S1717" t="str">
        <f t="shared" si="287"/>
        <v>HIGH</v>
      </c>
    </row>
    <row r="1718" spans="1:19" x14ac:dyDescent="0.2">
      <c r="A1718">
        <v>13</v>
      </c>
      <c r="B1718" s="6" t="s">
        <v>8</v>
      </c>
      <c r="C1718">
        <v>1967220.53</v>
      </c>
      <c r="D1718">
        <v>0</v>
      </c>
      <c r="E1718">
        <v>31.53</v>
      </c>
      <c r="F1718">
        <v>2.6659999999999999</v>
      </c>
      <c r="G1718">
        <v>126.4420645</v>
      </c>
      <c r="H1718">
        <v>8.3160000000000007</v>
      </c>
      <c r="I1718">
        <f t="shared" si="288"/>
        <v>190332983.03999999</v>
      </c>
      <c r="J1718">
        <f t="shared" si="289"/>
        <v>60.663782439782288</v>
      </c>
      <c r="K1718" t="str">
        <f t="shared" si="290"/>
        <v>High</v>
      </c>
      <c r="L1718">
        <f t="shared" si="291"/>
        <v>15558.275940677953</v>
      </c>
      <c r="M1718">
        <f t="shared" si="292"/>
        <v>122</v>
      </c>
      <c r="N1718" t="str">
        <f t="shared" si="293"/>
        <v>Medium</v>
      </c>
      <c r="O1718" t="str">
        <f t="shared" si="294"/>
        <v>-2 - 100</v>
      </c>
      <c r="P1718" t="str">
        <f t="shared" si="295"/>
        <v>Store 13: 2003620</v>
      </c>
      <c r="Q1718">
        <f t="shared" si="286"/>
        <v>7.4999999999999997E-2</v>
      </c>
      <c r="R1718">
        <f t="shared" si="296"/>
        <v>6436</v>
      </c>
      <c r="S1718" t="str">
        <f t="shared" si="287"/>
        <v>MEDIUM</v>
      </c>
    </row>
    <row r="1719" spans="1:19" x14ac:dyDescent="0.2">
      <c r="A1719">
        <v>13</v>
      </c>
      <c r="B1719" s="6" t="s">
        <v>9</v>
      </c>
      <c r="C1719">
        <v>2030933.46</v>
      </c>
      <c r="D1719">
        <v>1</v>
      </c>
      <c r="E1719">
        <v>33.159999999999997</v>
      </c>
      <c r="F1719">
        <v>2.6709999999999998</v>
      </c>
      <c r="G1719">
        <v>126.49625810000001</v>
      </c>
      <c r="H1719">
        <v>8.3160000000000007</v>
      </c>
      <c r="I1719">
        <f t="shared" si="288"/>
        <v>190332983.03999999</v>
      </c>
      <c r="J1719">
        <f t="shared" si="289"/>
        <v>60.663782439782288</v>
      </c>
      <c r="K1719" t="str">
        <f t="shared" si="290"/>
        <v>High</v>
      </c>
      <c r="L1719">
        <f t="shared" si="291"/>
        <v>16055.284879608624</v>
      </c>
      <c r="M1719">
        <f t="shared" si="292"/>
        <v>122</v>
      </c>
      <c r="N1719" t="str">
        <f t="shared" si="293"/>
        <v>Medium</v>
      </c>
      <c r="O1719" t="str">
        <f t="shared" si="294"/>
        <v>-2 - 100</v>
      </c>
      <c r="P1719" t="str">
        <f t="shared" si="295"/>
        <v>Store 13: 2003620</v>
      </c>
      <c r="Q1719">
        <f t="shared" si="286"/>
        <v>7.4999999999999997E-2</v>
      </c>
      <c r="R1719">
        <f t="shared" si="296"/>
        <v>6436</v>
      </c>
      <c r="S1719" t="str">
        <f t="shared" si="287"/>
        <v>MEDIUM</v>
      </c>
    </row>
    <row r="1720" spans="1:19" x14ac:dyDescent="0.2">
      <c r="A1720">
        <v>13</v>
      </c>
      <c r="B1720" s="6" t="s">
        <v>10</v>
      </c>
      <c r="C1720">
        <v>1970274.64</v>
      </c>
      <c r="D1720">
        <v>0</v>
      </c>
      <c r="E1720">
        <v>35.700000000000003</v>
      </c>
      <c r="F1720">
        <v>2.6539999999999999</v>
      </c>
      <c r="G1720">
        <v>126.5262857</v>
      </c>
      <c r="H1720">
        <v>8.3160000000000007</v>
      </c>
      <c r="I1720">
        <f t="shared" si="288"/>
        <v>190332983.03999999</v>
      </c>
      <c r="J1720">
        <f t="shared" si="289"/>
        <v>60.663782439782288</v>
      </c>
      <c r="K1720" t="str">
        <f t="shared" si="290"/>
        <v>High</v>
      </c>
      <c r="L1720">
        <f t="shared" si="291"/>
        <v>15572.057846316751</v>
      </c>
      <c r="M1720">
        <f t="shared" si="292"/>
        <v>122</v>
      </c>
      <c r="N1720" t="str">
        <f t="shared" si="293"/>
        <v>Medium</v>
      </c>
      <c r="O1720" t="str">
        <f t="shared" si="294"/>
        <v>-2 - 100</v>
      </c>
      <c r="P1720" t="str">
        <f t="shared" si="295"/>
        <v>Store 13: 2003620</v>
      </c>
      <c r="Q1720">
        <f t="shared" si="286"/>
        <v>7.4999999999999997E-2</v>
      </c>
      <c r="R1720">
        <f t="shared" si="296"/>
        <v>6436</v>
      </c>
      <c r="S1720" t="str">
        <f t="shared" si="287"/>
        <v>MEDIUM</v>
      </c>
    </row>
    <row r="1721" spans="1:19" x14ac:dyDescent="0.2">
      <c r="A1721">
        <v>13</v>
      </c>
      <c r="B1721" s="6" t="s">
        <v>11</v>
      </c>
      <c r="C1721">
        <v>1817850.32</v>
      </c>
      <c r="D1721">
        <v>0</v>
      </c>
      <c r="E1721">
        <v>29.98</v>
      </c>
      <c r="F1721">
        <v>2.6669999999999998</v>
      </c>
      <c r="G1721">
        <v>126.5522857</v>
      </c>
      <c r="H1721">
        <v>8.3160000000000007</v>
      </c>
      <c r="I1721">
        <f t="shared" si="288"/>
        <v>190332983.03999999</v>
      </c>
      <c r="J1721">
        <f t="shared" si="289"/>
        <v>60.663782439782288</v>
      </c>
      <c r="K1721" t="str">
        <f t="shared" si="290"/>
        <v>High</v>
      </c>
      <c r="L1721">
        <f t="shared" si="291"/>
        <v>14364.42107659222</v>
      </c>
      <c r="M1721">
        <f t="shared" si="292"/>
        <v>122</v>
      </c>
      <c r="N1721" t="str">
        <f t="shared" si="293"/>
        <v>Medium</v>
      </c>
      <c r="O1721" t="str">
        <f t="shared" si="294"/>
        <v>-2 - 100</v>
      </c>
      <c r="P1721" t="str">
        <f t="shared" si="295"/>
        <v>Store 13: 2003620</v>
      </c>
      <c r="Q1721">
        <f t="shared" si="286"/>
        <v>7.4999999999999997E-2</v>
      </c>
      <c r="R1721">
        <f t="shared" si="296"/>
        <v>6436</v>
      </c>
      <c r="S1721" t="str">
        <f t="shared" si="287"/>
        <v>MEDIUM</v>
      </c>
    </row>
    <row r="1722" spans="1:19" x14ac:dyDescent="0.2">
      <c r="A1722">
        <v>13</v>
      </c>
      <c r="B1722" s="6" t="s">
        <v>12</v>
      </c>
      <c r="C1722">
        <v>1939980.43</v>
      </c>
      <c r="D1722">
        <v>0</v>
      </c>
      <c r="E1722">
        <v>40.65</v>
      </c>
      <c r="F1722">
        <v>2.681</v>
      </c>
      <c r="G1722">
        <v>126.5782857</v>
      </c>
      <c r="H1722">
        <v>8.3160000000000007</v>
      </c>
      <c r="I1722">
        <f t="shared" si="288"/>
        <v>181919802.5</v>
      </c>
      <c r="J1722">
        <f t="shared" si="289"/>
        <v>60.663782439782288</v>
      </c>
      <c r="K1722" t="str">
        <f t="shared" si="290"/>
        <v>High</v>
      </c>
      <c r="L1722">
        <f t="shared" si="291"/>
        <v>15326.328834930651</v>
      </c>
      <c r="M1722">
        <f t="shared" si="292"/>
        <v>122</v>
      </c>
      <c r="N1722" t="str">
        <f t="shared" si="293"/>
        <v>Medium</v>
      </c>
      <c r="O1722" t="str">
        <f t="shared" si="294"/>
        <v>-2 - 100</v>
      </c>
      <c r="P1722" t="str">
        <f t="shared" si="295"/>
        <v>Store 13: 2003620</v>
      </c>
      <c r="Q1722">
        <f t="shared" si="286"/>
        <v>7.4999999999999997E-2</v>
      </c>
      <c r="R1722">
        <f t="shared" si="296"/>
        <v>6436</v>
      </c>
      <c r="S1722" t="str">
        <f t="shared" si="287"/>
        <v>MEDIUM</v>
      </c>
    </row>
    <row r="1723" spans="1:19" x14ac:dyDescent="0.2">
      <c r="A1723">
        <v>13</v>
      </c>
      <c r="B1723" s="6" t="s">
        <v>13</v>
      </c>
      <c r="C1723">
        <v>1840686.94</v>
      </c>
      <c r="D1723">
        <v>0</v>
      </c>
      <c r="E1723">
        <v>37.619999999999997</v>
      </c>
      <c r="F1723">
        <v>2.7330000000000001</v>
      </c>
      <c r="G1723">
        <v>126.60428570000001</v>
      </c>
      <c r="H1723">
        <v>8.3160000000000007</v>
      </c>
      <c r="I1723">
        <f t="shared" si="288"/>
        <v>181919802.5</v>
      </c>
      <c r="J1723">
        <f t="shared" si="289"/>
        <v>60.663782439782288</v>
      </c>
      <c r="K1723" t="str">
        <f t="shared" si="290"/>
        <v>High</v>
      </c>
      <c r="L1723">
        <f t="shared" si="291"/>
        <v>14538.899136176713</v>
      </c>
      <c r="M1723">
        <f t="shared" si="292"/>
        <v>122</v>
      </c>
      <c r="N1723" t="str">
        <f t="shared" si="293"/>
        <v>Medium</v>
      </c>
      <c r="O1723" t="str">
        <f t="shared" si="294"/>
        <v>-2 - 100</v>
      </c>
      <c r="P1723" t="str">
        <f t="shared" si="295"/>
        <v>Store 13: 2003620</v>
      </c>
      <c r="Q1723">
        <f t="shared" si="286"/>
        <v>7.4999999999999997E-2</v>
      </c>
      <c r="R1723">
        <f t="shared" si="296"/>
        <v>6436</v>
      </c>
      <c r="S1723" t="str">
        <f t="shared" si="287"/>
        <v>MEDIUM</v>
      </c>
    </row>
    <row r="1724" spans="1:19" x14ac:dyDescent="0.2">
      <c r="A1724">
        <v>13</v>
      </c>
      <c r="B1724" s="6" t="s">
        <v>14</v>
      </c>
      <c r="C1724">
        <v>1879794.89</v>
      </c>
      <c r="D1724">
        <v>0</v>
      </c>
      <c r="E1724">
        <v>42.49</v>
      </c>
      <c r="F1724">
        <v>2.782</v>
      </c>
      <c r="G1724">
        <v>126.6066452</v>
      </c>
      <c r="H1724">
        <v>8.3160000000000007</v>
      </c>
      <c r="I1724">
        <f t="shared" si="288"/>
        <v>181919802.5</v>
      </c>
      <c r="J1724">
        <f t="shared" si="289"/>
        <v>60.663782439782288</v>
      </c>
      <c r="K1724" t="str">
        <f t="shared" si="290"/>
        <v>High</v>
      </c>
      <c r="L1724">
        <f t="shared" si="291"/>
        <v>14847.521526460918</v>
      </c>
      <c r="M1724">
        <f t="shared" si="292"/>
        <v>122</v>
      </c>
      <c r="N1724" t="str">
        <f t="shared" si="293"/>
        <v>Medium</v>
      </c>
      <c r="O1724" t="str">
        <f t="shared" si="294"/>
        <v>-2 - 100</v>
      </c>
      <c r="P1724" t="str">
        <f t="shared" si="295"/>
        <v>Store 13: 2003620</v>
      </c>
      <c r="Q1724">
        <f t="shared" si="286"/>
        <v>7.4999999999999997E-2</v>
      </c>
      <c r="R1724">
        <f t="shared" si="296"/>
        <v>6436</v>
      </c>
      <c r="S1724" t="str">
        <f t="shared" si="287"/>
        <v>MEDIUM</v>
      </c>
    </row>
    <row r="1725" spans="1:19" x14ac:dyDescent="0.2">
      <c r="A1725">
        <v>13</v>
      </c>
      <c r="B1725" s="6" t="s">
        <v>15</v>
      </c>
      <c r="C1725">
        <v>1882095.98</v>
      </c>
      <c r="D1725">
        <v>0</v>
      </c>
      <c r="E1725">
        <v>41.48</v>
      </c>
      <c r="F1725">
        <v>2.819</v>
      </c>
      <c r="G1725">
        <v>126.6050645</v>
      </c>
      <c r="H1725">
        <v>8.3160000000000007</v>
      </c>
      <c r="I1725">
        <f t="shared" si="288"/>
        <v>181919802.5</v>
      </c>
      <c r="J1725">
        <f t="shared" si="289"/>
        <v>60.663782439782288</v>
      </c>
      <c r="K1725" t="str">
        <f t="shared" si="290"/>
        <v>High</v>
      </c>
      <c r="L1725">
        <f t="shared" si="291"/>
        <v>14865.882241227404</v>
      </c>
      <c r="M1725">
        <f t="shared" si="292"/>
        <v>122</v>
      </c>
      <c r="N1725" t="str">
        <f t="shared" si="293"/>
        <v>Medium</v>
      </c>
      <c r="O1725" t="str">
        <f t="shared" si="294"/>
        <v>-2 - 100</v>
      </c>
      <c r="P1725" t="str">
        <f t="shared" si="295"/>
        <v>Store 13: 2003620</v>
      </c>
      <c r="Q1725">
        <f t="shared" si="286"/>
        <v>7.4999999999999997E-2</v>
      </c>
      <c r="R1725">
        <f t="shared" si="296"/>
        <v>6436</v>
      </c>
      <c r="S1725" t="str">
        <f t="shared" si="287"/>
        <v>MEDIUM</v>
      </c>
    </row>
    <row r="1726" spans="1:19" x14ac:dyDescent="0.2">
      <c r="A1726">
        <v>13</v>
      </c>
      <c r="B1726" s="6" t="s">
        <v>16</v>
      </c>
      <c r="C1726">
        <v>2142482.14</v>
      </c>
      <c r="D1726">
        <v>0</v>
      </c>
      <c r="E1726">
        <v>42.15</v>
      </c>
      <c r="F1726">
        <v>2.8420000000000001</v>
      </c>
      <c r="G1726">
        <v>126.6034839</v>
      </c>
      <c r="H1726">
        <v>8.1069999999999993</v>
      </c>
      <c r="I1726">
        <f t="shared" si="288"/>
        <v>231412368.0500001</v>
      </c>
      <c r="J1726">
        <f t="shared" si="289"/>
        <v>60.663782439782288</v>
      </c>
      <c r="K1726" t="str">
        <f t="shared" si="290"/>
        <v>High</v>
      </c>
      <c r="L1726">
        <f t="shared" si="291"/>
        <v>16922.773955354005</v>
      </c>
      <c r="M1726">
        <f t="shared" si="292"/>
        <v>122</v>
      </c>
      <c r="N1726" t="str">
        <f t="shared" si="293"/>
        <v>Medium</v>
      </c>
      <c r="O1726" t="str">
        <f t="shared" si="294"/>
        <v>-2 - 100</v>
      </c>
      <c r="P1726" t="str">
        <f t="shared" si="295"/>
        <v>Store 13: 2003620</v>
      </c>
      <c r="Q1726">
        <f t="shared" si="286"/>
        <v>7.4999999999999997E-2</v>
      </c>
      <c r="R1726">
        <f t="shared" si="296"/>
        <v>6436</v>
      </c>
      <c r="S1726" t="str">
        <f t="shared" si="287"/>
        <v>MEDIUM</v>
      </c>
    </row>
    <row r="1727" spans="1:19" x14ac:dyDescent="0.2">
      <c r="A1727">
        <v>13</v>
      </c>
      <c r="B1727" s="6" t="s">
        <v>17</v>
      </c>
      <c r="C1727">
        <v>1898321.33</v>
      </c>
      <c r="D1727">
        <v>0</v>
      </c>
      <c r="E1727">
        <v>38.97</v>
      </c>
      <c r="F1727">
        <v>2.8769999999999998</v>
      </c>
      <c r="G1727">
        <v>126.6019032</v>
      </c>
      <c r="H1727">
        <v>8.1069999999999993</v>
      </c>
      <c r="I1727">
        <f t="shared" si="288"/>
        <v>231412368.0500001</v>
      </c>
      <c r="J1727">
        <f t="shared" si="289"/>
        <v>60.663782439782288</v>
      </c>
      <c r="K1727" t="str">
        <f t="shared" si="290"/>
        <v>High</v>
      </c>
      <c r="L1727">
        <f t="shared" si="291"/>
        <v>14994.413843851284</v>
      </c>
      <c r="M1727">
        <f t="shared" si="292"/>
        <v>122</v>
      </c>
      <c r="N1727" t="str">
        <f t="shared" si="293"/>
        <v>Medium</v>
      </c>
      <c r="O1727" t="str">
        <f t="shared" si="294"/>
        <v>-2 - 100</v>
      </c>
      <c r="P1727" t="str">
        <f t="shared" si="295"/>
        <v>Store 13: 2003620</v>
      </c>
      <c r="Q1727">
        <f t="shared" si="286"/>
        <v>7.4999999999999997E-2</v>
      </c>
      <c r="R1727">
        <f t="shared" si="296"/>
        <v>6436</v>
      </c>
      <c r="S1727" t="str">
        <f t="shared" si="287"/>
        <v>MEDIUM</v>
      </c>
    </row>
    <row r="1728" spans="1:19" x14ac:dyDescent="0.2">
      <c r="A1728">
        <v>13</v>
      </c>
      <c r="B1728" s="6" t="s">
        <v>18</v>
      </c>
      <c r="C1728">
        <v>1819660.44</v>
      </c>
      <c r="D1728">
        <v>0</v>
      </c>
      <c r="E1728">
        <v>50.39</v>
      </c>
      <c r="F1728">
        <v>2.915</v>
      </c>
      <c r="G1728">
        <v>126.5621</v>
      </c>
      <c r="H1728">
        <v>8.1069999999999993</v>
      </c>
      <c r="I1728">
        <f t="shared" si="288"/>
        <v>231412368.0500001</v>
      </c>
      <c r="J1728">
        <f t="shared" si="289"/>
        <v>60.663782439782288</v>
      </c>
      <c r="K1728" t="str">
        <f t="shared" si="290"/>
        <v>High</v>
      </c>
      <c r="L1728">
        <f t="shared" si="291"/>
        <v>14377.609410716163</v>
      </c>
      <c r="M1728">
        <f t="shared" si="292"/>
        <v>122</v>
      </c>
      <c r="N1728" t="str">
        <f t="shared" si="293"/>
        <v>Medium</v>
      </c>
      <c r="O1728" t="str">
        <f t="shared" si="294"/>
        <v>-2 - 100</v>
      </c>
      <c r="P1728" t="str">
        <f t="shared" si="295"/>
        <v>Store 13: 2003620</v>
      </c>
      <c r="Q1728">
        <f t="shared" si="286"/>
        <v>7.4999999999999997E-2</v>
      </c>
      <c r="R1728">
        <f t="shared" si="296"/>
        <v>6436</v>
      </c>
      <c r="S1728" t="str">
        <f t="shared" si="287"/>
        <v>MEDIUM</v>
      </c>
    </row>
    <row r="1729" spans="1:19" x14ac:dyDescent="0.2">
      <c r="A1729">
        <v>13</v>
      </c>
      <c r="B1729" s="6" t="s">
        <v>19</v>
      </c>
      <c r="C1729">
        <v>1909330.77</v>
      </c>
      <c r="D1729">
        <v>0</v>
      </c>
      <c r="E1729">
        <v>55.66</v>
      </c>
      <c r="F1729">
        <v>2.9359999999999999</v>
      </c>
      <c r="G1729">
        <v>126.4713333</v>
      </c>
      <c r="H1729">
        <v>8.1069999999999993</v>
      </c>
      <c r="I1729">
        <f t="shared" si="288"/>
        <v>231412368.0500001</v>
      </c>
      <c r="J1729">
        <f t="shared" si="289"/>
        <v>60.663782439782288</v>
      </c>
      <c r="K1729" t="str">
        <f t="shared" si="290"/>
        <v>High</v>
      </c>
      <c r="L1729">
        <f t="shared" si="291"/>
        <v>15096.945056085686</v>
      </c>
      <c r="M1729">
        <f t="shared" si="292"/>
        <v>122</v>
      </c>
      <c r="N1729" t="str">
        <f t="shared" si="293"/>
        <v>Medium</v>
      </c>
      <c r="O1729" t="str">
        <f t="shared" si="294"/>
        <v>-2 - 100</v>
      </c>
      <c r="P1729" t="str">
        <f t="shared" si="295"/>
        <v>Store 13: 2003620</v>
      </c>
      <c r="Q1729">
        <f t="shared" si="286"/>
        <v>7.4999999999999997E-2</v>
      </c>
      <c r="R1729">
        <f t="shared" si="296"/>
        <v>6436</v>
      </c>
      <c r="S1729" t="str">
        <f t="shared" si="287"/>
        <v>MEDIUM</v>
      </c>
    </row>
    <row r="1730" spans="1:19" x14ac:dyDescent="0.2">
      <c r="A1730">
        <v>13</v>
      </c>
      <c r="B1730" s="6" t="s">
        <v>20</v>
      </c>
      <c r="C1730">
        <v>1785823.37</v>
      </c>
      <c r="D1730">
        <v>0</v>
      </c>
      <c r="E1730">
        <v>48.33</v>
      </c>
      <c r="F1730">
        <v>2.9409999999999998</v>
      </c>
      <c r="G1730">
        <v>126.3805667</v>
      </c>
      <c r="H1730">
        <v>8.1069999999999993</v>
      </c>
      <c r="I1730">
        <f t="shared" si="288"/>
        <v>231412368.0500001</v>
      </c>
      <c r="J1730">
        <f t="shared" si="289"/>
        <v>60.663782439782288</v>
      </c>
      <c r="K1730" t="str">
        <f t="shared" si="290"/>
        <v>High</v>
      </c>
      <c r="L1730">
        <f t="shared" si="291"/>
        <v>14130.521935695673</v>
      </c>
      <c r="M1730">
        <f t="shared" si="292"/>
        <v>122</v>
      </c>
      <c r="N1730" t="str">
        <f t="shared" si="293"/>
        <v>Medium</v>
      </c>
      <c r="O1730" t="str">
        <f t="shared" si="294"/>
        <v>-2 - 100</v>
      </c>
      <c r="P1730" t="str">
        <f t="shared" si="295"/>
        <v>Store 13: 2003620</v>
      </c>
      <c r="Q1730">
        <f t="shared" ref="Q1730:Q1793" si="297">ROUND(SUMIFS(C:C, D:D, "=1") / SUM(C:C), 4)</f>
        <v>7.4999999999999997E-2</v>
      </c>
      <c r="R1730">
        <f t="shared" si="296"/>
        <v>6436</v>
      </c>
      <c r="S1730" t="str">
        <f t="shared" ref="S1730:S1793" si="298">UPPER(N1730)</f>
        <v>MEDIUM</v>
      </c>
    </row>
    <row r="1731" spans="1:19" x14ac:dyDescent="0.2">
      <c r="A1731">
        <v>13</v>
      </c>
      <c r="B1731" s="6" t="s">
        <v>21</v>
      </c>
      <c r="C1731">
        <v>2005478.46</v>
      </c>
      <c r="D1731">
        <v>0</v>
      </c>
      <c r="E1731">
        <v>44.42</v>
      </c>
      <c r="F1731">
        <v>2.948</v>
      </c>
      <c r="G1731">
        <v>126.2898</v>
      </c>
      <c r="H1731">
        <v>8.1069999999999993</v>
      </c>
      <c r="I1731">
        <f t="shared" ref="I1731:I1794" si="299">SUMIF(B:B, CONCATENATE("*", TEXT(DATE(YEAR(B1731), MONTH(B1731), 1), "mm-yyyy"), "*"), C:C)</f>
        <v>186710934.34000003</v>
      </c>
      <c r="J1731">
        <f t="shared" ref="J1731:J1794" si="300">AVERAGEIF(C:C, "&gt;100", E:E)</f>
        <v>60.663782439782288</v>
      </c>
      <c r="K1731" t="str">
        <f t="shared" ref="K1731:K1794" si="301">IF(C1731&gt;AVERAGE(C:C), "High", "Low")</f>
        <v>High</v>
      </c>
      <c r="L1731">
        <f t="shared" ref="L1731:L1794" si="302">IFERROR(C1731/VLOOKUP(G1731, G:G, 1, FALSE), C1731)</f>
        <v>15879.971779193569</v>
      </c>
      <c r="M1731">
        <f t="shared" ref="M1731:M1794" si="303">COUNTIFS(C:C, "&gt;1500000", D:D, "=1")</f>
        <v>122</v>
      </c>
      <c r="N1731" t="str">
        <f t="shared" ref="N1731:N1794" si="304">IF(AND(F1731&gt;2.5, F1731&lt;=3), "Medium", IF(F1731&gt;3, "High", "Low"))</f>
        <v>Medium</v>
      </c>
      <c r="O1731" t="str">
        <f t="shared" ref="O1731:O1794" si="305">CONCATENATE(ROUND(MIN(E:E), 0), " - ", ROUND(MAX(E:E), 0))</f>
        <v>-2 - 100</v>
      </c>
      <c r="P1731" t="str">
        <f t="shared" ref="P1731:P1794" si="306">CONCATENATE("Store ", A1731, ": ", ROUND(AVERAGEIF(A:A, A1731, C:C), 0))</f>
        <v>Store 13: 2003620</v>
      </c>
      <c r="Q1731">
        <f t="shared" si="297"/>
        <v>7.4999999999999997E-2</v>
      </c>
      <c r="R1731">
        <f t="shared" ref="R1731:R1794" si="307">COUNTA(Q:Q)</f>
        <v>6436</v>
      </c>
      <c r="S1731" t="str">
        <f t="shared" si="298"/>
        <v>MEDIUM</v>
      </c>
    </row>
    <row r="1732" spans="1:19" x14ac:dyDescent="0.2">
      <c r="A1732">
        <v>13</v>
      </c>
      <c r="B1732" s="6" t="s">
        <v>22</v>
      </c>
      <c r="C1732">
        <v>1890273.44</v>
      </c>
      <c r="D1732">
        <v>0</v>
      </c>
      <c r="E1732">
        <v>50.15</v>
      </c>
      <c r="F1732">
        <v>2.9620000000000002</v>
      </c>
      <c r="G1732">
        <v>126.2085484</v>
      </c>
      <c r="H1732">
        <v>8.1069999999999993</v>
      </c>
      <c r="I1732">
        <f t="shared" si="299"/>
        <v>186710934.34000003</v>
      </c>
      <c r="J1732">
        <f t="shared" si="300"/>
        <v>60.663782439782288</v>
      </c>
      <c r="K1732" t="str">
        <f t="shared" si="301"/>
        <v>High</v>
      </c>
      <c r="L1732">
        <f t="shared" si="302"/>
        <v>14977.38040698359</v>
      </c>
      <c r="M1732">
        <f t="shared" si="303"/>
        <v>122</v>
      </c>
      <c r="N1732" t="str">
        <f t="shared" si="304"/>
        <v>Medium</v>
      </c>
      <c r="O1732" t="str">
        <f t="shared" si="305"/>
        <v>-2 - 100</v>
      </c>
      <c r="P1732" t="str">
        <f t="shared" si="306"/>
        <v>Store 13: 2003620</v>
      </c>
      <c r="Q1732">
        <f t="shared" si="297"/>
        <v>7.4999999999999997E-2</v>
      </c>
      <c r="R1732">
        <f t="shared" si="307"/>
        <v>6436</v>
      </c>
      <c r="S1732" t="str">
        <f t="shared" si="298"/>
        <v>MEDIUM</v>
      </c>
    </row>
    <row r="1733" spans="1:19" x14ac:dyDescent="0.2">
      <c r="A1733">
        <v>13</v>
      </c>
      <c r="B1733" s="6" t="s">
        <v>23</v>
      </c>
      <c r="C1733">
        <v>1853657.6</v>
      </c>
      <c r="D1733">
        <v>0</v>
      </c>
      <c r="E1733">
        <v>57.71</v>
      </c>
      <c r="F1733">
        <v>2.95</v>
      </c>
      <c r="G1733">
        <v>126.1843871</v>
      </c>
      <c r="H1733">
        <v>8.1069999999999993</v>
      </c>
      <c r="I1733">
        <f t="shared" si="299"/>
        <v>186710934.34000003</v>
      </c>
      <c r="J1733">
        <f t="shared" si="300"/>
        <v>60.663782439782288</v>
      </c>
      <c r="K1733" t="str">
        <f t="shared" si="301"/>
        <v>High</v>
      </c>
      <c r="L1733">
        <f t="shared" si="302"/>
        <v>14690.070955695914</v>
      </c>
      <c r="M1733">
        <f t="shared" si="303"/>
        <v>122</v>
      </c>
      <c r="N1733" t="str">
        <f t="shared" si="304"/>
        <v>Medium</v>
      </c>
      <c r="O1733" t="str">
        <f t="shared" si="305"/>
        <v>-2 - 100</v>
      </c>
      <c r="P1733" t="str">
        <f t="shared" si="306"/>
        <v>Store 13: 2003620</v>
      </c>
      <c r="Q1733">
        <f t="shared" si="297"/>
        <v>7.4999999999999997E-2</v>
      </c>
      <c r="R1733">
        <f t="shared" si="307"/>
        <v>6436</v>
      </c>
      <c r="S1733" t="str">
        <f t="shared" si="298"/>
        <v>MEDIUM</v>
      </c>
    </row>
    <row r="1734" spans="1:19" x14ac:dyDescent="0.2">
      <c r="A1734">
        <v>13</v>
      </c>
      <c r="B1734" s="6" t="s">
        <v>24</v>
      </c>
      <c r="C1734">
        <v>1877358.86</v>
      </c>
      <c r="D1734">
        <v>0</v>
      </c>
      <c r="E1734">
        <v>53.11</v>
      </c>
      <c r="F1734">
        <v>2.9079999999999999</v>
      </c>
      <c r="G1734">
        <v>126.16022580000001</v>
      </c>
      <c r="H1734">
        <v>8.1069999999999993</v>
      </c>
      <c r="I1734">
        <f t="shared" si="299"/>
        <v>186710934.34000003</v>
      </c>
      <c r="J1734">
        <f t="shared" si="300"/>
        <v>60.663782439782288</v>
      </c>
      <c r="K1734" t="str">
        <f t="shared" si="301"/>
        <v>High</v>
      </c>
      <c r="L1734">
        <f t="shared" si="302"/>
        <v>14880.750633532871</v>
      </c>
      <c r="M1734">
        <f t="shared" si="303"/>
        <v>122</v>
      </c>
      <c r="N1734" t="str">
        <f t="shared" si="304"/>
        <v>Medium</v>
      </c>
      <c r="O1734" t="str">
        <f t="shared" si="305"/>
        <v>-2 - 100</v>
      </c>
      <c r="P1734" t="str">
        <f t="shared" si="306"/>
        <v>Store 13: 2003620</v>
      </c>
      <c r="Q1734">
        <f t="shared" si="297"/>
        <v>7.4999999999999997E-2</v>
      </c>
      <c r="R1734">
        <f t="shared" si="307"/>
        <v>6436</v>
      </c>
      <c r="S1734" t="str">
        <f t="shared" si="298"/>
        <v>MEDIUM</v>
      </c>
    </row>
    <row r="1735" spans="1:19" x14ac:dyDescent="0.2">
      <c r="A1735">
        <v>13</v>
      </c>
      <c r="B1735" s="6" t="s">
        <v>25</v>
      </c>
      <c r="C1735">
        <v>2022705.22</v>
      </c>
      <c r="D1735">
        <v>0</v>
      </c>
      <c r="E1735">
        <v>59.85</v>
      </c>
      <c r="F1735">
        <v>2.871</v>
      </c>
      <c r="G1735">
        <v>126.1360645</v>
      </c>
      <c r="H1735">
        <v>8.1069999999999993</v>
      </c>
      <c r="I1735">
        <f t="shared" si="299"/>
        <v>192246172.36000004</v>
      </c>
      <c r="J1735">
        <f t="shared" si="300"/>
        <v>60.663782439782288</v>
      </c>
      <c r="K1735" t="str">
        <f t="shared" si="301"/>
        <v>High</v>
      </c>
      <c r="L1735">
        <f t="shared" si="302"/>
        <v>16035.89923324427</v>
      </c>
      <c r="M1735">
        <f t="shared" si="303"/>
        <v>122</v>
      </c>
      <c r="N1735" t="str">
        <f t="shared" si="304"/>
        <v>Medium</v>
      </c>
      <c r="O1735" t="str">
        <f t="shared" si="305"/>
        <v>-2 - 100</v>
      </c>
      <c r="P1735" t="str">
        <f t="shared" si="306"/>
        <v>Store 13: 2003620</v>
      </c>
      <c r="Q1735">
        <f t="shared" si="297"/>
        <v>7.4999999999999997E-2</v>
      </c>
      <c r="R1735">
        <f t="shared" si="307"/>
        <v>6436</v>
      </c>
      <c r="S1735" t="str">
        <f t="shared" si="298"/>
        <v>MEDIUM</v>
      </c>
    </row>
    <row r="1736" spans="1:19" x14ac:dyDescent="0.2">
      <c r="A1736">
        <v>13</v>
      </c>
      <c r="B1736" s="6" t="s">
        <v>26</v>
      </c>
      <c r="C1736">
        <v>2037880.96</v>
      </c>
      <c r="D1736">
        <v>0</v>
      </c>
      <c r="E1736">
        <v>65.239999999999995</v>
      </c>
      <c r="F1736">
        <v>2.8410000000000002</v>
      </c>
      <c r="G1736">
        <v>126.1119032</v>
      </c>
      <c r="H1736">
        <v>8.1069999999999993</v>
      </c>
      <c r="I1736">
        <f t="shared" si="299"/>
        <v>192246172.36000004</v>
      </c>
      <c r="J1736">
        <f t="shared" si="300"/>
        <v>60.663782439782288</v>
      </c>
      <c r="K1736" t="str">
        <f t="shared" si="301"/>
        <v>High</v>
      </c>
      <c r="L1736">
        <f t="shared" si="302"/>
        <v>16159.306998706843</v>
      </c>
      <c r="M1736">
        <f t="shared" si="303"/>
        <v>122</v>
      </c>
      <c r="N1736" t="str">
        <f t="shared" si="304"/>
        <v>Medium</v>
      </c>
      <c r="O1736" t="str">
        <f t="shared" si="305"/>
        <v>-2 - 100</v>
      </c>
      <c r="P1736" t="str">
        <f t="shared" si="306"/>
        <v>Store 13: 2003620</v>
      </c>
      <c r="Q1736">
        <f t="shared" si="297"/>
        <v>7.4999999999999997E-2</v>
      </c>
      <c r="R1736">
        <f t="shared" si="307"/>
        <v>6436</v>
      </c>
      <c r="S1736" t="str">
        <f t="shared" si="298"/>
        <v>MEDIUM</v>
      </c>
    </row>
    <row r="1737" spans="1:19" x14ac:dyDescent="0.2">
      <c r="A1737">
        <v>13</v>
      </c>
      <c r="B1737" s="6" t="s">
        <v>27</v>
      </c>
      <c r="C1737">
        <v>2003435.31</v>
      </c>
      <c r="D1737">
        <v>0</v>
      </c>
      <c r="E1737">
        <v>58.41</v>
      </c>
      <c r="F1737">
        <v>2.819</v>
      </c>
      <c r="G1737">
        <v>126.114</v>
      </c>
      <c r="H1737">
        <v>8.1069999999999993</v>
      </c>
      <c r="I1737">
        <f t="shared" si="299"/>
        <v>192246172.36000004</v>
      </c>
      <c r="J1737">
        <f t="shared" si="300"/>
        <v>60.663782439782288</v>
      </c>
      <c r="K1737" t="str">
        <f t="shared" si="301"/>
        <v>High</v>
      </c>
      <c r="L1737">
        <f t="shared" si="302"/>
        <v>15885.907274370807</v>
      </c>
      <c r="M1737">
        <f t="shared" si="303"/>
        <v>122</v>
      </c>
      <c r="N1737" t="str">
        <f t="shared" si="304"/>
        <v>Medium</v>
      </c>
      <c r="O1737" t="str">
        <f t="shared" si="305"/>
        <v>-2 - 100</v>
      </c>
      <c r="P1737" t="str">
        <f t="shared" si="306"/>
        <v>Store 13: 2003620</v>
      </c>
      <c r="Q1737">
        <f t="shared" si="297"/>
        <v>7.4999999999999997E-2</v>
      </c>
      <c r="R1737">
        <f t="shared" si="307"/>
        <v>6436</v>
      </c>
      <c r="S1737" t="str">
        <f t="shared" si="298"/>
        <v>MEDIUM</v>
      </c>
    </row>
    <row r="1738" spans="1:19" x14ac:dyDescent="0.2">
      <c r="A1738">
        <v>13</v>
      </c>
      <c r="B1738" s="6" t="s">
        <v>28</v>
      </c>
      <c r="C1738">
        <v>1970340.25</v>
      </c>
      <c r="D1738">
        <v>0</v>
      </c>
      <c r="E1738">
        <v>71.83</v>
      </c>
      <c r="F1738">
        <v>2.82</v>
      </c>
      <c r="G1738">
        <v>126.1266</v>
      </c>
      <c r="H1738">
        <v>8.1069999999999993</v>
      </c>
      <c r="I1738">
        <f t="shared" si="299"/>
        <v>192246172.36000004</v>
      </c>
      <c r="J1738">
        <f t="shared" si="300"/>
        <v>60.663782439782288</v>
      </c>
      <c r="K1738" t="str">
        <f t="shared" si="301"/>
        <v>High</v>
      </c>
      <c r="L1738">
        <f t="shared" si="302"/>
        <v>15621.924716911421</v>
      </c>
      <c r="M1738">
        <f t="shared" si="303"/>
        <v>122</v>
      </c>
      <c r="N1738" t="str">
        <f t="shared" si="304"/>
        <v>Medium</v>
      </c>
      <c r="O1738" t="str">
        <f t="shared" si="305"/>
        <v>-2 - 100</v>
      </c>
      <c r="P1738" t="str">
        <f t="shared" si="306"/>
        <v>Store 13: 2003620</v>
      </c>
      <c r="Q1738">
        <f t="shared" si="297"/>
        <v>7.4999999999999997E-2</v>
      </c>
      <c r="R1738">
        <f t="shared" si="307"/>
        <v>6436</v>
      </c>
      <c r="S1738" t="str">
        <f t="shared" si="298"/>
        <v>MEDIUM</v>
      </c>
    </row>
    <row r="1739" spans="1:19" x14ac:dyDescent="0.2">
      <c r="A1739">
        <v>13</v>
      </c>
      <c r="B1739" s="6" t="s">
        <v>29</v>
      </c>
      <c r="C1739">
        <v>2018314.71</v>
      </c>
      <c r="D1739">
        <v>0</v>
      </c>
      <c r="E1739">
        <v>78.819999999999993</v>
      </c>
      <c r="F1739">
        <v>2.8140000000000001</v>
      </c>
      <c r="G1739">
        <v>126.1392</v>
      </c>
      <c r="H1739">
        <v>7.9509999999999996</v>
      </c>
      <c r="I1739">
        <f t="shared" si="299"/>
        <v>232580125.98000011</v>
      </c>
      <c r="J1739">
        <f t="shared" si="300"/>
        <v>60.663782439782288</v>
      </c>
      <c r="K1739" t="str">
        <f t="shared" si="301"/>
        <v>High</v>
      </c>
      <c r="L1739">
        <f t="shared" si="302"/>
        <v>16000.693757372806</v>
      </c>
      <c r="M1739">
        <f t="shared" si="303"/>
        <v>122</v>
      </c>
      <c r="N1739" t="str">
        <f t="shared" si="304"/>
        <v>Medium</v>
      </c>
      <c r="O1739" t="str">
        <f t="shared" si="305"/>
        <v>-2 - 100</v>
      </c>
      <c r="P1739" t="str">
        <f t="shared" si="306"/>
        <v>Store 13: 2003620</v>
      </c>
      <c r="Q1739">
        <f t="shared" si="297"/>
        <v>7.4999999999999997E-2</v>
      </c>
      <c r="R1739">
        <f t="shared" si="307"/>
        <v>6436</v>
      </c>
      <c r="S1739" t="str">
        <f t="shared" si="298"/>
        <v>MEDIUM</v>
      </c>
    </row>
    <row r="1740" spans="1:19" x14ac:dyDescent="0.2">
      <c r="A1740">
        <v>13</v>
      </c>
      <c r="B1740" s="6" t="s">
        <v>30</v>
      </c>
      <c r="C1740">
        <v>1870843.9</v>
      </c>
      <c r="D1740">
        <v>0</v>
      </c>
      <c r="E1740">
        <v>71.33</v>
      </c>
      <c r="F1740">
        <v>2.802</v>
      </c>
      <c r="G1740">
        <v>126.15179999999999</v>
      </c>
      <c r="H1740">
        <v>7.9509999999999996</v>
      </c>
      <c r="I1740">
        <f t="shared" si="299"/>
        <v>232580125.98000011</v>
      </c>
      <c r="J1740">
        <f t="shared" si="300"/>
        <v>60.663782439782288</v>
      </c>
      <c r="K1740" t="str">
        <f t="shared" si="301"/>
        <v>High</v>
      </c>
      <c r="L1740">
        <f t="shared" si="302"/>
        <v>14830.100719926311</v>
      </c>
      <c r="M1740">
        <f t="shared" si="303"/>
        <v>122</v>
      </c>
      <c r="N1740" t="str">
        <f t="shared" si="304"/>
        <v>Medium</v>
      </c>
      <c r="O1740" t="str">
        <f t="shared" si="305"/>
        <v>-2 - 100</v>
      </c>
      <c r="P1740" t="str">
        <f t="shared" si="306"/>
        <v>Store 13: 2003620</v>
      </c>
      <c r="Q1740">
        <f t="shared" si="297"/>
        <v>7.4999999999999997E-2</v>
      </c>
      <c r="R1740">
        <f t="shared" si="307"/>
        <v>6436</v>
      </c>
      <c r="S1740" t="str">
        <f t="shared" si="298"/>
        <v>MEDIUM</v>
      </c>
    </row>
    <row r="1741" spans="1:19" x14ac:dyDescent="0.2">
      <c r="A1741">
        <v>13</v>
      </c>
      <c r="B1741" s="6" t="s">
        <v>31</v>
      </c>
      <c r="C1741">
        <v>1932231.05</v>
      </c>
      <c r="D1741">
        <v>0</v>
      </c>
      <c r="E1741">
        <v>77.790000000000006</v>
      </c>
      <c r="F1741">
        <v>2.7909999999999999</v>
      </c>
      <c r="G1741">
        <v>126.1498065</v>
      </c>
      <c r="H1741">
        <v>7.9509999999999996</v>
      </c>
      <c r="I1741">
        <f t="shared" si="299"/>
        <v>232580125.98000011</v>
      </c>
      <c r="J1741">
        <f t="shared" si="300"/>
        <v>60.663782439782288</v>
      </c>
      <c r="K1741" t="str">
        <f t="shared" si="301"/>
        <v>High</v>
      </c>
      <c r="L1741">
        <f t="shared" si="302"/>
        <v>15316.956114395625</v>
      </c>
      <c r="M1741">
        <f t="shared" si="303"/>
        <v>122</v>
      </c>
      <c r="N1741" t="str">
        <f t="shared" si="304"/>
        <v>Medium</v>
      </c>
      <c r="O1741" t="str">
        <f t="shared" si="305"/>
        <v>-2 - 100</v>
      </c>
      <c r="P1741" t="str">
        <f t="shared" si="306"/>
        <v>Store 13: 2003620</v>
      </c>
      <c r="Q1741">
        <f t="shared" si="297"/>
        <v>7.4999999999999997E-2</v>
      </c>
      <c r="R1741">
        <f t="shared" si="307"/>
        <v>6436</v>
      </c>
      <c r="S1741" t="str">
        <f t="shared" si="298"/>
        <v>MEDIUM</v>
      </c>
    </row>
    <row r="1742" spans="1:19" x14ac:dyDescent="0.2">
      <c r="A1742">
        <v>13</v>
      </c>
      <c r="B1742" s="6" t="s">
        <v>32</v>
      </c>
      <c r="C1742">
        <v>1907351.2</v>
      </c>
      <c r="D1742">
        <v>0</v>
      </c>
      <c r="E1742">
        <v>82.27</v>
      </c>
      <c r="F1742">
        <v>2.7970000000000002</v>
      </c>
      <c r="G1742">
        <v>126.1283548</v>
      </c>
      <c r="H1742">
        <v>7.9509999999999996</v>
      </c>
      <c r="I1742">
        <f t="shared" si="299"/>
        <v>232580125.98000011</v>
      </c>
      <c r="J1742">
        <f t="shared" si="300"/>
        <v>60.663782439782288</v>
      </c>
      <c r="K1742" t="str">
        <f t="shared" si="301"/>
        <v>High</v>
      </c>
      <c r="L1742">
        <f t="shared" si="302"/>
        <v>15122.303014452702</v>
      </c>
      <c r="M1742">
        <f t="shared" si="303"/>
        <v>122</v>
      </c>
      <c r="N1742" t="str">
        <f t="shared" si="304"/>
        <v>Medium</v>
      </c>
      <c r="O1742" t="str">
        <f t="shared" si="305"/>
        <v>-2 - 100</v>
      </c>
      <c r="P1742" t="str">
        <f t="shared" si="306"/>
        <v>Store 13: 2003620</v>
      </c>
      <c r="Q1742">
        <f t="shared" si="297"/>
        <v>7.4999999999999997E-2</v>
      </c>
      <c r="R1742">
        <f t="shared" si="307"/>
        <v>6436</v>
      </c>
      <c r="S1742" t="str">
        <f t="shared" si="298"/>
        <v>MEDIUM</v>
      </c>
    </row>
    <row r="1743" spans="1:19" x14ac:dyDescent="0.2">
      <c r="A1743">
        <v>13</v>
      </c>
      <c r="B1743" s="6" t="s">
        <v>33</v>
      </c>
      <c r="C1743">
        <v>1817887.23</v>
      </c>
      <c r="D1743">
        <v>0</v>
      </c>
      <c r="E1743">
        <v>78.94</v>
      </c>
      <c r="F1743">
        <v>2.7970000000000002</v>
      </c>
      <c r="G1743">
        <v>126.1069032</v>
      </c>
      <c r="H1743">
        <v>7.9509999999999996</v>
      </c>
      <c r="I1743">
        <f t="shared" si="299"/>
        <v>232580125.98000011</v>
      </c>
      <c r="J1743">
        <f t="shared" si="300"/>
        <v>60.663782439782288</v>
      </c>
      <c r="K1743" t="str">
        <f t="shared" si="301"/>
        <v>High</v>
      </c>
      <c r="L1743">
        <f t="shared" si="302"/>
        <v>14415.445815181987</v>
      </c>
      <c r="M1743">
        <f t="shared" si="303"/>
        <v>122</v>
      </c>
      <c r="N1743" t="str">
        <f t="shared" si="304"/>
        <v>Medium</v>
      </c>
      <c r="O1743" t="str">
        <f t="shared" si="305"/>
        <v>-2 - 100</v>
      </c>
      <c r="P1743" t="str">
        <f t="shared" si="306"/>
        <v>Store 13: 2003620</v>
      </c>
      <c r="Q1743">
        <f t="shared" si="297"/>
        <v>7.4999999999999997E-2</v>
      </c>
      <c r="R1743">
        <f t="shared" si="307"/>
        <v>6436</v>
      </c>
      <c r="S1743" t="str">
        <f t="shared" si="298"/>
        <v>MEDIUM</v>
      </c>
    </row>
    <row r="1744" spans="1:19" x14ac:dyDescent="0.2">
      <c r="A1744">
        <v>13</v>
      </c>
      <c r="B1744" s="6" t="s">
        <v>34</v>
      </c>
      <c r="C1744">
        <v>1969121.45</v>
      </c>
      <c r="D1744">
        <v>0</v>
      </c>
      <c r="E1744">
        <v>81.239999999999995</v>
      </c>
      <c r="F1744">
        <v>2.802</v>
      </c>
      <c r="G1744">
        <v>126.0854516</v>
      </c>
      <c r="H1744">
        <v>7.9509999999999996</v>
      </c>
      <c r="I1744">
        <f t="shared" si="299"/>
        <v>187640110.89000002</v>
      </c>
      <c r="J1744">
        <f t="shared" si="300"/>
        <v>60.663782439782288</v>
      </c>
      <c r="K1744" t="str">
        <f t="shared" si="301"/>
        <v>High</v>
      </c>
      <c r="L1744">
        <f t="shared" si="302"/>
        <v>15617.35652299476</v>
      </c>
      <c r="M1744">
        <f t="shared" si="303"/>
        <v>122</v>
      </c>
      <c r="N1744" t="str">
        <f t="shared" si="304"/>
        <v>Medium</v>
      </c>
      <c r="O1744" t="str">
        <f t="shared" si="305"/>
        <v>-2 - 100</v>
      </c>
      <c r="P1744" t="str">
        <f t="shared" si="306"/>
        <v>Store 13: 2003620</v>
      </c>
      <c r="Q1744">
        <f t="shared" si="297"/>
        <v>7.4999999999999997E-2</v>
      </c>
      <c r="R1744">
        <f t="shared" si="307"/>
        <v>6436</v>
      </c>
      <c r="S1744" t="str">
        <f t="shared" si="298"/>
        <v>MEDIUM</v>
      </c>
    </row>
    <row r="1745" spans="1:19" x14ac:dyDescent="0.2">
      <c r="A1745">
        <v>13</v>
      </c>
      <c r="B1745" s="6" t="s">
        <v>35</v>
      </c>
      <c r="C1745">
        <v>1877592.55</v>
      </c>
      <c r="D1745">
        <v>0</v>
      </c>
      <c r="E1745">
        <v>74.930000000000007</v>
      </c>
      <c r="F1745">
        <v>2.8370000000000002</v>
      </c>
      <c r="G1745">
        <v>126.06399999999999</v>
      </c>
      <c r="H1745">
        <v>7.9509999999999996</v>
      </c>
      <c r="I1745">
        <f t="shared" si="299"/>
        <v>187640110.89000002</v>
      </c>
      <c r="J1745">
        <f t="shared" si="300"/>
        <v>60.663782439782288</v>
      </c>
      <c r="K1745" t="str">
        <f t="shared" si="301"/>
        <v>High</v>
      </c>
      <c r="L1745">
        <f t="shared" si="302"/>
        <v>14893.962987054196</v>
      </c>
      <c r="M1745">
        <f t="shared" si="303"/>
        <v>122</v>
      </c>
      <c r="N1745" t="str">
        <f t="shared" si="304"/>
        <v>Medium</v>
      </c>
      <c r="O1745" t="str">
        <f t="shared" si="305"/>
        <v>-2 - 100</v>
      </c>
      <c r="P1745" t="str">
        <f t="shared" si="306"/>
        <v>Store 13: 2003620</v>
      </c>
      <c r="Q1745">
        <f t="shared" si="297"/>
        <v>7.4999999999999997E-2</v>
      </c>
      <c r="R1745">
        <f t="shared" si="307"/>
        <v>6436</v>
      </c>
      <c r="S1745" t="str">
        <f t="shared" si="298"/>
        <v>MEDIUM</v>
      </c>
    </row>
    <row r="1746" spans="1:19" x14ac:dyDescent="0.2">
      <c r="A1746">
        <v>13</v>
      </c>
      <c r="B1746" s="6" t="s">
        <v>36</v>
      </c>
      <c r="C1746">
        <v>1997397.63</v>
      </c>
      <c r="D1746">
        <v>0</v>
      </c>
      <c r="E1746">
        <v>76.34</v>
      </c>
      <c r="F1746">
        <v>2.85</v>
      </c>
      <c r="G1746">
        <v>126.0766452</v>
      </c>
      <c r="H1746">
        <v>7.9509999999999996</v>
      </c>
      <c r="I1746">
        <f t="shared" si="299"/>
        <v>187640110.89000002</v>
      </c>
      <c r="J1746">
        <f t="shared" si="300"/>
        <v>60.663782439782288</v>
      </c>
      <c r="K1746" t="str">
        <f t="shared" si="301"/>
        <v>High</v>
      </c>
      <c r="L1746">
        <f t="shared" si="302"/>
        <v>15842.725088627278</v>
      </c>
      <c r="M1746">
        <f t="shared" si="303"/>
        <v>122</v>
      </c>
      <c r="N1746" t="str">
        <f t="shared" si="304"/>
        <v>Medium</v>
      </c>
      <c r="O1746" t="str">
        <f t="shared" si="305"/>
        <v>-2 - 100</v>
      </c>
      <c r="P1746" t="str">
        <f t="shared" si="306"/>
        <v>Store 13: 2003620</v>
      </c>
      <c r="Q1746">
        <f t="shared" si="297"/>
        <v>7.4999999999999997E-2</v>
      </c>
      <c r="R1746">
        <f t="shared" si="307"/>
        <v>6436</v>
      </c>
      <c r="S1746" t="str">
        <f t="shared" si="298"/>
        <v>MEDIUM</v>
      </c>
    </row>
    <row r="1747" spans="1:19" x14ac:dyDescent="0.2">
      <c r="A1747">
        <v>13</v>
      </c>
      <c r="B1747" s="6" t="s">
        <v>37</v>
      </c>
      <c r="C1747">
        <v>1908278.27</v>
      </c>
      <c r="D1747">
        <v>0</v>
      </c>
      <c r="E1747">
        <v>75.31</v>
      </c>
      <c r="F1747">
        <v>2.8540000000000001</v>
      </c>
      <c r="G1747">
        <v>126.0892903</v>
      </c>
      <c r="H1747">
        <v>7.9509999999999996</v>
      </c>
      <c r="I1747">
        <f t="shared" si="299"/>
        <v>187640110.89000002</v>
      </c>
      <c r="J1747">
        <f t="shared" si="300"/>
        <v>60.663782439782288</v>
      </c>
      <c r="K1747" t="str">
        <f t="shared" si="301"/>
        <v>High</v>
      </c>
      <c r="L1747">
        <f t="shared" si="302"/>
        <v>15134.340636383136</v>
      </c>
      <c r="M1747">
        <f t="shared" si="303"/>
        <v>122</v>
      </c>
      <c r="N1747" t="str">
        <f t="shared" si="304"/>
        <v>Medium</v>
      </c>
      <c r="O1747" t="str">
        <f t="shared" si="305"/>
        <v>-2 - 100</v>
      </c>
      <c r="P1747" t="str">
        <f t="shared" si="306"/>
        <v>Store 13: 2003620</v>
      </c>
      <c r="Q1747">
        <f t="shared" si="297"/>
        <v>7.4999999999999997E-2</v>
      </c>
      <c r="R1747">
        <f t="shared" si="307"/>
        <v>6436</v>
      </c>
      <c r="S1747" t="str">
        <f t="shared" si="298"/>
        <v>MEDIUM</v>
      </c>
    </row>
    <row r="1748" spans="1:19" x14ac:dyDescent="0.2">
      <c r="A1748">
        <v>13</v>
      </c>
      <c r="B1748" s="6" t="s">
        <v>38</v>
      </c>
      <c r="C1748">
        <v>1911852.58</v>
      </c>
      <c r="D1748">
        <v>0</v>
      </c>
      <c r="E1748">
        <v>65.709999999999994</v>
      </c>
      <c r="F1748">
        <v>2.8679999999999999</v>
      </c>
      <c r="G1748">
        <v>126.1019355</v>
      </c>
      <c r="H1748">
        <v>7.9509999999999996</v>
      </c>
      <c r="I1748">
        <f t="shared" si="299"/>
        <v>177267896.36999997</v>
      </c>
      <c r="J1748">
        <f t="shared" si="300"/>
        <v>60.663782439782288</v>
      </c>
      <c r="K1748" t="str">
        <f t="shared" si="301"/>
        <v>High</v>
      </c>
      <c r="L1748">
        <f t="shared" si="302"/>
        <v>15161.167609516986</v>
      </c>
      <c r="M1748">
        <f t="shared" si="303"/>
        <v>122</v>
      </c>
      <c r="N1748" t="str">
        <f t="shared" si="304"/>
        <v>Medium</v>
      </c>
      <c r="O1748" t="str">
        <f t="shared" si="305"/>
        <v>-2 - 100</v>
      </c>
      <c r="P1748" t="str">
        <f t="shared" si="306"/>
        <v>Store 13: 2003620</v>
      </c>
      <c r="Q1748">
        <f t="shared" si="297"/>
        <v>7.4999999999999997E-2</v>
      </c>
      <c r="R1748">
        <f t="shared" si="307"/>
        <v>6436</v>
      </c>
      <c r="S1748" t="str">
        <f t="shared" si="298"/>
        <v>MEDIUM</v>
      </c>
    </row>
    <row r="1749" spans="1:19" x14ac:dyDescent="0.2">
      <c r="A1749">
        <v>13</v>
      </c>
      <c r="B1749" s="6" t="s">
        <v>39</v>
      </c>
      <c r="C1749">
        <v>1772143.94</v>
      </c>
      <c r="D1749">
        <v>1</v>
      </c>
      <c r="E1749">
        <v>65.739999999999995</v>
      </c>
      <c r="F1749">
        <v>2.87</v>
      </c>
      <c r="G1749">
        <v>126.1145806</v>
      </c>
      <c r="H1749">
        <v>7.9509999999999996</v>
      </c>
      <c r="I1749">
        <f t="shared" si="299"/>
        <v>177267896.36999997</v>
      </c>
      <c r="J1749">
        <f t="shared" si="300"/>
        <v>60.663782439782288</v>
      </c>
      <c r="K1749" t="str">
        <f t="shared" si="301"/>
        <v>High</v>
      </c>
      <c r="L1749">
        <f t="shared" si="302"/>
        <v>14051.856110283888</v>
      </c>
      <c r="M1749">
        <f t="shared" si="303"/>
        <v>122</v>
      </c>
      <c r="N1749" t="str">
        <f t="shared" si="304"/>
        <v>Medium</v>
      </c>
      <c r="O1749" t="str">
        <f t="shared" si="305"/>
        <v>-2 - 100</v>
      </c>
      <c r="P1749" t="str">
        <f t="shared" si="306"/>
        <v>Store 13: 2003620</v>
      </c>
      <c r="Q1749">
        <f t="shared" si="297"/>
        <v>7.4999999999999997E-2</v>
      </c>
      <c r="R1749">
        <f t="shared" si="307"/>
        <v>6436</v>
      </c>
      <c r="S1749" t="str">
        <f t="shared" si="298"/>
        <v>MEDIUM</v>
      </c>
    </row>
    <row r="1750" spans="1:19" x14ac:dyDescent="0.2">
      <c r="A1750">
        <v>13</v>
      </c>
      <c r="B1750" s="6" t="s">
        <v>40</v>
      </c>
      <c r="C1750">
        <v>1790279.74</v>
      </c>
      <c r="D1750">
        <v>0</v>
      </c>
      <c r="E1750">
        <v>66.84</v>
      </c>
      <c r="F1750">
        <v>2.875</v>
      </c>
      <c r="G1750">
        <v>126.1454667</v>
      </c>
      <c r="H1750">
        <v>7.9509999999999996</v>
      </c>
      <c r="I1750">
        <f t="shared" si="299"/>
        <v>177267896.36999997</v>
      </c>
      <c r="J1750">
        <f t="shared" si="300"/>
        <v>60.663782439782288</v>
      </c>
      <c r="K1750" t="str">
        <f t="shared" si="301"/>
        <v>High</v>
      </c>
      <c r="L1750">
        <f t="shared" si="302"/>
        <v>14192.184521839816</v>
      </c>
      <c r="M1750">
        <f t="shared" si="303"/>
        <v>122</v>
      </c>
      <c r="N1750" t="str">
        <f t="shared" si="304"/>
        <v>Medium</v>
      </c>
      <c r="O1750" t="str">
        <f t="shared" si="305"/>
        <v>-2 - 100</v>
      </c>
      <c r="P1750" t="str">
        <f t="shared" si="306"/>
        <v>Store 13: 2003620</v>
      </c>
      <c r="Q1750">
        <f t="shared" si="297"/>
        <v>7.4999999999999997E-2</v>
      </c>
      <c r="R1750">
        <f t="shared" si="307"/>
        <v>6436</v>
      </c>
      <c r="S1750" t="str">
        <f t="shared" si="298"/>
        <v>MEDIUM</v>
      </c>
    </row>
    <row r="1751" spans="1:19" x14ac:dyDescent="0.2">
      <c r="A1751">
        <v>13</v>
      </c>
      <c r="B1751" s="6" t="s">
        <v>41</v>
      </c>
      <c r="C1751">
        <v>1705655.09</v>
      </c>
      <c r="D1751">
        <v>0</v>
      </c>
      <c r="E1751">
        <v>68.22</v>
      </c>
      <c r="F1751">
        <v>2.8719999999999999</v>
      </c>
      <c r="G1751">
        <v>126.1900333</v>
      </c>
      <c r="H1751">
        <v>7.9509999999999996</v>
      </c>
      <c r="I1751">
        <f t="shared" si="299"/>
        <v>177267896.36999997</v>
      </c>
      <c r="J1751">
        <f t="shared" si="300"/>
        <v>60.663782439782288</v>
      </c>
      <c r="K1751" t="str">
        <f t="shared" si="301"/>
        <v>High</v>
      </c>
      <c r="L1751">
        <f t="shared" si="302"/>
        <v>13516.559473005545</v>
      </c>
      <c r="M1751">
        <f t="shared" si="303"/>
        <v>122</v>
      </c>
      <c r="N1751" t="str">
        <f t="shared" si="304"/>
        <v>Medium</v>
      </c>
      <c r="O1751" t="str">
        <f t="shared" si="305"/>
        <v>-2 - 100</v>
      </c>
      <c r="P1751" t="str">
        <f t="shared" si="306"/>
        <v>Store 13: 2003620</v>
      </c>
      <c r="Q1751">
        <f t="shared" si="297"/>
        <v>7.4999999999999997E-2</v>
      </c>
      <c r="R1751">
        <f t="shared" si="307"/>
        <v>6436</v>
      </c>
      <c r="S1751" t="str">
        <f t="shared" si="298"/>
        <v>MEDIUM</v>
      </c>
    </row>
    <row r="1752" spans="1:19" x14ac:dyDescent="0.2">
      <c r="A1752">
        <v>13</v>
      </c>
      <c r="B1752" s="6" t="s">
        <v>42</v>
      </c>
      <c r="C1752">
        <v>1765584.48</v>
      </c>
      <c r="D1752">
        <v>0</v>
      </c>
      <c r="E1752">
        <v>68.739999999999995</v>
      </c>
      <c r="F1752">
        <v>2.8530000000000002</v>
      </c>
      <c r="G1752">
        <v>126.2346</v>
      </c>
      <c r="H1752">
        <v>7.7949999999999999</v>
      </c>
      <c r="I1752">
        <f t="shared" si="299"/>
        <v>217161824.02000001</v>
      </c>
      <c r="J1752">
        <f t="shared" si="300"/>
        <v>60.663782439782288</v>
      </c>
      <c r="K1752" t="str">
        <f t="shared" si="301"/>
        <v>High</v>
      </c>
      <c r="L1752">
        <f t="shared" si="302"/>
        <v>13986.533644500003</v>
      </c>
      <c r="M1752">
        <f t="shared" si="303"/>
        <v>122</v>
      </c>
      <c r="N1752" t="str">
        <f t="shared" si="304"/>
        <v>Medium</v>
      </c>
      <c r="O1752" t="str">
        <f t="shared" si="305"/>
        <v>-2 - 100</v>
      </c>
      <c r="P1752" t="str">
        <f t="shared" si="306"/>
        <v>Store 13: 2003620</v>
      </c>
      <c r="Q1752">
        <f t="shared" si="297"/>
        <v>7.4999999999999997E-2</v>
      </c>
      <c r="R1752">
        <f t="shared" si="307"/>
        <v>6436</v>
      </c>
      <c r="S1752" t="str">
        <f t="shared" si="298"/>
        <v>MEDIUM</v>
      </c>
    </row>
    <row r="1753" spans="1:19" x14ac:dyDescent="0.2">
      <c r="A1753">
        <v>13</v>
      </c>
      <c r="B1753" s="6" t="s">
        <v>43</v>
      </c>
      <c r="C1753">
        <v>1871924.07</v>
      </c>
      <c r="D1753">
        <v>0</v>
      </c>
      <c r="E1753">
        <v>63.03</v>
      </c>
      <c r="F1753">
        <v>2.8410000000000002</v>
      </c>
      <c r="G1753">
        <v>126.2791667</v>
      </c>
      <c r="H1753">
        <v>7.7949999999999999</v>
      </c>
      <c r="I1753">
        <f t="shared" si="299"/>
        <v>217161824.02000001</v>
      </c>
      <c r="J1753">
        <f t="shared" si="300"/>
        <v>60.663782439782288</v>
      </c>
      <c r="K1753" t="str">
        <f t="shared" si="301"/>
        <v>High</v>
      </c>
      <c r="L1753">
        <f t="shared" si="302"/>
        <v>14823.69672621541</v>
      </c>
      <c r="M1753">
        <f t="shared" si="303"/>
        <v>122</v>
      </c>
      <c r="N1753" t="str">
        <f t="shared" si="304"/>
        <v>Medium</v>
      </c>
      <c r="O1753" t="str">
        <f t="shared" si="305"/>
        <v>-2 - 100</v>
      </c>
      <c r="P1753" t="str">
        <f t="shared" si="306"/>
        <v>Store 13: 2003620</v>
      </c>
      <c r="Q1753">
        <f t="shared" si="297"/>
        <v>7.4999999999999997E-2</v>
      </c>
      <c r="R1753">
        <f t="shared" si="307"/>
        <v>6436</v>
      </c>
      <c r="S1753" t="str">
        <f t="shared" si="298"/>
        <v>MEDIUM</v>
      </c>
    </row>
    <row r="1754" spans="1:19" x14ac:dyDescent="0.2">
      <c r="A1754">
        <v>13</v>
      </c>
      <c r="B1754" s="6" t="s">
        <v>44</v>
      </c>
      <c r="C1754">
        <v>1851431.06</v>
      </c>
      <c r="D1754">
        <v>0</v>
      </c>
      <c r="E1754">
        <v>54.12</v>
      </c>
      <c r="F1754">
        <v>2.8450000000000002</v>
      </c>
      <c r="G1754">
        <v>126.32667739999999</v>
      </c>
      <c r="H1754">
        <v>7.7949999999999999</v>
      </c>
      <c r="I1754">
        <f t="shared" si="299"/>
        <v>217161824.02000001</v>
      </c>
      <c r="J1754">
        <f t="shared" si="300"/>
        <v>60.663782439782288</v>
      </c>
      <c r="K1754" t="str">
        <f t="shared" si="301"/>
        <v>High</v>
      </c>
      <c r="L1754">
        <f t="shared" si="302"/>
        <v>14655.89927721791</v>
      </c>
      <c r="M1754">
        <f t="shared" si="303"/>
        <v>122</v>
      </c>
      <c r="N1754" t="str">
        <f t="shared" si="304"/>
        <v>Medium</v>
      </c>
      <c r="O1754" t="str">
        <f t="shared" si="305"/>
        <v>-2 - 100</v>
      </c>
      <c r="P1754" t="str">
        <f t="shared" si="306"/>
        <v>Store 13: 2003620</v>
      </c>
      <c r="Q1754">
        <f t="shared" si="297"/>
        <v>7.4999999999999997E-2</v>
      </c>
      <c r="R1754">
        <f t="shared" si="307"/>
        <v>6436</v>
      </c>
      <c r="S1754" t="str">
        <f t="shared" si="298"/>
        <v>MEDIUM</v>
      </c>
    </row>
    <row r="1755" spans="1:19" x14ac:dyDescent="0.2">
      <c r="A1755">
        <v>13</v>
      </c>
      <c r="B1755" s="6" t="s">
        <v>45</v>
      </c>
      <c r="C1755">
        <v>1796949.59</v>
      </c>
      <c r="D1755">
        <v>0</v>
      </c>
      <c r="E1755">
        <v>56.89</v>
      </c>
      <c r="F1755">
        <v>2.8490000000000002</v>
      </c>
      <c r="G1755">
        <v>126.3815484</v>
      </c>
      <c r="H1755">
        <v>7.7949999999999999</v>
      </c>
      <c r="I1755">
        <f t="shared" si="299"/>
        <v>217161824.02000001</v>
      </c>
      <c r="J1755">
        <f t="shared" si="300"/>
        <v>60.663782439782288</v>
      </c>
      <c r="K1755" t="str">
        <f t="shared" si="301"/>
        <v>High</v>
      </c>
      <c r="L1755">
        <f t="shared" si="302"/>
        <v>14218.448917183863</v>
      </c>
      <c r="M1755">
        <f t="shared" si="303"/>
        <v>122</v>
      </c>
      <c r="N1755" t="str">
        <f t="shared" si="304"/>
        <v>Medium</v>
      </c>
      <c r="O1755" t="str">
        <f t="shared" si="305"/>
        <v>-2 - 100</v>
      </c>
      <c r="P1755" t="str">
        <f t="shared" si="306"/>
        <v>Store 13: 2003620</v>
      </c>
      <c r="Q1755">
        <f t="shared" si="297"/>
        <v>7.4999999999999997E-2</v>
      </c>
      <c r="R1755">
        <f t="shared" si="307"/>
        <v>6436</v>
      </c>
      <c r="S1755" t="str">
        <f t="shared" si="298"/>
        <v>MEDIUM</v>
      </c>
    </row>
    <row r="1756" spans="1:19" x14ac:dyDescent="0.2">
      <c r="A1756">
        <v>13</v>
      </c>
      <c r="B1756" s="6" t="s">
        <v>46</v>
      </c>
      <c r="C1756">
        <v>1887895.07</v>
      </c>
      <c r="D1756">
        <v>0</v>
      </c>
      <c r="E1756">
        <v>45.12</v>
      </c>
      <c r="F1756">
        <v>2.8410000000000002</v>
      </c>
      <c r="G1756">
        <v>126.43641940000001</v>
      </c>
      <c r="H1756">
        <v>7.7949999999999999</v>
      </c>
      <c r="I1756">
        <f t="shared" si="299"/>
        <v>217161824.02000001</v>
      </c>
      <c r="J1756">
        <f t="shared" si="300"/>
        <v>60.663782439782288</v>
      </c>
      <c r="K1756" t="str">
        <f t="shared" si="301"/>
        <v>High</v>
      </c>
      <c r="L1756">
        <f t="shared" si="302"/>
        <v>14931.576510620484</v>
      </c>
      <c r="M1756">
        <f t="shared" si="303"/>
        <v>122</v>
      </c>
      <c r="N1756" t="str">
        <f t="shared" si="304"/>
        <v>Medium</v>
      </c>
      <c r="O1756" t="str">
        <f t="shared" si="305"/>
        <v>-2 - 100</v>
      </c>
      <c r="P1756" t="str">
        <f t="shared" si="306"/>
        <v>Store 13: 2003620</v>
      </c>
      <c r="Q1756">
        <f t="shared" si="297"/>
        <v>7.4999999999999997E-2</v>
      </c>
      <c r="R1756">
        <f t="shared" si="307"/>
        <v>6436</v>
      </c>
      <c r="S1756" t="str">
        <f t="shared" si="298"/>
        <v>MEDIUM</v>
      </c>
    </row>
    <row r="1757" spans="1:19" x14ac:dyDescent="0.2">
      <c r="A1757">
        <v>13</v>
      </c>
      <c r="B1757" s="6" t="s">
        <v>47</v>
      </c>
      <c r="C1757">
        <v>1854967.66</v>
      </c>
      <c r="D1757">
        <v>0</v>
      </c>
      <c r="E1757">
        <v>49.96</v>
      </c>
      <c r="F1757">
        <v>2.831</v>
      </c>
      <c r="G1757">
        <v>126.4912903</v>
      </c>
      <c r="H1757">
        <v>7.7949999999999999</v>
      </c>
      <c r="I1757">
        <f t="shared" si="299"/>
        <v>202853370.13999999</v>
      </c>
      <c r="J1757">
        <f t="shared" si="300"/>
        <v>60.663782439782288</v>
      </c>
      <c r="K1757" t="str">
        <f t="shared" si="301"/>
        <v>High</v>
      </c>
      <c r="L1757">
        <f t="shared" si="302"/>
        <v>14664.785659159332</v>
      </c>
      <c r="M1757">
        <f t="shared" si="303"/>
        <v>122</v>
      </c>
      <c r="N1757" t="str">
        <f t="shared" si="304"/>
        <v>Medium</v>
      </c>
      <c r="O1757" t="str">
        <f t="shared" si="305"/>
        <v>-2 - 100</v>
      </c>
      <c r="P1757" t="str">
        <f t="shared" si="306"/>
        <v>Store 13: 2003620</v>
      </c>
      <c r="Q1757">
        <f t="shared" si="297"/>
        <v>7.4999999999999997E-2</v>
      </c>
      <c r="R1757">
        <f t="shared" si="307"/>
        <v>6436</v>
      </c>
      <c r="S1757" t="str">
        <f t="shared" si="298"/>
        <v>MEDIUM</v>
      </c>
    </row>
    <row r="1758" spans="1:19" x14ac:dyDescent="0.2">
      <c r="A1758">
        <v>13</v>
      </c>
      <c r="B1758" s="6" t="s">
        <v>48</v>
      </c>
      <c r="C1758">
        <v>1939964.63</v>
      </c>
      <c r="D1758">
        <v>0</v>
      </c>
      <c r="E1758">
        <v>42.55</v>
      </c>
      <c r="F1758">
        <v>2.831</v>
      </c>
      <c r="G1758">
        <v>126.54616129999999</v>
      </c>
      <c r="H1758">
        <v>7.7949999999999999</v>
      </c>
      <c r="I1758">
        <f t="shared" si="299"/>
        <v>202853370.13999999</v>
      </c>
      <c r="J1758">
        <f t="shared" si="300"/>
        <v>60.663782439782288</v>
      </c>
      <c r="K1758" t="str">
        <f t="shared" si="301"/>
        <v>High</v>
      </c>
      <c r="L1758">
        <f t="shared" si="302"/>
        <v>15330.094647446251</v>
      </c>
      <c r="M1758">
        <f t="shared" si="303"/>
        <v>122</v>
      </c>
      <c r="N1758" t="str">
        <f t="shared" si="304"/>
        <v>Medium</v>
      </c>
      <c r="O1758" t="str">
        <f t="shared" si="305"/>
        <v>-2 - 100</v>
      </c>
      <c r="P1758" t="str">
        <f t="shared" si="306"/>
        <v>Store 13: 2003620</v>
      </c>
      <c r="Q1758">
        <f t="shared" si="297"/>
        <v>7.4999999999999997E-2</v>
      </c>
      <c r="R1758">
        <f t="shared" si="307"/>
        <v>6436</v>
      </c>
      <c r="S1758" t="str">
        <f t="shared" si="298"/>
        <v>MEDIUM</v>
      </c>
    </row>
    <row r="1759" spans="1:19" x14ac:dyDescent="0.2">
      <c r="A1759">
        <v>13</v>
      </c>
      <c r="B1759" s="6" t="s">
        <v>49</v>
      </c>
      <c r="C1759">
        <v>1925393.91</v>
      </c>
      <c r="D1759">
        <v>0</v>
      </c>
      <c r="E1759">
        <v>42</v>
      </c>
      <c r="F1759">
        <v>2.8420000000000001</v>
      </c>
      <c r="G1759">
        <v>126.60720000000001</v>
      </c>
      <c r="H1759">
        <v>7.7949999999999999</v>
      </c>
      <c r="I1759">
        <f t="shared" si="299"/>
        <v>202853370.13999999</v>
      </c>
      <c r="J1759">
        <f t="shared" si="300"/>
        <v>60.663782439782288</v>
      </c>
      <c r="K1759" t="str">
        <f t="shared" si="301"/>
        <v>High</v>
      </c>
      <c r="L1759">
        <f t="shared" si="302"/>
        <v>15207.617813204935</v>
      </c>
      <c r="M1759">
        <f t="shared" si="303"/>
        <v>122</v>
      </c>
      <c r="N1759" t="str">
        <f t="shared" si="304"/>
        <v>Medium</v>
      </c>
      <c r="O1759" t="str">
        <f t="shared" si="305"/>
        <v>-2 - 100</v>
      </c>
      <c r="P1759" t="str">
        <f t="shared" si="306"/>
        <v>Store 13: 2003620</v>
      </c>
      <c r="Q1759">
        <f t="shared" si="297"/>
        <v>7.4999999999999997E-2</v>
      </c>
      <c r="R1759">
        <f t="shared" si="307"/>
        <v>6436</v>
      </c>
      <c r="S1759" t="str">
        <f t="shared" si="298"/>
        <v>MEDIUM</v>
      </c>
    </row>
    <row r="1760" spans="1:19" x14ac:dyDescent="0.2">
      <c r="A1760">
        <v>13</v>
      </c>
      <c r="B1760" s="6" t="s">
        <v>50</v>
      </c>
      <c r="C1760">
        <v>2766400.05</v>
      </c>
      <c r="D1760">
        <v>1</v>
      </c>
      <c r="E1760">
        <v>28.22</v>
      </c>
      <c r="F1760">
        <v>2.83</v>
      </c>
      <c r="G1760">
        <v>126.66926669999999</v>
      </c>
      <c r="H1760">
        <v>7.7949999999999999</v>
      </c>
      <c r="I1760">
        <f t="shared" si="299"/>
        <v>202853370.13999999</v>
      </c>
      <c r="J1760">
        <f t="shared" si="300"/>
        <v>60.663782439782288</v>
      </c>
      <c r="K1760" t="str">
        <f t="shared" si="301"/>
        <v>High</v>
      </c>
      <c r="L1760">
        <f t="shared" si="302"/>
        <v>21839.552103446415</v>
      </c>
      <c r="M1760">
        <f t="shared" si="303"/>
        <v>122</v>
      </c>
      <c r="N1760" t="str">
        <f t="shared" si="304"/>
        <v>Medium</v>
      </c>
      <c r="O1760" t="str">
        <f t="shared" si="305"/>
        <v>-2 - 100</v>
      </c>
      <c r="P1760" t="str">
        <f t="shared" si="306"/>
        <v>Store 13: 2003620</v>
      </c>
      <c r="Q1760">
        <f t="shared" si="297"/>
        <v>7.4999999999999997E-2</v>
      </c>
      <c r="R1760">
        <f t="shared" si="307"/>
        <v>6436</v>
      </c>
      <c r="S1760" t="str">
        <f t="shared" si="298"/>
        <v>MEDIUM</v>
      </c>
    </row>
    <row r="1761" spans="1:19" x14ac:dyDescent="0.2">
      <c r="A1761">
        <v>13</v>
      </c>
      <c r="B1761" s="6" t="s">
        <v>51</v>
      </c>
      <c r="C1761">
        <v>2083379.89</v>
      </c>
      <c r="D1761">
        <v>0</v>
      </c>
      <c r="E1761">
        <v>25.8</v>
      </c>
      <c r="F1761">
        <v>2.8119999999999998</v>
      </c>
      <c r="G1761">
        <v>126.7313333</v>
      </c>
      <c r="H1761">
        <v>7.7949999999999999</v>
      </c>
      <c r="I1761">
        <f t="shared" si="299"/>
        <v>288760532.71999997</v>
      </c>
      <c r="J1761">
        <f t="shared" si="300"/>
        <v>60.663782439782288</v>
      </c>
      <c r="K1761" t="str">
        <f t="shared" si="301"/>
        <v>High</v>
      </c>
      <c r="L1761">
        <f t="shared" si="302"/>
        <v>16439.343260661488</v>
      </c>
      <c r="M1761">
        <f t="shared" si="303"/>
        <v>122</v>
      </c>
      <c r="N1761" t="str">
        <f t="shared" si="304"/>
        <v>Medium</v>
      </c>
      <c r="O1761" t="str">
        <f t="shared" si="305"/>
        <v>-2 - 100</v>
      </c>
      <c r="P1761" t="str">
        <f t="shared" si="306"/>
        <v>Store 13: 2003620</v>
      </c>
      <c r="Q1761">
        <f t="shared" si="297"/>
        <v>7.4999999999999997E-2</v>
      </c>
      <c r="R1761">
        <f t="shared" si="307"/>
        <v>6436</v>
      </c>
      <c r="S1761" t="str">
        <f t="shared" si="298"/>
        <v>MEDIUM</v>
      </c>
    </row>
    <row r="1762" spans="1:19" x14ac:dyDescent="0.2">
      <c r="A1762">
        <v>13</v>
      </c>
      <c r="B1762" s="6" t="s">
        <v>52</v>
      </c>
      <c r="C1762">
        <v>2461468.35</v>
      </c>
      <c r="D1762">
        <v>0</v>
      </c>
      <c r="E1762">
        <v>36.78</v>
      </c>
      <c r="F1762">
        <v>2.8170000000000002</v>
      </c>
      <c r="G1762">
        <v>126.79340000000001</v>
      </c>
      <c r="H1762">
        <v>7.7949999999999999</v>
      </c>
      <c r="I1762">
        <f t="shared" si="299"/>
        <v>288760532.71999997</v>
      </c>
      <c r="J1762">
        <f t="shared" si="300"/>
        <v>60.663782439782288</v>
      </c>
      <c r="K1762" t="str">
        <f t="shared" si="301"/>
        <v>High</v>
      </c>
      <c r="L1762">
        <f t="shared" si="302"/>
        <v>19413.221429506582</v>
      </c>
      <c r="M1762">
        <f t="shared" si="303"/>
        <v>122</v>
      </c>
      <c r="N1762" t="str">
        <f t="shared" si="304"/>
        <v>Medium</v>
      </c>
      <c r="O1762" t="str">
        <f t="shared" si="305"/>
        <v>-2 - 100</v>
      </c>
      <c r="P1762" t="str">
        <f t="shared" si="306"/>
        <v>Store 13: 2003620</v>
      </c>
      <c r="Q1762">
        <f t="shared" si="297"/>
        <v>7.4999999999999997E-2</v>
      </c>
      <c r="R1762">
        <f t="shared" si="307"/>
        <v>6436</v>
      </c>
      <c r="S1762" t="str">
        <f t="shared" si="298"/>
        <v>MEDIUM</v>
      </c>
    </row>
    <row r="1763" spans="1:19" x14ac:dyDescent="0.2">
      <c r="A1763">
        <v>13</v>
      </c>
      <c r="B1763" s="6" t="s">
        <v>53</v>
      </c>
      <c r="C1763">
        <v>2771646.81</v>
      </c>
      <c r="D1763">
        <v>0</v>
      </c>
      <c r="E1763">
        <v>35.21</v>
      </c>
      <c r="F1763">
        <v>2.8420000000000001</v>
      </c>
      <c r="G1763">
        <v>126.8794839</v>
      </c>
      <c r="H1763">
        <v>7.7949999999999999</v>
      </c>
      <c r="I1763">
        <f t="shared" si="299"/>
        <v>288760532.71999997</v>
      </c>
      <c r="J1763">
        <f t="shared" si="300"/>
        <v>60.663782439782288</v>
      </c>
      <c r="K1763" t="str">
        <f t="shared" si="301"/>
        <v>High</v>
      </c>
      <c r="L1763">
        <f t="shared" si="302"/>
        <v>21844.720082440374</v>
      </c>
      <c r="M1763">
        <f t="shared" si="303"/>
        <v>122</v>
      </c>
      <c r="N1763" t="str">
        <f t="shared" si="304"/>
        <v>Medium</v>
      </c>
      <c r="O1763" t="str">
        <f t="shared" si="305"/>
        <v>-2 - 100</v>
      </c>
      <c r="P1763" t="str">
        <f t="shared" si="306"/>
        <v>Store 13: 2003620</v>
      </c>
      <c r="Q1763">
        <f t="shared" si="297"/>
        <v>7.4999999999999997E-2</v>
      </c>
      <c r="R1763">
        <f t="shared" si="307"/>
        <v>6436</v>
      </c>
      <c r="S1763" t="str">
        <f t="shared" si="298"/>
        <v>MEDIUM</v>
      </c>
    </row>
    <row r="1764" spans="1:19" x14ac:dyDescent="0.2">
      <c r="A1764">
        <v>13</v>
      </c>
      <c r="B1764" s="6" t="s">
        <v>54</v>
      </c>
      <c r="C1764">
        <v>3595903.2</v>
      </c>
      <c r="D1764">
        <v>0</v>
      </c>
      <c r="E1764">
        <v>34.9</v>
      </c>
      <c r="F1764">
        <v>2.8460000000000001</v>
      </c>
      <c r="G1764">
        <v>126.9835806</v>
      </c>
      <c r="H1764">
        <v>7.7949999999999999</v>
      </c>
      <c r="I1764">
        <f t="shared" si="299"/>
        <v>288760532.71999997</v>
      </c>
      <c r="J1764">
        <f t="shared" si="300"/>
        <v>60.663782439782288</v>
      </c>
      <c r="K1764" t="str">
        <f t="shared" si="301"/>
        <v>High</v>
      </c>
      <c r="L1764">
        <f t="shared" si="302"/>
        <v>28317.859545378109</v>
      </c>
      <c r="M1764">
        <f t="shared" si="303"/>
        <v>122</v>
      </c>
      <c r="N1764" t="str">
        <f t="shared" si="304"/>
        <v>Medium</v>
      </c>
      <c r="O1764" t="str">
        <f t="shared" si="305"/>
        <v>-2 - 100</v>
      </c>
      <c r="P1764" t="str">
        <f t="shared" si="306"/>
        <v>Store 13: 2003620</v>
      </c>
      <c r="Q1764">
        <f t="shared" si="297"/>
        <v>7.4999999999999997E-2</v>
      </c>
      <c r="R1764">
        <f t="shared" si="307"/>
        <v>6436</v>
      </c>
      <c r="S1764" t="str">
        <f t="shared" si="298"/>
        <v>MEDIUM</v>
      </c>
    </row>
    <row r="1765" spans="1:19" x14ac:dyDescent="0.2">
      <c r="A1765">
        <v>13</v>
      </c>
      <c r="B1765" s="6" t="s">
        <v>55</v>
      </c>
      <c r="C1765">
        <v>1675292</v>
      </c>
      <c r="D1765">
        <v>1</v>
      </c>
      <c r="E1765">
        <v>26.79</v>
      </c>
      <c r="F1765">
        <v>2.8679999999999999</v>
      </c>
      <c r="G1765">
        <v>127.0876774</v>
      </c>
      <c r="H1765">
        <v>7.7949999999999999</v>
      </c>
      <c r="I1765">
        <f t="shared" si="299"/>
        <v>288760532.71999997</v>
      </c>
      <c r="J1765">
        <f t="shared" si="300"/>
        <v>60.663782439782288</v>
      </c>
      <c r="K1765" t="str">
        <f t="shared" si="301"/>
        <v>High</v>
      </c>
      <c r="L1765">
        <f t="shared" si="302"/>
        <v>13182.174969860611</v>
      </c>
      <c r="M1765">
        <f t="shared" si="303"/>
        <v>122</v>
      </c>
      <c r="N1765" t="str">
        <f t="shared" si="304"/>
        <v>Medium</v>
      </c>
      <c r="O1765" t="str">
        <f t="shared" si="305"/>
        <v>-2 - 100</v>
      </c>
      <c r="P1765" t="str">
        <f t="shared" si="306"/>
        <v>Store 13: 2003620</v>
      </c>
      <c r="Q1765">
        <f t="shared" si="297"/>
        <v>7.4999999999999997E-2</v>
      </c>
      <c r="R1765">
        <f t="shared" si="307"/>
        <v>6436</v>
      </c>
      <c r="S1765" t="str">
        <f t="shared" si="298"/>
        <v>MEDIUM</v>
      </c>
    </row>
    <row r="1766" spans="1:19" x14ac:dyDescent="0.2">
      <c r="A1766">
        <v>13</v>
      </c>
      <c r="B1766" s="6" t="s">
        <v>56</v>
      </c>
      <c r="C1766">
        <v>1744544.39</v>
      </c>
      <c r="D1766">
        <v>0</v>
      </c>
      <c r="E1766">
        <v>16.940000000000001</v>
      </c>
      <c r="F1766">
        <v>2.891</v>
      </c>
      <c r="G1766">
        <v>127.1917742</v>
      </c>
      <c r="H1766">
        <v>7.47</v>
      </c>
      <c r="I1766">
        <f t="shared" si="299"/>
        <v>163703966.83000007</v>
      </c>
      <c r="J1766">
        <f t="shared" si="300"/>
        <v>60.663782439782288</v>
      </c>
      <c r="K1766" t="str">
        <f t="shared" si="301"/>
        <v>High</v>
      </c>
      <c r="L1766">
        <f t="shared" si="302"/>
        <v>13715.858599918798</v>
      </c>
      <c r="M1766">
        <f t="shared" si="303"/>
        <v>122</v>
      </c>
      <c r="N1766" t="str">
        <f t="shared" si="304"/>
        <v>Medium</v>
      </c>
      <c r="O1766" t="str">
        <f t="shared" si="305"/>
        <v>-2 - 100</v>
      </c>
      <c r="P1766" t="str">
        <f t="shared" si="306"/>
        <v>Store 13: 2003620</v>
      </c>
      <c r="Q1766">
        <f t="shared" si="297"/>
        <v>7.4999999999999997E-2</v>
      </c>
      <c r="R1766">
        <f t="shared" si="307"/>
        <v>6436</v>
      </c>
      <c r="S1766" t="str">
        <f t="shared" si="298"/>
        <v>MEDIUM</v>
      </c>
    </row>
    <row r="1767" spans="1:19" x14ac:dyDescent="0.2">
      <c r="A1767">
        <v>13</v>
      </c>
      <c r="B1767" s="6" t="s">
        <v>57</v>
      </c>
      <c r="C1767">
        <v>1682316.31</v>
      </c>
      <c r="D1767">
        <v>0</v>
      </c>
      <c r="E1767">
        <v>20.6</v>
      </c>
      <c r="F1767">
        <v>2.903</v>
      </c>
      <c r="G1767">
        <v>127.30093549999999</v>
      </c>
      <c r="H1767">
        <v>7.47</v>
      </c>
      <c r="I1767">
        <f t="shared" si="299"/>
        <v>163703966.83000007</v>
      </c>
      <c r="J1767">
        <f t="shared" si="300"/>
        <v>60.663782439782288</v>
      </c>
      <c r="K1767" t="str">
        <f t="shared" si="301"/>
        <v>High</v>
      </c>
      <c r="L1767">
        <f t="shared" si="302"/>
        <v>13215.270597913242</v>
      </c>
      <c r="M1767">
        <f t="shared" si="303"/>
        <v>122</v>
      </c>
      <c r="N1767" t="str">
        <f t="shared" si="304"/>
        <v>Medium</v>
      </c>
      <c r="O1767" t="str">
        <f t="shared" si="305"/>
        <v>-2 - 100</v>
      </c>
      <c r="P1767" t="str">
        <f t="shared" si="306"/>
        <v>Store 13: 2003620</v>
      </c>
      <c r="Q1767">
        <f t="shared" si="297"/>
        <v>7.4999999999999997E-2</v>
      </c>
      <c r="R1767">
        <f t="shared" si="307"/>
        <v>6436</v>
      </c>
      <c r="S1767" t="str">
        <f t="shared" si="298"/>
        <v>MEDIUM</v>
      </c>
    </row>
    <row r="1768" spans="1:19" x14ac:dyDescent="0.2">
      <c r="A1768">
        <v>13</v>
      </c>
      <c r="B1768" s="6" t="s">
        <v>58</v>
      </c>
      <c r="C1768">
        <v>1770177.37</v>
      </c>
      <c r="D1768">
        <v>0</v>
      </c>
      <c r="E1768">
        <v>34.799999999999997</v>
      </c>
      <c r="F1768">
        <v>2.9340000000000002</v>
      </c>
      <c r="G1768">
        <v>127.4404839</v>
      </c>
      <c r="H1768">
        <v>7.47</v>
      </c>
      <c r="I1768">
        <f t="shared" si="299"/>
        <v>163703966.83000007</v>
      </c>
      <c r="J1768">
        <f t="shared" si="300"/>
        <v>60.663782439782288</v>
      </c>
      <c r="K1768" t="str">
        <f t="shared" si="301"/>
        <v>High</v>
      </c>
      <c r="L1768">
        <f t="shared" si="302"/>
        <v>13890.22793878453</v>
      </c>
      <c r="M1768">
        <f t="shared" si="303"/>
        <v>122</v>
      </c>
      <c r="N1768" t="str">
        <f t="shared" si="304"/>
        <v>Medium</v>
      </c>
      <c r="O1768" t="str">
        <f t="shared" si="305"/>
        <v>-2 - 100</v>
      </c>
      <c r="P1768" t="str">
        <f t="shared" si="306"/>
        <v>Store 13: 2003620</v>
      </c>
      <c r="Q1768">
        <f t="shared" si="297"/>
        <v>7.4999999999999997E-2</v>
      </c>
      <c r="R1768">
        <f t="shared" si="307"/>
        <v>6436</v>
      </c>
      <c r="S1768" t="str">
        <f t="shared" si="298"/>
        <v>MEDIUM</v>
      </c>
    </row>
    <row r="1769" spans="1:19" x14ac:dyDescent="0.2">
      <c r="A1769">
        <v>13</v>
      </c>
      <c r="B1769" s="6" t="s">
        <v>59</v>
      </c>
      <c r="C1769">
        <v>1633663.12</v>
      </c>
      <c r="D1769">
        <v>0</v>
      </c>
      <c r="E1769">
        <v>31.64</v>
      </c>
      <c r="F1769">
        <v>2.96</v>
      </c>
      <c r="G1769">
        <v>127.5800323</v>
      </c>
      <c r="H1769">
        <v>7.47</v>
      </c>
      <c r="I1769">
        <f t="shared" si="299"/>
        <v>163703966.83000007</v>
      </c>
      <c r="J1769">
        <f t="shared" si="300"/>
        <v>60.663782439782288</v>
      </c>
      <c r="K1769" t="str">
        <f t="shared" si="301"/>
        <v>High</v>
      </c>
      <c r="L1769">
        <f t="shared" si="302"/>
        <v>12805.006320726572</v>
      </c>
      <c r="M1769">
        <f t="shared" si="303"/>
        <v>122</v>
      </c>
      <c r="N1769" t="str">
        <f t="shared" si="304"/>
        <v>Medium</v>
      </c>
      <c r="O1769" t="str">
        <f t="shared" si="305"/>
        <v>-2 - 100</v>
      </c>
      <c r="P1769" t="str">
        <f t="shared" si="306"/>
        <v>Store 13: 2003620</v>
      </c>
      <c r="Q1769">
        <f t="shared" si="297"/>
        <v>7.4999999999999997E-2</v>
      </c>
      <c r="R1769">
        <f t="shared" si="307"/>
        <v>6436</v>
      </c>
      <c r="S1769" t="str">
        <f t="shared" si="298"/>
        <v>MEDIUM</v>
      </c>
    </row>
    <row r="1770" spans="1:19" x14ac:dyDescent="0.2">
      <c r="A1770">
        <v>13</v>
      </c>
      <c r="B1770" s="6" t="s">
        <v>60</v>
      </c>
      <c r="C1770">
        <v>1848186.58</v>
      </c>
      <c r="D1770">
        <v>0</v>
      </c>
      <c r="E1770">
        <v>23.35</v>
      </c>
      <c r="F1770">
        <v>2.9740000000000002</v>
      </c>
      <c r="G1770">
        <v>127.7195806</v>
      </c>
      <c r="H1770">
        <v>7.47</v>
      </c>
      <c r="I1770">
        <f t="shared" si="299"/>
        <v>186331327.86999992</v>
      </c>
      <c r="J1770">
        <f t="shared" si="300"/>
        <v>60.663782439782288</v>
      </c>
      <c r="K1770" t="str">
        <f t="shared" si="301"/>
        <v>High</v>
      </c>
      <c r="L1770">
        <f t="shared" si="302"/>
        <v>14470.659638229348</v>
      </c>
      <c r="M1770">
        <f t="shared" si="303"/>
        <v>122</v>
      </c>
      <c r="N1770" t="str">
        <f t="shared" si="304"/>
        <v>Medium</v>
      </c>
      <c r="O1770" t="str">
        <f t="shared" si="305"/>
        <v>-2 - 100</v>
      </c>
      <c r="P1770" t="str">
        <f t="shared" si="306"/>
        <v>Store 13: 2003620</v>
      </c>
      <c r="Q1770">
        <f t="shared" si="297"/>
        <v>7.4999999999999997E-2</v>
      </c>
      <c r="R1770">
        <f t="shared" si="307"/>
        <v>6436</v>
      </c>
      <c r="S1770" t="str">
        <f t="shared" si="298"/>
        <v>MEDIUM</v>
      </c>
    </row>
    <row r="1771" spans="1:19" x14ac:dyDescent="0.2">
      <c r="A1771">
        <v>13</v>
      </c>
      <c r="B1771" s="6" t="s">
        <v>61</v>
      </c>
      <c r="C1771">
        <v>1944438.9</v>
      </c>
      <c r="D1771">
        <v>1</v>
      </c>
      <c r="E1771">
        <v>30.83</v>
      </c>
      <c r="F1771">
        <v>3.0339999999999998</v>
      </c>
      <c r="G1771">
        <v>127.859129</v>
      </c>
      <c r="H1771">
        <v>7.47</v>
      </c>
      <c r="I1771">
        <f t="shared" si="299"/>
        <v>186331327.86999992</v>
      </c>
      <c r="J1771">
        <f t="shared" si="300"/>
        <v>60.663782439782288</v>
      </c>
      <c r="K1771" t="str">
        <f t="shared" si="301"/>
        <v>High</v>
      </c>
      <c r="L1771">
        <f t="shared" si="302"/>
        <v>15207.665774103623</v>
      </c>
      <c r="M1771">
        <f t="shared" si="303"/>
        <v>122</v>
      </c>
      <c r="N1771" t="str">
        <f t="shared" si="304"/>
        <v>High</v>
      </c>
      <c r="O1771" t="str">
        <f t="shared" si="305"/>
        <v>-2 - 100</v>
      </c>
      <c r="P1771" t="str">
        <f t="shared" si="306"/>
        <v>Store 13: 2003620</v>
      </c>
      <c r="Q1771">
        <f t="shared" si="297"/>
        <v>7.4999999999999997E-2</v>
      </c>
      <c r="R1771">
        <f t="shared" si="307"/>
        <v>6436</v>
      </c>
      <c r="S1771" t="str">
        <f t="shared" si="298"/>
        <v>HIGH</v>
      </c>
    </row>
    <row r="1772" spans="1:19" x14ac:dyDescent="0.2">
      <c r="A1772">
        <v>13</v>
      </c>
      <c r="B1772" s="6" t="s">
        <v>62</v>
      </c>
      <c r="C1772">
        <v>2003480.59</v>
      </c>
      <c r="D1772">
        <v>0</v>
      </c>
      <c r="E1772">
        <v>40.85</v>
      </c>
      <c r="F1772">
        <v>3.0619999999999998</v>
      </c>
      <c r="G1772">
        <v>127.99525</v>
      </c>
      <c r="H1772">
        <v>7.47</v>
      </c>
      <c r="I1772">
        <f t="shared" si="299"/>
        <v>186331327.86999992</v>
      </c>
      <c r="J1772">
        <f t="shared" si="300"/>
        <v>60.663782439782288</v>
      </c>
      <c r="K1772" t="str">
        <f t="shared" si="301"/>
        <v>High</v>
      </c>
      <c r="L1772">
        <f t="shared" si="302"/>
        <v>15652.772973997082</v>
      </c>
      <c r="M1772">
        <f t="shared" si="303"/>
        <v>122</v>
      </c>
      <c r="N1772" t="str">
        <f t="shared" si="304"/>
        <v>High</v>
      </c>
      <c r="O1772" t="str">
        <f t="shared" si="305"/>
        <v>-2 - 100</v>
      </c>
      <c r="P1772" t="str">
        <f t="shared" si="306"/>
        <v>Store 13: 2003620</v>
      </c>
      <c r="Q1772">
        <f t="shared" si="297"/>
        <v>7.4999999999999997E-2</v>
      </c>
      <c r="R1772">
        <f t="shared" si="307"/>
        <v>6436</v>
      </c>
      <c r="S1772" t="str">
        <f t="shared" si="298"/>
        <v>HIGH</v>
      </c>
    </row>
    <row r="1773" spans="1:19" x14ac:dyDescent="0.2">
      <c r="A1773">
        <v>13</v>
      </c>
      <c r="B1773" s="6" t="s">
        <v>63</v>
      </c>
      <c r="C1773">
        <v>1831933.95</v>
      </c>
      <c r="D1773">
        <v>0</v>
      </c>
      <c r="E1773">
        <v>33.17</v>
      </c>
      <c r="F1773">
        <v>3.12</v>
      </c>
      <c r="G1773">
        <v>128.13</v>
      </c>
      <c r="H1773">
        <v>7.47</v>
      </c>
      <c r="I1773">
        <f t="shared" si="299"/>
        <v>186331327.86999992</v>
      </c>
      <c r="J1773">
        <f t="shared" si="300"/>
        <v>60.663782439782288</v>
      </c>
      <c r="K1773" t="str">
        <f t="shared" si="301"/>
        <v>High</v>
      </c>
      <c r="L1773">
        <f t="shared" si="302"/>
        <v>14297.463123390307</v>
      </c>
      <c r="M1773">
        <f t="shared" si="303"/>
        <v>122</v>
      </c>
      <c r="N1773" t="str">
        <f t="shared" si="304"/>
        <v>High</v>
      </c>
      <c r="O1773" t="str">
        <f t="shared" si="305"/>
        <v>-2 - 100</v>
      </c>
      <c r="P1773" t="str">
        <f t="shared" si="306"/>
        <v>Store 13: 2003620</v>
      </c>
      <c r="Q1773">
        <f t="shared" si="297"/>
        <v>7.4999999999999997E-2</v>
      </c>
      <c r="R1773">
        <f t="shared" si="307"/>
        <v>6436</v>
      </c>
      <c r="S1773" t="str">
        <f t="shared" si="298"/>
        <v>HIGH</v>
      </c>
    </row>
    <row r="1774" spans="1:19" x14ac:dyDescent="0.2">
      <c r="A1774">
        <v>13</v>
      </c>
      <c r="B1774" s="6" t="s">
        <v>64</v>
      </c>
      <c r="C1774">
        <v>1894960.68</v>
      </c>
      <c r="D1774">
        <v>0</v>
      </c>
      <c r="E1774">
        <v>34.229999999999997</v>
      </c>
      <c r="F1774">
        <v>3.23</v>
      </c>
      <c r="G1774">
        <v>128.26474999999999</v>
      </c>
      <c r="H1774">
        <v>7.47</v>
      </c>
      <c r="I1774">
        <f t="shared" si="299"/>
        <v>179356448.29000002</v>
      </c>
      <c r="J1774">
        <f t="shared" si="300"/>
        <v>60.663782439782288</v>
      </c>
      <c r="K1774" t="str">
        <f t="shared" si="301"/>
        <v>High</v>
      </c>
      <c r="L1774">
        <f t="shared" si="302"/>
        <v>14773.822737735816</v>
      </c>
      <c r="M1774">
        <f t="shared" si="303"/>
        <v>122</v>
      </c>
      <c r="N1774" t="str">
        <f t="shared" si="304"/>
        <v>High</v>
      </c>
      <c r="O1774" t="str">
        <f t="shared" si="305"/>
        <v>-2 - 100</v>
      </c>
      <c r="P1774" t="str">
        <f t="shared" si="306"/>
        <v>Store 13: 2003620</v>
      </c>
      <c r="Q1774">
        <f t="shared" si="297"/>
        <v>7.4999999999999997E-2</v>
      </c>
      <c r="R1774">
        <f t="shared" si="307"/>
        <v>6436</v>
      </c>
      <c r="S1774" t="str">
        <f t="shared" si="298"/>
        <v>HIGH</v>
      </c>
    </row>
    <row r="1775" spans="1:19" x14ac:dyDescent="0.2">
      <c r="A1775">
        <v>13</v>
      </c>
      <c r="B1775" s="6" t="s">
        <v>65</v>
      </c>
      <c r="C1775">
        <v>1852432.58</v>
      </c>
      <c r="D1775">
        <v>0</v>
      </c>
      <c r="E1775">
        <v>41.28</v>
      </c>
      <c r="F1775">
        <v>3.3460000000000001</v>
      </c>
      <c r="G1775">
        <v>128.39949999999999</v>
      </c>
      <c r="H1775">
        <v>7.47</v>
      </c>
      <c r="I1775">
        <f t="shared" si="299"/>
        <v>179356448.29000002</v>
      </c>
      <c r="J1775">
        <f t="shared" si="300"/>
        <v>60.663782439782288</v>
      </c>
      <c r="K1775" t="str">
        <f t="shared" si="301"/>
        <v>High</v>
      </c>
      <c r="L1775">
        <f t="shared" si="302"/>
        <v>14427.101195876932</v>
      </c>
      <c r="M1775">
        <f t="shared" si="303"/>
        <v>122</v>
      </c>
      <c r="N1775" t="str">
        <f t="shared" si="304"/>
        <v>High</v>
      </c>
      <c r="O1775" t="str">
        <f t="shared" si="305"/>
        <v>-2 - 100</v>
      </c>
      <c r="P1775" t="str">
        <f t="shared" si="306"/>
        <v>Store 13: 2003620</v>
      </c>
      <c r="Q1775">
        <f t="shared" si="297"/>
        <v>7.4999999999999997E-2</v>
      </c>
      <c r="R1775">
        <f t="shared" si="307"/>
        <v>6436</v>
      </c>
      <c r="S1775" t="str">
        <f t="shared" si="298"/>
        <v>HIGH</v>
      </c>
    </row>
    <row r="1776" spans="1:19" x14ac:dyDescent="0.2">
      <c r="A1776">
        <v>13</v>
      </c>
      <c r="B1776" s="6" t="s">
        <v>66</v>
      </c>
      <c r="C1776">
        <v>1852443.78</v>
      </c>
      <c r="D1776">
        <v>0</v>
      </c>
      <c r="E1776">
        <v>44.69</v>
      </c>
      <c r="F1776">
        <v>3.407</v>
      </c>
      <c r="G1776">
        <v>128.5121935</v>
      </c>
      <c r="H1776">
        <v>7.47</v>
      </c>
      <c r="I1776">
        <f t="shared" si="299"/>
        <v>179356448.29000002</v>
      </c>
      <c r="J1776">
        <f t="shared" si="300"/>
        <v>60.663782439782288</v>
      </c>
      <c r="K1776" t="str">
        <f t="shared" si="301"/>
        <v>High</v>
      </c>
      <c r="L1776">
        <f t="shared" si="302"/>
        <v>14414.537092155384</v>
      </c>
      <c r="M1776">
        <f t="shared" si="303"/>
        <v>122</v>
      </c>
      <c r="N1776" t="str">
        <f t="shared" si="304"/>
        <v>High</v>
      </c>
      <c r="O1776" t="str">
        <f t="shared" si="305"/>
        <v>-2 - 100</v>
      </c>
      <c r="P1776" t="str">
        <f t="shared" si="306"/>
        <v>Store 13: 2003620</v>
      </c>
      <c r="Q1776">
        <f t="shared" si="297"/>
        <v>7.4999999999999997E-2</v>
      </c>
      <c r="R1776">
        <f t="shared" si="307"/>
        <v>6436</v>
      </c>
      <c r="S1776" t="str">
        <f t="shared" si="298"/>
        <v>HIGH</v>
      </c>
    </row>
    <row r="1777" spans="1:19" x14ac:dyDescent="0.2">
      <c r="A1777">
        <v>13</v>
      </c>
      <c r="B1777" s="6" t="s">
        <v>67</v>
      </c>
      <c r="C1777">
        <v>1807545.43</v>
      </c>
      <c r="D1777">
        <v>0</v>
      </c>
      <c r="E1777">
        <v>42.38</v>
      </c>
      <c r="F1777">
        <v>3.4350000000000001</v>
      </c>
      <c r="G1777">
        <v>128.61606449999999</v>
      </c>
      <c r="H1777">
        <v>7.47</v>
      </c>
      <c r="I1777">
        <f t="shared" si="299"/>
        <v>179356448.29000002</v>
      </c>
      <c r="J1777">
        <f t="shared" si="300"/>
        <v>60.663782439782288</v>
      </c>
      <c r="K1777" t="str">
        <f t="shared" si="301"/>
        <v>High</v>
      </c>
      <c r="L1777">
        <f t="shared" si="302"/>
        <v>14053.807640802133</v>
      </c>
      <c r="M1777">
        <f t="shared" si="303"/>
        <v>122</v>
      </c>
      <c r="N1777" t="str">
        <f t="shared" si="304"/>
        <v>High</v>
      </c>
      <c r="O1777" t="str">
        <f t="shared" si="305"/>
        <v>-2 - 100</v>
      </c>
      <c r="P1777" t="str">
        <f t="shared" si="306"/>
        <v>Store 13: 2003620</v>
      </c>
      <c r="Q1777">
        <f t="shared" si="297"/>
        <v>7.4999999999999997E-2</v>
      </c>
      <c r="R1777">
        <f t="shared" si="307"/>
        <v>6436</v>
      </c>
      <c r="S1777" t="str">
        <f t="shared" si="298"/>
        <v>HIGH</v>
      </c>
    </row>
    <row r="1778" spans="1:19" x14ac:dyDescent="0.2">
      <c r="A1778">
        <v>13</v>
      </c>
      <c r="B1778" s="6" t="s">
        <v>68</v>
      </c>
      <c r="C1778">
        <v>1864238.64</v>
      </c>
      <c r="D1778">
        <v>0</v>
      </c>
      <c r="E1778">
        <v>42.49</v>
      </c>
      <c r="F1778">
        <v>3.4870000000000001</v>
      </c>
      <c r="G1778">
        <v>128.71993549999999</v>
      </c>
      <c r="H1778">
        <v>7.1929999999999996</v>
      </c>
      <c r="I1778">
        <f t="shared" si="299"/>
        <v>226526510.97000009</v>
      </c>
      <c r="J1778">
        <f t="shared" si="300"/>
        <v>60.663782439782288</v>
      </c>
      <c r="K1778" t="str">
        <f t="shared" si="301"/>
        <v>High</v>
      </c>
      <c r="L1778">
        <f t="shared" si="302"/>
        <v>14482.905330542215</v>
      </c>
      <c r="M1778">
        <f t="shared" si="303"/>
        <v>122</v>
      </c>
      <c r="N1778" t="str">
        <f t="shared" si="304"/>
        <v>High</v>
      </c>
      <c r="O1778" t="str">
        <f t="shared" si="305"/>
        <v>-2 - 100</v>
      </c>
      <c r="P1778" t="str">
        <f t="shared" si="306"/>
        <v>Store 13: 2003620</v>
      </c>
      <c r="Q1778">
        <f t="shared" si="297"/>
        <v>7.4999999999999997E-2</v>
      </c>
      <c r="R1778">
        <f t="shared" si="307"/>
        <v>6436</v>
      </c>
      <c r="S1778" t="str">
        <f t="shared" si="298"/>
        <v>HIGH</v>
      </c>
    </row>
    <row r="1779" spans="1:19" x14ac:dyDescent="0.2">
      <c r="A1779">
        <v>13</v>
      </c>
      <c r="B1779" s="6" t="s">
        <v>69</v>
      </c>
      <c r="C1779">
        <v>1887465.04</v>
      </c>
      <c r="D1779">
        <v>0</v>
      </c>
      <c r="E1779">
        <v>42.75</v>
      </c>
      <c r="F1779">
        <v>3.5470000000000002</v>
      </c>
      <c r="G1779">
        <v>128.82380649999999</v>
      </c>
      <c r="H1779">
        <v>7.1929999999999996</v>
      </c>
      <c r="I1779">
        <f t="shared" si="299"/>
        <v>226526510.97000009</v>
      </c>
      <c r="J1779">
        <f t="shared" si="300"/>
        <v>60.663782439782288</v>
      </c>
      <c r="K1779" t="str">
        <f t="shared" si="301"/>
        <v>High</v>
      </c>
      <c r="L1779">
        <f t="shared" si="302"/>
        <v>14651.523590866725</v>
      </c>
      <c r="M1779">
        <f t="shared" si="303"/>
        <v>122</v>
      </c>
      <c r="N1779" t="str">
        <f t="shared" si="304"/>
        <v>High</v>
      </c>
      <c r="O1779" t="str">
        <f t="shared" si="305"/>
        <v>-2 - 100</v>
      </c>
      <c r="P1779" t="str">
        <f t="shared" si="306"/>
        <v>Store 13: 2003620</v>
      </c>
      <c r="Q1779">
        <f t="shared" si="297"/>
        <v>7.4999999999999997E-2</v>
      </c>
      <c r="R1779">
        <f t="shared" si="307"/>
        <v>6436</v>
      </c>
      <c r="S1779" t="str">
        <f t="shared" si="298"/>
        <v>HIGH</v>
      </c>
    </row>
    <row r="1780" spans="1:19" x14ac:dyDescent="0.2">
      <c r="A1780">
        <v>13</v>
      </c>
      <c r="B1780" s="6" t="s">
        <v>70</v>
      </c>
      <c r="C1780">
        <v>1950994.04</v>
      </c>
      <c r="D1780">
        <v>0</v>
      </c>
      <c r="E1780">
        <v>41.72</v>
      </c>
      <c r="F1780">
        <v>3.6160000000000001</v>
      </c>
      <c r="G1780">
        <v>128.9107333</v>
      </c>
      <c r="H1780">
        <v>7.1929999999999996</v>
      </c>
      <c r="I1780">
        <f t="shared" si="299"/>
        <v>226526510.97000009</v>
      </c>
      <c r="J1780">
        <f t="shared" si="300"/>
        <v>60.663782439782288</v>
      </c>
      <c r="K1780" t="str">
        <f t="shared" si="301"/>
        <v>High</v>
      </c>
      <c r="L1780">
        <f t="shared" si="302"/>
        <v>15134.457698411059</v>
      </c>
      <c r="M1780">
        <f t="shared" si="303"/>
        <v>122</v>
      </c>
      <c r="N1780" t="str">
        <f t="shared" si="304"/>
        <v>High</v>
      </c>
      <c r="O1780" t="str">
        <f t="shared" si="305"/>
        <v>-2 - 100</v>
      </c>
      <c r="P1780" t="str">
        <f t="shared" si="306"/>
        <v>Store 13: 2003620</v>
      </c>
      <c r="Q1780">
        <f t="shared" si="297"/>
        <v>7.4999999999999997E-2</v>
      </c>
      <c r="R1780">
        <f t="shared" si="307"/>
        <v>6436</v>
      </c>
      <c r="S1780" t="str">
        <f t="shared" si="298"/>
        <v>HIGH</v>
      </c>
    </row>
    <row r="1781" spans="1:19" x14ac:dyDescent="0.2">
      <c r="A1781">
        <v>13</v>
      </c>
      <c r="B1781" s="6" t="s">
        <v>71</v>
      </c>
      <c r="C1781">
        <v>2124316.34</v>
      </c>
      <c r="D1781">
        <v>0</v>
      </c>
      <c r="E1781">
        <v>47.55</v>
      </c>
      <c r="F1781">
        <v>3.6549999999999998</v>
      </c>
      <c r="G1781">
        <v>128.95529999999999</v>
      </c>
      <c r="H1781">
        <v>7.1929999999999996</v>
      </c>
      <c r="I1781">
        <f t="shared" si="299"/>
        <v>226526510.97000009</v>
      </c>
      <c r="J1781">
        <f t="shared" si="300"/>
        <v>60.663782439782288</v>
      </c>
      <c r="K1781" t="str">
        <f t="shared" si="301"/>
        <v>High</v>
      </c>
      <c r="L1781">
        <f t="shared" si="302"/>
        <v>16473.2767090612</v>
      </c>
      <c r="M1781">
        <f t="shared" si="303"/>
        <v>122</v>
      </c>
      <c r="N1781" t="str">
        <f t="shared" si="304"/>
        <v>High</v>
      </c>
      <c r="O1781" t="str">
        <f t="shared" si="305"/>
        <v>-2 - 100</v>
      </c>
      <c r="P1781" t="str">
        <f t="shared" si="306"/>
        <v>Store 13: 2003620</v>
      </c>
      <c r="Q1781">
        <f t="shared" si="297"/>
        <v>7.4999999999999997E-2</v>
      </c>
      <c r="R1781">
        <f t="shared" si="307"/>
        <v>6436</v>
      </c>
      <c r="S1781" t="str">
        <f t="shared" si="298"/>
        <v>HIGH</v>
      </c>
    </row>
    <row r="1782" spans="1:19" x14ac:dyDescent="0.2">
      <c r="A1782">
        <v>13</v>
      </c>
      <c r="B1782" s="6" t="s">
        <v>72</v>
      </c>
      <c r="C1782">
        <v>1895583.12</v>
      </c>
      <c r="D1782">
        <v>0</v>
      </c>
      <c r="E1782">
        <v>43.85</v>
      </c>
      <c r="F1782">
        <v>3.6829999999999998</v>
      </c>
      <c r="G1782">
        <v>128.99986670000001</v>
      </c>
      <c r="H1782">
        <v>7.1929999999999996</v>
      </c>
      <c r="I1782">
        <f t="shared" si="299"/>
        <v>226526510.97000009</v>
      </c>
      <c r="J1782">
        <f t="shared" si="300"/>
        <v>60.663782439782288</v>
      </c>
      <c r="K1782" t="str">
        <f t="shared" si="301"/>
        <v>High</v>
      </c>
      <c r="L1782">
        <f t="shared" si="302"/>
        <v>14694.457974970916</v>
      </c>
      <c r="M1782">
        <f t="shared" si="303"/>
        <v>122</v>
      </c>
      <c r="N1782" t="str">
        <f t="shared" si="304"/>
        <v>High</v>
      </c>
      <c r="O1782" t="str">
        <f t="shared" si="305"/>
        <v>-2 - 100</v>
      </c>
      <c r="P1782" t="str">
        <f t="shared" si="306"/>
        <v>Store 13: 2003620</v>
      </c>
      <c r="Q1782">
        <f t="shared" si="297"/>
        <v>7.4999999999999997E-2</v>
      </c>
      <c r="R1782">
        <f t="shared" si="307"/>
        <v>6436</v>
      </c>
      <c r="S1782" t="str">
        <f t="shared" si="298"/>
        <v>HIGH</v>
      </c>
    </row>
    <row r="1783" spans="1:19" x14ac:dyDescent="0.2">
      <c r="A1783">
        <v>13</v>
      </c>
      <c r="B1783" s="6" t="s">
        <v>73</v>
      </c>
      <c r="C1783">
        <v>1986380.4</v>
      </c>
      <c r="D1783">
        <v>0</v>
      </c>
      <c r="E1783">
        <v>47.75</v>
      </c>
      <c r="F1783">
        <v>3.7440000000000002</v>
      </c>
      <c r="G1783">
        <v>129.04443330000001</v>
      </c>
      <c r="H1783">
        <v>7.1929999999999996</v>
      </c>
      <c r="I1783">
        <f t="shared" si="299"/>
        <v>181648158.16</v>
      </c>
      <c r="J1783">
        <f t="shared" si="300"/>
        <v>60.663782439782288</v>
      </c>
      <c r="K1783" t="str">
        <f t="shared" si="301"/>
        <v>High</v>
      </c>
      <c r="L1783">
        <f t="shared" si="302"/>
        <v>15392.995646562305</v>
      </c>
      <c r="M1783">
        <f t="shared" si="303"/>
        <v>122</v>
      </c>
      <c r="N1783" t="str">
        <f t="shared" si="304"/>
        <v>High</v>
      </c>
      <c r="O1783" t="str">
        <f t="shared" si="305"/>
        <v>-2 - 100</v>
      </c>
      <c r="P1783" t="str">
        <f t="shared" si="306"/>
        <v>Store 13: 2003620</v>
      </c>
      <c r="Q1783">
        <f t="shared" si="297"/>
        <v>7.4999999999999997E-2</v>
      </c>
      <c r="R1783">
        <f t="shared" si="307"/>
        <v>6436</v>
      </c>
      <c r="S1783" t="str">
        <f t="shared" si="298"/>
        <v>HIGH</v>
      </c>
    </row>
    <row r="1784" spans="1:19" x14ac:dyDescent="0.2">
      <c r="A1784">
        <v>13</v>
      </c>
      <c r="B1784" s="6" t="s">
        <v>74</v>
      </c>
      <c r="C1784">
        <v>1958823.56</v>
      </c>
      <c r="D1784">
        <v>0</v>
      </c>
      <c r="E1784">
        <v>52.4</v>
      </c>
      <c r="F1784">
        <v>3.77</v>
      </c>
      <c r="G1784">
        <v>129.089</v>
      </c>
      <c r="H1784">
        <v>7.1929999999999996</v>
      </c>
      <c r="I1784">
        <f t="shared" si="299"/>
        <v>181648158.16</v>
      </c>
      <c r="J1784">
        <f t="shared" si="300"/>
        <v>60.663782439782288</v>
      </c>
      <c r="K1784" t="str">
        <f t="shared" si="301"/>
        <v>High</v>
      </c>
      <c r="L1784">
        <f t="shared" si="302"/>
        <v>15174.209731270674</v>
      </c>
      <c r="M1784">
        <f t="shared" si="303"/>
        <v>122</v>
      </c>
      <c r="N1784" t="str">
        <f t="shared" si="304"/>
        <v>High</v>
      </c>
      <c r="O1784" t="str">
        <f t="shared" si="305"/>
        <v>-2 - 100</v>
      </c>
      <c r="P1784" t="str">
        <f t="shared" si="306"/>
        <v>Store 13: 2003620</v>
      </c>
      <c r="Q1784">
        <f t="shared" si="297"/>
        <v>7.4999999999999997E-2</v>
      </c>
      <c r="R1784">
        <f t="shared" si="307"/>
        <v>6436</v>
      </c>
      <c r="S1784" t="str">
        <f t="shared" si="298"/>
        <v>HIGH</v>
      </c>
    </row>
    <row r="1785" spans="1:19" x14ac:dyDescent="0.2">
      <c r="A1785">
        <v>13</v>
      </c>
      <c r="B1785" s="6" t="s">
        <v>75</v>
      </c>
      <c r="C1785">
        <v>1860923.55</v>
      </c>
      <c r="D1785">
        <v>0</v>
      </c>
      <c r="E1785">
        <v>52.12</v>
      </c>
      <c r="F1785">
        <v>3.802</v>
      </c>
      <c r="G1785">
        <v>129.07567739999999</v>
      </c>
      <c r="H1785">
        <v>7.1929999999999996</v>
      </c>
      <c r="I1785">
        <f t="shared" si="299"/>
        <v>181648158.16</v>
      </c>
      <c r="J1785">
        <f t="shared" si="300"/>
        <v>60.663782439782288</v>
      </c>
      <c r="K1785" t="str">
        <f t="shared" si="301"/>
        <v>High</v>
      </c>
      <c r="L1785">
        <f t="shared" si="302"/>
        <v>14417.306091162922</v>
      </c>
      <c r="M1785">
        <f t="shared" si="303"/>
        <v>122</v>
      </c>
      <c r="N1785" t="str">
        <f t="shared" si="304"/>
        <v>High</v>
      </c>
      <c r="O1785" t="str">
        <f t="shared" si="305"/>
        <v>-2 - 100</v>
      </c>
      <c r="P1785" t="str">
        <f t="shared" si="306"/>
        <v>Store 13: 2003620</v>
      </c>
      <c r="Q1785">
        <f t="shared" si="297"/>
        <v>7.4999999999999997E-2</v>
      </c>
      <c r="R1785">
        <f t="shared" si="307"/>
        <v>6436</v>
      </c>
      <c r="S1785" t="str">
        <f t="shared" si="298"/>
        <v>HIGH</v>
      </c>
    </row>
    <row r="1786" spans="1:19" x14ac:dyDescent="0.2">
      <c r="A1786">
        <v>13</v>
      </c>
      <c r="B1786" s="6" t="s">
        <v>76</v>
      </c>
      <c r="C1786">
        <v>1866369.93</v>
      </c>
      <c r="D1786">
        <v>0</v>
      </c>
      <c r="E1786">
        <v>54.62</v>
      </c>
      <c r="F1786">
        <v>3.778</v>
      </c>
      <c r="G1786">
        <v>129.06235480000001</v>
      </c>
      <c r="H1786">
        <v>7.1929999999999996</v>
      </c>
      <c r="I1786">
        <f t="shared" si="299"/>
        <v>181648158.16</v>
      </c>
      <c r="J1786">
        <f t="shared" si="300"/>
        <v>60.663782439782288</v>
      </c>
      <c r="K1786" t="str">
        <f t="shared" si="301"/>
        <v>High</v>
      </c>
      <c r="L1786">
        <f t="shared" si="302"/>
        <v>14460.993935002958</v>
      </c>
      <c r="M1786">
        <f t="shared" si="303"/>
        <v>122</v>
      </c>
      <c r="N1786" t="str">
        <f t="shared" si="304"/>
        <v>High</v>
      </c>
      <c r="O1786" t="str">
        <f t="shared" si="305"/>
        <v>-2 - 100</v>
      </c>
      <c r="P1786" t="str">
        <f t="shared" si="306"/>
        <v>Store 13: 2003620</v>
      </c>
      <c r="Q1786">
        <f t="shared" si="297"/>
        <v>7.4999999999999997E-2</v>
      </c>
      <c r="R1786">
        <f t="shared" si="307"/>
        <v>6436</v>
      </c>
      <c r="S1786" t="str">
        <f t="shared" si="298"/>
        <v>HIGH</v>
      </c>
    </row>
    <row r="1787" spans="1:19" x14ac:dyDescent="0.2">
      <c r="A1787">
        <v>13</v>
      </c>
      <c r="B1787" s="6" t="s">
        <v>77</v>
      </c>
      <c r="C1787">
        <v>1935593.87</v>
      </c>
      <c r="D1787">
        <v>0</v>
      </c>
      <c r="E1787">
        <v>52.76</v>
      </c>
      <c r="F1787">
        <v>3.7519999999999998</v>
      </c>
      <c r="G1787">
        <v>129.04903229999999</v>
      </c>
      <c r="H1787">
        <v>7.1929999999999996</v>
      </c>
      <c r="I1787">
        <f t="shared" si="299"/>
        <v>189773385.19000003</v>
      </c>
      <c r="J1787">
        <f t="shared" si="300"/>
        <v>60.663782439782288</v>
      </c>
      <c r="K1787" t="str">
        <f t="shared" si="301"/>
        <v>High</v>
      </c>
      <c r="L1787">
        <f t="shared" si="302"/>
        <v>14998.902630283421</v>
      </c>
      <c r="M1787">
        <f t="shared" si="303"/>
        <v>122</v>
      </c>
      <c r="N1787" t="str">
        <f t="shared" si="304"/>
        <v>High</v>
      </c>
      <c r="O1787" t="str">
        <f t="shared" si="305"/>
        <v>-2 - 100</v>
      </c>
      <c r="P1787" t="str">
        <f t="shared" si="306"/>
        <v>Store 13: 2003620</v>
      </c>
      <c r="Q1787">
        <f t="shared" si="297"/>
        <v>7.4999999999999997E-2</v>
      </c>
      <c r="R1787">
        <f t="shared" si="307"/>
        <v>6436</v>
      </c>
      <c r="S1787" t="str">
        <f t="shared" si="298"/>
        <v>HIGH</v>
      </c>
    </row>
    <row r="1788" spans="1:19" x14ac:dyDescent="0.2">
      <c r="A1788">
        <v>13</v>
      </c>
      <c r="B1788" s="6" t="s">
        <v>78</v>
      </c>
      <c r="C1788">
        <v>1997816.98</v>
      </c>
      <c r="D1788">
        <v>0</v>
      </c>
      <c r="E1788">
        <v>61.39</v>
      </c>
      <c r="F1788">
        <v>3.7320000000000002</v>
      </c>
      <c r="G1788">
        <v>129.03570970000001</v>
      </c>
      <c r="H1788">
        <v>7.1929999999999996</v>
      </c>
      <c r="I1788">
        <f t="shared" si="299"/>
        <v>189773385.19000003</v>
      </c>
      <c r="J1788">
        <f t="shared" si="300"/>
        <v>60.663782439782288</v>
      </c>
      <c r="K1788" t="str">
        <f t="shared" si="301"/>
        <v>High</v>
      </c>
      <c r="L1788">
        <f t="shared" si="302"/>
        <v>15482.667430936754</v>
      </c>
      <c r="M1788">
        <f t="shared" si="303"/>
        <v>122</v>
      </c>
      <c r="N1788" t="str">
        <f t="shared" si="304"/>
        <v>High</v>
      </c>
      <c r="O1788" t="str">
        <f t="shared" si="305"/>
        <v>-2 - 100</v>
      </c>
      <c r="P1788" t="str">
        <f t="shared" si="306"/>
        <v>Store 13: 2003620</v>
      </c>
      <c r="Q1788">
        <f t="shared" si="297"/>
        <v>7.4999999999999997E-2</v>
      </c>
      <c r="R1788">
        <f t="shared" si="307"/>
        <v>6436</v>
      </c>
      <c r="S1788" t="str">
        <f t="shared" si="298"/>
        <v>HIGH</v>
      </c>
    </row>
    <row r="1789" spans="1:19" x14ac:dyDescent="0.2">
      <c r="A1789">
        <v>13</v>
      </c>
      <c r="B1789" s="6" t="s">
        <v>79</v>
      </c>
      <c r="C1789">
        <v>2086433.49</v>
      </c>
      <c r="D1789">
        <v>0</v>
      </c>
      <c r="E1789">
        <v>63.35</v>
      </c>
      <c r="F1789">
        <v>3.7040000000000002</v>
      </c>
      <c r="G1789">
        <v>129.04320000000001</v>
      </c>
      <c r="H1789">
        <v>7.1929999999999996</v>
      </c>
      <c r="I1789">
        <f t="shared" si="299"/>
        <v>189773385.19000003</v>
      </c>
      <c r="J1789">
        <f t="shared" si="300"/>
        <v>60.663782439782288</v>
      </c>
      <c r="K1789" t="str">
        <f t="shared" si="301"/>
        <v>High</v>
      </c>
      <c r="L1789">
        <f t="shared" si="302"/>
        <v>16168.488459678618</v>
      </c>
      <c r="M1789">
        <f t="shared" si="303"/>
        <v>122</v>
      </c>
      <c r="N1789" t="str">
        <f t="shared" si="304"/>
        <v>High</v>
      </c>
      <c r="O1789" t="str">
        <f t="shared" si="305"/>
        <v>-2 - 100</v>
      </c>
      <c r="P1789" t="str">
        <f t="shared" si="306"/>
        <v>Store 13: 2003620</v>
      </c>
      <c r="Q1789">
        <f t="shared" si="297"/>
        <v>7.4999999999999997E-2</v>
      </c>
      <c r="R1789">
        <f t="shared" si="307"/>
        <v>6436</v>
      </c>
      <c r="S1789" t="str">
        <f t="shared" si="298"/>
        <v>HIGH</v>
      </c>
    </row>
    <row r="1790" spans="1:19" x14ac:dyDescent="0.2">
      <c r="A1790">
        <v>13</v>
      </c>
      <c r="B1790" s="6" t="s">
        <v>80</v>
      </c>
      <c r="C1790">
        <v>2009163.08</v>
      </c>
      <c r="D1790">
        <v>0</v>
      </c>
      <c r="E1790">
        <v>66.38</v>
      </c>
      <c r="F1790">
        <v>3.6680000000000001</v>
      </c>
      <c r="G1790">
        <v>129.06630000000001</v>
      </c>
      <c r="H1790">
        <v>7.1929999999999996</v>
      </c>
      <c r="I1790">
        <f t="shared" si="299"/>
        <v>189773385.19000003</v>
      </c>
      <c r="J1790">
        <f t="shared" si="300"/>
        <v>60.663782439782288</v>
      </c>
      <c r="K1790" t="str">
        <f t="shared" si="301"/>
        <v>High</v>
      </c>
      <c r="L1790">
        <f t="shared" si="302"/>
        <v>15566.906930778987</v>
      </c>
      <c r="M1790">
        <f t="shared" si="303"/>
        <v>122</v>
      </c>
      <c r="N1790" t="str">
        <f t="shared" si="304"/>
        <v>High</v>
      </c>
      <c r="O1790" t="str">
        <f t="shared" si="305"/>
        <v>-2 - 100</v>
      </c>
      <c r="P1790" t="str">
        <f t="shared" si="306"/>
        <v>Store 13: 2003620</v>
      </c>
      <c r="Q1790">
        <f t="shared" si="297"/>
        <v>7.4999999999999997E-2</v>
      </c>
      <c r="R1790">
        <f t="shared" si="307"/>
        <v>6436</v>
      </c>
      <c r="S1790" t="str">
        <f t="shared" si="298"/>
        <v>HIGH</v>
      </c>
    </row>
    <row r="1791" spans="1:19" x14ac:dyDescent="0.2">
      <c r="A1791">
        <v>13</v>
      </c>
      <c r="B1791" s="6" t="s">
        <v>81</v>
      </c>
      <c r="C1791">
        <v>2048035.74</v>
      </c>
      <c r="D1791">
        <v>0</v>
      </c>
      <c r="E1791">
        <v>74.290000000000006</v>
      </c>
      <c r="F1791">
        <v>3.613</v>
      </c>
      <c r="G1791">
        <v>129.08940000000001</v>
      </c>
      <c r="H1791">
        <v>6.8769999999999998</v>
      </c>
      <c r="I1791">
        <f t="shared" si="299"/>
        <v>229911398.87000012</v>
      </c>
      <c r="J1791">
        <f t="shared" si="300"/>
        <v>60.663782439782288</v>
      </c>
      <c r="K1791" t="str">
        <f t="shared" si="301"/>
        <v>High</v>
      </c>
      <c r="L1791">
        <f t="shared" si="302"/>
        <v>15865.251058568711</v>
      </c>
      <c r="M1791">
        <f t="shared" si="303"/>
        <v>122</v>
      </c>
      <c r="N1791" t="str">
        <f t="shared" si="304"/>
        <v>High</v>
      </c>
      <c r="O1791" t="str">
        <f t="shared" si="305"/>
        <v>-2 - 100</v>
      </c>
      <c r="P1791" t="str">
        <f t="shared" si="306"/>
        <v>Store 13: 2003620</v>
      </c>
      <c r="Q1791">
        <f t="shared" si="297"/>
        <v>7.4999999999999997E-2</v>
      </c>
      <c r="R1791">
        <f t="shared" si="307"/>
        <v>6436</v>
      </c>
      <c r="S1791" t="str">
        <f t="shared" si="298"/>
        <v>HIGH</v>
      </c>
    </row>
    <row r="1792" spans="1:19" x14ac:dyDescent="0.2">
      <c r="A1792">
        <v>13</v>
      </c>
      <c r="B1792" s="6" t="s">
        <v>82</v>
      </c>
      <c r="C1792">
        <v>2021699.38</v>
      </c>
      <c r="D1792">
        <v>0</v>
      </c>
      <c r="E1792">
        <v>77.3</v>
      </c>
      <c r="F1792">
        <v>3.5630000000000002</v>
      </c>
      <c r="G1792">
        <v>129.11250000000001</v>
      </c>
      <c r="H1792">
        <v>6.8769999999999998</v>
      </c>
      <c r="I1792">
        <f t="shared" si="299"/>
        <v>229911398.87000012</v>
      </c>
      <c r="J1792">
        <f t="shared" si="300"/>
        <v>60.663782439782288</v>
      </c>
      <c r="K1792" t="str">
        <f t="shared" si="301"/>
        <v>High</v>
      </c>
      <c r="L1792">
        <f t="shared" si="302"/>
        <v>15658.432607222381</v>
      </c>
      <c r="M1792">
        <f t="shared" si="303"/>
        <v>122</v>
      </c>
      <c r="N1792" t="str">
        <f t="shared" si="304"/>
        <v>High</v>
      </c>
      <c r="O1792" t="str">
        <f t="shared" si="305"/>
        <v>-2 - 100</v>
      </c>
      <c r="P1792" t="str">
        <f t="shared" si="306"/>
        <v>Store 13: 2003620</v>
      </c>
      <c r="Q1792">
        <f t="shared" si="297"/>
        <v>7.4999999999999997E-2</v>
      </c>
      <c r="R1792">
        <f t="shared" si="307"/>
        <v>6436</v>
      </c>
      <c r="S1792" t="str">
        <f t="shared" si="298"/>
        <v>HIGH</v>
      </c>
    </row>
    <row r="1793" spans="1:19" x14ac:dyDescent="0.2">
      <c r="A1793">
        <v>13</v>
      </c>
      <c r="B1793" s="6" t="s">
        <v>83</v>
      </c>
      <c r="C1793">
        <v>1956813.31</v>
      </c>
      <c r="D1793">
        <v>0</v>
      </c>
      <c r="E1793">
        <v>75.59</v>
      </c>
      <c r="F1793">
        <v>3.5529999999999999</v>
      </c>
      <c r="G1793">
        <v>129.13383870000001</v>
      </c>
      <c r="H1793">
        <v>6.8769999999999998</v>
      </c>
      <c r="I1793">
        <f t="shared" si="299"/>
        <v>229911398.87000012</v>
      </c>
      <c r="J1793">
        <f t="shared" si="300"/>
        <v>60.663782439782288</v>
      </c>
      <c r="K1793" t="str">
        <f t="shared" si="301"/>
        <v>High</v>
      </c>
      <c r="L1793">
        <f t="shared" si="302"/>
        <v>15153.373660222493</v>
      </c>
      <c r="M1793">
        <f t="shared" si="303"/>
        <v>122</v>
      </c>
      <c r="N1793" t="str">
        <f t="shared" si="304"/>
        <v>High</v>
      </c>
      <c r="O1793" t="str">
        <f t="shared" si="305"/>
        <v>-2 - 100</v>
      </c>
      <c r="P1793" t="str">
        <f t="shared" si="306"/>
        <v>Store 13: 2003620</v>
      </c>
      <c r="Q1793">
        <f t="shared" si="297"/>
        <v>7.4999999999999997E-2</v>
      </c>
      <c r="R1793">
        <f t="shared" si="307"/>
        <v>6436</v>
      </c>
      <c r="S1793" t="str">
        <f t="shared" si="298"/>
        <v>HIGH</v>
      </c>
    </row>
    <row r="1794" spans="1:19" x14ac:dyDescent="0.2">
      <c r="A1794">
        <v>13</v>
      </c>
      <c r="B1794" s="6" t="s">
        <v>84</v>
      </c>
      <c r="C1794">
        <v>1987089.36</v>
      </c>
      <c r="D1794">
        <v>0</v>
      </c>
      <c r="E1794">
        <v>78.5</v>
      </c>
      <c r="F1794">
        <v>3.5630000000000002</v>
      </c>
      <c r="G1794">
        <v>129.1507742</v>
      </c>
      <c r="H1794">
        <v>6.8769999999999998</v>
      </c>
      <c r="I1794">
        <f t="shared" si="299"/>
        <v>229911398.87000012</v>
      </c>
      <c r="J1794">
        <f t="shared" si="300"/>
        <v>60.663782439782288</v>
      </c>
      <c r="K1794" t="str">
        <f t="shared" si="301"/>
        <v>High</v>
      </c>
      <c r="L1794">
        <f t="shared" si="302"/>
        <v>15385.81067212836</v>
      </c>
      <c r="M1794">
        <f t="shared" si="303"/>
        <v>122</v>
      </c>
      <c r="N1794" t="str">
        <f t="shared" si="304"/>
        <v>High</v>
      </c>
      <c r="O1794" t="str">
        <f t="shared" si="305"/>
        <v>-2 - 100</v>
      </c>
      <c r="P1794" t="str">
        <f t="shared" si="306"/>
        <v>Store 13: 2003620</v>
      </c>
      <c r="Q1794">
        <f t="shared" ref="Q1794:Q1857" si="308">ROUND(SUMIFS(C:C, D:D, "=1") / SUM(C:C), 4)</f>
        <v>7.4999999999999997E-2</v>
      </c>
      <c r="R1794">
        <f t="shared" si="307"/>
        <v>6436</v>
      </c>
      <c r="S1794" t="str">
        <f t="shared" ref="S1794:S1857" si="309">UPPER(N1794)</f>
        <v>HIGH</v>
      </c>
    </row>
    <row r="1795" spans="1:19" x14ac:dyDescent="0.2">
      <c r="A1795">
        <v>13</v>
      </c>
      <c r="B1795" s="6" t="s">
        <v>85</v>
      </c>
      <c r="C1795">
        <v>1880785.69</v>
      </c>
      <c r="D1795">
        <v>0</v>
      </c>
      <c r="E1795">
        <v>77.62</v>
      </c>
      <c r="F1795">
        <v>3.5739999999999998</v>
      </c>
      <c r="G1795">
        <v>129.16770969999999</v>
      </c>
      <c r="H1795">
        <v>6.8769999999999998</v>
      </c>
      <c r="I1795">
        <f t="shared" ref="I1795:I1858" si="310">SUMIF(B:B, CONCATENATE("*", TEXT(DATE(YEAR(B1795), MONTH(B1795), 1), "mm-yyyy"), "*"), C:C)</f>
        <v>229911398.87000012</v>
      </c>
      <c r="J1795">
        <f t="shared" ref="J1795:J1858" si="311">AVERAGEIF(C:C, "&gt;100", E:E)</f>
        <v>60.663782439782288</v>
      </c>
      <c r="K1795" t="str">
        <f t="shared" ref="K1795:K1858" si="312">IF(C1795&gt;AVERAGE(C:C), "High", "Low")</f>
        <v>High</v>
      </c>
      <c r="L1795">
        <f t="shared" ref="L1795:L1858" si="313">IFERROR(C1795/VLOOKUP(G1795, G:G, 1, FALSE), C1795)</f>
        <v>14560.803891067213</v>
      </c>
      <c r="M1795">
        <f t="shared" ref="M1795:M1858" si="314">COUNTIFS(C:C, "&gt;1500000", D:D, "=1")</f>
        <v>122</v>
      </c>
      <c r="N1795" t="str">
        <f t="shared" ref="N1795:N1858" si="315">IF(AND(F1795&gt;2.5, F1795&lt;=3), "Medium", IF(F1795&gt;3, "High", "Low"))</f>
        <v>High</v>
      </c>
      <c r="O1795" t="str">
        <f t="shared" ref="O1795:O1858" si="316">CONCATENATE(ROUND(MIN(E:E), 0), " - ", ROUND(MAX(E:E), 0))</f>
        <v>-2 - 100</v>
      </c>
      <c r="P1795" t="str">
        <f t="shared" ref="P1795:P1858" si="317">CONCATENATE("Store ", A1795, ": ", ROUND(AVERAGEIF(A:A, A1795, C:C), 0))</f>
        <v>Store 13: 2003620</v>
      </c>
      <c r="Q1795">
        <f t="shared" si="308"/>
        <v>7.4999999999999997E-2</v>
      </c>
      <c r="R1795">
        <f t="shared" ref="R1795:R1858" si="318">COUNTA(Q:Q)</f>
        <v>6436</v>
      </c>
      <c r="S1795" t="str">
        <f t="shared" si="309"/>
        <v>HIGH</v>
      </c>
    </row>
    <row r="1796" spans="1:19" x14ac:dyDescent="0.2">
      <c r="A1796">
        <v>13</v>
      </c>
      <c r="B1796" s="6" t="s">
        <v>86</v>
      </c>
      <c r="C1796">
        <v>2076231.8</v>
      </c>
      <c r="D1796">
        <v>0</v>
      </c>
      <c r="E1796">
        <v>75.56</v>
      </c>
      <c r="F1796">
        <v>3.5950000000000002</v>
      </c>
      <c r="G1796">
        <v>129.18464520000001</v>
      </c>
      <c r="H1796">
        <v>6.8769999999999998</v>
      </c>
      <c r="I1796">
        <f t="shared" si="310"/>
        <v>188599332.24999988</v>
      </c>
      <c r="J1796">
        <f t="shared" si="311"/>
        <v>60.663782439782288</v>
      </c>
      <c r="K1796" t="str">
        <f t="shared" si="312"/>
        <v>High</v>
      </c>
      <c r="L1796">
        <f t="shared" si="313"/>
        <v>16071.81563091834</v>
      </c>
      <c r="M1796">
        <f t="shared" si="314"/>
        <v>122</v>
      </c>
      <c r="N1796" t="str">
        <f t="shared" si="315"/>
        <v>High</v>
      </c>
      <c r="O1796" t="str">
        <f t="shared" si="316"/>
        <v>-2 - 100</v>
      </c>
      <c r="P1796" t="str">
        <f t="shared" si="317"/>
        <v>Store 13: 2003620</v>
      </c>
      <c r="Q1796">
        <f t="shared" si="308"/>
        <v>7.4999999999999997E-2</v>
      </c>
      <c r="R1796">
        <f t="shared" si="318"/>
        <v>6436</v>
      </c>
      <c r="S1796" t="str">
        <f t="shared" si="309"/>
        <v>HIGH</v>
      </c>
    </row>
    <row r="1797" spans="1:19" x14ac:dyDescent="0.2">
      <c r="A1797">
        <v>13</v>
      </c>
      <c r="B1797" s="6" t="s">
        <v>87</v>
      </c>
      <c r="C1797">
        <v>1970341.38</v>
      </c>
      <c r="D1797">
        <v>0</v>
      </c>
      <c r="E1797">
        <v>75.95</v>
      </c>
      <c r="F1797">
        <v>3.6059999999999999</v>
      </c>
      <c r="G1797">
        <v>129.2015806</v>
      </c>
      <c r="H1797">
        <v>6.8769999999999998</v>
      </c>
      <c r="I1797">
        <f t="shared" si="310"/>
        <v>188599332.24999988</v>
      </c>
      <c r="J1797">
        <f t="shared" si="311"/>
        <v>60.663782439782288</v>
      </c>
      <c r="K1797" t="str">
        <f t="shared" si="312"/>
        <v>High</v>
      </c>
      <c r="L1797">
        <f t="shared" si="313"/>
        <v>15250.133712373485</v>
      </c>
      <c r="M1797">
        <f t="shared" si="314"/>
        <v>122</v>
      </c>
      <c r="N1797" t="str">
        <f t="shared" si="315"/>
        <v>High</v>
      </c>
      <c r="O1797" t="str">
        <f t="shared" si="316"/>
        <v>-2 - 100</v>
      </c>
      <c r="P1797" t="str">
        <f t="shared" si="317"/>
        <v>Store 13: 2003620</v>
      </c>
      <c r="Q1797">
        <f t="shared" si="308"/>
        <v>7.4999999999999997E-2</v>
      </c>
      <c r="R1797">
        <f t="shared" si="318"/>
        <v>6436</v>
      </c>
      <c r="S1797" t="str">
        <f t="shared" si="309"/>
        <v>HIGH</v>
      </c>
    </row>
    <row r="1798" spans="1:19" x14ac:dyDescent="0.2">
      <c r="A1798">
        <v>13</v>
      </c>
      <c r="B1798" s="6" t="s">
        <v>88</v>
      </c>
      <c r="C1798">
        <v>2090340.98</v>
      </c>
      <c r="D1798">
        <v>0</v>
      </c>
      <c r="E1798">
        <v>76.680000000000007</v>
      </c>
      <c r="F1798">
        <v>3.5779999999999998</v>
      </c>
      <c r="G1798">
        <v>129.24058059999999</v>
      </c>
      <c r="H1798">
        <v>6.8769999999999998</v>
      </c>
      <c r="I1798">
        <f t="shared" si="310"/>
        <v>188599332.24999988</v>
      </c>
      <c r="J1798">
        <f t="shared" si="311"/>
        <v>60.663782439782288</v>
      </c>
      <c r="K1798" t="str">
        <f t="shared" si="312"/>
        <v>High</v>
      </c>
      <c r="L1798">
        <f t="shared" si="313"/>
        <v>16174.029629823563</v>
      </c>
      <c r="M1798">
        <f t="shared" si="314"/>
        <v>122</v>
      </c>
      <c r="N1798" t="str">
        <f t="shared" si="315"/>
        <v>High</v>
      </c>
      <c r="O1798" t="str">
        <f t="shared" si="316"/>
        <v>-2 - 100</v>
      </c>
      <c r="P1798" t="str">
        <f t="shared" si="317"/>
        <v>Store 13: 2003620</v>
      </c>
      <c r="Q1798">
        <f t="shared" si="308"/>
        <v>7.4999999999999997E-2</v>
      </c>
      <c r="R1798">
        <f t="shared" si="318"/>
        <v>6436</v>
      </c>
      <c r="S1798" t="str">
        <f t="shared" si="309"/>
        <v>HIGH</v>
      </c>
    </row>
    <row r="1799" spans="1:19" x14ac:dyDescent="0.2">
      <c r="A1799">
        <v>13</v>
      </c>
      <c r="B1799" s="6" t="s">
        <v>89</v>
      </c>
      <c r="C1799">
        <v>2035244.54</v>
      </c>
      <c r="D1799">
        <v>0</v>
      </c>
      <c r="E1799">
        <v>81.53</v>
      </c>
      <c r="F1799">
        <v>3.57</v>
      </c>
      <c r="G1799">
        <v>129.28325810000001</v>
      </c>
      <c r="H1799">
        <v>6.8769999999999998</v>
      </c>
      <c r="I1799">
        <f t="shared" si="310"/>
        <v>188599332.24999988</v>
      </c>
      <c r="J1799">
        <f t="shared" si="311"/>
        <v>60.663782439782288</v>
      </c>
      <c r="K1799" t="str">
        <f t="shared" si="312"/>
        <v>High</v>
      </c>
      <c r="L1799">
        <f t="shared" si="313"/>
        <v>15742.522039673131</v>
      </c>
      <c r="M1799">
        <f t="shared" si="314"/>
        <v>122</v>
      </c>
      <c r="N1799" t="str">
        <f t="shared" si="315"/>
        <v>High</v>
      </c>
      <c r="O1799" t="str">
        <f t="shared" si="316"/>
        <v>-2 - 100</v>
      </c>
      <c r="P1799" t="str">
        <f t="shared" si="317"/>
        <v>Store 13: 2003620</v>
      </c>
      <c r="Q1799">
        <f t="shared" si="308"/>
        <v>7.4999999999999997E-2</v>
      </c>
      <c r="R1799">
        <f t="shared" si="318"/>
        <v>6436</v>
      </c>
      <c r="S1799" t="str">
        <f t="shared" si="309"/>
        <v>HIGH</v>
      </c>
    </row>
    <row r="1800" spans="1:19" x14ac:dyDescent="0.2">
      <c r="A1800">
        <v>13</v>
      </c>
      <c r="B1800" s="6" t="s">
        <v>90</v>
      </c>
      <c r="C1800">
        <v>1953628.82</v>
      </c>
      <c r="D1800">
        <v>0</v>
      </c>
      <c r="E1800">
        <v>77</v>
      </c>
      <c r="F1800">
        <v>3.58</v>
      </c>
      <c r="G1800">
        <v>129.32593550000001</v>
      </c>
      <c r="H1800">
        <v>6.8769999999999998</v>
      </c>
      <c r="I1800">
        <f t="shared" si="310"/>
        <v>220847738.41999993</v>
      </c>
      <c r="J1800">
        <f t="shared" si="311"/>
        <v>60.663782439782288</v>
      </c>
      <c r="K1800" t="str">
        <f t="shared" si="312"/>
        <v>High</v>
      </c>
      <c r="L1800">
        <f t="shared" si="313"/>
        <v>15106.24154734995</v>
      </c>
      <c r="M1800">
        <f t="shared" si="314"/>
        <v>122</v>
      </c>
      <c r="N1800" t="str">
        <f t="shared" si="315"/>
        <v>High</v>
      </c>
      <c r="O1800" t="str">
        <f t="shared" si="316"/>
        <v>-2 - 100</v>
      </c>
      <c r="P1800" t="str">
        <f t="shared" si="317"/>
        <v>Store 13: 2003620</v>
      </c>
      <c r="Q1800">
        <f t="shared" si="308"/>
        <v>7.4999999999999997E-2</v>
      </c>
      <c r="R1800">
        <f t="shared" si="318"/>
        <v>6436</v>
      </c>
      <c r="S1800" t="str">
        <f t="shared" si="309"/>
        <v>HIGH</v>
      </c>
    </row>
    <row r="1801" spans="1:19" x14ac:dyDescent="0.2">
      <c r="A1801">
        <v>13</v>
      </c>
      <c r="B1801" s="6" t="s">
        <v>91</v>
      </c>
      <c r="C1801">
        <v>1872921.31</v>
      </c>
      <c r="D1801">
        <v>1</v>
      </c>
      <c r="E1801">
        <v>70.19</v>
      </c>
      <c r="F1801">
        <v>3.6190000000000002</v>
      </c>
      <c r="G1801">
        <v>129.36861289999999</v>
      </c>
      <c r="H1801">
        <v>6.8769999999999998</v>
      </c>
      <c r="I1801">
        <f t="shared" si="310"/>
        <v>220847738.41999993</v>
      </c>
      <c r="J1801">
        <f t="shared" si="311"/>
        <v>60.663782439782288</v>
      </c>
      <c r="K1801" t="str">
        <f t="shared" si="312"/>
        <v>High</v>
      </c>
      <c r="L1801">
        <f t="shared" si="313"/>
        <v>14477.401187316898</v>
      </c>
      <c r="M1801">
        <f t="shared" si="314"/>
        <v>122</v>
      </c>
      <c r="N1801" t="str">
        <f t="shared" si="315"/>
        <v>High</v>
      </c>
      <c r="O1801" t="str">
        <f t="shared" si="316"/>
        <v>-2 - 100</v>
      </c>
      <c r="P1801" t="str">
        <f t="shared" si="317"/>
        <v>Store 13: 2003620</v>
      </c>
      <c r="Q1801">
        <f t="shared" si="308"/>
        <v>7.4999999999999997E-2</v>
      </c>
      <c r="R1801">
        <f t="shared" si="318"/>
        <v>6436</v>
      </c>
      <c r="S1801" t="str">
        <f t="shared" si="309"/>
        <v>HIGH</v>
      </c>
    </row>
    <row r="1802" spans="1:19" x14ac:dyDescent="0.2">
      <c r="A1802">
        <v>13</v>
      </c>
      <c r="B1802" s="6" t="s">
        <v>92</v>
      </c>
      <c r="C1802">
        <v>1923223.82</v>
      </c>
      <c r="D1802">
        <v>0</v>
      </c>
      <c r="E1802">
        <v>67.540000000000006</v>
      </c>
      <c r="F1802">
        <v>3.641</v>
      </c>
      <c r="G1802">
        <v>129.4306</v>
      </c>
      <c r="H1802">
        <v>6.8769999999999998</v>
      </c>
      <c r="I1802">
        <f t="shared" si="310"/>
        <v>220847738.41999993</v>
      </c>
      <c r="J1802">
        <f t="shared" si="311"/>
        <v>60.663782439782288</v>
      </c>
      <c r="K1802" t="str">
        <f t="shared" si="312"/>
        <v>High</v>
      </c>
      <c r="L1802">
        <f t="shared" si="313"/>
        <v>14859.112296473941</v>
      </c>
      <c r="M1802">
        <f t="shared" si="314"/>
        <v>122</v>
      </c>
      <c r="N1802" t="str">
        <f t="shared" si="315"/>
        <v>High</v>
      </c>
      <c r="O1802" t="str">
        <f t="shared" si="316"/>
        <v>-2 - 100</v>
      </c>
      <c r="P1802" t="str">
        <f t="shared" si="317"/>
        <v>Store 13: 2003620</v>
      </c>
      <c r="Q1802">
        <f t="shared" si="308"/>
        <v>7.4999999999999997E-2</v>
      </c>
      <c r="R1802">
        <f t="shared" si="318"/>
        <v>6436</v>
      </c>
      <c r="S1802" t="str">
        <f t="shared" si="309"/>
        <v>HIGH</v>
      </c>
    </row>
    <row r="1803" spans="1:19" x14ac:dyDescent="0.2">
      <c r="A1803">
        <v>13</v>
      </c>
      <c r="B1803" s="6" t="s">
        <v>93</v>
      </c>
      <c r="C1803">
        <v>1847430.96</v>
      </c>
      <c r="D1803">
        <v>0</v>
      </c>
      <c r="E1803">
        <v>63.6</v>
      </c>
      <c r="F1803">
        <v>3.6480000000000001</v>
      </c>
      <c r="G1803">
        <v>129.51833329999999</v>
      </c>
      <c r="H1803">
        <v>6.8769999999999998</v>
      </c>
      <c r="I1803">
        <f t="shared" si="310"/>
        <v>220847738.41999993</v>
      </c>
      <c r="J1803">
        <f t="shared" si="311"/>
        <v>60.663782439782288</v>
      </c>
      <c r="K1803" t="str">
        <f t="shared" si="312"/>
        <v>High</v>
      </c>
      <c r="L1803">
        <f t="shared" si="313"/>
        <v>14263.856806440235</v>
      </c>
      <c r="M1803">
        <f t="shared" si="314"/>
        <v>122</v>
      </c>
      <c r="N1803" t="str">
        <f t="shared" si="315"/>
        <v>High</v>
      </c>
      <c r="O1803" t="str">
        <f t="shared" si="316"/>
        <v>-2 - 100</v>
      </c>
      <c r="P1803" t="str">
        <f t="shared" si="317"/>
        <v>Store 13: 2003620</v>
      </c>
      <c r="Q1803">
        <f t="shared" si="308"/>
        <v>7.4999999999999997E-2</v>
      </c>
      <c r="R1803">
        <f t="shared" si="318"/>
        <v>6436</v>
      </c>
      <c r="S1803" t="str">
        <f t="shared" si="309"/>
        <v>HIGH</v>
      </c>
    </row>
    <row r="1804" spans="1:19" x14ac:dyDescent="0.2">
      <c r="A1804">
        <v>13</v>
      </c>
      <c r="B1804" s="6" t="s">
        <v>94</v>
      </c>
      <c r="C1804">
        <v>1835662.69</v>
      </c>
      <c r="D1804">
        <v>0</v>
      </c>
      <c r="E1804">
        <v>68.28</v>
      </c>
      <c r="F1804">
        <v>3.6230000000000002</v>
      </c>
      <c r="G1804">
        <v>129.60606670000001</v>
      </c>
      <c r="H1804">
        <v>6.8769999999999998</v>
      </c>
      <c r="I1804">
        <f t="shared" si="310"/>
        <v>220847738.41999993</v>
      </c>
      <c r="J1804">
        <f t="shared" si="311"/>
        <v>60.663782439782288</v>
      </c>
      <c r="K1804" t="str">
        <f t="shared" si="312"/>
        <v>High</v>
      </c>
      <c r="L1804">
        <f t="shared" si="313"/>
        <v>14163.400963698869</v>
      </c>
      <c r="M1804">
        <f t="shared" si="314"/>
        <v>122</v>
      </c>
      <c r="N1804" t="str">
        <f t="shared" si="315"/>
        <v>High</v>
      </c>
      <c r="O1804" t="str">
        <f t="shared" si="316"/>
        <v>-2 - 100</v>
      </c>
      <c r="P1804" t="str">
        <f t="shared" si="317"/>
        <v>Store 13: 2003620</v>
      </c>
      <c r="Q1804">
        <f t="shared" si="308"/>
        <v>7.4999999999999997E-2</v>
      </c>
      <c r="R1804">
        <f t="shared" si="318"/>
        <v>6436</v>
      </c>
      <c r="S1804" t="str">
        <f t="shared" si="309"/>
        <v>HIGH</v>
      </c>
    </row>
    <row r="1805" spans="1:19" x14ac:dyDescent="0.2">
      <c r="A1805">
        <v>13</v>
      </c>
      <c r="B1805" s="6" t="s">
        <v>95</v>
      </c>
      <c r="C1805">
        <v>2067232.56</v>
      </c>
      <c r="D1805">
        <v>0</v>
      </c>
      <c r="E1805">
        <v>60.62</v>
      </c>
      <c r="F1805">
        <v>3.5920000000000001</v>
      </c>
      <c r="G1805">
        <v>129.69380000000001</v>
      </c>
      <c r="H1805">
        <v>6.3920000000000003</v>
      </c>
      <c r="I1805">
        <f t="shared" si="310"/>
        <v>183261283.15000007</v>
      </c>
      <c r="J1805">
        <f t="shared" si="311"/>
        <v>60.663782439782288</v>
      </c>
      <c r="K1805" t="str">
        <f t="shared" si="312"/>
        <v>High</v>
      </c>
      <c r="L1805">
        <f t="shared" si="313"/>
        <v>15939.332180875261</v>
      </c>
      <c r="M1805">
        <f t="shared" si="314"/>
        <v>122</v>
      </c>
      <c r="N1805" t="str">
        <f t="shared" si="315"/>
        <v>High</v>
      </c>
      <c r="O1805" t="str">
        <f t="shared" si="316"/>
        <v>-2 - 100</v>
      </c>
      <c r="P1805" t="str">
        <f t="shared" si="317"/>
        <v>Store 13: 2003620</v>
      </c>
      <c r="Q1805">
        <f t="shared" si="308"/>
        <v>7.4999999999999997E-2</v>
      </c>
      <c r="R1805">
        <f t="shared" si="318"/>
        <v>6436</v>
      </c>
      <c r="S1805" t="str">
        <f t="shared" si="309"/>
        <v>HIGH</v>
      </c>
    </row>
    <row r="1806" spans="1:19" x14ac:dyDescent="0.2">
      <c r="A1806">
        <v>13</v>
      </c>
      <c r="B1806" s="6" t="s">
        <v>96</v>
      </c>
      <c r="C1806">
        <v>1929659.07</v>
      </c>
      <c r="D1806">
        <v>0</v>
      </c>
      <c r="E1806">
        <v>51.74</v>
      </c>
      <c r="F1806">
        <v>3.5670000000000002</v>
      </c>
      <c r="G1806">
        <v>129.77064519999999</v>
      </c>
      <c r="H1806">
        <v>6.3920000000000003</v>
      </c>
      <c r="I1806">
        <f t="shared" si="310"/>
        <v>183261283.15000007</v>
      </c>
      <c r="J1806">
        <f t="shared" si="311"/>
        <v>60.663782439782288</v>
      </c>
      <c r="K1806" t="str">
        <f t="shared" si="312"/>
        <v>High</v>
      </c>
      <c r="L1806">
        <f t="shared" si="313"/>
        <v>14869.765554652573</v>
      </c>
      <c r="M1806">
        <f t="shared" si="314"/>
        <v>122</v>
      </c>
      <c r="N1806" t="str">
        <f t="shared" si="315"/>
        <v>High</v>
      </c>
      <c r="O1806" t="str">
        <f t="shared" si="316"/>
        <v>-2 - 100</v>
      </c>
      <c r="P1806" t="str">
        <f t="shared" si="317"/>
        <v>Store 13: 2003620</v>
      </c>
      <c r="Q1806">
        <f t="shared" si="308"/>
        <v>7.4999999999999997E-2</v>
      </c>
      <c r="R1806">
        <f t="shared" si="318"/>
        <v>6436</v>
      </c>
      <c r="S1806" t="str">
        <f t="shared" si="309"/>
        <v>HIGH</v>
      </c>
    </row>
    <row r="1807" spans="1:19" x14ac:dyDescent="0.2">
      <c r="A1807">
        <v>13</v>
      </c>
      <c r="B1807" s="6" t="s">
        <v>97</v>
      </c>
      <c r="C1807">
        <v>1973544.27</v>
      </c>
      <c r="D1807">
        <v>0</v>
      </c>
      <c r="E1807">
        <v>54.66</v>
      </c>
      <c r="F1807">
        <v>3.5790000000000002</v>
      </c>
      <c r="G1807">
        <v>129.78216130000001</v>
      </c>
      <c r="H1807">
        <v>6.3920000000000003</v>
      </c>
      <c r="I1807">
        <f t="shared" si="310"/>
        <v>183261283.15000007</v>
      </c>
      <c r="J1807">
        <f t="shared" si="311"/>
        <v>60.663782439782288</v>
      </c>
      <c r="K1807" t="str">
        <f t="shared" si="312"/>
        <v>High</v>
      </c>
      <c r="L1807">
        <f t="shared" si="313"/>
        <v>15206.59118503985</v>
      </c>
      <c r="M1807">
        <f t="shared" si="314"/>
        <v>122</v>
      </c>
      <c r="N1807" t="str">
        <f t="shared" si="315"/>
        <v>High</v>
      </c>
      <c r="O1807" t="str">
        <f t="shared" si="316"/>
        <v>-2 - 100</v>
      </c>
      <c r="P1807" t="str">
        <f t="shared" si="317"/>
        <v>Store 13: 2003620</v>
      </c>
      <c r="Q1807">
        <f t="shared" si="308"/>
        <v>7.4999999999999997E-2</v>
      </c>
      <c r="R1807">
        <f t="shared" si="318"/>
        <v>6436</v>
      </c>
      <c r="S1807" t="str">
        <f t="shared" si="309"/>
        <v>HIGH</v>
      </c>
    </row>
    <row r="1808" spans="1:19" x14ac:dyDescent="0.2">
      <c r="A1808">
        <v>13</v>
      </c>
      <c r="B1808" s="6" t="s">
        <v>98</v>
      </c>
      <c r="C1808">
        <v>1948733.81</v>
      </c>
      <c r="D1808">
        <v>0</v>
      </c>
      <c r="E1808">
        <v>47.41</v>
      </c>
      <c r="F1808">
        <v>3.5670000000000002</v>
      </c>
      <c r="G1808">
        <v>129.79367740000001</v>
      </c>
      <c r="H1808">
        <v>6.3920000000000003</v>
      </c>
      <c r="I1808">
        <f t="shared" si="310"/>
        <v>183261283.15000007</v>
      </c>
      <c r="J1808">
        <f t="shared" si="311"/>
        <v>60.663782439782288</v>
      </c>
      <c r="K1808" t="str">
        <f t="shared" si="312"/>
        <v>High</v>
      </c>
      <c r="L1808">
        <f t="shared" si="313"/>
        <v>15014.088891205112</v>
      </c>
      <c r="M1808">
        <f t="shared" si="314"/>
        <v>122</v>
      </c>
      <c r="N1808" t="str">
        <f t="shared" si="315"/>
        <v>High</v>
      </c>
      <c r="O1808" t="str">
        <f t="shared" si="316"/>
        <v>-2 - 100</v>
      </c>
      <c r="P1808" t="str">
        <f t="shared" si="317"/>
        <v>Store 13: 2003620</v>
      </c>
      <c r="Q1808">
        <f t="shared" si="308"/>
        <v>7.4999999999999997E-2</v>
      </c>
      <c r="R1808">
        <f t="shared" si="318"/>
        <v>6436</v>
      </c>
      <c r="S1808" t="str">
        <f t="shared" si="309"/>
        <v>HIGH</v>
      </c>
    </row>
    <row r="1809" spans="1:19" x14ac:dyDescent="0.2">
      <c r="A1809">
        <v>13</v>
      </c>
      <c r="B1809" s="6" t="s">
        <v>99</v>
      </c>
      <c r="C1809">
        <v>2036317.54</v>
      </c>
      <c r="D1809">
        <v>0</v>
      </c>
      <c r="E1809">
        <v>43.51</v>
      </c>
      <c r="F1809">
        <v>3.5379999999999998</v>
      </c>
      <c r="G1809">
        <v>129.8051935</v>
      </c>
      <c r="H1809">
        <v>6.3920000000000003</v>
      </c>
      <c r="I1809">
        <f t="shared" si="310"/>
        <v>210162354.87</v>
      </c>
      <c r="J1809">
        <f t="shared" si="311"/>
        <v>60.663782439782288</v>
      </c>
      <c r="K1809" t="str">
        <f t="shared" si="312"/>
        <v>High</v>
      </c>
      <c r="L1809">
        <f t="shared" si="313"/>
        <v>15687.488960139333</v>
      </c>
      <c r="M1809">
        <f t="shared" si="314"/>
        <v>122</v>
      </c>
      <c r="N1809" t="str">
        <f t="shared" si="315"/>
        <v>High</v>
      </c>
      <c r="O1809" t="str">
        <f t="shared" si="316"/>
        <v>-2 - 100</v>
      </c>
      <c r="P1809" t="str">
        <f t="shared" si="317"/>
        <v>Store 13: 2003620</v>
      </c>
      <c r="Q1809">
        <f t="shared" si="308"/>
        <v>7.4999999999999997E-2</v>
      </c>
      <c r="R1809">
        <f t="shared" si="318"/>
        <v>6436</v>
      </c>
      <c r="S1809" t="str">
        <f t="shared" si="309"/>
        <v>HIGH</v>
      </c>
    </row>
    <row r="1810" spans="1:19" x14ac:dyDescent="0.2">
      <c r="A1810">
        <v>13</v>
      </c>
      <c r="B1810" s="6" t="s">
        <v>100</v>
      </c>
      <c r="C1810">
        <v>2111592.09</v>
      </c>
      <c r="D1810">
        <v>0</v>
      </c>
      <c r="E1810">
        <v>33.799999999999997</v>
      </c>
      <c r="F1810">
        <v>3.5129999999999999</v>
      </c>
      <c r="G1810">
        <v>129.81670969999999</v>
      </c>
      <c r="H1810">
        <v>6.3920000000000003</v>
      </c>
      <c r="I1810">
        <f t="shared" si="310"/>
        <v>210162354.87</v>
      </c>
      <c r="J1810">
        <f t="shared" si="311"/>
        <v>60.663782439782288</v>
      </c>
      <c r="K1810" t="str">
        <f t="shared" si="312"/>
        <v>High</v>
      </c>
      <c r="L1810">
        <f t="shared" si="313"/>
        <v>16265.949852525033</v>
      </c>
      <c r="M1810">
        <f t="shared" si="314"/>
        <v>122</v>
      </c>
      <c r="N1810" t="str">
        <f t="shared" si="315"/>
        <v>High</v>
      </c>
      <c r="O1810" t="str">
        <f t="shared" si="316"/>
        <v>-2 - 100</v>
      </c>
      <c r="P1810" t="str">
        <f t="shared" si="317"/>
        <v>Store 13: 2003620</v>
      </c>
      <c r="Q1810">
        <f t="shared" si="308"/>
        <v>7.4999999999999997E-2</v>
      </c>
      <c r="R1810">
        <f t="shared" si="318"/>
        <v>6436</v>
      </c>
      <c r="S1810" t="str">
        <f t="shared" si="309"/>
        <v>HIGH</v>
      </c>
    </row>
    <row r="1811" spans="1:19" x14ac:dyDescent="0.2">
      <c r="A1811">
        <v>13</v>
      </c>
      <c r="B1811" s="6" t="s">
        <v>101</v>
      </c>
      <c r="C1811">
        <v>2016323.51</v>
      </c>
      <c r="D1811">
        <v>0</v>
      </c>
      <c r="E1811">
        <v>40.65</v>
      </c>
      <c r="F1811">
        <v>3.4889999999999999</v>
      </c>
      <c r="G1811">
        <v>129.8268333</v>
      </c>
      <c r="H1811">
        <v>6.3920000000000003</v>
      </c>
      <c r="I1811">
        <f t="shared" si="310"/>
        <v>210162354.87</v>
      </c>
      <c r="J1811">
        <f t="shared" si="311"/>
        <v>60.663782439782288</v>
      </c>
      <c r="K1811" t="str">
        <f t="shared" si="312"/>
        <v>High</v>
      </c>
      <c r="L1811">
        <f t="shared" si="313"/>
        <v>15530.868763784289</v>
      </c>
      <c r="M1811">
        <f t="shared" si="314"/>
        <v>122</v>
      </c>
      <c r="N1811" t="str">
        <f t="shared" si="315"/>
        <v>High</v>
      </c>
      <c r="O1811" t="str">
        <f t="shared" si="316"/>
        <v>-2 - 100</v>
      </c>
      <c r="P1811" t="str">
        <f t="shared" si="317"/>
        <v>Store 13: 2003620</v>
      </c>
      <c r="Q1811">
        <f t="shared" si="308"/>
        <v>7.4999999999999997E-2</v>
      </c>
      <c r="R1811">
        <f t="shared" si="318"/>
        <v>6436</v>
      </c>
      <c r="S1811" t="str">
        <f t="shared" si="309"/>
        <v>HIGH</v>
      </c>
    </row>
    <row r="1812" spans="1:19" x14ac:dyDescent="0.2">
      <c r="A1812">
        <v>13</v>
      </c>
      <c r="B1812" s="6" t="s">
        <v>102</v>
      </c>
      <c r="C1812">
        <v>2864170.61</v>
      </c>
      <c r="D1812">
        <v>1</v>
      </c>
      <c r="E1812">
        <v>38.89</v>
      </c>
      <c r="F1812">
        <v>3.4449999999999998</v>
      </c>
      <c r="G1812">
        <v>129.8364</v>
      </c>
      <c r="H1812">
        <v>6.3920000000000003</v>
      </c>
      <c r="I1812">
        <f t="shared" si="310"/>
        <v>210162354.87</v>
      </c>
      <c r="J1812">
        <f t="shared" si="311"/>
        <v>60.663782439782288</v>
      </c>
      <c r="K1812" t="str">
        <f t="shared" si="312"/>
        <v>High</v>
      </c>
      <c r="L1812">
        <f t="shared" si="313"/>
        <v>22059.843079444592</v>
      </c>
      <c r="M1812">
        <f t="shared" si="314"/>
        <v>122</v>
      </c>
      <c r="N1812" t="str">
        <f t="shared" si="315"/>
        <v>High</v>
      </c>
      <c r="O1812" t="str">
        <f t="shared" si="316"/>
        <v>-2 - 100</v>
      </c>
      <c r="P1812" t="str">
        <f t="shared" si="317"/>
        <v>Store 13: 2003620</v>
      </c>
      <c r="Q1812">
        <f t="shared" si="308"/>
        <v>7.4999999999999997E-2</v>
      </c>
      <c r="R1812">
        <f t="shared" si="318"/>
        <v>6436</v>
      </c>
      <c r="S1812" t="str">
        <f t="shared" si="309"/>
        <v>HIGH</v>
      </c>
    </row>
    <row r="1813" spans="1:19" x14ac:dyDescent="0.2">
      <c r="A1813">
        <v>13</v>
      </c>
      <c r="B1813" s="6" t="s">
        <v>103</v>
      </c>
      <c r="C1813">
        <v>2051315.66</v>
      </c>
      <c r="D1813">
        <v>0</v>
      </c>
      <c r="E1813">
        <v>33.94</v>
      </c>
      <c r="F1813">
        <v>3.3889999999999998</v>
      </c>
      <c r="G1813">
        <v>129.84596669999999</v>
      </c>
      <c r="H1813">
        <v>6.3920000000000003</v>
      </c>
      <c r="I1813">
        <f t="shared" si="310"/>
        <v>288078102.4800002</v>
      </c>
      <c r="J1813">
        <f t="shared" si="311"/>
        <v>60.663782439782288</v>
      </c>
      <c r="K1813" t="str">
        <f t="shared" si="312"/>
        <v>High</v>
      </c>
      <c r="L1813">
        <f t="shared" si="313"/>
        <v>15798.06991417316</v>
      </c>
      <c r="M1813">
        <f t="shared" si="314"/>
        <v>122</v>
      </c>
      <c r="N1813" t="str">
        <f t="shared" si="315"/>
        <v>High</v>
      </c>
      <c r="O1813" t="str">
        <f t="shared" si="316"/>
        <v>-2 - 100</v>
      </c>
      <c r="P1813" t="str">
        <f t="shared" si="317"/>
        <v>Store 13: 2003620</v>
      </c>
      <c r="Q1813">
        <f t="shared" si="308"/>
        <v>7.4999999999999997E-2</v>
      </c>
      <c r="R1813">
        <f t="shared" si="318"/>
        <v>6436</v>
      </c>
      <c r="S1813" t="str">
        <f t="shared" si="309"/>
        <v>HIGH</v>
      </c>
    </row>
    <row r="1814" spans="1:19" x14ac:dyDescent="0.2">
      <c r="A1814">
        <v>13</v>
      </c>
      <c r="B1814" s="6" t="s">
        <v>104</v>
      </c>
      <c r="C1814">
        <v>2462779.06</v>
      </c>
      <c r="D1814">
        <v>0</v>
      </c>
      <c r="E1814">
        <v>24.82</v>
      </c>
      <c r="F1814">
        <v>3.3410000000000002</v>
      </c>
      <c r="G1814">
        <v>129.85553329999999</v>
      </c>
      <c r="H1814">
        <v>6.3920000000000003</v>
      </c>
      <c r="I1814">
        <f t="shared" si="310"/>
        <v>288078102.4800002</v>
      </c>
      <c r="J1814">
        <f t="shared" si="311"/>
        <v>60.663782439782288</v>
      </c>
      <c r="K1814" t="str">
        <f t="shared" si="312"/>
        <v>High</v>
      </c>
      <c r="L1814">
        <f t="shared" si="313"/>
        <v>18965.530366044095</v>
      </c>
      <c r="M1814">
        <f t="shared" si="314"/>
        <v>122</v>
      </c>
      <c r="N1814" t="str">
        <f t="shared" si="315"/>
        <v>High</v>
      </c>
      <c r="O1814" t="str">
        <f t="shared" si="316"/>
        <v>-2 - 100</v>
      </c>
      <c r="P1814" t="str">
        <f t="shared" si="317"/>
        <v>Store 13: 2003620</v>
      </c>
      <c r="Q1814">
        <f t="shared" si="308"/>
        <v>7.4999999999999997E-2</v>
      </c>
      <c r="R1814">
        <f t="shared" si="318"/>
        <v>6436</v>
      </c>
      <c r="S1814" t="str">
        <f t="shared" si="309"/>
        <v>HIGH</v>
      </c>
    </row>
    <row r="1815" spans="1:19" x14ac:dyDescent="0.2">
      <c r="A1815">
        <v>13</v>
      </c>
      <c r="B1815" s="6" t="s">
        <v>105</v>
      </c>
      <c r="C1815">
        <v>2760346.71</v>
      </c>
      <c r="D1815">
        <v>0</v>
      </c>
      <c r="E1815">
        <v>27.85</v>
      </c>
      <c r="F1815">
        <v>3.282</v>
      </c>
      <c r="G1815">
        <v>129.8980645</v>
      </c>
      <c r="H1815">
        <v>6.3920000000000003</v>
      </c>
      <c r="I1815">
        <f t="shared" si="310"/>
        <v>288078102.4800002</v>
      </c>
      <c r="J1815">
        <f t="shared" si="311"/>
        <v>60.663782439782288</v>
      </c>
      <c r="K1815" t="str">
        <f t="shared" si="312"/>
        <v>High</v>
      </c>
      <c r="L1815">
        <f t="shared" si="313"/>
        <v>21250.098841926931</v>
      </c>
      <c r="M1815">
        <f t="shared" si="314"/>
        <v>122</v>
      </c>
      <c r="N1815" t="str">
        <f t="shared" si="315"/>
        <v>High</v>
      </c>
      <c r="O1815" t="str">
        <f t="shared" si="316"/>
        <v>-2 - 100</v>
      </c>
      <c r="P1815" t="str">
        <f t="shared" si="317"/>
        <v>Store 13: 2003620</v>
      </c>
      <c r="Q1815">
        <f t="shared" si="308"/>
        <v>7.4999999999999997E-2</v>
      </c>
      <c r="R1815">
        <f t="shared" si="318"/>
        <v>6436</v>
      </c>
      <c r="S1815" t="str">
        <f t="shared" si="309"/>
        <v>HIGH</v>
      </c>
    </row>
    <row r="1816" spans="1:19" x14ac:dyDescent="0.2">
      <c r="A1816">
        <v>13</v>
      </c>
      <c r="B1816" s="6" t="s">
        <v>106</v>
      </c>
      <c r="C1816">
        <v>3556766.03</v>
      </c>
      <c r="D1816">
        <v>0</v>
      </c>
      <c r="E1816">
        <v>24.76</v>
      </c>
      <c r="F1816">
        <v>3.1859999999999999</v>
      </c>
      <c r="G1816">
        <v>129.98454839999999</v>
      </c>
      <c r="H1816">
        <v>6.3920000000000003</v>
      </c>
      <c r="I1816">
        <f t="shared" si="310"/>
        <v>288078102.4800002</v>
      </c>
      <c r="J1816">
        <f t="shared" si="311"/>
        <v>60.663782439782288</v>
      </c>
      <c r="K1816" t="str">
        <f t="shared" si="312"/>
        <v>High</v>
      </c>
      <c r="L1816">
        <f t="shared" si="313"/>
        <v>27362.991015322863</v>
      </c>
      <c r="M1816">
        <f t="shared" si="314"/>
        <v>122</v>
      </c>
      <c r="N1816" t="str">
        <f t="shared" si="315"/>
        <v>High</v>
      </c>
      <c r="O1816" t="str">
        <f t="shared" si="316"/>
        <v>-2 - 100</v>
      </c>
      <c r="P1816" t="str">
        <f t="shared" si="317"/>
        <v>Store 13: 2003620</v>
      </c>
      <c r="Q1816">
        <f t="shared" si="308"/>
        <v>7.4999999999999997E-2</v>
      </c>
      <c r="R1816">
        <f t="shared" si="318"/>
        <v>6436</v>
      </c>
      <c r="S1816" t="str">
        <f t="shared" si="309"/>
        <v>HIGH</v>
      </c>
    </row>
    <row r="1817" spans="1:19" x14ac:dyDescent="0.2">
      <c r="A1817">
        <v>13</v>
      </c>
      <c r="B1817" s="6" t="s">
        <v>107</v>
      </c>
      <c r="C1817">
        <v>1969056.91</v>
      </c>
      <c r="D1817">
        <v>1</v>
      </c>
      <c r="E1817">
        <v>31.53</v>
      </c>
      <c r="F1817">
        <v>3.1190000000000002</v>
      </c>
      <c r="G1817">
        <v>130.07103230000001</v>
      </c>
      <c r="H1817">
        <v>6.3920000000000003</v>
      </c>
      <c r="I1817">
        <f t="shared" si="310"/>
        <v>288078102.4800002</v>
      </c>
      <c r="J1817">
        <f t="shared" si="311"/>
        <v>60.663782439782288</v>
      </c>
      <c r="K1817" t="str">
        <f t="shared" si="312"/>
        <v>High</v>
      </c>
      <c r="L1817">
        <f t="shared" si="313"/>
        <v>15138.320002400716</v>
      </c>
      <c r="M1817">
        <f t="shared" si="314"/>
        <v>122</v>
      </c>
      <c r="N1817" t="str">
        <f t="shared" si="315"/>
        <v>High</v>
      </c>
      <c r="O1817" t="str">
        <f t="shared" si="316"/>
        <v>-2 - 100</v>
      </c>
      <c r="P1817" t="str">
        <f t="shared" si="317"/>
        <v>Store 13: 2003620</v>
      </c>
      <c r="Q1817">
        <f t="shared" si="308"/>
        <v>7.4999999999999997E-2</v>
      </c>
      <c r="R1817">
        <f t="shared" si="318"/>
        <v>6436</v>
      </c>
      <c r="S1817" t="str">
        <f t="shared" si="309"/>
        <v>HIGH</v>
      </c>
    </row>
    <row r="1818" spans="1:19" x14ac:dyDescent="0.2">
      <c r="A1818">
        <v>13</v>
      </c>
      <c r="B1818" s="6" t="s">
        <v>108</v>
      </c>
      <c r="C1818">
        <v>1865752.78</v>
      </c>
      <c r="D1818">
        <v>0</v>
      </c>
      <c r="E1818">
        <v>33.799999999999997</v>
      </c>
      <c r="F1818">
        <v>3.08</v>
      </c>
      <c r="G1818">
        <v>130.15751610000001</v>
      </c>
      <c r="H1818">
        <v>6.1040000000000001</v>
      </c>
      <c r="I1818">
        <f t="shared" si="310"/>
        <v>168894471.66000006</v>
      </c>
      <c r="J1818">
        <f t="shared" si="311"/>
        <v>60.663782439782288</v>
      </c>
      <c r="K1818" t="str">
        <f t="shared" si="312"/>
        <v>High</v>
      </c>
      <c r="L1818">
        <f t="shared" si="313"/>
        <v>14334.575796349265</v>
      </c>
      <c r="M1818">
        <f t="shared" si="314"/>
        <v>122</v>
      </c>
      <c r="N1818" t="str">
        <f t="shared" si="315"/>
        <v>High</v>
      </c>
      <c r="O1818" t="str">
        <f t="shared" si="316"/>
        <v>-2 - 100</v>
      </c>
      <c r="P1818" t="str">
        <f t="shared" si="317"/>
        <v>Store 13: 2003620</v>
      </c>
      <c r="Q1818">
        <f t="shared" si="308"/>
        <v>7.4999999999999997E-2</v>
      </c>
      <c r="R1818">
        <f t="shared" si="318"/>
        <v>6436</v>
      </c>
      <c r="S1818" t="str">
        <f t="shared" si="309"/>
        <v>HIGH</v>
      </c>
    </row>
    <row r="1819" spans="1:19" x14ac:dyDescent="0.2">
      <c r="A1819">
        <v>13</v>
      </c>
      <c r="B1819" s="6" t="s">
        <v>109</v>
      </c>
      <c r="C1819">
        <v>1794962.64</v>
      </c>
      <c r="D1819">
        <v>0</v>
      </c>
      <c r="E1819">
        <v>25.61</v>
      </c>
      <c r="F1819">
        <v>3.056</v>
      </c>
      <c r="G1819">
        <v>130.244</v>
      </c>
      <c r="H1819">
        <v>6.1040000000000001</v>
      </c>
      <c r="I1819">
        <f t="shared" si="310"/>
        <v>168894471.66000006</v>
      </c>
      <c r="J1819">
        <f t="shared" si="311"/>
        <v>60.663782439782288</v>
      </c>
      <c r="K1819" t="str">
        <f t="shared" si="312"/>
        <v>High</v>
      </c>
      <c r="L1819">
        <f t="shared" si="313"/>
        <v>13781.538036301095</v>
      </c>
      <c r="M1819">
        <f t="shared" si="314"/>
        <v>122</v>
      </c>
      <c r="N1819" t="str">
        <f t="shared" si="315"/>
        <v>High</v>
      </c>
      <c r="O1819" t="str">
        <f t="shared" si="316"/>
        <v>-2 - 100</v>
      </c>
      <c r="P1819" t="str">
        <f t="shared" si="317"/>
        <v>Store 13: 2003620</v>
      </c>
      <c r="Q1819">
        <f t="shared" si="308"/>
        <v>7.4999999999999997E-2</v>
      </c>
      <c r="R1819">
        <f t="shared" si="318"/>
        <v>6436</v>
      </c>
      <c r="S1819" t="str">
        <f t="shared" si="309"/>
        <v>HIGH</v>
      </c>
    </row>
    <row r="1820" spans="1:19" x14ac:dyDescent="0.2">
      <c r="A1820">
        <v>13</v>
      </c>
      <c r="B1820" s="6" t="s">
        <v>110</v>
      </c>
      <c r="C1820">
        <v>1811606.21</v>
      </c>
      <c r="D1820">
        <v>0</v>
      </c>
      <c r="E1820">
        <v>32.71</v>
      </c>
      <c r="F1820">
        <v>3.0470000000000002</v>
      </c>
      <c r="G1820">
        <v>130.27922580000001</v>
      </c>
      <c r="H1820">
        <v>6.1040000000000001</v>
      </c>
      <c r="I1820">
        <f t="shared" si="310"/>
        <v>168894471.66000006</v>
      </c>
      <c r="J1820">
        <f t="shared" si="311"/>
        <v>60.663782439782288</v>
      </c>
      <c r="K1820" t="str">
        <f t="shared" si="312"/>
        <v>High</v>
      </c>
      <c r="L1820">
        <f t="shared" si="313"/>
        <v>13905.564750446958</v>
      </c>
      <c r="M1820">
        <f t="shared" si="314"/>
        <v>122</v>
      </c>
      <c r="N1820" t="str">
        <f t="shared" si="315"/>
        <v>High</v>
      </c>
      <c r="O1820" t="str">
        <f t="shared" si="316"/>
        <v>-2 - 100</v>
      </c>
      <c r="P1820" t="str">
        <f t="shared" si="317"/>
        <v>Store 13: 2003620</v>
      </c>
      <c r="Q1820">
        <f t="shared" si="308"/>
        <v>7.4999999999999997E-2</v>
      </c>
      <c r="R1820">
        <f t="shared" si="318"/>
        <v>6436</v>
      </c>
      <c r="S1820" t="str">
        <f t="shared" si="309"/>
        <v>HIGH</v>
      </c>
    </row>
    <row r="1821" spans="1:19" x14ac:dyDescent="0.2">
      <c r="A1821">
        <v>13</v>
      </c>
      <c r="B1821" s="6" t="s">
        <v>111</v>
      </c>
      <c r="C1821">
        <v>1733983.09</v>
      </c>
      <c r="D1821">
        <v>0</v>
      </c>
      <c r="E1821">
        <v>34.32</v>
      </c>
      <c r="F1821">
        <v>3.0579999999999998</v>
      </c>
      <c r="G1821">
        <v>130.31445160000001</v>
      </c>
      <c r="H1821">
        <v>6.1040000000000001</v>
      </c>
      <c r="I1821">
        <f t="shared" si="310"/>
        <v>168894471.66000006</v>
      </c>
      <c r="J1821">
        <f t="shared" si="311"/>
        <v>60.663782439782288</v>
      </c>
      <c r="K1821" t="str">
        <f t="shared" si="312"/>
        <v>High</v>
      </c>
      <c r="L1821">
        <f t="shared" si="313"/>
        <v>13306.14577823232</v>
      </c>
      <c r="M1821">
        <f t="shared" si="314"/>
        <v>122</v>
      </c>
      <c r="N1821" t="str">
        <f t="shared" si="315"/>
        <v>High</v>
      </c>
      <c r="O1821" t="str">
        <f t="shared" si="316"/>
        <v>-2 - 100</v>
      </c>
      <c r="P1821" t="str">
        <f t="shared" si="317"/>
        <v>Store 13: 2003620</v>
      </c>
      <c r="Q1821">
        <f t="shared" si="308"/>
        <v>7.4999999999999997E-2</v>
      </c>
      <c r="R1821">
        <f t="shared" si="318"/>
        <v>6436</v>
      </c>
      <c r="S1821" t="str">
        <f t="shared" si="309"/>
        <v>HIGH</v>
      </c>
    </row>
    <row r="1822" spans="1:19" x14ac:dyDescent="0.2">
      <c r="A1822">
        <v>13</v>
      </c>
      <c r="B1822" s="6" t="s">
        <v>112</v>
      </c>
      <c r="C1822">
        <v>1927780.74</v>
      </c>
      <c r="D1822">
        <v>0</v>
      </c>
      <c r="E1822">
        <v>31.39</v>
      </c>
      <c r="F1822">
        <v>3.077</v>
      </c>
      <c r="G1822">
        <v>130.34967739999999</v>
      </c>
      <c r="H1822">
        <v>6.1040000000000001</v>
      </c>
      <c r="I1822">
        <f t="shared" si="310"/>
        <v>192063579.54000008</v>
      </c>
      <c r="J1822">
        <f t="shared" si="311"/>
        <v>60.663782439782288</v>
      </c>
      <c r="K1822" t="str">
        <f t="shared" si="312"/>
        <v>High</v>
      </c>
      <c r="L1822">
        <f t="shared" si="313"/>
        <v>14789.301964164279</v>
      </c>
      <c r="M1822">
        <f t="shared" si="314"/>
        <v>122</v>
      </c>
      <c r="N1822" t="str">
        <f t="shared" si="315"/>
        <v>High</v>
      </c>
      <c r="O1822" t="str">
        <f t="shared" si="316"/>
        <v>-2 - 100</v>
      </c>
      <c r="P1822" t="str">
        <f t="shared" si="317"/>
        <v>Store 13: 2003620</v>
      </c>
      <c r="Q1822">
        <f t="shared" si="308"/>
        <v>7.4999999999999997E-2</v>
      </c>
      <c r="R1822">
        <f t="shared" si="318"/>
        <v>6436</v>
      </c>
      <c r="S1822" t="str">
        <f t="shared" si="309"/>
        <v>HIGH</v>
      </c>
    </row>
    <row r="1823" spans="1:19" x14ac:dyDescent="0.2">
      <c r="A1823">
        <v>13</v>
      </c>
      <c r="B1823" s="6" t="s">
        <v>113</v>
      </c>
      <c r="C1823">
        <v>2069284.57</v>
      </c>
      <c r="D1823">
        <v>1</v>
      </c>
      <c r="E1823">
        <v>33.729999999999997</v>
      </c>
      <c r="F1823">
        <v>3.1160000000000001</v>
      </c>
      <c r="G1823">
        <v>130.3849032</v>
      </c>
      <c r="H1823">
        <v>6.1040000000000001</v>
      </c>
      <c r="I1823">
        <f t="shared" si="310"/>
        <v>192063579.54000008</v>
      </c>
      <c r="J1823">
        <f t="shared" si="311"/>
        <v>60.663782439782288</v>
      </c>
      <c r="K1823" t="str">
        <f t="shared" si="312"/>
        <v>High</v>
      </c>
      <c r="L1823">
        <f t="shared" si="313"/>
        <v>15870.584087682937</v>
      </c>
      <c r="M1823">
        <f t="shared" si="314"/>
        <v>122</v>
      </c>
      <c r="N1823" t="str">
        <f t="shared" si="315"/>
        <v>High</v>
      </c>
      <c r="O1823" t="str">
        <f t="shared" si="316"/>
        <v>-2 - 100</v>
      </c>
      <c r="P1823" t="str">
        <f t="shared" si="317"/>
        <v>Store 13: 2003620</v>
      </c>
      <c r="Q1823">
        <f t="shared" si="308"/>
        <v>7.4999999999999997E-2</v>
      </c>
      <c r="R1823">
        <f t="shared" si="318"/>
        <v>6436</v>
      </c>
      <c r="S1823" t="str">
        <f t="shared" si="309"/>
        <v>HIGH</v>
      </c>
    </row>
    <row r="1824" spans="1:19" x14ac:dyDescent="0.2">
      <c r="A1824">
        <v>13</v>
      </c>
      <c r="B1824" s="6" t="s">
        <v>114</v>
      </c>
      <c r="C1824">
        <v>2214477.06</v>
      </c>
      <c r="D1824">
        <v>0</v>
      </c>
      <c r="E1824">
        <v>36.57</v>
      </c>
      <c r="F1824">
        <v>3.1190000000000002</v>
      </c>
      <c r="G1824">
        <v>130.45462069999999</v>
      </c>
      <c r="H1824">
        <v>6.1040000000000001</v>
      </c>
      <c r="I1824">
        <f t="shared" si="310"/>
        <v>192063579.54000008</v>
      </c>
      <c r="J1824">
        <f t="shared" si="311"/>
        <v>60.663782439782288</v>
      </c>
      <c r="K1824" t="str">
        <f t="shared" si="312"/>
        <v>High</v>
      </c>
      <c r="L1824">
        <f t="shared" si="313"/>
        <v>16975.075686222895</v>
      </c>
      <c r="M1824">
        <f t="shared" si="314"/>
        <v>122</v>
      </c>
      <c r="N1824" t="str">
        <f t="shared" si="315"/>
        <v>High</v>
      </c>
      <c r="O1824" t="str">
        <f t="shared" si="316"/>
        <v>-2 - 100</v>
      </c>
      <c r="P1824" t="str">
        <f t="shared" si="317"/>
        <v>Store 13: 2003620</v>
      </c>
      <c r="Q1824">
        <f t="shared" si="308"/>
        <v>7.4999999999999997E-2</v>
      </c>
      <c r="R1824">
        <f t="shared" si="318"/>
        <v>6436</v>
      </c>
      <c r="S1824" t="str">
        <f t="shared" si="309"/>
        <v>HIGH</v>
      </c>
    </row>
    <row r="1825" spans="1:19" x14ac:dyDescent="0.2">
      <c r="A1825">
        <v>13</v>
      </c>
      <c r="B1825" s="6" t="s">
        <v>115</v>
      </c>
      <c r="C1825">
        <v>1929768.03</v>
      </c>
      <c r="D1825">
        <v>0</v>
      </c>
      <c r="E1825">
        <v>35.380000000000003</v>
      </c>
      <c r="F1825">
        <v>3.145</v>
      </c>
      <c r="G1825">
        <v>130.55020690000001</v>
      </c>
      <c r="H1825">
        <v>6.1040000000000001</v>
      </c>
      <c r="I1825">
        <f t="shared" si="310"/>
        <v>192063579.54000008</v>
      </c>
      <c r="J1825">
        <f t="shared" si="311"/>
        <v>60.663782439782288</v>
      </c>
      <c r="K1825" t="str">
        <f t="shared" si="312"/>
        <v>High</v>
      </c>
      <c r="L1825">
        <f t="shared" si="313"/>
        <v>14781.807519295475</v>
      </c>
      <c r="M1825">
        <f t="shared" si="314"/>
        <v>122</v>
      </c>
      <c r="N1825" t="str">
        <f t="shared" si="315"/>
        <v>High</v>
      </c>
      <c r="O1825" t="str">
        <f t="shared" si="316"/>
        <v>-2 - 100</v>
      </c>
      <c r="P1825" t="str">
        <f t="shared" si="317"/>
        <v>Store 13: 2003620</v>
      </c>
      <c r="Q1825">
        <f t="shared" si="308"/>
        <v>7.4999999999999997E-2</v>
      </c>
      <c r="R1825">
        <f t="shared" si="318"/>
        <v>6436</v>
      </c>
      <c r="S1825" t="str">
        <f t="shared" si="309"/>
        <v>HIGH</v>
      </c>
    </row>
    <row r="1826" spans="1:19" x14ac:dyDescent="0.2">
      <c r="A1826">
        <v>13</v>
      </c>
      <c r="B1826" s="6" t="s">
        <v>116</v>
      </c>
      <c r="C1826">
        <v>1969742.76</v>
      </c>
      <c r="D1826">
        <v>0</v>
      </c>
      <c r="E1826">
        <v>32.36</v>
      </c>
      <c r="F1826">
        <v>3.242</v>
      </c>
      <c r="G1826">
        <v>130.64579309999999</v>
      </c>
      <c r="H1826">
        <v>6.1040000000000001</v>
      </c>
      <c r="I1826">
        <f t="shared" si="310"/>
        <v>231509650.48999989</v>
      </c>
      <c r="J1826">
        <f t="shared" si="311"/>
        <v>60.663782439782288</v>
      </c>
      <c r="K1826" t="str">
        <f t="shared" si="312"/>
        <v>High</v>
      </c>
      <c r="L1826">
        <f t="shared" si="313"/>
        <v>15076.970434802313</v>
      </c>
      <c r="M1826">
        <f t="shared" si="314"/>
        <v>122</v>
      </c>
      <c r="N1826" t="str">
        <f t="shared" si="315"/>
        <v>High</v>
      </c>
      <c r="O1826" t="str">
        <f t="shared" si="316"/>
        <v>-2 - 100</v>
      </c>
      <c r="P1826" t="str">
        <f t="shared" si="317"/>
        <v>Store 13: 2003620</v>
      </c>
      <c r="Q1826">
        <f t="shared" si="308"/>
        <v>7.4999999999999997E-2</v>
      </c>
      <c r="R1826">
        <f t="shared" si="318"/>
        <v>6436</v>
      </c>
      <c r="S1826" t="str">
        <f t="shared" si="309"/>
        <v>HIGH</v>
      </c>
    </row>
    <row r="1827" spans="1:19" x14ac:dyDescent="0.2">
      <c r="A1827">
        <v>13</v>
      </c>
      <c r="B1827" s="6" t="s">
        <v>117</v>
      </c>
      <c r="C1827">
        <v>1986445.65</v>
      </c>
      <c r="D1827">
        <v>0</v>
      </c>
      <c r="E1827">
        <v>38.24</v>
      </c>
      <c r="F1827">
        <v>3.38</v>
      </c>
      <c r="G1827">
        <v>130.74137930000001</v>
      </c>
      <c r="H1827">
        <v>6.1040000000000001</v>
      </c>
      <c r="I1827">
        <f t="shared" si="310"/>
        <v>231509650.48999989</v>
      </c>
      <c r="J1827">
        <f t="shared" si="311"/>
        <v>60.663782439782288</v>
      </c>
      <c r="K1827" t="str">
        <f t="shared" si="312"/>
        <v>High</v>
      </c>
      <c r="L1827">
        <f t="shared" si="313"/>
        <v>15193.702717805118</v>
      </c>
      <c r="M1827">
        <f t="shared" si="314"/>
        <v>122</v>
      </c>
      <c r="N1827" t="str">
        <f t="shared" si="315"/>
        <v>High</v>
      </c>
      <c r="O1827" t="str">
        <f t="shared" si="316"/>
        <v>-2 - 100</v>
      </c>
      <c r="P1827" t="str">
        <f t="shared" si="317"/>
        <v>Store 13: 2003620</v>
      </c>
      <c r="Q1827">
        <f t="shared" si="308"/>
        <v>7.4999999999999997E-2</v>
      </c>
      <c r="R1827">
        <f t="shared" si="318"/>
        <v>6436</v>
      </c>
      <c r="S1827" t="str">
        <f t="shared" si="309"/>
        <v>HIGH</v>
      </c>
    </row>
    <row r="1828" spans="1:19" x14ac:dyDescent="0.2">
      <c r="A1828">
        <v>13</v>
      </c>
      <c r="B1828" s="6" t="s">
        <v>118</v>
      </c>
      <c r="C1828">
        <v>2025582.62</v>
      </c>
      <c r="D1828">
        <v>0</v>
      </c>
      <c r="E1828">
        <v>52.5</v>
      </c>
      <c r="F1828">
        <v>3.5289999999999999</v>
      </c>
      <c r="G1828">
        <v>130.82619349999999</v>
      </c>
      <c r="H1828">
        <v>6.1040000000000001</v>
      </c>
      <c r="I1828">
        <f t="shared" si="310"/>
        <v>231509650.48999989</v>
      </c>
      <c r="J1828">
        <f t="shared" si="311"/>
        <v>60.663782439782288</v>
      </c>
      <c r="K1828" t="str">
        <f t="shared" si="312"/>
        <v>High</v>
      </c>
      <c r="L1828">
        <f t="shared" si="313"/>
        <v>15483.0050910256</v>
      </c>
      <c r="M1828">
        <f t="shared" si="314"/>
        <v>122</v>
      </c>
      <c r="N1828" t="str">
        <f t="shared" si="315"/>
        <v>High</v>
      </c>
      <c r="O1828" t="str">
        <f t="shared" si="316"/>
        <v>-2 - 100</v>
      </c>
      <c r="P1828" t="str">
        <f t="shared" si="317"/>
        <v>Store 13: 2003620</v>
      </c>
      <c r="Q1828">
        <f t="shared" si="308"/>
        <v>7.4999999999999997E-2</v>
      </c>
      <c r="R1828">
        <f t="shared" si="318"/>
        <v>6436</v>
      </c>
      <c r="S1828" t="str">
        <f t="shared" si="309"/>
        <v>HIGH</v>
      </c>
    </row>
    <row r="1829" spans="1:19" x14ac:dyDescent="0.2">
      <c r="A1829">
        <v>13</v>
      </c>
      <c r="B1829" s="6" t="s">
        <v>119</v>
      </c>
      <c r="C1829">
        <v>1904421.74</v>
      </c>
      <c r="D1829">
        <v>0</v>
      </c>
      <c r="E1829">
        <v>47.83</v>
      </c>
      <c r="F1829">
        <v>3.6709999999999998</v>
      </c>
      <c r="G1829">
        <v>130.89664519999999</v>
      </c>
      <c r="H1829">
        <v>6.1040000000000001</v>
      </c>
      <c r="I1829">
        <f t="shared" si="310"/>
        <v>231509650.48999989</v>
      </c>
      <c r="J1829">
        <f t="shared" si="311"/>
        <v>60.663782439782288</v>
      </c>
      <c r="K1829" t="str">
        <f t="shared" si="312"/>
        <v>High</v>
      </c>
      <c r="L1829">
        <f t="shared" si="313"/>
        <v>14549.049267765344</v>
      </c>
      <c r="M1829">
        <f t="shared" si="314"/>
        <v>122</v>
      </c>
      <c r="N1829" t="str">
        <f t="shared" si="315"/>
        <v>High</v>
      </c>
      <c r="O1829" t="str">
        <f t="shared" si="316"/>
        <v>-2 - 100</v>
      </c>
      <c r="P1829" t="str">
        <f t="shared" si="317"/>
        <v>Store 13: 2003620</v>
      </c>
      <c r="Q1829">
        <f t="shared" si="308"/>
        <v>7.4999999999999997E-2</v>
      </c>
      <c r="R1829">
        <f t="shared" si="318"/>
        <v>6436</v>
      </c>
      <c r="S1829" t="str">
        <f t="shared" si="309"/>
        <v>HIGH</v>
      </c>
    </row>
    <row r="1830" spans="1:19" x14ac:dyDescent="0.2">
      <c r="A1830">
        <v>13</v>
      </c>
      <c r="B1830" s="6" t="s">
        <v>120</v>
      </c>
      <c r="C1830">
        <v>1948982.7</v>
      </c>
      <c r="D1830">
        <v>0</v>
      </c>
      <c r="E1830">
        <v>53.2</v>
      </c>
      <c r="F1830">
        <v>3.734</v>
      </c>
      <c r="G1830">
        <v>130.96709680000001</v>
      </c>
      <c r="H1830">
        <v>6.1040000000000001</v>
      </c>
      <c r="I1830">
        <f t="shared" si="310"/>
        <v>231509650.48999989</v>
      </c>
      <c r="J1830">
        <f t="shared" si="311"/>
        <v>60.663782439782288</v>
      </c>
      <c r="K1830" t="str">
        <f t="shared" si="312"/>
        <v>High</v>
      </c>
      <c r="L1830">
        <f t="shared" si="313"/>
        <v>14881.468304793329</v>
      </c>
      <c r="M1830">
        <f t="shared" si="314"/>
        <v>122</v>
      </c>
      <c r="N1830" t="str">
        <f t="shared" si="315"/>
        <v>High</v>
      </c>
      <c r="O1830" t="str">
        <f t="shared" si="316"/>
        <v>-2 - 100</v>
      </c>
      <c r="P1830" t="str">
        <f t="shared" si="317"/>
        <v>Store 13: 2003620</v>
      </c>
      <c r="Q1830">
        <f t="shared" si="308"/>
        <v>7.4999999999999997E-2</v>
      </c>
      <c r="R1830">
        <f t="shared" si="318"/>
        <v>6436</v>
      </c>
      <c r="S1830" t="str">
        <f t="shared" si="309"/>
        <v>HIGH</v>
      </c>
    </row>
    <row r="1831" spans="1:19" x14ac:dyDescent="0.2">
      <c r="A1831">
        <v>13</v>
      </c>
      <c r="B1831" s="6" t="s">
        <v>121</v>
      </c>
      <c r="C1831">
        <v>2271614.7599999998</v>
      </c>
      <c r="D1831">
        <v>0</v>
      </c>
      <c r="E1831">
        <v>48.85</v>
      </c>
      <c r="F1831">
        <v>3.7930000000000001</v>
      </c>
      <c r="G1831">
        <v>131.03754839999999</v>
      </c>
      <c r="H1831">
        <v>5.9649999999999999</v>
      </c>
      <c r="I1831">
        <f t="shared" si="310"/>
        <v>188920905.95000002</v>
      </c>
      <c r="J1831">
        <f t="shared" si="311"/>
        <v>60.663782439782288</v>
      </c>
      <c r="K1831" t="str">
        <f t="shared" si="312"/>
        <v>High</v>
      </c>
      <c r="L1831">
        <f t="shared" si="313"/>
        <v>17335.601800682041</v>
      </c>
      <c r="M1831">
        <f t="shared" si="314"/>
        <v>122</v>
      </c>
      <c r="N1831" t="str">
        <f t="shared" si="315"/>
        <v>High</v>
      </c>
      <c r="O1831" t="str">
        <f t="shared" si="316"/>
        <v>-2 - 100</v>
      </c>
      <c r="P1831" t="str">
        <f t="shared" si="317"/>
        <v>Store 13: 2003620</v>
      </c>
      <c r="Q1831">
        <f t="shared" si="308"/>
        <v>7.4999999999999997E-2</v>
      </c>
      <c r="R1831">
        <f t="shared" si="318"/>
        <v>6436</v>
      </c>
      <c r="S1831" t="str">
        <f t="shared" si="309"/>
        <v>HIGH</v>
      </c>
    </row>
    <row r="1832" spans="1:19" x14ac:dyDescent="0.2">
      <c r="A1832">
        <v>13</v>
      </c>
      <c r="B1832" s="6" t="s">
        <v>122</v>
      </c>
      <c r="C1832">
        <v>2057637.86</v>
      </c>
      <c r="D1832">
        <v>0</v>
      </c>
      <c r="E1832">
        <v>51.7</v>
      </c>
      <c r="F1832">
        <v>3.8330000000000002</v>
      </c>
      <c r="G1832">
        <v>131.108</v>
      </c>
      <c r="H1832">
        <v>5.9649999999999999</v>
      </c>
      <c r="I1832">
        <f t="shared" si="310"/>
        <v>188920905.95000002</v>
      </c>
      <c r="J1832">
        <f t="shared" si="311"/>
        <v>60.663782439782288</v>
      </c>
      <c r="K1832" t="str">
        <f t="shared" si="312"/>
        <v>High</v>
      </c>
      <c r="L1832">
        <f t="shared" si="313"/>
        <v>15694.220489977728</v>
      </c>
      <c r="M1832">
        <f t="shared" si="314"/>
        <v>122</v>
      </c>
      <c r="N1832" t="str">
        <f t="shared" si="315"/>
        <v>High</v>
      </c>
      <c r="O1832" t="str">
        <f t="shared" si="316"/>
        <v>-2 - 100</v>
      </c>
      <c r="P1832" t="str">
        <f t="shared" si="317"/>
        <v>Store 13: 2003620</v>
      </c>
      <c r="Q1832">
        <f t="shared" si="308"/>
        <v>7.4999999999999997E-2</v>
      </c>
      <c r="R1832">
        <f t="shared" si="318"/>
        <v>6436</v>
      </c>
      <c r="S1832" t="str">
        <f t="shared" si="309"/>
        <v>HIGH</v>
      </c>
    </row>
    <row r="1833" spans="1:19" x14ac:dyDescent="0.2">
      <c r="A1833">
        <v>13</v>
      </c>
      <c r="B1833" s="6" t="s">
        <v>123</v>
      </c>
      <c r="C1833">
        <v>1955689.12</v>
      </c>
      <c r="D1833">
        <v>0</v>
      </c>
      <c r="E1833">
        <v>50.24</v>
      </c>
      <c r="F1833">
        <v>3.8450000000000002</v>
      </c>
      <c r="G1833">
        <v>131.11733330000001</v>
      </c>
      <c r="H1833">
        <v>5.9649999999999999</v>
      </c>
      <c r="I1833">
        <f t="shared" si="310"/>
        <v>188920905.95000002</v>
      </c>
      <c r="J1833">
        <f t="shared" si="311"/>
        <v>60.663782439782288</v>
      </c>
      <c r="K1833" t="str">
        <f t="shared" si="312"/>
        <v>High</v>
      </c>
      <c r="L1833">
        <f t="shared" si="313"/>
        <v>14915.565095618063</v>
      </c>
      <c r="M1833">
        <f t="shared" si="314"/>
        <v>122</v>
      </c>
      <c r="N1833" t="str">
        <f t="shared" si="315"/>
        <v>High</v>
      </c>
      <c r="O1833" t="str">
        <f t="shared" si="316"/>
        <v>-2 - 100</v>
      </c>
      <c r="P1833" t="str">
        <f t="shared" si="317"/>
        <v>Store 13: 2003620</v>
      </c>
      <c r="Q1833">
        <f t="shared" si="308"/>
        <v>7.4999999999999997E-2</v>
      </c>
      <c r="R1833">
        <f t="shared" si="318"/>
        <v>6436</v>
      </c>
      <c r="S1833" t="str">
        <f t="shared" si="309"/>
        <v>HIGH</v>
      </c>
    </row>
    <row r="1834" spans="1:19" x14ac:dyDescent="0.2">
      <c r="A1834">
        <v>13</v>
      </c>
      <c r="B1834" s="6" t="s">
        <v>124</v>
      </c>
      <c r="C1834">
        <v>1970121.65</v>
      </c>
      <c r="D1834">
        <v>0</v>
      </c>
      <c r="E1834">
        <v>64.8</v>
      </c>
      <c r="F1834">
        <v>3.8420000000000001</v>
      </c>
      <c r="G1834">
        <v>131.12666669999999</v>
      </c>
      <c r="H1834">
        <v>5.9649999999999999</v>
      </c>
      <c r="I1834">
        <f t="shared" si="310"/>
        <v>188920905.95000002</v>
      </c>
      <c r="J1834">
        <f t="shared" si="311"/>
        <v>60.663782439782288</v>
      </c>
      <c r="K1834" t="str">
        <f t="shared" si="312"/>
        <v>High</v>
      </c>
      <c r="L1834">
        <f t="shared" si="313"/>
        <v>15024.568987995179</v>
      </c>
      <c r="M1834">
        <f t="shared" si="314"/>
        <v>122</v>
      </c>
      <c r="N1834" t="str">
        <f t="shared" si="315"/>
        <v>High</v>
      </c>
      <c r="O1834" t="str">
        <f t="shared" si="316"/>
        <v>-2 - 100</v>
      </c>
      <c r="P1834" t="str">
        <f t="shared" si="317"/>
        <v>Store 13: 2003620</v>
      </c>
      <c r="Q1834">
        <f t="shared" si="308"/>
        <v>7.4999999999999997E-2</v>
      </c>
      <c r="R1834">
        <f t="shared" si="318"/>
        <v>6436</v>
      </c>
      <c r="S1834" t="str">
        <f t="shared" si="309"/>
        <v>HIGH</v>
      </c>
    </row>
    <row r="1835" spans="1:19" x14ac:dyDescent="0.2">
      <c r="A1835">
        <v>13</v>
      </c>
      <c r="B1835" s="6" t="s">
        <v>125</v>
      </c>
      <c r="C1835">
        <v>1995994.51</v>
      </c>
      <c r="D1835">
        <v>0</v>
      </c>
      <c r="E1835">
        <v>54.41</v>
      </c>
      <c r="F1835">
        <v>3.831</v>
      </c>
      <c r="G1835">
        <v>131.136</v>
      </c>
      <c r="H1835">
        <v>5.9649999999999999</v>
      </c>
      <c r="I1835">
        <f t="shared" si="310"/>
        <v>188766479.44999981</v>
      </c>
      <c r="J1835">
        <f t="shared" si="311"/>
        <v>60.663782439782288</v>
      </c>
      <c r="K1835" t="str">
        <f t="shared" si="312"/>
        <v>High</v>
      </c>
      <c r="L1835">
        <f t="shared" si="313"/>
        <v>15220.797568936066</v>
      </c>
      <c r="M1835">
        <f t="shared" si="314"/>
        <v>122</v>
      </c>
      <c r="N1835" t="str">
        <f t="shared" si="315"/>
        <v>High</v>
      </c>
      <c r="O1835" t="str">
        <f t="shared" si="316"/>
        <v>-2 - 100</v>
      </c>
      <c r="P1835" t="str">
        <f t="shared" si="317"/>
        <v>Store 13: 2003620</v>
      </c>
      <c r="Q1835">
        <f t="shared" si="308"/>
        <v>7.4999999999999997E-2</v>
      </c>
      <c r="R1835">
        <f t="shared" si="318"/>
        <v>6436</v>
      </c>
      <c r="S1835" t="str">
        <f t="shared" si="309"/>
        <v>HIGH</v>
      </c>
    </row>
    <row r="1836" spans="1:19" x14ac:dyDescent="0.2">
      <c r="A1836">
        <v>13</v>
      </c>
      <c r="B1836" s="6" t="s">
        <v>126</v>
      </c>
      <c r="C1836">
        <v>2080764.17</v>
      </c>
      <c r="D1836">
        <v>0</v>
      </c>
      <c r="E1836">
        <v>56.47</v>
      </c>
      <c r="F1836">
        <v>3.8090000000000002</v>
      </c>
      <c r="G1836">
        <v>131.1453333</v>
      </c>
      <c r="H1836">
        <v>5.9649999999999999</v>
      </c>
      <c r="I1836">
        <f t="shared" si="310"/>
        <v>188766479.44999981</v>
      </c>
      <c r="J1836">
        <f t="shared" si="311"/>
        <v>60.663782439782288</v>
      </c>
      <c r="K1836" t="str">
        <f t="shared" si="312"/>
        <v>High</v>
      </c>
      <c r="L1836">
        <f t="shared" si="313"/>
        <v>15866.093879529602</v>
      </c>
      <c r="M1836">
        <f t="shared" si="314"/>
        <v>122</v>
      </c>
      <c r="N1836" t="str">
        <f t="shared" si="315"/>
        <v>High</v>
      </c>
      <c r="O1836" t="str">
        <f t="shared" si="316"/>
        <v>-2 - 100</v>
      </c>
      <c r="P1836" t="str">
        <f t="shared" si="317"/>
        <v>Store 13: 2003620</v>
      </c>
      <c r="Q1836">
        <f t="shared" si="308"/>
        <v>7.4999999999999997E-2</v>
      </c>
      <c r="R1836">
        <f t="shared" si="318"/>
        <v>6436</v>
      </c>
      <c r="S1836" t="str">
        <f t="shared" si="309"/>
        <v>HIGH</v>
      </c>
    </row>
    <row r="1837" spans="1:19" x14ac:dyDescent="0.2">
      <c r="A1837">
        <v>13</v>
      </c>
      <c r="B1837" s="6" t="s">
        <v>127</v>
      </c>
      <c r="C1837">
        <v>2131900.5499999998</v>
      </c>
      <c r="D1837">
        <v>0</v>
      </c>
      <c r="E1837">
        <v>65.17</v>
      </c>
      <c r="F1837">
        <v>3.8079999999999998</v>
      </c>
      <c r="G1837">
        <v>131.09832259999999</v>
      </c>
      <c r="H1837">
        <v>5.9649999999999999</v>
      </c>
      <c r="I1837">
        <f t="shared" si="310"/>
        <v>188766479.44999981</v>
      </c>
      <c r="J1837">
        <f t="shared" si="311"/>
        <v>60.663782439782288</v>
      </c>
      <c r="K1837" t="str">
        <f t="shared" si="312"/>
        <v>High</v>
      </c>
      <c r="L1837">
        <f t="shared" si="313"/>
        <v>16261.844604257354</v>
      </c>
      <c r="M1837">
        <f t="shared" si="314"/>
        <v>122</v>
      </c>
      <c r="N1837" t="str">
        <f t="shared" si="315"/>
        <v>High</v>
      </c>
      <c r="O1837" t="str">
        <f t="shared" si="316"/>
        <v>-2 - 100</v>
      </c>
      <c r="P1837" t="str">
        <f t="shared" si="317"/>
        <v>Store 13: 2003620</v>
      </c>
      <c r="Q1837">
        <f t="shared" si="308"/>
        <v>7.4999999999999997E-2</v>
      </c>
      <c r="R1837">
        <f t="shared" si="318"/>
        <v>6436</v>
      </c>
      <c r="S1837" t="str">
        <f t="shared" si="309"/>
        <v>HIGH</v>
      </c>
    </row>
    <row r="1838" spans="1:19" x14ac:dyDescent="0.2">
      <c r="A1838">
        <v>13</v>
      </c>
      <c r="B1838" s="6" t="s">
        <v>128</v>
      </c>
      <c r="C1838">
        <v>2043349.41</v>
      </c>
      <c r="D1838">
        <v>0</v>
      </c>
      <c r="E1838">
        <v>62.39</v>
      </c>
      <c r="F1838">
        <v>3.8010000000000002</v>
      </c>
      <c r="G1838">
        <v>131.02877419999999</v>
      </c>
      <c r="H1838">
        <v>5.9649999999999999</v>
      </c>
      <c r="I1838">
        <f t="shared" si="310"/>
        <v>188766479.44999981</v>
      </c>
      <c r="J1838">
        <f t="shared" si="311"/>
        <v>60.663782439782288</v>
      </c>
      <c r="K1838" t="str">
        <f t="shared" si="312"/>
        <v>High</v>
      </c>
      <c r="L1838">
        <f t="shared" si="313"/>
        <v>15594.6617258364</v>
      </c>
      <c r="M1838">
        <f t="shared" si="314"/>
        <v>122</v>
      </c>
      <c r="N1838" t="str">
        <f t="shared" si="315"/>
        <v>High</v>
      </c>
      <c r="O1838" t="str">
        <f t="shared" si="316"/>
        <v>-2 - 100</v>
      </c>
      <c r="P1838" t="str">
        <f t="shared" si="317"/>
        <v>Store 13: 2003620</v>
      </c>
      <c r="Q1838">
        <f t="shared" si="308"/>
        <v>7.4999999999999997E-2</v>
      </c>
      <c r="R1838">
        <f t="shared" si="318"/>
        <v>6436</v>
      </c>
      <c r="S1838" t="str">
        <f t="shared" si="309"/>
        <v>HIGH</v>
      </c>
    </row>
    <row r="1839" spans="1:19" x14ac:dyDescent="0.2">
      <c r="A1839">
        <v>13</v>
      </c>
      <c r="B1839" s="6" t="s">
        <v>129</v>
      </c>
      <c r="C1839">
        <v>2035431.39</v>
      </c>
      <c r="D1839">
        <v>0</v>
      </c>
      <c r="E1839">
        <v>61.11</v>
      </c>
      <c r="F1839">
        <v>3.7879999999999998</v>
      </c>
      <c r="G1839">
        <v>130.95922580000001</v>
      </c>
      <c r="H1839">
        <v>5.9649999999999999</v>
      </c>
      <c r="I1839">
        <f t="shared" si="310"/>
        <v>240610329.28999984</v>
      </c>
      <c r="J1839">
        <f t="shared" si="311"/>
        <v>60.663782439782288</v>
      </c>
      <c r="K1839" t="str">
        <f t="shared" si="312"/>
        <v>High</v>
      </c>
      <c r="L1839">
        <f t="shared" si="313"/>
        <v>15542.481849339092</v>
      </c>
      <c r="M1839">
        <f t="shared" si="314"/>
        <v>122</v>
      </c>
      <c r="N1839" t="str">
        <f t="shared" si="315"/>
        <v>High</v>
      </c>
      <c r="O1839" t="str">
        <f t="shared" si="316"/>
        <v>-2 - 100</v>
      </c>
      <c r="P1839" t="str">
        <f t="shared" si="317"/>
        <v>Store 13: 2003620</v>
      </c>
      <c r="Q1839">
        <f t="shared" si="308"/>
        <v>7.4999999999999997E-2</v>
      </c>
      <c r="R1839">
        <f t="shared" si="318"/>
        <v>6436</v>
      </c>
      <c r="S1839" t="str">
        <f t="shared" si="309"/>
        <v>HIGH</v>
      </c>
    </row>
    <row r="1840" spans="1:19" x14ac:dyDescent="0.2">
      <c r="A1840">
        <v>13</v>
      </c>
      <c r="B1840" s="6" t="s">
        <v>130</v>
      </c>
      <c r="C1840">
        <v>2182437.9</v>
      </c>
      <c r="D1840">
        <v>0</v>
      </c>
      <c r="E1840">
        <v>68.400000000000006</v>
      </c>
      <c r="F1840">
        <v>3.7759999999999998</v>
      </c>
      <c r="G1840">
        <v>130.88967740000001</v>
      </c>
      <c r="H1840">
        <v>5.9649999999999999</v>
      </c>
      <c r="I1840">
        <f t="shared" si="310"/>
        <v>240610329.28999984</v>
      </c>
      <c r="J1840">
        <f t="shared" si="311"/>
        <v>60.663782439782288</v>
      </c>
      <c r="K1840" t="str">
        <f t="shared" si="312"/>
        <v>High</v>
      </c>
      <c r="L1840">
        <f t="shared" si="313"/>
        <v>16673.873321044641</v>
      </c>
      <c r="M1840">
        <f t="shared" si="314"/>
        <v>122</v>
      </c>
      <c r="N1840" t="str">
        <f t="shared" si="315"/>
        <v>High</v>
      </c>
      <c r="O1840" t="str">
        <f t="shared" si="316"/>
        <v>-2 - 100</v>
      </c>
      <c r="P1840" t="str">
        <f t="shared" si="317"/>
        <v>Store 13: 2003620</v>
      </c>
      <c r="Q1840">
        <f t="shared" si="308"/>
        <v>7.4999999999999997E-2</v>
      </c>
      <c r="R1840">
        <f t="shared" si="318"/>
        <v>6436</v>
      </c>
      <c r="S1840" t="str">
        <f t="shared" si="309"/>
        <v>HIGH</v>
      </c>
    </row>
    <row r="1841" spans="1:19" x14ac:dyDescent="0.2">
      <c r="A1841">
        <v>13</v>
      </c>
      <c r="B1841" s="6" t="s">
        <v>131</v>
      </c>
      <c r="C1841">
        <v>2152229.11</v>
      </c>
      <c r="D1841">
        <v>0</v>
      </c>
      <c r="E1841">
        <v>65.97</v>
      </c>
      <c r="F1841">
        <v>3.7559999999999998</v>
      </c>
      <c r="G1841">
        <v>130.82953330000001</v>
      </c>
      <c r="H1841">
        <v>5.9649999999999999</v>
      </c>
      <c r="I1841">
        <f t="shared" si="310"/>
        <v>240610329.28999984</v>
      </c>
      <c r="J1841">
        <f t="shared" si="311"/>
        <v>60.663782439782288</v>
      </c>
      <c r="K1841" t="str">
        <f t="shared" si="312"/>
        <v>High</v>
      </c>
      <c r="L1841">
        <f t="shared" si="313"/>
        <v>16450.636608668538</v>
      </c>
      <c r="M1841">
        <f t="shared" si="314"/>
        <v>122</v>
      </c>
      <c r="N1841" t="str">
        <f t="shared" si="315"/>
        <v>High</v>
      </c>
      <c r="O1841" t="str">
        <f t="shared" si="316"/>
        <v>-2 - 100</v>
      </c>
      <c r="P1841" t="str">
        <f t="shared" si="317"/>
        <v>Store 13: 2003620</v>
      </c>
      <c r="Q1841">
        <f t="shared" si="308"/>
        <v>7.4999999999999997E-2</v>
      </c>
      <c r="R1841">
        <f t="shared" si="318"/>
        <v>6436</v>
      </c>
      <c r="S1841" t="str">
        <f t="shared" si="309"/>
        <v>HIGH</v>
      </c>
    </row>
    <row r="1842" spans="1:19" x14ac:dyDescent="0.2">
      <c r="A1842">
        <v>13</v>
      </c>
      <c r="B1842" s="6" t="s">
        <v>132</v>
      </c>
      <c r="C1842">
        <v>2094373</v>
      </c>
      <c r="D1842">
        <v>0</v>
      </c>
      <c r="E1842">
        <v>72.89</v>
      </c>
      <c r="F1842">
        <v>3.7370000000000001</v>
      </c>
      <c r="G1842">
        <v>130.7929</v>
      </c>
      <c r="H1842">
        <v>5.9649999999999999</v>
      </c>
      <c r="I1842">
        <f t="shared" si="310"/>
        <v>240610329.28999984</v>
      </c>
      <c r="J1842">
        <f t="shared" si="311"/>
        <v>60.663782439782288</v>
      </c>
      <c r="K1842" t="str">
        <f t="shared" si="312"/>
        <v>High</v>
      </c>
      <c r="L1842">
        <f t="shared" si="313"/>
        <v>16012.895195381399</v>
      </c>
      <c r="M1842">
        <f t="shared" si="314"/>
        <v>122</v>
      </c>
      <c r="N1842" t="str">
        <f t="shared" si="315"/>
        <v>High</v>
      </c>
      <c r="O1842" t="str">
        <f t="shared" si="316"/>
        <v>-2 - 100</v>
      </c>
      <c r="P1842" t="str">
        <f t="shared" si="317"/>
        <v>Store 13: 2003620</v>
      </c>
      <c r="Q1842">
        <f t="shared" si="308"/>
        <v>7.4999999999999997E-2</v>
      </c>
      <c r="R1842">
        <f t="shared" si="318"/>
        <v>6436</v>
      </c>
      <c r="S1842" t="str">
        <f t="shared" si="309"/>
        <v>HIGH</v>
      </c>
    </row>
    <row r="1843" spans="1:19" x14ac:dyDescent="0.2">
      <c r="A1843">
        <v>13</v>
      </c>
      <c r="B1843" s="6" t="s">
        <v>133</v>
      </c>
      <c r="C1843">
        <v>2037663.71</v>
      </c>
      <c r="D1843">
        <v>0</v>
      </c>
      <c r="E1843">
        <v>82</v>
      </c>
      <c r="F1843">
        <v>3.681</v>
      </c>
      <c r="G1843">
        <v>130.7562667</v>
      </c>
      <c r="H1843">
        <v>5.9649999999999999</v>
      </c>
      <c r="I1843">
        <f t="shared" si="310"/>
        <v>240610329.28999984</v>
      </c>
      <c r="J1843">
        <f t="shared" si="311"/>
        <v>60.663782439782288</v>
      </c>
      <c r="K1843" t="str">
        <f t="shared" si="312"/>
        <v>High</v>
      </c>
      <c r="L1843">
        <f t="shared" si="313"/>
        <v>15583.679172143266</v>
      </c>
      <c r="M1843">
        <f t="shared" si="314"/>
        <v>122</v>
      </c>
      <c r="N1843" t="str">
        <f t="shared" si="315"/>
        <v>High</v>
      </c>
      <c r="O1843" t="str">
        <f t="shared" si="316"/>
        <v>-2 - 100</v>
      </c>
      <c r="P1843" t="str">
        <f t="shared" si="317"/>
        <v>Store 13: 2003620</v>
      </c>
      <c r="Q1843">
        <f t="shared" si="308"/>
        <v>7.4999999999999997E-2</v>
      </c>
      <c r="R1843">
        <f t="shared" si="318"/>
        <v>6436</v>
      </c>
      <c r="S1843" t="str">
        <f t="shared" si="309"/>
        <v>HIGH</v>
      </c>
    </row>
    <row r="1844" spans="1:19" x14ac:dyDescent="0.2">
      <c r="A1844">
        <v>13</v>
      </c>
      <c r="B1844" s="6" t="s">
        <v>134</v>
      </c>
      <c r="C1844">
        <v>2184980.35</v>
      </c>
      <c r="D1844">
        <v>0</v>
      </c>
      <c r="E1844">
        <v>79.23</v>
      </c>
      <c r="F1844">
        <v>3.63</v>
      </c>
      <c r="G1844">
        <v>130.7196333</v>
      </c>
      <c r="H1844">
        <v>5.7649999999999997</v>
      </c>
      <c r="I1844">
        <f t="shared" si="310"/>
        <v>187509452.40000004</v>
      </c>
      <c r="J1844">
        <f t="shared" si="311"/>
        <v>60.663782439782288</v>
      </c>
      <c r="K1844" t="str">
        <f t="shared" si="312"/>
        <v>High</v>
      </c>
      <c r="L1844">
        <f t="shared" si="313"/>
        <v>16715.012847270587</v>
      </c>
      <c r="M1844">
        <f t="shared" si="314"/>
        <v>122</v>
      </c>
      <c r="N1844" t="str">
        <f t="shared" si="315"/>
        <v>High</v>
      </c>
      <c r="O1844" t="str">
        <f t="shared" si="316"/>
        <v>-2 - 100</v>
      </c>
      <c r="P1844" t="str">
        <f t="shared" si="317"/>
        <v>Store 13: 2003620</v>
      </c>
      <c r="Q1844">
        <f t="shared" si="308"/>
        <v>7.4999999999999997E-2</v>
      </c>
      <c r="R1844">
        <f t="shared" si="318"/>
        <v>6436</v>
      </c>
      <c r="S1844" t="str">
        <f t="shared" si="309"/>
        <v>HIGH</v>
      </c>
    </row>
    <row r="1845" spans="1:19" x14ac:dyDescent="0.2">
      <c r="A1845">
        <v>13</v>
      </c>
      <c r="B1845" s="6" t="s">
        <v>135</v>
      </c>
      <c r="C1845">
        <v>2002750.99</v>
      </c>
      <c r="D1845">
        <v>0</v>
      </c>
      <c r="E1845">
        <v>83.68</v>
      </c>
      <c r="F1845">
        <v>3.5950000000000002</v>
      </c>
      <c r="G1845">
        <v>130.68299999999999</v>
      </c>
      <c r="H1845">
        <v>5.7649999999999997</v>
      </c>
      <c r="I1845">
        <f t="shared" si="310"/>
        <v>187509452.40000004</v>
      </c>
      <c r="J1845">
        <f t="shared" si="311"/>
        <v>60.663782439782288</v>
      </c>
      <c r="K1845" t="str">
        <f t="shared" si="312"/>
        <v>High</v>
      </c>
      <c r="L1845">
        <f t="shared" si="313"/>
        <v>15325.26028634176</v>
      </c>
      <c r="M1845">
        <f t="shared" si="314"/>
        <v>122</v>
      </c>
      <c r="N1845" t="str">
        <f t="shared" si="315"/>
        <v>High</v>
      </c>
      <c r="O1845" t="str">
        <f t="shared" si="316"/>
        <v>-2 - 100</v>
      </c>
      <c r="P1845" t="str">
        <f t="shared" si="317"/>
        <v>Store 13: 2003620</v>
      </c>
      <c r="Q1845">
        <f t="shared" si="308"/>
        <v>7.4999999999999997E-2</v>
      </c>
      <c r="R1845">
        <f t="shared" si="318"/>
        <v>6436</v>
      </c>
      <c r="S1845" t="str">
        <f t="shared" si="309"/>
        <v>HIGH</v>
      </c>
    </row>
    <row r="1846" spans="1:19" x14ac:dyDescent="0.2">
      <c r="A1846">
        <v>13</v>
      </c>
      <c r="B1846" s="6" t="s">
        <v>136</v>
      </c>
      <c r="C1846">
        <v>2053089.32</v>
      </c>
      <c r="D1846">
        <v>0</v>
      </c>
      <c r="E1846">
        <v>75.69</v>
      </c>
      <c r="F1846">
        <v>3.556</v>
      </c>
      <c r="G1846">
        <v>130.70129030000001</v>
      </c>
      <c r="H1846">
        <v>5.7649999999999997</v>
      </c>
      <c r="I1846">
        <f t="shared" si="310"/>
        <v>187509452.40000004</v>
      </c>
      <c r="J1846">
        <f t="shared" si="311"/>
        <v>60.663782439782288</v>
      </c>
      <c r="K1846" t="str">
        <f t="shared" si="312"/>
        <v>High</v>
      </c>
      <c r="L1846">
        <f t="shared" si="313"/>
        <v>15708.255942137397</v>
      </c>
      <c r="M1846">
        <f t="shared" si="314"/>
        <v>122</v>
      </c>
      <c r="N1846" t="str">
        <f t="shared" si="315"/>
        <v>High</v>
      </c>
      <c r="O1846" t="str">
        <f t="shared" si="316"/>
        <v>-2 - 100</v>
      </c>
      <c r="P1846" t="str">
        <f t="shared" si="317"/>
        <v>Store 13: 2003620</v>
      </c>
      <c r="Q1846">
        <f t="shared" si="308"/>
        <v>7.4999999999999997E-2</v>
      </c>
      <c r="R1846">
        <f t="shared" si="318"/>
        <v>6436</v>
      </c>
      <c r="S1846" t="str">
        <f t="shared" si="309"/>
        <v>HIGH</v>
      </c>
    </row>
    <row r="1847" spans="1:19" x14ac:dyDescent="0.2">
      <c r="A1847">
        <v>13</v>
      </c>
      <c r="B1847" s="6" t="s">
        <v>137</v>
      </c>
      <c r="C1847">
        <v>1914430.53</v>
      </c>
      <c r="D1847">
        <v>0</v>
      </c>
      <c r="E1847">
        <v>80.42</v>
      </c>
      <c r="F1847">
        <v>3.5369999999999999</v>
      </c>
      <c r="G1847">
        <v>130.7195806</v>
      </c>
      <c r="H1847">
        <v>5.7649999999999997</v>
      </c>
      <c r="I1847">
        <f t="shared" si="310"/>
        <v>187509452.40000004</v>
      </c>
      <c r="J1847">
        <f t="shared" si="311"/>
        <v>60.663782439782288</v>
      </c>
      <c r="K1847" t="str">
        <f t="shared" si="312"/>
        <v>High</v>
      </c>
      <c r="L1847">
        <f t="shared" si="313"/>
        <v>14645.323380114945</v>
      </c>
      <c r="M1847">
        <f t="shared" si="314"/>
        <v>122</v>
      </c>
      <c r="N1847" t="str">
        <f t="shared" si="315"/>
        <v>High</v>
      </c>
      <c r="O1847" t="str">
        <f t="shared" si="316"/>
        <v>-2 - 100</v>
      </c>
      <c r="P1847" t="str">
        <f t="shared" si="317"/>
        <v>Store 13: 2003620</v>
      </c>
      <c r="Q1847">
        <f t="shared" si="308"/>
        <v>7.4999999999999997E-2</v>
      </c>
      <c r="R1847">
        <f t="shared" si="318"/>
        <v>6436</v>
      </c>
      <c r="S1847" t="str">
        <f t="shared" si="309"/>
        <v>HIGH</v>
      </c>
    </row>
    <row r="1848" spans="1:19" x14ac:dyDescent="0.2">
      <c r="A1848">
        <v>13</v>
      </c>
      <c r="B1848" s="6" t="s">
        <v>138</v>
      </c>
      <c r="C1848">
        <v>2044148.23</v>
      </c>
      <c r="D1848">
        <v>0</v>
      </c>
      <c r="E1848">
        <v>81.99</v>
      </c>
      <c r="F1848">
        <v>3.512</v>
      </c>
      <c r="G1848">
        <v>130.73787100000001</v>
      </c>
      <c r="H1848">
        <v>5.7649999999999997</v>
      </c>
      <c r="I1848">
        <f t="shared" si="310"/>
        <v>236850765.67999992</v>
      </c>
      <c r="J1848">
        <f t="shared" si="311"/>
        <v>60.663782439782288</v>
      </c>
      <c r="K1848" t="str">
        <f t="shared" si="312"/>
        <v>High</v>
      </c>
      <c r="L1848">
        <f t="shared" si="313"/>
        <v>15635.471301196269</v>
      </c>
      <c r="M1848">
        <f t="shared" si="314"/>
        <v>122</v>
      </c>
      <c r="N1848" t="str">
        <f t="shared" si="315"/>
        <v>High</v>
      </c>
      <c r="O1848" t="str">
        <f t="shared" si="316"/>
        <v>-2 - 100</v>
      </c>
      <c r="P1848" t="str">
        <f t="shared" si="317"/>
        <v>Store 13: 2003620</v>
      </c>
      <c r="Q1848">
        <f t="shared" si="308"/>
        <v>7.4999999999999997E-2</v>
      </c>
      <c r="R1848">
        <f t="shared" si="318"/>
        <v>6436</v>
      </c>
      <c r="S1848" t="str">
        <f t="shared" si="309"/>
        <v>HIGH</v>
      </c>
    </row>
    <row r="1849" spans="1:19" x14ac:dyDescent="0.2">
      <c r="A1849">
        <v>13</v>
      </c>
      <c r="B1849" s="6" t="s">
        <v>139</v>
      </c>
      <c r="C1849">
        <v>2041019.92</v>
      </c>
      <c r="D1849">
        <v>0</v>
      </c>
      <c r="E1849">
        <v>81.69</v>
      </c>
      <c r="F1849">
        <v>3.5089999999999999</v>
      </c>
      <c r="G1849">
        <v>130.7561613</v>
      </c>
      <c r="H1849">
        <v>5.7649999999999997</v>
      </c>
      <c r="I1849">
        <f t="shared" si="310"/>
        <v>236850765.67999992</v>
      </c>
      <c r="J1849">
        <f t="shared" si="311"/>
        <v>60.663782439782288</v>
      </c>
      <c r="K1849" t="str">
        <f t="shared" si="312"/>
        <v>High</v>
      </c>
      <c r="L1849">
        <f t="shared" si="313"/>
        <v>15609.35943444525</v>
      </c>
      <c r="M1849">
        <f t="shared" si="314"/>
        <v>122</v>
      </c>
      <c r="N1849" t="str">
        <f t="shared" si="315"/>
        <v>High</v>
      </c>
      <c r="O1849" t="str">
        <f t="shared" si="316"/>
        <v>-2 - 100</v>
      </c>
      <c r="P1849" t="str">
        <f t="shared" si="317"/>
        <v>Store 13: 2003620</v>
      </c>
      <c r="Q1849">
        <f t="shared" si="308"/>
        <v>7.4999999999999997E-2</v>
      </c>
      <c r="R1849">
        <f t="shared" si="318"/>
        <v>6436</v>
      </c>
      <c r="S1849" t="str">
        <f t="shared" si="309"/>
        <v>HIGH</v>
      </c>
    </row>
    <row r="1850" spans="1:19" x14ac:dyDescent="0.2">
      <c r="A1850">
        <v>13</v>
      </c>
      <c r="B1850" s="6" t="s">
        <v>140</v>
      </c>
      <c r="C1850">
        <v>2095769.18</v>
      </c>
      <c r="D1850">
        <v>0</v>
      </c>
      <c r="E1850">
        <v>79.400000000000006</v>
      </c>
      <c r="F1850">
        <v>3.5449999999999999</v>
      </c>
      <c r="G1850">
        <v>130.79096770000001</v>
      </c>
      <c r="H1850">
        <v>5.7649999999999997</v>
      </c>
      <c r="I1850">
        <f t="shared" si="310"/>
        <v>236850765.67999992</v>
      </c>
      <c r="J1850">
        <f t="shared" si="311"/>
        <v>60.663782439782288</v>
      </c>
      <c r="K1850" t="str">
        <f t="shared" si="312"/>
        <v>High</v>
      </c>
      <c r="L1850">
        <f t="shared" si="313"/>
        <v>16023.806665358894</v>
      </c>
      <c r="M1850">
        <f t="shared" si="314"/>
        <v>122</v>
      </c>
      <c r="N1850" t="str">
        <f t="shared" si="315"/>
        <v>High</v>
      </c>
      <c r="O1850" t="str">
        <f t="shared" si="316"/>
        <v>-2 - 100</v>
      </c>
      <c r="P1850" t="str">
        <f t="shared" si="317"/>
        <v>Store 13: 2003620</v>
      </c>
      <c r="Q1850">
        <f t="shared" si="308"/>
        <v>7.4999999999999997E-2</v>
      </c>
      <c r="R1850">
        <f t="shared" si="318"/>
        <v>6436</v>
      </c>
      <c r="S1850" t="str">
        <f t="shared" si="309"/>
        <v>HIGH</v>
      </c>
    </row>
    <row r="1851" spans="1:19" x14ac:dyDescent="0.2">
      <c r="A1851">
        <v>13</v>
      </c>
      <c r="B1851" s="6" t="s">
        <v>141</v>
      </c>
      <c r="C1851">
        <v>2059458.25</v>
      </c>
      <c r="D1851">
        <v>0</v>
      </c>
      <c r="E1851">
        <v>77.37</v>
      </c>
      <c r="F1851">
        <v>3.5819999999999999</v>
      </c>
      <c r="G1851">
        <v>130.8381613</v>
      </c>
      <c r="H1851">
        <v>5.7649999999999997</v>
      </c>
      <c r="I1851">
        <f t="shared" si="310"/>
        <v>236850765.67999992</v>
      </c>
      <c r="J1851">
        <f t="shared" si="311"/>
        <v>60.663782439782288</v>
      </c>
      <c r="K1851" t="str">
        <f t="shared" si="312"/>
        <v>High</v>
      </c>
      <c r="L1851">
        <f t="shared" si="313"/>
        <v>15740.501315039499</v>
      </c>
      <c r="M1851">
        <f t="shared" si="314"/>
        <v>122</v>
      </c>
      <c r="N1851" t="str">
        <f t="shared" si="315"/>
        <v>High</v>
      </c>
      <c r="O1851" t="str">
        <f t="shared" si="316"/>
        <v>-2 - 100</v>
      </c>
      <c r="P1851" t="str">
        <f t="shared" si="317"/>
        <v>Store 13: 2003620</v>
      </c>
      <c r="Q1851">
        <f t="shared" si="308"/>
        <v>7.4999999999999997E-2</v>
      </c>
      <c r="R1851">
        <f t="shared" si="318"/>
        <v>6436</v>
      </c>
      <c r="S1851" t="str">
        <f t="shared" si="309"/>
        <v>HIGH</v>
      </c>
    </row>
    <row r="1852" spans="1:19" x14ac:dyDescent="0.2">
      <c r="A1852">
        <v>13</v>
      </c>
      <c r="B1852" s="6" t="s">
        <v>142</v>
      </c>
      <c r="C1852">
        <v>2073855.42</v>
      </c>
      <c r="D1852">
        <v>0</v>
      </c>
      <c r="E1852">
        <v>79.180000000000007</v>
      </c>
      <c r="F1852">
        <v>3.6240000000000001</v>
      </c>
      <c r="G1852">
        <v>130.88535479999999</v>
      </c>
      <c r="H1852">
        <v>5.7649999999999997</v>
      </c>
      <c r="I1852">
        <f t="shared" si="310"/>
        <v>236850765.67999992</v>
      </c>
      <c r="J1852">
        <f t="shared" si="311"/>
        <v>60.663782439782288</v>
      </c>
      <c r="K1852" t="str">
        <f t="shared" si="312"/>
        <v>High</v>
      </c>
      <c r="L1852">
        <f t="shared" si="313"/>
        <v>15844.824068888112</v>
      </c>
      <c r="M1852">
        <f t="shared" si="314"/>
        <v>122</v>
      </c>
      <c r="N1852" t="str">
        <f t="shared" si="315"/>
        <v>High</v>
      </c>
      <c r="O1852" t="str">
        <f t="shared" si="316"/>
        <v>-2 - 100</v>
      </c>
      <c r="P1852" t="str">
        <f t="shared" si="317"/>
        <v>Store 13: 2003620</v>
      </c>
      <c r="Q1852">
        <f t="shared" si="308"/>
        <v>7.4999999999999997E-2</v>
      </c>
      <c r="R1852">
        <f t="shared" si="318"/>
        <v>6436</v>
      </c>
      <c r="S1852" t="str">
        <f t="shared" si="309"/>
        <v>HIGH</v>
      </c>
    </row>
    <row r="1853" spans="1:19" x14ac:dyDescent="0.2">
      <c r="A1853">
        <v>13</v>
      </c>
      <c r="B1853" s="6" t="s">
        <v>143</v>
      </c>
      <c r="C1853">
        <v>2165796.31</v>
      </c>
      <c r="D1853">
        <v>1</v>
      </c>
      <c r="E1853">
        <v>70.650000000000006</v>
      </c>
      <c r="F1853">
        <v>3.6890000000000001</v>
      </c>
      <c r="G1853">
        <v>130.9325484</v>
      </c>
      <c r="H1853">
        <v>5.7649999999999997</v>
      </c>
      <c r="I1853">
        <f t="shared" si="310"/>
        <v>180645544.46999988</v>
      </c>
      <c r="J1853">
        <f t="shared" si="311"/>
        <v>60.663782439782288</v>
      </c>
      <c r="K1853" t="str">
        <f t="shared" si="312"/>
        <v>High</v>
      </c>
      <c r="L1853">
        <f t="shared" si="313"/>
        <v>16541.313343901889</v>
      </c>
      <c r="M1853">
        <f t="shared" si="314"/>
        <v>122</v>
      </c>
      <c r="N1853" t="str">
        <f t="shared" si="315"/>
        <v>High</v>
      </c>
      <c r="O1853" t="str">
        <f t="shared" si="316"/>
        <v>-2 - 100</v>
      </c>
      <c r="P1853" t="str">
        <f t="shared" si="317"/>
        <v>Store 13: 2003620</v>
      </c>
      <c r="Q1853">
        <f t="shared" si="308"/>
        <v>7.4999999999999997E-2</v>
      </c>
      <c r="R1853">
        <f t="shared" si="318"/>
        <v>6436</v>
      </c>
      <c r="S1853" t="str">
        <f t="shared" si="309"/>
        <v>HIGH</v>
      </c>
    </row>
    <row r="1854" spans="1:19" x14ac:dyDescent="0.2">
      <c r="A1854">
        <v>13</v>
      </c>
      <c r="B1854" s="6" t="s">
        <v>144</v>
      </c>
      <c r="C1854">
        <v>1919917.03</v>
      </c>
      <c r="D1854">
        <v>0</v>
      </c>
      <c r="E1854">
        <v>68.55</v>
      </c>
      <c r="F1854">
        <v>3.7490000000000001</v>
      </c>
      <c r="G1854">
        <v>130.97766669999999</v>
      </c>
      <c r="H1854">
        <v>5.7649999999999997</v>
      </c>
      <c r="I1854">
        <f t="shared" si="310"/>
        <v>180645544.46999988</v>
      </c>
      <c r="J1854">
        <f t="shared" si="311"/>
        <v>60.663782439782288</v>
      </c>
      <c r="K1854" t="str">
        <f t="shared" si="312"/>
        <v>High</v>
      </c>
      <c r="L1854">
        <f t="shared" si="313"/>
        <v>14658.354194058949</v>
      </c>
      <c r="M1854">
        <f t="shared" si="314"/>
        <v>122</v>
      </c>
      <c r="N1854" t="str">
        <f t="shared" si="315"/>
        <v>High</v>
      </c>
      <c r="O1854" t="str">
        <f t="shared" si="316"/>
        <v>-2 - 100</v>
      </c>
      <c r="P1854" t="str">
        <f t="shared" si="317"/>
        <v>Store 13: 2003620</v>
      </c>
      <c r="Q1854">
        <f t="shared" si="308"/>
        <v>7.4999999999999997E-2</v>
      </c>
      <c r="R1854">
        <f t="shared" si="318"/>
        <v>6436</v>
      </c>
      <c r="S1854" t="str">
        <f t="shared" si="309"/>
        <v>HIGH</v>
      </c>
    </row>
    <row r="1855" spans="1:19" x14ac:dyDescent="0.2">
      <c r="A1855">
        <v>13</v>
      </c>
      <c r="B1855" s="6" t="s">
        <v>145</v>
      </c>
      <c r="C1855">
        <v>1938379.66</v>
      </c>
      <c r="D1855">
        <v>0</v>
      </c>
      <c r="E1855">
        <v>67.959999999999994</v>
      </c>
      <c r="F1855">
        <v>3.8210000000000002</v>
      </c>
      <c r="G1855">
        <v>131.01033330000001</v>
      </c>
      <c r="H1855">
        <v>5.7649999999999997</v>
      </c>
      <c r="I1855">
        <f t="shared" si="310"/>
        <v>180645544.46999988</v>
      </c>
      <c r="J1855">
        <f t="shared" si="311"/>
        <v>60.663782439782288</v>
      </c>
      <c r="K1855" t="str">
        <f t="shared" si="312"/>
        <v>High</v>
      </c>
      <c r="L1855">
        <f t="shared" si="313"/>
        <v>14795.624216612841</v>
      </c>
      <c r="M1855">
        <f t="shared" si="314"/>
        <v>122</v>
      </c>
      <c r="N1855" t="str">
        <f t="shared" si="315"/>
        <v>High</v>
      </c>
      <c r="O1855" t="str">
        <f t="shared" si="316"/>
        <v>-2 - 100</v>
      </c>
      <c r="P1855" t="str">
        <f t="shared" si="317"/>
        <v>Store 13: 2003620</v>
      </c>
      <c r="Q1855">
        <f t="shared" si="308"/>
        <v>7.4999999999999997E-2</v>
      </c>
      <c r="R1855">
        <f t="shared" si="318"/>
        <v>6436</v>
      </c>
      <c r="S1855" t="str">
        <f t="shared" si="309"/>
        <v>HIGH</v>
      </c>
    </row>
    <row r="1856" spans="1:19" x14ac:dyDescent="0.2">
      <c r="A1856">
        <v>13</v>
      </c>
      <c r="B1856" s="6" t="s">
        <v>146</v>
      </c>
      <c r="C1856">
        <v>1927664.11</v>
      </c>
      <c r="D1856">
        <v>0</v>
      </c>
      <c r="E1856">
        <v>64.8</v>
      </c>
      <c r="F1856">
        <v>3.8210000000000002</v>
      </c>
      <c r="G1856">
        <v>131.04300000000001</v>
      </c>
      <c r="H1856">
        <v>5.7649999999999997</v>
      </c>
      <c r="I1856">
        <f t="shared" si="310"/>
        <v>180645544.46999988</v>
      </c>
      <c r="J1856">
        <f t="shared" si="311"/>
        <v>60.663782439782288</v>
      </c>
      <c r="K1856" t="str">
        <f t="shared" si="312"/>
        <v>High</v>
      </c>
      <c r="L1856">
        <f t="shared" si="313"/>
        <v>14710.164678769564</v>
      </c>
      <c r="M1856">
        <f t="shared" si="314"/>
        <v>122</v>
      </c>
      <c r="N1856" t="str">
        <f t="shared" si="315"/>
        <v>High</v>
      </c>
      <c r="O1856" t="str">
        <f t="shared" si="316"/>
        <v>-2 - 100</v>
      </c>
      <c r="P1856" t="str">
        <f t="shared" si="317"/>
        <v>Store 13: 2003620</v>
      </c>
      <c r="Q1856">
        <f t="shared" si="308"/>
        <v>7.4999999999999997E-2</v>
      </c>
      <c r="R1856">
        <f t="shared" si="318"/>
        <v>6436</v>
      </c>
      <c r="S1856" t="str">
        <f t="shared" si="309"/>
        <v>HIGH</v>
      </c>
    </row>
    <row r="1857" spans="1:19" x14ac:dyDescent="0.2">
      <c r="A1857">
        <v>13</v>
      </c>
      <c r="B1857" s="6" t="s">
        <v>147</v>
      </c>
      <c r="C1857">
        <v>2041918.74</v>
      </c>
      <c r="D1857">
        <v>0</v>
      </c>
      <c r="E1857">
        <v>61.79</v>
      </c>
      <c r="F1857">
        <v>3.8149999999999999</v>
      </c>
      <c r="G1857">
        <v>131.0756667</v>
      </c>
      <c r="H1857">
        <v>5.6210000000000004</v>
      </c>
      <c r="I1857">
        <f t="shared" si="310"/>
        <v>184361680.41999996</v>
      </c>
      <c r="J1857">
        <f t="shared" si="311"/>
        <v>60.663782439782288</v>
      </c>
      <c r="K1857" t="str">
        <f t="shared" si="312"/>
        <v>High</v>
      </c>
      <c r="L1857">
        <f t="shared" si="313"/>
        <v>15578.167873625624</v>
      </c>
      <c r="M1857">
        <f t="shared" si="314"/>
        <v>122</v>
      </c>
      <c r="N1857" t="str">
        <f t="shared" si="315"/>
        <v>High</v>
      </c>
      <c r="O1857" t="str">
        <f t="shared" si="316"/>
        <v>-2 - 100</v>
      </c>
      <c r="P1857" t="str">
        <f t="shared" si="317"/>
        <v>Store 13: 2003620</v>
      </c>
      <c r="Q1857">
        <f t="shared" si="308"/>
        <v>7.4999999999999997E-2</v>
      </c>
      <c r="R1857">
        <f t="shared" si="318"/>
        <v>6436</v>
      </c>
      <c r="S1857" t="str">
        <f t="shared" si="309"/>
        <v>HIGH</v>
      </c>
    </row>
    <row r="1858" spans="1:19" x14ac:dyDescent="0.2">
      <c r="A1858">
        <v>13</v>
      </c>
      <c r="B1858" s="6" t="s">
        <v>148</v>
      </c>
      <c r="C1858">
        <v>1999079.44</v>
      </c>
      <c r="D1858">
        <v>0</v>
      </c>
      <c r="E1858">
        <v>55.1</v>
      </c>
      <c r="F1858">
        <v>3.7970000000000002</v>
      </c>
      <c r="G1858">
        <v>131.1083333</v>
      </c>
      <c r="H1858">
        <v>5.6210000000000004</v>
      </c>
      <c r="I1858">
        <f t="shared" si="310"/>
        <v>184361680.41999996</v>
      </c>
      <c r="J1858">
        <f t="shared" si="311"/>
        <v>60.663782439782288</v>
      </c>
      <c r="K1858" t="str">
        <f t="shared" si="312"/>
        <v>High</v>
      </c>
      <c r="L1858">
        <f t="shared" si="313"/>
        <v>15247.539112756</v>
      </c>
      <c r="M1858">
        <f t="shared" si="314"/>
        <v>122</v>
      </c>
      <c r="N1858" t="str">
        <f t="shared" si="315"/>
        <v>High</v>
      </c>
      <c r="O1858" t="str">
        <f t="shared" si="316"/>
        <v>-2 - 100</v>
      </c>
      <c r="P1858" t="str">
        <f t="shared" si="317"/>
        <v>Store 13: 2003620</v>
      </c>
      <c r="Q1858">
        <f t="shared" ref="Q1858:Q1921" si="319">ROUND(SUMIFS(C:C, D:D, "=1") / SUM(C:C), 4)</f>
        <v>7.4999999999999997E-2</v>
      </c>
      <c r="R1858">
        <f t="shared" si="318"/>
        <v>6436</v>
      </c>
      <c r="S1858" t="str">
        <f t="shared" ref="S1858:S1921" si="320">UPPER(N1858)</f>
        <v>HIGH</v>
      </c>
    </row>
    <row r="1859" spans="1:19" x14ac:dyDescent="0.2">
      <c r="A1859">
        <v>13</v>
      </c>
      <c r="B1859" s="6" t="s">
        <v>149</v>
      </c>
      <c r="C1859">
        <v>2018010.15</v>
      </c>
      <c r="D1859">
        <v>0</v>
      </c>
      <c r="E1859">
        <v>52.06</v>
      </c>
      <c r="F1859">
        <v>3.7810000000000001</v>
      </c>
      <c r="G1859">
        <v>131.14996769999999</v>
      </c>
      <c r="H1859">
        <v>5.6210000000000004</v>
      </c>
      <c r="I1859">
        <f t="shared" ref="I1859:I1922" si="321">SUMIF(B:B, CONCATENATE("*", TEXT(DATE(YEAR(B1859), MONTH(B1859), 1), "mm-yyyy"), "*"), C:C)</f>
        <v>184361680.41999996</v>
      </c>
      <c r="J1859">
        <f t="shared" ref="J1859:J1922" si="322">AVERAGEIF(C:C, "&gt;100", E:E)</f>
        <v>60.663782439782288</v>
      </c>
      <c r="K1859" t="str">
        <f t="shared" ref="K1859:K1922" si="323">IF(C1859&gt;AVERAGE(C:C), "High", "Low")</f>
        <v>High</v>
      </c>
      <c r="L1859">
        <f t="shared" ref="L1859:L1922" si="324">IFERROR(C1859/VLOOKUP(G1859, G:G, 1, FALSE), C1859)</f>
        <v>15387.042676336092</v>
      </c>
      <c r="M1859">
        <f t="shared" ref="M1859:M1922" si="325">COUNTIFS(C:C, "&gt;1500000", D:D, "=1")</f>
        <v>122</v>
      </c>
      <c r="N1859" t="str">
        <f t="shared" ref="N1859:N1922" si="326">IF(AND(F1859&gt;2.5, F1859&lt;=3), "Medium", IF(F1859&gt;3, "High", "Low"))</f>
        <v>High</v>
      </c>
      <c r="O1859" t="str">
        <f t="shared" ref="O1859:O1922" si="327">CONCATENATE(ROUND(MIN(E:E), 0), " - ", ROUND(MAX(E:E), 0))</f>
        <v>-2 - 100</v>
      </c>
      <c r="P1859" t="str">
        <f t="shared" ref="P1859:P1922" si="328">CONCATENATE("Store ", A1859, ": ", ROUND(AVERAGEIF(A:A, A1859, C:C), 0))</f>
        <v>Store 13: 2003620</v>
      </c>
      <c r="Q1859">
        <f t="shared" si="319"/>
        <v>7.4999999999999997E-2</v>
      </c>
      <c r="R1859">
        <f t="shared" ref="R1859:R1922" si="329">COUNTA(Q:Q)</f>
        <v>6436</v>
      </c>
      <c r="S1859" t="str">
        <f t="shared" si="320"/>
        <v>HIGH</v>
      </c>
    </row>
    <row r="1860" spans="1:19" x14ac:dyDescent="0.2">
      <c r="A1860">
        <v>13</v>
      </c>
      <c r="B1860" s="6" t="s">
        <v>150</v>
      </c>
      <c r="C1860">
        <v>2035189.66</v>
      </c>
      <c r="D1860">
        <v>0</v>
      </c>
      <c r="E1860">
        <v>46.97</v>
      </c>
      <c r="F1860">
        <v>3.7549999999999999</v>
      </c>
      <c r="G1860">
        <v>131.19309680000001</v>
      </c>
      <c r="H1860">
        <v>5.6210000000000004</v>
      </c>
      <c r="I1860">
        <f t="shared" si="321"/>
        <v>184361680.41999996</v>
      </c>
      <c r="J1860">
        <f t="shared" si="322"/>
        <v>60.663782439782288</v>
      </c>
      <c r="K1860" t="str">
        <f t="shared" si="323"/>
        <v>High</v>
      </c>
      <c r="L1860">
        <f t="shared" si="324"/>
        <v>15512.932537163799</v>
      </c>
      <c r="M1860">
        <f t="shared" si="325"/>
        <v>122</v>
      </c>
      <c r="N1860" t="str">
        <f t="shared" si="326"/>
        <v>High</v>
      </c>
      <c r="O1860" t="str">
        <f t="shared" si="327"/>
        <v>-2 - 100</v>
      </c>
      <c r="P1860" t="str">
        <f t="shared" si="328"/>
        <v>Store 13: 2003620</v>
      </c>
      <c r="Q1860">
        <f t="shared" si="319"/>
        <v>7.4999999999999997E-2</v>
      </c>
      <c r="R1860">
        <f t="shared" si="329"/>
        <v>6436</v>
      </c>
      <c r="S1860" t="str">
        <f t="shared" si="320"/>
        <v>HIGH</v>
      </c>
    </row>
    <row r="1861" spans="1:19" x14ac:dyDescent="0.2">
      <c r="A1861">
        <v>14</v>
      </c>
      <c r="B1861" s="6" t="s">
        <v>8</v>
      </c>
      <c r="C1861">
        <v>2623469.9500000002</v>
      </c>
      <c r="D1861">
        <v>0</v>
      </c>
      <c r="E1861">
        <v>27.31</v>
      </c>
      <c r="F1861">
        <v>2.7839999999999998</v>
      </c>
      <c r="G1861">
        <v>181.8711898</v>
      </c>
      <c r="H1861">
        <v>8.9920000000000009</v>
      </c>
      <c r="I1861">
        <f t="shared" si="321"/>
        <v>190332983.03999999</v>
      </c>
      <c r="J1861">
        <f t="shared" si="322"/>
        <v>60.663782439782288</v>
      </c>
      <c r="K1861" t="str">
        <f t="shared" si="323"/>
        <v>High</v>
      </c>
      <c r="L1861">
        <f t="shared" si="324"/>
        <v>14424.879239449503</v>
      </c>
      <c r="M1861">
        <f t="shared" si="325"/>
        <v>122</v>
      </c>
      <c r="N1861" t="str">
        <f t="shared" si="326"/>
        <v>Medium</v>
      </c>
      <c r="O1861" t="str">
        <f t="shared" si="327"/>
        <v>-2 - 100</v>
      </c>
      <c r="P1861" t="str">
        <f t="shared" si="328"/>
        <v>Store 14: 2020978</v>
      </c>
      <c r="Q1861">
        <f t="shared" si="319"/>
        <v>7.4999999999999997E-2</v>
      </c>
      <c r="R1861">
        <f t="shared" si="329"/>
        <v>6436</v>
      </c>
      <c r="S1861" t="str">
        <f t="shared" si="320"/>
        <v>MEDIUM</v>
      </c>
    </row>
    <row r="1862" spans="1:19" x14ac:dyDescent="0.2">
      <c r="A1862">
        <v>14</v>
      </c>
      <c r="B1862" s="6" t="s">
        <v>9</v>
      </c>
      <c r="C1862">
        <v>1704218.84</v>
      </c>
      <c r="D1862">
        <v>1</v>
      </c>
      <c r="E1862">
        <v>27.73</v>
      </c>
      <c r="F1862">
        <v>2.7730000000000001</v>
      </c>
      <c r="G1862">
        <v>181.98231699999999</v>
      </c>
      <c r="H1862">
        <v>8.9920000000000009</v>
      </c>
      <c r="I1862">
        <f t="shared" si="321"/>
        <v>190332983.03999999</v>
      </c>
      <c r="J1862">
        <f t="shared" si="322"/>
        <v>60.663782439782288</v>
      </c>
      <c r="K1862" t="str">
        <f t="shared" si="323"/>
        <v>High</v>
      </c>
      <c r="L1862">
        <f t="shared" si="324"/>
        <v>9364.7496531215183</v>
      </c>
      <c r="M1862">
        <f t="shared" si="325"/>
        <v>122</v>
      </c>
      <c r="N1862" t="str">
        <f t="shared" si="326"/>
        <v>Medium</v>
      </c>
      <c r="O1862" t="str">
        <f t="shared" si="327"/>
        <v>-2 - 100</v>
      </c>
      <c r="P1862" t="str">
        <f t="shared" si="328"/>
        <v>Store 14: 2020978</v>
      </c>
      <c r="Q1862">
        <f t="shared" si="319"/>
        <v>7.4999999999999997E-2</v>
      </c>
      <c r="R1862">
        <f t="shared" si="329"/>
        <v>6436</v>
      </c>
      <c r="S1862" t="str">
        <f t="shared" si="320"/>
        <v>MEDIUM</v>
      </c>
    </row>
    <row r="1863" spans="1:19" x14ac:dyDescent="0.2">
      <c r="A1863">
        <v>14</v>
      </c>
      <c r="B1863" s="6" t="s">
        <v>10</v>
      </c>
      <c r="C1863">
        <v>2204556.7000000002</v>
      </c>
      <c r="D1863">
        <v>0</v>
      </c>
      <c r="E1863">
        <v>31.27</v>
      </c>
      <c r="F1863">
        <v>2.7450000000000001</v>
      </c>
      <c r="G1863">
        <v>182.0347816</v>
      </c>
      <c r="H1863">
        <v>8.9920000000000009</v>
      </c>
      <c r="I1863">
        <f t="shared" si="321"/>
        <v>190332983.03999999</v>
      </c>
      <c r="J1863">
        <f t="shared" si="322"/>
        <v>60.663782439782288</v>
      </c>
      <c r="K1863" t="str">
        <f t="shared" si="323"/>
        <v>High</v>
      </c>
      <c r="L1863">
        <f t="shared" si="324"/>
        <v>12110.634465693782</v>
      </c>
      <c r="M1863">
        <f t="shared" si="325"/>
        <v>122</v>
      </c>
      <c r="N1863" t="str">
        <f t="shared" si="326"/>
        <v>Medium</v>
      </c>
      <c r="O1863" t="str">
        <f t="shared" si="327"/>
        <v>-2 - 100</v>
      </c>
      <c r="P1863" t="str">
        <f t="shared" si="328"/>
        <v>Store 14: 2020978</v>
      </c>
      <c r="Q1863">
        <f t="shared" si="319"/>
        <v>7.4999999999999997E-2</v>
      </c>
      <c r="R1863">
        <f t="shared" si="329"/>
        <v>6436</v>
      </c>
      <c r="S1863" t="str">
        <f t="shared" si="320"/>
        <v>MEDIUM</v>
      </c>
    </row>
    <row r="1864" spans="1:19" x14ac:dyDescent="0.2">
      <c r="A1864">
        <v>14</v>
      </c>
      <c r="B1864" s="6" t="s">
        <v>11</v>
      </c>
      <c r="C1864">
        <v>2095591.63</v>
      </c>
      <c r="D1864">
        <v>0</v>
      </c>
      <c r="E1864">
        <v>34.89</v>
      </c>
      <c r="F1864">
        <v>2.754</v>
      </c>
      <c r="G1864">
        <v>182.0774691</v>
      </c>
      <c r="H1864">
        <v>8.9920000000000009</v>
      </c>
      <c r="I1864">
        <f t="shared" si="321"/>
        <v>190332983.03999999</v>
      </c>
      <c r="J1864">
        <f t="shared" si="322"/>
        <v>60.663782439782288</v>
      </c>
      <c r="K1864" t="str">
        <f t="shared" si="323"/>
        <v>High</v>
      </c>
      <c r="L1864">
        <f t="shared" si="324"/>
        <v>11509.340723805128</v>
      </c>
      <c r="M1864">
        <f t="shared" si="325"/>
        <v>122</v>
      </c>
      <c r="N1864" t="str">
        <f t="shared" si="326"/>
        <v>Medium</v>
      </c>
      <c r="O1864" t="str">
        <f t="shared" si="327"/>
        <v>-2 - 100</v>
      </c>
      <c r="P1864" t="str">
        <f t="shared" si="328"/>
        <v>Store 14: 2020978</v>
      </c>
      <c r="Q1864">
        <f t="shared" si="319"/>
        <v>7.4999999999999997E-2</v>
      </c>
      <c r="R1864">
        <f t="shared" si="329"/>
        <v>6436</v>
      </c>
      <c r="S1864" t="str">
        <f t="shared" si="320"/>
        <v>MEDIUM</v>
      </c>
    </row>
    <row r="1865" spans="1:19" x14ac:dyDescent="0.2">
      <c r="A1865">
        <v>14</v>
      </c>
      <c r="B1865" s="6" t="s">
        <v>12</v>
      </c>
      <c r="C1865">
        <v>2237544.75</v>
      </c>
      <c r="D1865">
        <v>0</v>
      </c>
      <c r="E1865">
        <v>37.130000000000003</v>
      </c>
      <c r="F1865">
        <v>2.7770000000000001</v>
      </c>
      <c r="G1865">
        <v>182.1201566</v>
      </c>
      <c r="H1865">
        <v>8.9920000000000009</v>
      </c>
      <c r="I1865">
        <f t="shared" si="321"/>
        <v>181919802.5</v>
      </c>
      <c r="J1865">
        <f t="shared" si="322"/>
        <v>60.663782439782288</v>
      </c>
      <c r="K1865" t="str">
        <f t="shared" si="323"/>
        <v>High</v>
      </c>
      <c r="L1865">
        <f t="shared" si="324"/>
        <v>12286.090632540121</v>
      </c>
      <c r="M1865">
        <f t="shared" si="325"/>
        <v>122</v>
      </c>
      <c r="N1865" t="str">
        <f t="shared" si="326"/>
        <v>Medium</v>
      </c>
      <c r="O1865" t="str">
        <f t="shared" si="327"/>
        <v>-2 - 100</v>
      </c>
      <c r="P1865" t="str">
        <f t="shared" si="328"/>
        <v>Store 14: 2020978</v>
      </c>
      <c r="Q1865">
        <f t="shared" si="319"/>
        <v>7.4999999999999997E-2</v>
      </c>
      <c r="R1865">
        <f t="shared" si="329"/>
        <v>6436</v>
      </c>
      <c r="S1865" t="str">
        <f t="shared" si="320"/>
        <v>MEDIUM</v>
      </c>
    </row>
    <row r="1866" spans="1:19" x14ac:dyDescent="0.2">
      <c r="A1866">
        <v>14</v>
      </c>
      <c r="B1866" s="6" t="s">
        <v>13</v>
      </c>
      <c r="C1866">
        <v>2156035.06</v>
      </c>
      <c r="D1866">
        <v>0</v>
      </c>
      <c r="E1866">
        <v>45.8</v>
      </c>
      <c r="F1866">
        <v>2.8180000000000001</v>
      </c>
      <c r="G1866">
        <v>182.1628441</v>
      </c>
      <c r="H1866">
        <v>8.9920000000000009</v>
      </c>
      <c r="I1866">
        <f t="shared" si="321"/>
        <v>181919802.5</v>
      </c>
      <c r="J1866">
        <f t="shared" si="322"/>
        <v>60.663782439782288</v>
      </c>
      <c r="K1866" t="str">
        <f t="shared" si="323"/>
        <v>High</v>
      </c>
      <c r="L1866">
        <f t="shared" si="324"/>
        <v>11835.756466430796</v>
      </c>
      <c r="M1866">
        <f t="shared" si="325"/>
        <v>122</v>
      </c>
      <c r="N1866" t="str">
        <f t="shared" si="326"/>
        <v>Medium</v>
      </c>
      <c r="O1866" t="str">
        <f t="shared" si="327"/>
        <v>-2 - 100</v>
      </c>
      <c r="P1866" t="str">
        <f t="shared" si="328"/>
        <v>Store 14: 2020978</v>
      </c>
      <c r="Q1866">
        <f t="shared" si="319"/>
        <v>7.4999999999999997E-2</v>
      </c>
      <c r="R1866">
        <f t="shared" si="329"/>
        <v>6436</v>
      </c>
      <c r="S1866" t="str">
        <f t="shared" si="320"/>
        <v>MEDIUM</v>
      </c>
    </row>
    <row r="1867" spans="1:19" x14ac:dyDescent="0.2">
      <c r="A1867">
        <v>14</v>
      </c>
      <c r="B1867" s="6" t="s">
        <v>14</v>
      </c>
      <c r="C1867">
        <v>2066219.3</v>
      </c>
      <c r="D1867">
        <v>0</v>
      </c>
      <c r="E1867">
        <v>48.79</v>
      </c>
      <c r="F1867">
        <v>2.8439999999999999</v>
      </c>
      <c r="G1867">
        <v>182.0779857</v>
      </c>
      <c r="H1867">
        <v>8.9920000000000009</v>
      </c>
      <c r="I1867">
        <f t="shared" si="321"/>
        <v>181919802.5</v>
      </c>
      <c r="J1867">
        <f t="shared" si="322"/>
        <v>60.663782439782288</v>
      </c>
      <c r="K1867" t="str">
        <f t="shared" si="323"/>
        <v>High</v>
      </c>
      <c r="L1867">
        <f t="shared" si="324"/>
        <v>11347.99076371812</v>
      </c>
      <c r="M1867">
        <f t="shared" si="325"/>
        <v>122</v>
      </c>
      <c r="N1867" t="str">
        <f t="shared" si="326"/>
        <v>Medium</v>
      </c>
      <c r="O1867" t="str">
        <f t="shared" si="327"/>
        <v>-2 - 100</v>
      </c>
      <c r="P1867" t="str">
        <f t="shared" si="328"/>
        <v>Store 14: 2020978</v>
      </c>
      <c r="Q1867">
        <f t="shared" si="319"/>
        <v>7.4999999999999997E-2</v>
      </c>
      <c r="R1867">
        <f t="shared" si="329"/>
        <v>6436</v>
      </c>
      <c r="S1867" t="str">
        <f t="shared" si="320"/>
        <v>MEDIUM</v>
      </c>
    </row>
    <row r="1868" spans="1:19" x14ac:dyDescent="0.2">
      <c r="A1868">
        <v>14</v>
      </c>
      <c r="B1868" s="6" t="s">
        <v>15</v>
      </c>
      <c r="C1868">
        <v>2050396.27</v>
      </c>
      <c r="D1868">
        <v>0</v>
      </c>
      <c r="E1868">
        <v>54.36</v>
      </c>
      <c r="F1868">
        <v>2.8540000000000001</v>
      </c>
      <c r="G1868">
        <v>181.97186970000001</v>
      </c>
      <c r="H1868">
        <v>8.9920000000000009</v>
      </c>
      <c r="I1868">
        <f t="shared" si="321"/>
        <v>181919802.5</v>
      </c>
      <c r="J1868">
        <f t="shared" si="322"/>
        <v>60.663782439782288</v>
      </c>
      <c r="K1868" t="str">
        <f t="shared" si="323"/>
        <v>High</v>
      </c>
      <c r="L1868">
        <f t="shared" si="324"/>
        <v>11267.655123730368</v>
      </c>
      <c r="M1868">
        <f t="shared" si="325"/>
        <v>122</v>
      </c>
      <c r="N1868" t="str">
        <f t="shared" si="326"/>
        <v>Medium</v>
      </c>
      <c r="O1868" t="str">
        <f t="shared" si="327"/>
        <v>-2 - 100</v>
      </c>
      <c r="P1868" t="str">
        <f t="shared" si="328"/>
        <v>Store 14: 2020978</v>
      </c>
      <c r="Q1868">
        <f t="shared" si="319"/>
        <v>7.4999999999999997E-2</v>
      </c>
      <c r="R1868">
        <f t="shared" si="329"/>
        <v>6436</v>
      </c>
      <c r="S1868" t="str">
        <f t="shared" si="320"/>
        <v>MEDIUM</v>
      </c>
    </row>
    <row r="1869" spans="1:19" x14ac:dyDescent="0.2">
      <c r="A1869">
        <v>14</v>
      </c>
      <c r="B1869" s="6" t="s">
        <v>16</v>
      </c>
      <c r="C1869">
        <v>2495630.5099999998</v>
      </c>
      <c r="D1869">
        <v>0</v>
      </c>
      <c r="E1869">
        <v>47.74</v>
      </c>
      <c r="F1869">
        <v>2.85</v>
      </c>
      <c r="G1869">
        <v>181.8657537</v>
      </c>
      <c r="H1869">
        <v>8.8989999999999991</v>
      </c>
      <c r="I1869">
        <f t="shared" si="321"/>
        <v>231412368.0500001</v>
      </c>
      <c r="J1869">
        <f t="shared" si="322"/>
        <v>60.663782439782288</v>
      </c>
      <c r="K1869" t="str">
        <f t="shared" si="323"/>
        <v>High</v>
      </c>
      <c r="L1869">
        <f t="shared" si="324"/>
        <v>13722.377408760052</v>
      </c>
      <c r="M1869">
        <f t="shared" si="325"/>
        <v>122</v>
      </c>
      <c r="N1869" t="str">
        <f t="shared" si="326"/>
        <v>Medium</v>
      </c>
      <c r="O1869" t="str">
        <f t="shared" si="327"/>
        <v>-2 - 100</v>
      </c>
      <c r="P1869" t="str">
        <f t="shared" si="328"/>
        <v>Store 14: 2020978</v>
      </c>
      <c r="Q1869">
        <f t="shared" si="319"/>
        <v>7.4999999999999997E-2</v>
      </c>
      <c r="R1869">
        <f t="shared" si="329"/>
        <v>6436</v>
      </c>
      <c r="S1869" t="str">
        <f t="shared" si="320"/>
        <v>MEDIUM</v>
      </c>
    </row>
    <row r="1870" spans="1:19" x14ac:dyDescent="0.2">
      <c r="A1870">
        <v>14</v>
      </c>
      <c r="B1870" s="6" t="s">
        <v>17</v>
      </c>
      <c r="C1870">
        <v>2258781.2799999998</v>
      </c>
      <c r="D1870">
        <v>0</v>
      </c>
      <c r="E1870">
        <v>65.45</v>
      </c>
      <c r="F1870">
        <v>2.8690000000000002</v>
      </c>
      <c r="G1870">
        <v>181.75963770000001</v>
      </c>
      <c r="H1870">
        <v>8.8989999999999991</v>
      </c>
      <c r="I1870">
        <f t="shared" si="321"/>
        <v>231412368.0500001</v>
      </c>
      <c r="J1870">
        <f t="shared" si="322"/>
        <v>60.663782439782288</v>
      </c>
      <c r="K1870" t="str">
        <f t="shared" si="323"/>
        <v>High</v>
      </c>
      <c r="L1870">
        <f t="shared" si="324"/>
        <v>12427.298538788844</v>
      </c>
      <c r="M1870">
        <f t="shared" si="325"/>
        <v>122</v>
      </c>
      <c r="N1870" t="str">
        <f t="shared" si="326"/>
        <v>Medium</v>
      </c>
      <c r="O1870" t="str">
        <f t="shared" si="327"/>
        <v>-2 - 100</v>
      </c>
      <c r="P1870" t="str">
        <f t="shared" si="328"/>
        <v>Store 14: 2020978</v>
      </c>
      <c r="Q1870">
        <f t="shared" si="319"/>
        <v>7.4999999999999997E-2</v>
      </c>
      <c r="R1870">
        <f t="shared" si="329"/>
        <v>6436</v>
      </c>
      <c r="S1870" t="str">
        <f t="shared" si="320"/>
        <v>MEDIUM</v>
      </c>
    </row>
    <row r="1871" spans="1:19" x14ac:dyDescent="0.2">
      <c r="A1871">
        <v>14</v>
      </c>
      <c r="B1871" s="6" t="s">
        <v>18</v>
      </c>
      <c r="C1871">
        <v>2121788.61</v>
      </c>
      <c r="D1871">
        <v>0</v>
      </c>
      <c r="E1871">
        <v>54.28</v>
      </c>
      <c r="F1871">
        <v>2.899</v>
      </c>
      <c r="G1871">
        <v>181.6924769</v>
      </c>
      <c r="H1871">
        <v>8.8989999999999991</v>
      </c>
      <c r="I1871">
        <f t="shared" si="321"/>
        <v>231412368.0500001</v>
      </c>
      <c r="J1871">
        <f t="shared" si="322"/>
        <v>60.663782439782288</v>
      </c>
      <c r="K1871" t="str">
        <f t="shared" si="323"/>
        <v>High</v>
      </c>
      <c r="L1871">
        <f t="shared" si="324"/>
        <v>11677.911194792016</v>
      </c>
      <c r="M1871">
        <f t="shared" si="325"/>
        <v>122</v>
      </c>
      <c r="N1871" t="str">
        <f t="shared" si="326"/>
        <v>Medium</v>
      </c>
      <c r="O1871" t="str">
        <f t="shared" si="327"/>
        <v>-2 - 100</v>
      </c>
      <c r="P1871" t="str">
        <f t="shared" si="328"/>
        <v>Store 14: 2020978</v>
      </c>
      <c r="Q1871">
        <f t="shared" si="319"/>
        <v>7.4999999999999997E-2</v>
      </c>
      <c r="R1871">
        <f t="shared" si="329"/>
        <v>6436</v>
      </c>
      <c r="S1871" t="str">
        <f t="shared" si="320"/>
        <v>MEDIUM</v>
      </c>
    </row>
    <row r="1872" spans="1:19" x14ac:dyDescent="0.2">
      <c r="A1872">
        <v>14</v>
      </c>
      <c r="B1872" s="6" t="s">
        <v>19</v>
      </c>
      <c r="C1872">
        <v>2138144.91</v>
      </c>
      <c r="D1872">
        <v>0</v>
      </c>
      <c r="E1872">
        <v>53.47</v>
      </c>
      <c r="F1872">
        <v>2.9020000000000001</v>
      </c>
      <c r="G1872">
        <v>181.6772564</v>
      </c>
      <c r="H1872">
        <v>8.8989999999999991</v>
      </c>
      <c r="I1872">
        <f t="shared" si="321"/>
        <v>231412368.0500001</v>
      </c>
      <c r="J1872">
        <f t="shared" si="322"/>
        <v>60.663782439782288</v>
      </c>
      <c r="K1872" t="str">
        <f t="shared" si="323"/>
        <v>High</v>
      </c>
      <c r="L1872">
        <f t="shared" si="324"/>
        <v>11768.918974053817</v>
      </c>
      <c r="M1872">
        <f t="shared" si="325"/>
        <v>122</v>
      </c>
      <c r="N1872" t="str">
        <f t="shared" si="326"/>
        <v>Medium</v>
      </c>
      <c r="O1872" t="str">
        <f t="shared" si="327"/>
        <v>-2 - 100</v>
      </c>
      <c r="P1872" t="str">
        <f t="shared" si="328"/>
        <v>Store 14: 2020978</v>
      </c>
      <c r="Q1872">
        <f t="shared" si="319"/>
        <v>7.4999999999999997E-2</v>
      </c>
      <c r="R1872">
        <f t="shared" si="329"/>
        <v>6436</v>
      </c>
      <c r="S1872" t="str">
        <f t="shared" si="320"/>
        <v>MEDIUM</v>
      </c>
    </row>
    <row r="1873" spans="1:19" x14ac:dyDescent="0.2">
      <c r="A1873">
        <v>14</v>
      </c>
      <c r="B1873" s="6" t="s">
        <v>20</v>
      </c>
      <c r="C1873">
        <v>2082355.12</v>
      </c>
      <c r="D1873">
        <v>0</v>
      </c>
      <c r="E1873">
        <v>53.15</v>
      </c>
      <c r="F1873">
        <v>2.9209999999999998</v>
      </c>
      <c r="G1873">
        <v>181.66203590000001</v>
      </c>
      <c r="H1873">
        <v>8.8989999999999991</v>
      </c>
      <c r="I1873">
        <f t="shared" si="321"/>
        <v>231412368.0500001</v>
      </c>
      <c r="J1873">
        <f t="shared" si="322"/>
        <v>60.663782439782288</v>
      </c>
      <c r="K1873" t="str">
        <f t="shared" si="323"/>
        <v>High</v>
      </c>
      <c r="L1873">
        <f t="shared" si="324"/>
        <v>11462.797439671323</v>
      </c>
      <c r="M1873">
        <f t="shared" si="325"/>
        <v>122</v>
      </c>
      <c r="N1873" t="str">
        <f t="shared" si="326"/>
        <v>Medium</v>
      </c>
      <c r="O1873" t="str">
        <f t="shared" si="327"/>
        <v>-2 - 100</v>
      </c>
      <c r="P1873" t="str">
        <f t="shared" si="328"/>
        <v>Store 14: 2020978</v>
      </c>
      <c r="Q1873">
        <f t="shared" si="319"/>
        <v>7.4999999999999997E-2</v>
      </c>
      <c r="R1873">
        <f t="shared" si="329"/>
        <v>6436</v>
      </c>
      <c r="S1873" t="str">
        <f t="shared" si="320"/>
        <v>MEDIUM</v>
      </c>
    </row>
    <row r="1874" spans="1:19" x14ac:dyDescent="0.2">
      <c r="A1874">
        <v>14</v>
      </c>
      <c r="B1874" s="6" t="s">
        <v>21</v>
      </c>
      <c r="C1874">
        <v>2370116.52</v>
      </c>
      <c r="D1874">
        <v>0</v>
      </c>
      <c r="E1874">
        <v>70.75</v>
      </c>
      <c r="F1874">
        <v>2.9660000000000002</v>
      </c>
      <c r="G1874">
        <v>181.64681540000001</v>
      </c>
      <c r="H1874">
        <v>8.8989999999999991</v>
      </c>
      <c r="I1874">
        <f t="shared" si="321"/>
        <v>186710934.34000003</v>
      </c>
      <c r="J1874">
        <f t="shared" si="322"/>
        <v>60.663782439782288</v>
      </c>
      <c r="K1874" t="str">
        <f t="shared" si="323"/>
        <v>High</v>
      </c>
      <c r="L1874">
        <f t="shared" si="324"/>
        <v>13047.9387418977</v>
      </c>
      <c r="M1874">
        <f t="shared" si="325"/>
        <v>122</v>
      </c>
      <c r="N1874" t="str">
        <f t="shared" si="326"/>
        <v>Medium</v>
      </c>
      <c r="O1874" t="str">
        <f t="shared" si="327"/>
        <v>-2 - 100</v>
      </c>
      <c r="P1874" t="str">
        <f t="shared" si="328"/>
        <v>Store 14: 2020978</v>
      </c>
      <c r="Q1874">
        <f t="shared" si="319"/>
        <v>7.4999999999999997E-2</v>
      </c>
      <c r="R1874">
        <f t="shared" si="329"/>
        <v>6436</v>
      </c>
      <c r="S1874" t="str">
        <f t="shared" si="320"/>
        <v>MEDIUM</v>
      </c>
    </row>
    <row r="1875" spans="1:19" x14ac:dyDescent="0.2">
      <c r="A1875">
        <v>14</v>
      </c>
      <c r="B1875" s="6" t="s">
        <v>22</v>
      </c>
      <c r="C1875">
        <v>2129771.13</v>
      </c>
      <c r="D1875">
        <v>0</v>
      </c>
      <c r="E1875">
        <v>54.26</v>
      </c>
      <c r="F1875">
        <v>2.9820000000000002</v>
      </c>
      <c r="G1875">
        <v>181.6612792</v>
      </c>
      <c r="H1875">
        <v>8.8989999999999991</v>
      </c>
      <c r="I1875">
        <f t="shared" si="321"/>
        <v>186710934.34000003</v>
      </c>
      <c r="J1875">
        <f t="shared" si="322"/>
        <v>60.663782439782288</v>
      </c>
      <c r="K1875" t="str">
        <f t="shared" si="323"/>
        <v>High</v>
      </c>
      <c r="L1875">
        <f t="shared" si="324"/>
        <v>11723.858487505355</v>
      </c>
      <c r="M1875">
        <f t="shared" si="325"/>
        <v>122</v>
      </c>
      <c r="N1875" t="str">
        <f t="shared" si="326"/>
        <v>Medium</v>
      </c>
      <c r="O1875" t="str">
        <f t="shared" si="327"/>
        <v>-2 - 100</v>
      </c>
      <c r="P1875" t="str">
        <f t="shared" si="328"/>
        <v>Store 14: 2020978</v>
      </c>
      <c r="Q1875">
        <f t="shared" si="319"/>
        <v>7.4999999999999997E-2</v>
      </c>
      <c r="R1875">
        <f t="shared" si="329"/>
        <v>6436</v>
      </c>
      <c r="S1875" t="str">
        <f t="shared" si="320"/>
        <v>MEDIUM</v>
      </c>
    </row>
    <row r="1876" spans="1:19" x14ac:dyDescent="0.2">
      <c r="A1876">
        <v>14</v>
      </c>
      <c r="B1876" s="6" t="s">
        <v>23</v>
      </c>
      <c r="C1876">
        <v>2108187.1</v>
      </c>
      <c r="D1876">
        <v>0</v>
      </c>
      <c r="E1876">
        <v>62.62</v>
      </c>
      <c r="F1876">
        <v>2.9580000000000002</v>
      </c>
      <c r="G1876">
        <v>181.85384859999999</v>
      </c>
      <c r="H1876">
        <v>8.8989999999999991</v>
      </c>
      <c r="I1876">
        <f t="shared" si="321"/>
        <v>186710934.34000003</v>
      </c>
      <c r="J1876">
        <f t="shared" si="322"/>
        <v>60.663782439782288</v>
      </c>
      <c r="K1876" t="str">
        <f t="shared" si="323"/>
        <v>High</v>
      </c>
      <c r="L1876">
        <f t="shared" si="324"/>
        <v>11592.75493056571</v>
      </c>
      <c r="M1876">
        <f t="shared" si="325"/>
        <v>122</v>
      </c>
      <c r="N1876" t="str">
        <f t="shared" si="326"/>
        <v>Medium</v>
      </c>
      <c r="O1876" t="str">
        <f t="shared" si="327"/>
        <v>-2 - 100</v>
      </c>
      <c r="P1876" t="str">
        <f t="shared" si="328"/>
        <v>Store 14: 2020978</v>
      </c>
      <c r="Q1876">
        <f t="shared" si="319"/>
        <v>7.4999999999999997E-2</v>
      </c>
      <c r="R1876">
        <f t="shared" si="329"/>
        <v>6436</v>
      </c>
      <c r="S1876" t="str">
        <f t="shared" si="320"/>
        <v>MEDIUM</v>
      </c>
    </row>
    <row r="1877" spans="1:19" x14ac:dyDescent="0.2">
      <c r="A1877">
        <v>14</v>
      </c>
      <c r="B1877" s="6" t="s">
        <v>24</v>
      </c>
      <c r="C1877">
        <v>2227152.16</v>
      </c>
      <c r="D1877">
        <v>0</v>
      </c>
      <c r="E1877">
        <v>69.27</v>
      </c>
      <c r="F1877">
        <v>2.899</v>
      </c>
      <c r="G1877">
        <v>182.04641810000001</v>
      </c>
      <c r="H1877">
        <v>8.8989999999999991</v>
      </c>
      <c r="I1877">
        <f t="shared" si="321"/>
        <v>186710934.34000003</v>
      </c>
      <c r="J1877">
        <f t="shared" si="322"/>
        <v>60.663782439782288</v>
      </c>
      <c r="K1877" t="str">
        <f t="shared" si="323"/>
        <v>High</v>
      </c>
      <c r="L1877">
        <f t="shared" si="324"/>
        <v>12233.979570949878</v>
      </c>
      <c r="M1877">
        <f t="shared" si="325"/>
        <v>122</v>
      </c>
      <c r="N1877" t="str">
        <f t="shared" si="326"/>
        <v>Medium</v>
      </c>
      <c r="O1877" t="str">
        <f t="shared" si="327"/>
        <v>-2 - 100</v>
      </c>
      <c r="P1877" t="str">
        <f t="shared" si="328"/>
        <v>Store 14: 2020978</v>
      </c>
      <c r="Q1877">
        <f t="shared" si="319"/>
        <v>7.4999999999999997E-2</v>
      </c>
      <c r="R1877">
        <f t="shared" si="329"/>
        <v>6436</v>
      </c>
      <c r="S1877" t="str">
        <f t="shared" si="320"/>
        <v>MEDIUM</v>
      </c>
    </row>
    <row r="1878" spans="1:19" x14ac:dyDescent="0.2">
      <c r="A1878">
        <v>14</v>
      </c>
      <c r="B1878" s="6" t="s">
        <v>25</v>
      </c>
      <c r="C1878">
        <v>2363601.4700000002</v>
      </c>
      <c r="D1878">
        <v>0</v>
      </c>
      <c r="E1878">
        <v>75.930000000000007</v>
      </c>
      <c r="F1878">
        <v>2.847</v>
      </c>
      <c r="G1878">
        <v>182.2389876</v>
      </c>
      <c r="H1878">
        <v>8.8989999999999991</v>
      </c>
      <c r="I1878">
        <f t="shared" si="321"/>
        <v>192246172.36000004</v>
      </c>
      <c r="J1878">
        <f t="shared" si="322"/>
        <v>60.663782439782288</v>
      </c>
      <c r="K1878" t="str">
        <f t="shared" si="323"/>
        <v>High</v>
      </c>
      <c r="L1878">
        <f t="shared" si="324"/>
        <v>12969.790389682785</v>
      </c>
      <c r="M1878">
        <f t="shared" si="325"/>
        <v>122</v>
      </c>
      <c r="N1878" t="str">
        <f t="shared" si="326"/>
        <v>Medium</v>
      </c>
      <c r="O1878" t="str">
        <f t="shared" si="327"/>
        <v>-2 - 100</v>
      </c>
      <c r="P1878" t="str">
        <f t="shared" si="328"/>
        <v>Store 14: 2020978</v>
      </c>
      <c r="Q1878">
        <f t="shared" si="319"/>
        <v>7.4999999999999997E-2</v>
      </c>
      <c r="R1878">
        <f t="shared" si="329"/>
        <v>6436</v>
      </c>
      <c r="S1878" t="str">
        <f t="shared" si="320"/>
        <v>MEDIUM</v>
      </c>
    </row>
    <row r="1879" spans="1:19" x14ac:dyDescent="0.2">
      <c r="A1879">
        <v>14</v>
      </c>
      <c r="B1879" s="6" t="s">
        <v>26</v>
      </c>
      <c r="C1879">
        <v>2249570.04</v>
      </c>
      <c r="D1879">
        <v>0</v>
      </c>
      <c r="E1879">
        <v>69.709999999999994</v>
      </c>
      <c r="F1879">
        <v>2.8090000000000002</v>
      </c>
      <c r="G1879">
        <v>182.43155709999999</v>
      </c>
      <c r="H1879">
        <v>8.8989999999999991</v>
      </c>
      <c r="I1879">
        <f t="shared" si="321"/>
        <v>192246172.36000004</v>
      </c>
      <c r="J1879">
        <f t="shared" si="322"/>
        <v>60.663782439782288</v>
      </c>
      <c r="K1879" t="str">
        <f t="shared" si="323"/>
        <v>High</v>
      </c>
      <c r="L1879">
        <f t="shared" si="324"/>
        <v>12331.035681326211</v>
      </c>
      <c r="M1879">
        <f t="shared" si="325"/>
        <v>122</v>
      </c>
      <c r="N1879" t="str">
        <f t="shared" si="326"/>
        <v>Medium</v>
      </c>
      <c r="O1879" t="str">
        <f t="shared" si="327"/>
        <v>-2 - 100</v>
      </c>
      <c r="P1879" t="str">
        <f t="shared" si="328"/>
        <v>Store 14: 2020978</v>
      </c>
      <c r="Q1879">
        <f t="shared" si="319"/>
        <v>7.4999999999999997E-2</v>
      </c>
      <c r="R1879">
        <f t="shared" si="329"/>
        <v>6436</v>
      </c>
      <c r="S1879" t="str">
        <f t="shared" si="320"/>
        <v>MEDIUM</v>
      </c>
    </row>
    <row r="1880" spans="1:19" x14ac:dyDescent="0.2">
      <c r="A1880">
        <v>14</v>
      </c>
      <c r="B1880" s="6" t="s">
        <v>27</v>
      </c>
      <c r="C1880">
        <v>2248645.59</v>
      </c>
      <c r="D1880">
        <v>0</v>
      </c>
      <c r="E1880">
        <v>72.62</v>
      </c>
      <c r="F1880">
        <v>2.78</v>
      </c>
      <c r="G1880">
        <v>182.4424199</v>
      </c>
      <c r="H1880">
        <v>8.8989999999999991</v>
      </c>
      <c r="I1880">
        <f t="shared" si="321"/>
        <v>192246172.36000004</v>
      </c>
      <c r="J1880">
        <f t="shared" si="322"/>
        <v>60.663782439782288</v>
      </c>
      <c r="K1880" t="str">
        <f t="shared" si="323"/>
        <v>High</v>
      </c>
      <c r="L1880">
        <f t="shared" si="324"/>
        <v>12325.234401256699</v>
      </c>
      <c r="M1880">
        <f t="shared" si="325"/>
        <v>122</v>
      </c>
      <c r="N1880" t="str">
        <f t="shared" si="326"/>
        <v>Medium</v>
      </c>
      <c r="O1880" t="str">
        <f t="shared" si="327"/>
        <v>-2 - 100</v>
      </c>
      <c r="P1880" t="str">
        <f t="shared" si="328"/>
        <v>Store 14: 2020978</v>
      </c>
      <c r="Q1880">
        <f t="shared" si="319"/>
        <v>7.4999999999999997E-2</v>
      </c>
      <c r="R1880">
        <f t="shared" si="329"/>
        <v>6436</v>
      </c>
      <c r="S1880" t="str">
        <f t="shared" si="320"/>
        <v>MEDIUM</v>
      </c>
    </row>
    <row r="1881" spans="1:19" x14ac:dyDescent="0.2">
      <c r="A1881">
        <v>14</v>
      </c>
      <c r="B1881" s="6" t="s">
        <v>28</v>
      </c>
      <c r="C1881">
        <v>2246179.91</v>
      </c>
      <c r="D1881">
        <v>0</v>
      </c>
      <c r="E1881">
        <v>79.319999999999993</v>
      </c>
      <c r="F1881">
        <v>2.8079999999999998</v>
      </c>
      <c r="G1881">
        <v>182.38059999999999</v>
      </c>
      <c r="H1881">
        <v>8.8989999999999991</v>
      </c>
      <c r="I1881">
        <f t="shared" si="321"/>
        <v>192246172.36000004</v>
      </c>
      <c r="J1881">
        <f t="shared" si="322"/>
        <v>60.663782439782288</v>
      </c>
      <c r="K1881" t="str">
        <f t="shared" si="323"/>
        <v>High</v>
      </c>
      <c r="L1881">
        <f t="shared" si="324"/>
        <v>12315.892753944227</v>
      </c>
      <c r="M1881">
        <f t="shared" si="325"/>
        <v>122</v>
      </c>
      <c r="N1881" t="str">
        <f t="shared" si="326"/>
        <v>Medium</v>
      </c>
      <c r="O1881" t="str">
        <f t="shared" si="327"/>
        <v>-2 - 100</v>
      </c>
      <c r="P1881" t="str">
        <f t="shared" si="328"/>
        <v>Store 14: 2020978</v>
      </c>
      <c r="Q1881">
        <f t="shared" si="319"/>
        <v>7.4999999999999997E-2</v>
      </c>
      <c r="R1881">
        <f t="shared" si="329"/>
        <v>6436</v>
      </c>
      <c r="S1881" t="str">
        <f t="shared" si="320"/>
        <v>MEDIUM</v>
      </c>
    </row>
    <row r="1882" spans="1:19" x14ac:dyDescent="0.2">
      <c r="A1882">
        <v>14</v>
      </c>
      <c r="B1882" s="6" t="s">
        <v>29</v>
      </c>
      <c r="C1882">
        <v>2334788.42</v>
      </c>
      <c r="D1882">
        <v>0</v>
      </c>
      <c r="E1882">
        <v>76.61</v>
      </c>
      <c r="F1882">
        <v>2.8149999999999999</v>
      </c>
      <c r="G1882">
        <v>182.3187801</v>
      </c>
      <c r="H1882">
        <v>8.7430000000000003</v>
      </c>
      <c r="I1882">
        <f t="shared" si="321"/>
        <v>232580125.98000011</v>
      </c>
      <c r="J1882">
        <f t="shared" si="322"/>
        <v>60.663782439782288</v>
      </c>
      <c r="K1882" t="str">
        <f t="shared" si="323"/>
        <v>High</v>
      </c>
      <c r="L1882">
        <f t="shared" si="324"/>
        <v>12806.077457952451</v>
      </c>
      <c r="M1882">
        <f t="shared" si="325"/>
        <v>122</v>
      </c>
      <c r="N1882" t="str">
        <f t="shared" si="326"/>
        <v>Medium</v>
      </c>
      <c r="O1882" t="str">
        <f t="shared" si="327"/>
        <v>-2 - 100</v>
      </c>
      <c r="P1882" t="str">
        <f t="shared" si="328"/>
        <v>Store 14: 2020978</v>
      </c>
      <c r="Q1882">
        <f t="shared" si="319"/>
        <v>7.4999999999999997E-2</v>
      </c>
      <c r="R1882">
        <f t="shared" si="329"/>
        <v>6436</v>
      </c>
      <c r="S1882" t="str">
        <f t="shared" si="320"/>
        <v>MEDIUM</v>
      </c>
    </row>
    <row r="1883" spans="1:19" x14ac:dyDescent="0.2">
      <c r="A1883">
        <v>14</v>
      </c>
      <c r="B1883" s="6" t="s">
        <v>30</v>
      </c>
      <c r="C1883">
        <v>2236209.13</v>
      </c>
      <c r="D1883">
        <v>0</v>
      </c>
      <c r="E1883">
        <v>82.45</v>
      </c>
      <c r="F1883">
        <v>2.7930000000000001</v>
      </c>
      <c r="G1883">
        <v>182.2569603</v>
      </c>
      <c r="H1883">
        <v>8.7430000000000003</v>
      </c>
      <c r="I1883">
        <f t="shared" si="321"/>
        <v>232580125.98000011</v>
      </c>
      <c r="J1883">
        <f t="shared" si="322"/>
        <v>60.663782439782288</v>
      </c>
      <c r="K1883" t="str">
        <f t="shared" si="323"/>
        <v>High</v>
      </c>
      <c r="L1883">
        <f t="shared" si="324"/>
        <v>12269.540358399139</v>
      </c>
      <c r="M1883">
        <f t="shared" si="325"/>
        <v>122</v>
      </c>
      <c r="N1883" t="str">
        <f t="shared" si="326"/>
        <v>Medium</v>
      </c>
      <c r="O1883" t="str">
        <f t="shared" si="327"/>
        <v>-2 - 100</v>
      </c>
      <c r="P1883" t="str">
        <f t="shared" si="328"/>
        <v>Store 14: 2020978</v>
      </c>
      <c r="Q1883">
        <f t="shared" si="319"/>
        <v>7.4999999999999997E-2</v>
      </c>
      <c r="R1883">
        <f t="shared" si="329"/>
        <v>6436</v>
      </c>
      <c r="S1883" t="str">
        <f t="shared" si="320"/>
        <v>MEDIUM</v>
      </c>
    </row>
    <row r="1884" spans="1:19" x14ac:dyDescent="0.2">
      <c r="A1884">
        <v>14</v>
      </c>
      <c r="B1884" s="6" t="s">
        <v>31</v>
      </c>
      <c r="C1884">
        <v>2130287.27</v>
      </c>
      <c r="D1884">
        <v>0</v>
      </c>
      <c r="E1884">
        <v>77.84</v>
      </c>
      <c r="F1884">
        <v>2.7829999999999999</v>
      </c>
      <c r="G1884">
        <v>182.26044110000001</v>
      </c>
      <c r="H1884">
        <v>8.7430000000000003</v>
      </c>
      <c r="I1884">
        <f t="shared" si="321"/>
        <v>232580125.98000011</v>
      </c>
      <c r="J1884">
        <f t="shared" si="322"/>
        <v>60.663782439782288</v>
      </c>
      <c r="K1884" t="str">
        <f t="shared" si="323"/>
        <v>High</v>
      </c>
      <c r="L1884">
        <f t="shared" si="324"/>
        <v>11688.149425860245</v>
      </c>
      <c r="M1884">
        <f t="shared" si="325"/>
        <v>122</v>
      </c>
      <c r="N1884" t="str">
        <f t="shared" si="326"/>
        <v>Medium</v>
      </c>
      <c r="O1884" t="str">
        <f t="shared" si="327"/>
        <v>-2 - 100</v>
      </c>
      <c r="P1884" t="str">
        <f t="shared" si="328"/>
        <v>Store 14: 2020978</v>
      </c>
      <c r="Q1884">
        <f t="shared" si="319"/>
        <v>7.4999999999999997E-2</v>
      </c>
      <c r="R1884">
        <f t="shared" si="329"/>
        <v>6436</v>
      </c>
      <c r="S1884" t="str">
        <f t="shared" si="320"/>
        <v>MEDIUM</v>
      </c>
    </row>
    <row r="1885" spans="1:19" x14ac:dyDescent="0.2">
      <c r="A1885">
        <v>14</v>
      </c>
      <c r="B1885" s="6" t="s">
        <v>32</v>
      </c>
      <c r="C1885">
        <v>2044155.39</v>
      </c>
      <c r="D1885">
        <v>0</v>
      </c>
      <c r="E1885">
        <v>81.459999999999994</v>
      </c>
      <c r="F1885">
        <v>2.7709999999999999</v>
      </c>
      <c r="G1885">
        <v>182.3509895</v>
      </c>
      <c r="H1885">
        <v>8.7430000000000003</v>
      </c>
      <c r="I1885">
        <f t="shared" si="321"/>
        <v>232580125.98000011</v>
      </c>
      <c r="J1885">
        <f t="shared" si="322"/>
        <v>60.663782439782288</v>
      </c>
      <c r="K1885" t="str">
        <f t="shared" si="323"/>
        <v>High</v>
      </c>
      <c r="L1885">
        <f t="shared" si="324"/>
        <v>11210.00437455811</v>
      </c>
      <c r="M1885">
        <f t="shared" si="325"/>
        <v>122</v>
      </c>
      <c r="N1885" t="str">
        <f t="shared" si="326"/>
        <v>Medium</v>
      </c>
      <c r="O1885" t="str">
        <f t="shared" si="327"/>
        <v>-2 - 100</v>
      </c>
      <c r="P1885" t="str">
        <f t="shared" si="328"/>
        <v>Store 14: 2020978</v>
      </c>
      <c r="Q1885">
        <f t="shared" si="319"/>
        <v>7.4999999999999997E-2</v>
      </c>
      <c r="R1885">
        <f t="shared" si="329"/>
        <v>6436</v>
      </c>
      <c r="S1885" t="str">
        <f t="shared" si="320"/>
        <v>MEDIUM</v>
      </c>
    </row>
    <row r="1886" spans="1:19" x14ac:dyDescent="0.2">
      <c r="A1886">
        <v>14</v>
      </c>
      <c r="B1886" s="6" t="s">
        <v>33</v>
      </c>
      <c r="C1886">
        <v>2054843.28</v>
      </c>
      <c r="D1886">
        <v>0</v>
      </c>
      <c r="E1886">
        <v>79.78</v>
      </c>
      <c r="F1886">
        <v>2.7810000000000001</v>
      </c>
      <c r="G1886">
        <v>182.44153779999999</v>
      </c>
      <c r="H1886">
        <v>8.7430000000000003</v>
      </c>
      <c r="I1886">
        <f t="shared" si="321"/>
        <v>232580125.98000011</v>
      </c>
      <c r="J1886">
        <f t="shared" si="322"/>
        <v>60.663782439782288</v>
      </c>
      <c r="K1886" t="str">
        <f t="shared" si="323"/>
        <v>High</v>
      </c>
      <c r="L1886">
        <f t="shared" si="324"/>
        <v>11263.023238998374</v>
      </c>
      <c r="M1886">
        <f t="shared" si="325"/>
        <v>122</v>
      </c>
      <c r="N1886" t="str">
        <f t="shared" si="326"/>
        <v>Medium</v>
      </c>
      <c r="O1886" t="str">
        <f t="shared" si="327"/>
        <v>-2 - 100</v>
      </c>
      <c r="P1886" t="str">
        <f t="shared" si="328"/>
        <v>Store 14: 2020978</v>
      </c>
      <c r="Q1886">
        <f t="shared" si="319"/>
        <v>7.4999999999999997E-2</v>
      </c>
      <c r="R1886">
        <f t="shared" si="329"/>
        <v>6436</v>
      </c>
      <c r="S1886" t="str">
        <f t="shared" si="320"/>
        <v>MEDIUM</v>
      </c>
    </row>
    <row r="1887" spans="1:19" x14ac:dyDescent="0.2">
      <c r="A1887">
        <v>14</v>
      </c>
      <c r="B1887" s="6" t="s">
        <v>34</v>
      </c>
      <c r="C1887">
        <v>2219813.5</v>
      </c>
      <c r="D1887">
        <v>0</v>
      </c>
      <c r="E1887">
        <v>77.17</v>
      </c>
      <c r="F1887">
        <v>2.7839999999999998</v>
      </c>
      <c r="G1887">
        <v>182.53208620000001</v>
      </c>
      <c r="H1887">
        <v>8.7430000000000003</v>
      </c>
      <c r="I1887">
        <f t="shared" si="321"/>
        <v>187640110.89000002</v>
      </c>
      <c r="J1887">
        <f t="shared" si="322"/>
        <v>60.663782439782288</v>
      </c>
      <c r="K1887" t="str">
        <f t="shared" si="323"/>
        <v>High</v>
      </c>
      <c r="L1887">
        <f t="shared" si="324"/>
        <v>12161.223520821184</v>
      </c>
      <c r="M1887">
        <f t="shared" si="325"/>
        <v>122</v>
      </c>
      <c r="N1887" t="str">
        <f t="shared" si="326"/>
        <v>Medium</v>
      </c>
      <c r="O1887" t="str">
        <f t="shared" si="327"/>
        <v>-2 - 100</v>
      </c>
      <c r="P1887" t="str">
        <f t="shared" si="328"/>
        <v>Store 14: 2020978</v>
      </c>
      <c r="Q1887">
        <f t="shared" si="319"/>
        <v>7.4999999999999997E-2</v>
      </c>
      <c r="R1887">
        <f t="shared" si="329"/>
        <v>6436</v>
      </c>
      <c r="S1887" t="str">
        <f t="shared" si="320"/>
        <v>MEDIUM</v>
      </c>
    </row>
    <row r="1888" spans="1:19" x14ac:dyDescent="0.2">
      <c r="A1888">
        <v>14</v>
      </c>
      <c r="B1888" s="6" t="s">
        <v>35</v>
      </c>
      <c r="C1888">
        <v>2052984.81</v>
      </c>
      <c r="D1888">
        <v>0</v>
      </c>
      <c r="E1888">
        <v>78.44</v>
      </c>
      <c r="F1888">
        <v>2.8050000000000002</v>
      </c>
      <c r="G1888">
        <v>182.6226346</v>
      </c>
      <c r="H1888">
        <v>8.7430000000000003</v>
      </c>
      <c r="I1888">
        <f t="shared" si="321"/>
        <v>187640110.89000002</v>
      </c>
      <c r="J1888">
        <f t="shared" si="322"/>
        <v>60.663782439782288</v>
      </c>
      <c r="K1888" t="str">
        <f t="shared" si="323"/>
        <v>High</v>
      </c>
      <c r="L1888">
        <f t="shared" si="324"/>
        <v>11241.677760791652</v>
      </c>
      <c r="M1888">
        <f t="shared" si="325"/>
        <v>122</v>
      </c>
      <c r="N1888" t="str">
        <f t="shared" si="326"/>
        <v>Medium</v>
      </c>
      <c r="O1888" t="str">
        <f t="shared" si="327"/>
        <v>-2 - 100</v>
      </c>
      <c r="P1888" t="str">
        <f t="shared" si="328"/>
        <v>Store 14: 2020978</v>
      </c>
      <c r="Q1888">
        <f t="shared" si="319"/>
        <v>7.4999999999999997E-2</v>
      </c>
      <c r="R1888">
        <f t="shared" si="329"/>
        <v>6436</v>
      </c>
      <c r="S1888" t="str">
        <f t="shared" si="320"/>
        <v>MEDIUM</v>
      </c>
    </row>
    <row r="1889" spans="1:19" x14ac:dyDescent="0.2">
      <c r="A1889">
        <v>14</v>
      </c>
      <c r="B1889" s="6" t="s">
        <v>36</v>
      </c>
      <c r="C1889">
        <v>2057138.31</v>
      </c>
      <c r="D1889">
        <v>0</v>
      </c>
      <c r="E1889">
        <v>76.010000000000005</v>
      </c>
      <c r="F1889">
        <v>2.7789999999999999</v>
      </c>
      <c r="G1889">
        <v>182.61652050000001</v>
      </c>
      <c r="H1889">
        <v>8.7430000000000003</v>
      </c>
      <c r="I1889">
        <f t="shared" si="321"/>
        <v>187640110.89000002</v>
      </c>
      <c r="J1889">
        <f t="shared" si="322"/>
        <v>60.663782439782288</v>
      </c>
      <c r="K1889" t="str">
        <f t="shared" si="323"/>
        <v>High</v>
      </c>
      <c r="L1889">
        <f t="shared" si="324"/>
        <v>11264.798520788812</v>
      </c>
      <c r="M1889">
        <f t="shared" si="325"/>
        <v>122</v>
      </c>
      <c r="N1889" t="str">
        <f t="shared" si="326"/>
        <v>Medium</v>
      </c>
      <c r="O1889" t="str">
        <f t="shared" si="327"/>
        <v>-2 - 100</v>
      </c>
      <c r="P1889" t="str">
        <f t="shared" si="328"/>
        <v>Store 14: 2020978</v>
      </c>
      <c r="Q1889">
        <f t="shared" si="319"/>
        <v>7.4999999999999997E-2</v>
      </c>
      <c r="R1889">
        <f t="shared" si="329"/>
        <v>6436</v>
      </c>
      <c r="S1889" t="str">
        <f t="shared" si="320"/>
        <v>MEDIUM</v>
      </c>
    </row>
    <row r="1890" spans="1:19" x14ac:dyDescent="0.2">
      <c r="A1890">
        <v>14</v>
      </c>
      <c r="B1890" s="6" t="s">
        <v>37</v>
      </c>
      <c r="C1890">
        <v>2020332.07</v>
      </c>
      <c r="D1890">
        <v>0</v>
      </c>
      <c r="E1890">
        <v>71.36</v>
      </c>
      <c r="F1890">
        <v>2.7549999999999999</v>
      </c>
      <c r="G1890">
        <v>182.61040629999999</v>
      </c>
      <c r="H1890">
        <v>8.7430000000000003</v>
      </c>
      <c r="I1890">
        <f t="shared" si="321"/>
        <v>187640110.89000002</v>
      </c>
      <c r="J1890">
        <f t="shared" si="322"/>
        <v>60.663782439782288</v>
      </c>
      <c r="K1890" t="str">
        <f t="shared" si="323"/>
        <v>High</v>
      </c>
      <c r="L1890">
        <f t="shared" si="324"/>
        <v>11063.61959833173</v>
      </c>
      <c r="M1890">
        <f t="shared" si="325"/>
        <v>122</v>
      </c>
      <c r="N1890" t="str">
        <f t="shared" si="326"/>
        <v>Medium</v>
      </c>
      <c r="O1890" t="str">
        <f t="shared" si="327"/>
        <v>-2 - 100</v>
      </c>
      <c r="P1890" t="str">
        <f t="shared" si="328"/>
        <v>Store 14: 2020978</v>
      </c>
      <c r="Q1890">
        <f t="shared" si="319"/>
        <v>7.4999999999999997E-2</v>
      </c>
      <c r="R1890">
        <f t="shared" si="329"/>
        <v>6436</v>
      </c>
      <c r="S1890" t="str">
        <f t="shared" si="320"/>
        <v>MEDIUM</v>
      </c>
    </row>
    <row r="1891" spans="1:19" x14ac:dyDescent="0.2">
      <c r="A1891">
        <v>14</v>
      </c>
      <c r="B1891" s="6" t="s">
        <v>38</v>
      </c>
      <c r="C1891">
        <v>2182563.66</v>
      </c>
      <c r="D1891">
        <v>0</v>
      </c>
      <c r="E1891">
        <v>78.37</v>
      </c>
      <c r="F1891">
        <v>2.7149999999999999</v>
      </c>
      <c r="G1891">
        <v>182.6042922</v>
      </c>
      <c r="H1891">
        <v>8.7430000000000003</v>
      </c>
      <c r="I1891">
        <f t="shared" si="321"/>
        <v>177267896.36999997</v>
      </c>
      <c r="J1891">
        <f t="shared" si="322"/>
        <v>60.663782439782288</v>
      </c>
      <c r="K1891" t="str">
        <f t="shared" si="323"/>
        <v>High</v>
      </c>
      <c r="L1891">
        <f t="shared" si="324"/>
        <v>11952.422550996313</v>
      </c>
      <c r="M1891">
        <f t="shared" si="325"/>
        <v>122</v>
      </c>
      <c r="N1891" t="str">
        <f t="shared" si="326"/>
        <v>Medium</v>
      </c>
      <c r="O1891" t="str">
        <f t="shared" si="327"/>
        <v>-2 - 100</v>
      </c>
      <c r="P1891" t="str">
        <f t="shared" si="328"/>
        <v>Store 14: 2020978</v>
      </c>
      <c r="Q1891">
        <f t="shared" si="319"/>
        <v>7.4999999999999997E-2</v>
      </c>
      <c r="R1891">
        <f t="shared" si="329"/>
        <v>6436</v>
      </c>
      <c r="S1891" t="str">
        <f t="shared" si="320"/>
        <v>MEDIUM</v>
      </c>
    </row>
    <row r="1892" spans="1:19" x14ac:dyDescent="0.2">
      <c r="A1892">
        <v>14</v>
      </c>
      <c r="B1892" s="6" t="s">
        <v>39</v>
      </c>
      <c r="C1892">
        <v>2191767.7599999998</v>
      </c>
      <c r="D1892">
        <v>1</v>
      </c>
      <c r="E1892">
        <v>70.87</v>
      </c>
      <c r="F1892">
        <v>2.6989999999999998</v>
      </c>
      <c r="G1892">
        <v>182.59817799999999</v>
      </c>
      <c r="H1892">
        <v>8.7430000000000003</v>
      </c>
      <c r="I1892">
        <f t="shared" si="321"/>
        <v>177267896.36999997</v>
      </c>
      <c r="J1892">
        <f t="shared" si="322"/>
        <v>60.663782439782288</v>
      </c>
      <c r="K1892" t="str">
        <f t="shared" si="323"/>
        <v>High</v>
      </c>
      <c r="L1892">
        <f t="shared" si="324"/>
        <v>12003.229079317538</v>
      </c>
      <c r="M1892">
        <f t="shared" si="325"/>
        <v>122</v>
      </c>
      <c r="N1892" t="str">
        <f t="shared" si="326"/>
        <v>Medium</v>
      </c>
      <c r="O1892" t="str">
        <f t="shared" si="327"/>
        <v>-2 - 100</v>
      </c>
      <c r="P1892" t="str">
        <f t="shared" si="328"/>
        <v>Store 14: 2020978</v>
      </c>
      <c r="Q1892">
        <f t="shared" si="319"/>
        <v>7.4999999999999997E-2</v>
      </c>
      <c r="R1892">
        <f t="shared" si="329"/>
        <v>6436</v>
      </c>
      <c r="S1892" t="str">
        <f t="shared" si="320"/>
        <v>MEDIUM</v>
      </c>
    </row>
    <row r="1893" spans="1:19" x14ac:dyDescent="0.2">
      <c r="A1893">
        <v>14</v>
      </c>
      <c r="B1893" s="6" t="s">
        <v>40</v>
      </c>
      <c r="C1893">
        <v>1953539.85</v>
      </c>
      <c r="D1893">
        <v>0</v>
      </c>
      <c r="E1893">
        <v>66.55</v>
      </c>
      <c r="F1893">
        <v>2.706</v>
      </c>
      <c r="G1893">
        <v>182.62250900000001</v>
      </c>
      <c r="H1893">
        <v>8.7430000000000003</v>
      </c>
      <c r="I1893">
        <f t="shared" si="321"/>
        <v>177267896.36999997</v>
      </c>
      <c r="J1893">
        <f t="shared" si="322"/>
        <v>60.663782439782288</v>
      </c>
      <c r="K1893" t="str">
        <f t="shared" si="323"/>
        <v>High</v>
      </c>
      <c r="L1893">
        <f t="shared" si="324"/>
        <v>10697.147140826983</v>
      </c>
      <c r="M1893">
        <f t="shared" si="325"/>
        <v>122</v>
      </c>
      <c r="N1893" t="str">
        <f t="shared" si="326"/>
        <v>Medium</v>
      </c>
      <c r="O1893" t="str">
        <f t="shared" si="327"/>
        <v>-2 - 100</v>
      </c>
      <c r="P1893" t="str">
        <f t="shared" si="328"/>
        <v>Store 14: 2020978</v>
      </c>
      <c r="Q1893">
        <f t="shared" si="319"/>
        <v>7.4999999999999997E-2</v>
      </c>
      <c r="R1893">
        <f t="shared" si="329"/>
        <v>6436</v>
      </c>
      <c r="S1893" t="str">
        <f t="shared" si="320"/>
        <v>MEDIUM</v>
      </c>
    </row>
    <row r="1894" spans="1:19" x14ac:dyDescent="0.2">
      <c r="A1894">
        <v>14</v>
      </c>
      <c r="B1894" s="6" t="s">
        <v>41</v>
      </c>
      <c r="C1894">
        <v>1879891.13</v>
      </c>
      <c r="D1894">
        <v>0</v>
      </c>
      <c r="E1894">
        <v>68.59</v>
      </c>
      <c r="F1894">
        <v>2.7130000000000001</v>
      </c>
      <c r="G1894">
        <v>182.6696737</v>
      </c>
      <c r="H1894">
        <v>8.7430000000000003</v>
      </c>
      <c r="I1894">
        <f t="shared" si="321"/>
        <v>177267896.36999997</v>
      </c>
      <c r="J1894">
        <f t="shared" si="322"/>
        <v>60.663782439782288</v>
      </c>
      <c r="K1894" t="str">
        <f t="shared" si="323"/>
        <v>High</v>
      </c>
      <c r="L1894">
        <f t="shared" si="324"/>
        <v>10291.205386874241</v>
      </c>
      <c r="M1894">
        <f t="shared" si="325"/>
        <v>122</v>
      </c>
      <c r="N1894" t="str">
        <f t="shared" si="326"/>
        <v>Medium</v>
      </c>
      <c r="O1894" t="str">
        <f t="shared" si="327"/>
        <v>-2 - 100</v>
      </c>
      <c r="P1894" t="str">
        <f t="shared" si="328"/>
        <v>Store 14: 2020978</v>
      </c>
      <c r="Q1894">
        <f t="shared" si="319"/>
        <v>7.4999999999999997E-2</v>
      </c>
      <c r="R1894">
        <f t="shared" si="329"/>
        <v>6436</v>
      </c>
      <c r="S1894" t="str">
        <f t="shared" si="320"/>
        <v>MEDIUM</v>
      </c>
    </row>
    <row r="1895" spans="1:19" x14ac:dyDescent="0.2">
      <c r="A1895">
        <v>14</v>
      </c>
      <c r="B1895" s="6" t="s">
        <v>42</v>
      </c>
      <c r="C1895">
        <v>1855703.66</v>
      </c>
      <c r="D1895">
        <v>0</v>
      </c>
      <c r="E1895">
        <v>70.58</v>
      </c>
      <c r="F1895">
        <v>2.7069999999999999</v>
      </c>
      <c r="G1895">
        <v>182.71683849999999</v>
      </c>
      <c r="H1895">
        <v>8.7240000000000002</v>
      </c>
      <c r="I1895">
        <f t="shared" si="321"/>
        <v>217161824.02000001</v>
      </c>
      <c r="J1895">
        <f t="shared" si="322"/>
        <v>60.663782439782288</v>
      </c>
      <c r="K1895" t="str">
        <f t="shared" si="323"/>
        <v>High</v>
      </c>
      <c r="L1895">
        <f t="shared" si="324"/>
        <v>10156.172114372481</v>
      </c>
      <c r="M1895">
        <f t="shared" si="325"/>
        <v>122</v>
      </c>
      <c r="N1895" t="str">
        <f t="shared" si="326"/>
        <v>Medium</v>
      </c>
      <c r="O1895" t="str">
        <f t="shared" si="327"/>
        <v>-2 - 100</v>
      </c>
      <c r="P1895" t="str">
        <f t="shared" si="328"/>
        <v>Store 14: 2020978</v>
      </c>
      <c r="Q1895">
        <f t="shared" si="319"/>
        <v>7.4999999999999997E-2</v>
      </c>
      <c r="R1895">
        <f t="shared" si="329"/>
        <v>6436</v>
      </c>
      <c r="S1895" t="str">
        <f t="shared" si="320"/>
        <v>MEDIUM</v>
      </c>
    </row>
    <row r="1896" spans="1:19" x14ac:dyDescent="0.2">
      <c r="A1896">
        <v>14</v>
      </c>
      <c r="B1896" s="6" t="s">
        <v>43</v>
      </c>
      <c r="C1896">
        <v>2091663.2</v>
      </c>
      <c r="D1896">
        <v>0</v>
      </c>
      <c r="E1896">
        <v>56.49</v>
      </c>
      <c r="F1896">
        <v>2.7639999999999998</v>
      </c>
      <c r="G1896">
        <v>182.76400319999999</v>
      </c>
      <c r="H1896">
        <v>8.7240000000000002</v>
      </c>
      <c r="I1896">
        <f t="shared" si="321"/>
        <v>217161824.02000001</v>
      </c>
      <c r="J1896">
        <f t="shared" si="322"/>
        <v>60.663782439782288</v>
      </c>
      <c r="K1896" t="str">
        <f t="shared" si="323"/>
        <v>High</v>
      </c>
      <c r="L1896">
        <f t="shared" si="324"/>
        <v>11444.612524223807</v>
      </c>
      <c r="M1896">
        <f t="shared" si="325"/>
        <v>122</v>
      </c>
      <c r="N1896" t="str">
        <f t="shared" si="326"/>
        <v>Medium</v>
      </c>
      <c r="O1896" t="str">
        <f t="shared" si="327"/>
        <v>-2 - 100</v>
      </c>
      <c r="P1896" t="str">
        <f t="shared" si="328"/>
        <v>Store 14: 2020978</v>
      </c>
      <c r="Q1896">
        <f t="shared" si="319"/>
        <v>7.4999999999999997E-2</v>
      </c>
      <c r="R1896">
        <f t="shared" si="329"/>
        <v>6436</v>
      </c>
      <c r="S1896" t="str">
        <f t="shared" si="320"/>
        <v>MEDIUM</v>
      </c>
    </row>
    <row r="1897" spans="1:19" x14ac:dyDescent="0.2">
      <c r="A1897">
        <v>14</v>
      </c>
      <c r="B1897" s="6" t="s">
        <v>44</v>
      </c>
      <c r="C1897">
        <v>1932162.63</v>
      </c>
      <c r="D1897">
        <v>0</v>
      </c>
      <c r="E1897">
        <v>58.61</v>
      </c>
      <c r="F1897">
        <v>2.8679999999999999</v>
      </c>
      <c r="G1897">
        <v>182.81062030000001</v>
      </c>
      <c r="H1897">
        <v>8.7240000000000002</v>
      </c>
      <c r="I1897">
        <f t="shared" si="321"/>
        <v>217161824.02000001</v>
      </c>
      <c r="J1897">
        <f t="shared" si="322"/>
        <v>60.663782439782288</v>
      </c>
      <c r="K1897" t="str">
        <f t="shared" si="323"/>
        <v>High</v>
      </c>
      <c r="L1897">
        <f t="shared" si="324"/>
        <v>10569.203402019197</v>
      </c>
      <c r="M1897">
        <f t="shared" si="325"/>
        <v>122</v>
      </c>
      <c r="N1897" t="str">
        <f t="shared" si="326"/>
        <v>Medium</v>
      </c>
      <c r="O1897" t="str">
        <f t="shared" si="327"/>
        <v>-2 - 100</v>
      </c>
      <c r="P1897" t="str">
        <f t="shared" si="328"/>
        <v>Store 14: 2020978</v>
      </c>
      <c r="Q1897">
        <f t="shared" si="319"/>
        <v>7.4999999999999997E-2</v>
      </c>
      <c r="R1897">
        <f t="shared" si="329"/>
        <v>6436</v>
      </c>
      <c r="S1897" t="str">
        <f t="shared" si="320"/>
        <v>MEDIUM</v>
      </c>
    </row>
    <row r="1898" spans="1:19" x14ac:dyDescent="0.2">
      <c r="A1898">
        <v>14</v>
      </c>
      <c r="B1898" s="6" t="s">
        <v>45</v>
      </c>
      <c r="C1898">
        <v>1936621.09</v>
      </c>
      <c r="D1898">
        <v>0</v>
      </c>
      <c r="E1898">
        <v>53.15</v>
      </c>
      <c r="F1898">
        <v>2.9169999999999998</v>
      </c>
      <c r="G1898">
        <v>182.85586850000001</v>
      </c>
      <c r="H1898">
        <v>8.7240000000000002</v>
      </c>
      <c r="I1898">
        <f t="shared" si="321"/>
        <v>217161824.02000001</v>
      </c>
      <c r="J1898">
        <f t="shared" si="322"/>
        <v>60.663782439782288</v>
      </c>
      <c r="K1898" t="str">
        <f t="shared" si="323"/>
        <v>High</v>
      </c>
      <c r="L1898">
        <f t="shared" si="324"/>
        <v>10590.970395899543</v>
      </c>
      <c r="M1898">
        <f t="shared" si="325"/>
        <v>122</v>
      </c>
      <c r="N1898" t="str">
        <f t="shared" si="326"/>
        <v>Medium</v>
      </c>
      <c r="O1898" t="str">
        <f t="shared" si="327"/>
        <v>-2 - 100</v>
      </c>
      <c r="P1898" t="str">
        <f t="shared" si="328"/>
        <v>Store 14: 2020978</v>
      </c>
      <c r="Q1898">
        <f t="shared" si="319"/>
        <v>7.4999999999999997E-2</v>
      </c>
      <c r="R1898">
        <f t="shared" si="329"/>
        <v>6436</v>
      </c>
      <c r="S1898" t="str">
        <f t="shared" si="320"/>
        <v>MEDIUM</v>
      </c>
    </row>
    <row r="1899" spans="1:19" x14ac:dyDescent="0.2">
      <c r="A1899">
        <v>14</v>
      </c>
      <c r="B1899" s="6" t="s">
        <v>46</v>
      </c>
      <c r="C1899">
        <v>1984768.34</v>
      </c>
      <c r="D1899">
        <v>0</v>
      </c>
      <c r="E1899">
        <v>61.3</v>
      </c>
      <c r="F1899">
        <v>2.9209999999999998</v>
      </c>
      <c r="G1899">
        <v>182.90111659999999</v>
      </c>
      <c r="H1899">
        <v>8.7240000000000002</v>
      </c>
      <c r="I1899">
        <f t="shared" si="321"/>
        <v>217161824.02000001</v>
      </c>
      <c r="J1899">
        <f t="shared" si="322"/>
        <v>60.663782439782288</v>
      </c>
      <c r="K1899" t="str">
        <f t="shared" si="323"/>
        <v>High</v>
      </c>
      <c r="L1899">
        <f t="shared" si="324"/>
        <v>10851.592253209898</v>
      </c>
      <c r="M1899">
        <f t="shared" si="325"/>
        <v>122</v>
      </c>
      <c r="N1899" t="str">
        <f t="shared" si="326"/>
        <v>Medium</v>
      </c>
      <c r="O1899" t="str">
        <f t="shared" si="327"/>
        <v>-2 - 100</v>
      </c>
      <c r="P1899" t="str">
        <f t="shared" si="328"/>
        <v>Store 14: 2020978</v>
      </c>
      <c r="Q1899">
        <f t="shared" si="319"/>
        <v>7.4999999999999997E-2</v>
      </c>
      <c r="R1899">
        <f t="shared" si="329"/>
        <v>6436</v>
      </c>
      <c r="S1899" t="str">
        <f t="shared" si="320"/>
        <v>MEDIUM</v>
      </c>
    </row>
    <row r="1900" spans="1:19" x14ac:dyDescent="0.2">
      <c r="A1900">
        <v>14</v>
      </c>
      <c r="B1900" s="6" t="s">
        <v>47</v>
      </c>
      <c r="C1900">
        <v>2078417.47</v>
      </c>
      <c r="D1900">
        <v>0</v>
      </c>
      <c r="E1900">
        <v>45.65</v>
      </c>
      <c r="F1900">
        <v>2.9169999999999998</v>
      </c>
      <c r="G1900">
        <v>182.9463648</v>
      </c>
      <c r="H1900">
        <v>8.7240000000000002</v>
      </c>
      <c r="I1900">
        <f t="shared" si="321"/>
        <v>202853370.13999999</v>
      </c>
      <c r="J1900">
        <f t="shared" si="322"/>
        <v>60.663782439782288</v>
      </c>
      <c r="K1900" t="str">
        <f t="shared" si="323"/>
        <v>High</v>
      </c>
      <c r="L1900">
        <f t="shared" si="324"/>
        <v>11360.80223442625</v>
      </c>
      <c r="M1900">
        <f t="shared" si="325"/>
        <v>122</v>
      </c>
      <c r="N1900" t="str">
        <f t="shared" si="326"/>
        <v>Medium</v>
      </c>
      <c r="O1900" t="str">
        <f t="shared" si="327"/>
        <v>-2 - 100</v>
      </c>
      <c r="P1900" t="str">
        <f t="shared" si="328"/>
        <v>Store 14: 2020978</v>
      </c>
      <c r="Q1900">
        <f t="shared" si="319"/>
        <v>7.4999999999999997E-2</v>
      </c>
      <c r="R1900">
        <f t="shared" si="329"/>
        <v>6436</v>
      </c>
      <c r="S1900" t="str">
        <f t="shared" si="320"/>
        <v>MEDIUM</v>
      </c>
    </row>
    <row r="1901" spans="1:19" x14ac:dyDescent="0.2">
      <c r="A1901">
        <v>14</v>
      </c>
      <c r="B1901" s="6" t="s">
        <v>48</v>
      </c>
      <c r="C1901">
        <v>2092189.06</v>
      </c>
      <c r="D1901">
        <v>0</v>
      </c>
      <c r="E1901">
        <v>46.14</v>
      </c>
      <c r="F1901">
        <v>2.931</v>
      </c>
      <c r="G1901">
        <v>182.99161290000001</v>
      </c>
      <c r="H1901">
        <v>8.7240000000000002</v>
      </c>
      <c r="I1901">
        <f t="shared" si="321"/>
        <v>202853370.13999999</v>
      </c>
      <c r="J1901">
        <f t="shared" si="322"/>
        <v>60.663782439782288</v>
      </c>
      <c r="K1901" t="str">
        <f t="shared" si="323"/>
        <v>High</v>
      </c>
      <c r="L1901">
        <f t="shared" si="324"/>
        <v>11433.251102843304</v>
      </c>
      <c r="M1901">
        <f t="shared" si="325"/>
        <v>122</v>
      </c>
      <c r="N1901" t="str">
        <f t="shared" si="326"/>
        <v>Medium</v>
      </c>
      <c r="O1901" t="str">
        <f t="shared" si="327"/>
        <v>-2 - 100</v>
      </c>
      <c r="P1901" t="str">
        <f t="shared" si="328"/>
        <v>Store 14: 2020978</v>
      </c>
      <c r="Q1901">
        <f t="shared" si="319"/>
        <v>7.4999999999999997E-2</v>
      </c>
      <c r="R1901">
        <f t="shared" si="329"/>
        <v>6436</v>
      </c>
      <c r="S1901" t="str">
        <f t="shared" si="320"/>
        <v>MEDIUM</v>
      </c>
    </row>
    <row r="1902" spans="1:19" x14ac:dyDescent="0.2">
      <c r="A1902">
        <v>14</v>
      </c>
      <c r="B1902" s="6" t="s">
        <v>49</v>
      </c>
      <c r="C1902">
        <v>1968462.58</v>
      </c>
      <c r="D1902">
        <v>0</v>
      </c>
      <c r="E1902">
        <v>50.02</v>
      </c>
      <c r="F1902">
        <v>3</v>
      </c>
      <c r="G1902">
        <v>182.89893850000001</v>
      </c>
      <c r="H1902">
        <v>8.7240000000000002</v>
      </c>
      <c r="I1902">
        <f t="shared" si="321"/>
        <v>202853370.13999999</v>
      </c>
      <c r="J1902">
        <f t="shared" si="322"/>
        <v>60.663782439782288</v>
      </c>
      <c r="K1902" t="str">
        <f t="shared" si="323"/>
        <v>High</v>
      </c>
      <c r="L1902">
        <f t="shared" si="324"/>
        <v>10762.569734651575</v>
      </c>
      <c r="M1902">
        <f t="shared" si="325"/>
        <v>122</v>
      </c>
      <c r="N1902" t="str">
        <f t="shared" si="326"/>
        <v>Medium</v>
      </c>
      <c r="O1902" t="str">
        <f t="shared" si="327"/>
        <v>-2 - 100</v>
      </c>
      <c r="P1902" t="str">
        <f t="shared" si="328"/>
        <v>Store 14: 2020978</v>
      </c>
      <c r="Q1902">
        <f t="shared" si="319"/>
        <v>7.4999999999999997E-2</v>
      </c>
      <c r="R1902">
        <f t="shared" si="329"/>
        <v>6436</v>
      </c>
      <c r="S1902" t="str">
        <f t="shared" si="320"/>
        <v>MEDIUM</v>
      </c>
    </row>
    <row r="1903" spans="1:19" x14ac:dyDescent="0.2">
      <c r="A1903">
        <v>14</v>
      </c>
      <c r="B1903" s="6" t="s">
        <v>50</v>
      </c>
      <c r="C1903">
        <v>2921709.71</v>
      </c>
      <c r="D1903">
        <v>1</v>
      </c>
      <c r="E1903">
        <v>46.15</v>
      </c>
      <c r="F1903">
        <v>3.0390000000000001</v>
      </c>
      <c r="G1903">
        <v>182.7832769</v>
      </c>
      <c r="H1903">
        <v>8.7240000000000002</v>
      </c>
      <c r="I1903">
        <f t="shared" si="321"/>
        <v>202853370.13999999</v>
      </c>
      <c r="J1903">
        <f t="shared" si="322"/>
        <v>60.663782439782288</v>
      </c>
      <c r="K1903" t="str">
        <f t="shared" si="323"/>
        <v>High</v>
      </c>
      <c r="L1903">
        <f t="shared" si="324"/>
        <v>15984.557009547736</v>
      </c>
      <c r="M1903">
        <f t="shared" si="325"/>
        <v>122</v>
      </c>
      <c r="N1903" t="str">
        <f t="shared" si="326"/>
        <v>High</v>
      </c>
      <c r="O1903" t="str">
        <f t="shared" si="327"/>
        <v>-2 - 100</v>
      </c>
      <c r="P1903" t="str">
        <f t="shared" si="328"/>
        <v>Store 14: 2020978</v>
      </c>
      <c r="Q1903">
        <f t="shared" si="319"/>
        <v>7.4999999999999997E-2</v>
      </c>
      <c r="R1903">
        <f t="shared" si="329"/>
        <v>6436</v>
      </c>
      <c r="S1903" t="str">
        <f t="shared" si="320"/>
        <v>HIGH</v>
      </c>
    </row>
    <row r="1904" spans="1:19" x14ac:dyDescent="0.2">
      <c r="A1904">
        <v>14</v>
      </c>
      <c r="B1904" s="6" t="s">
        <v>51</v>
      </c>
      <c r="C1904">
        <v>2258489.63</v>
      </c>
      <c r="D1904">
        <v>0</v>
      </c>
      <c r="E1904">
        <v>40.93</v>
      </c>
      <c r="F1904">
        <v>3.0459999999999998</v>
      </c>
      <c r="G1904">
        <v>182.66761539999999</v>
      </c>
      <c r="H1904">
        <v>8.7240000000000002</v>
      </c>
      <c r="I1904">
        <f t="shared" si="321"/>
        <v>288760532.71999997</v>
      </c>
      <c r="J1904">
        <f t="shared" si="322"/>
        <v>60.663782439782288</v>
      </c>
      <c r="K1904" t="str">
        <f t="shared" si="323"/>
        <v>High</v>
      </c>
      <c r="L1904">
        <f t="shared" si="324"/>
        <v>12363.930109091467</v>
      </c>
      <c r="M1904">
        <f t="shared" si="325"/>
        <v>122</v>
      </c>
      <c r="N1904" t="str">
        <f t="shared" si="326"/>
        <v>High</v>
      </c>
      <c r="O1904" t="str">
        <f t="shared" si="327"/>
        <v>-2 - 100</v>
      </c>
      <c r="P1904" t="str">
        <f t="shared" si="328"/>
        <v>Store 14: 2020978</v>
      </c>
      <c r="Q1904">
        <f t="shared" si="319"/>
        <v>7.4999999999999997E-2</v>
      </c>
      <c r="R1904">
        <f t="shared" si="329"/>
        <v>6436</v>
      </c>
      <c r="S1904" t="str">
        <f t="shared" si="320"/>
        <v>HIGH</v>
      </c>
    </row>
    <row r="1905" spans="1:19" x14ac:dyDescent="0.2">
      <c r="A1905">
        <v>14</v>
      </c>
      <c r="B1905" s="6" t="s">
        <v>52</v>
      </c>
      <c r="C1905">
        <v>2600519.2599999998</v>
      </c>
      <c r="D1905">
        <v>0</v>
      </c>
      <c r="E1905">
        <v>30.54</v>
      </c>
      <c r="F1905">
        <v>3.109</v>
      </c>
      <c r="G1905">
        <v>182.55195380000001</v>
      </c>
      <c r="H1905">
        <v>8.7240000000000002</v>
      </c>
      <c r="I1905">
        <f t="shared" si="321"/>
        <v>288760532.71999997</v>
      </c>
      <c r="J1905">
        <f t="shared" si="322"/>
        <v>60.663782439782288</v>
      </c>
      <c r="K1905" t="str">
        <f t="shared" si="323"/>
        <v>High</v>
      </c>
      <c r="L1905">
        <f t="shared" si="324"/>
        <v>14245.365255575805</v>
      </c>
      <c r="M1905">
        <f t="shared" si="325"/>
        <v>122</v>
      </c>
      <c r="N1905" t="str">
        <f t="shared" si="326"/>
        <v>High</v>
      </c>
      <c r="O1905" t="str">
        <f t="shared" si="327"/>
        <v>-2 - 100</v>
      </c>
      <c r="P1905" t="str">
        <f t="shared" si="328"/>
        <v>Store 14: 2020978</v>
      </c>
      <c r="Q1905">
        <f t="shared" si="319"/>
        <v>7.4999999999999997E-2</v>
      </c>
      <c r="R1905">
        <f t="shared" si="329"/>
        <v>6436</v>
      </c>
      <c r="S1905" t="str">
        <f t="shared" si="320"/>
        <v>HIGH</v>
      </c>
    </row>
    <row r="1906" spans="1:19" x14ac:dyDescent="0.2">
      <c r="A1906">
        <v>14</v>
      </c>
      <c r="B1906" s="6" t="s">
        <v>53</v>
      </c>
      <c r="C1906">
        <v>2762861.41</v>
      </c>
      <c r="D1906">
        <v>0</v>
      </c>
      <c r="E1906">
        <v>30.51</v>
      </c>
      <c r="F1906">
        <v>3.14</v>
      </c>
      <c r="G1906">
        <v>182.517732</v>
      </c>
      <c r="H1906">
        <v>8.7240000000000002</v>
      </c>
      <c r="I1906">
        <f t="shared" si="321"/>
        <v>288760532.71999997</v>
      </c>
      <c r="J1906">
        <f t="shared" si="322"/>
        <v>60.663782439782288</v>
      </c>
      <c r="K1906" t="str">
        <f t="shared" si="323"/>
        <v>High</v>
      </c>
      <c r="L1906">
        <f t="shared" si="324"/>
        <v>15137.49584615702</v>
      </c>
      <c r="M1906">
        <f t="shared" si="325"/>
        <v>122</v>
      </c>
      <c r="N1906" t="str">
        <f t="shared" si="326"/>
        <v>High</v>
      </c>
      <c r="O1906" t="str">
        <f t="shared" si="327"/>
        <v>-2 - 100</v>
      </c>
      <c r="P1906" t="str">
        <f t="shared" si="328"/>
        <v>Store 14: 2020978</v>
      </c>
      <c r="Q1906">
        <f t="shared" si="319"/>
        <v>7.4999999999999997E-2</v>
      </c>
      <c r="R1906">
        <f t="shared" si="329"/>
        <v>6436</v>
      </c>
      <c r="S1906" t="str">
        <f t="shared" si="320"/>
        <v>HIGH</v>
      </c>
    </row>
    <row r="1907" spans="1:19" x14ac:dyDescent="0.2">
      <c r="A1907">
        <v>14</v>
      </c>
      <c r="B1907" s="6" t="s">
        <v>54</v>
      </c>
      <c r="C1907">
        <v>3818686.45</v>
      </c>
      <c r="D1907">
        <v>0</v>
      </c>
      <c r="E1907">
        <v>30.59</v>
      </c>
      <c r="F1907">
        <v>3.141</v>
      </c>
      <c r="G1907">
        <v>182.54459</v>
      </c>
      <c r="H1907">
        <v>8.7240000000000002</v>
      </c>
      <c r="I1907">
        <f t="shared" si="321"/>
        <v>288760532.71999997</v>
      </c>
      <c r="J1907">
        <f t="shared" si="322"/>
        <v>60.663782439782288</v>
      </c>
      <c r="K1907" t="str">
        <f t="shared" si="323"/>
        <v>High</v>
      </c>
      <c r="L1907">
        <f t="shared" si="324"/>
        <v>20919.198153174522</v>
      </c>
      <c r="M1907">
        <f t="shared" si="325"/>
        <v>122</v>
      </c>
      <c r="N1907" t="str">
        <f t="shared" si="326"/>
        <v>High</v>
      </c>
      <c r="O1907" t="str">
        <f t="shared" si="327"/>
        <v>-2 - 100</v>
      </c>
      <c r="P1907" t="str">
        <f t="shared" si="328"/>
        <v>Store 14: 2020978</v>
      </c>
      <c r="Q1907">
        <f t="shared" si="319"/>
        <v>7.4999999999999997E-2</v>
      </c>
      <c r="R1907">
        <f t="shared" si="329"/>
        <v>6436</v>
      </c>
      <c r="S1907" t="str">
        <f t="shared" si="320"/>
        <v>HIGH</v>
      </c>
    </row>
    <row r="1908" spans="1:19" x14ac:dyDescent="0.2">
      <c r="A1908">
        <v>14</v>
      </c>
      <c r="B1908" s="6" t="s">
        <v>55</v>
      </c>
      <c r="C1908">
        <v>1623716.46</v>
      </c>
      <c r="D1908">
        <v>1</v>
      </c>
      <c r="E1908">
        <v>29.67</v>
      </c>
      <c r="F1908">
        <v>3.1789999999999998</v>
      </c>
      <c r="G1908">
        <v>182.57144790000001</v>
      </c>
      <c r="H1908">
        <v>8.7240000000000002</v>
      </c>
      <c r="I1908">
        <f t="shared" si="321"/>
        <v>288760532.71999997</v>
      </c>
      <c r="J1908">
        <f t="shared" si="322"/>
        <v>60.663782439782288</v>
      </c>
      <c r="K1908" t="str">
        <f t="shared" si="323"/>
        <v>High</v>
      </c>
      <c r="L1908">
        <f t="shared" si="324"/>
        <v>8893.5946922508901</v>
      </c>
      <c r="M1908">
        <f t="shared" si="325"/>
        <v>122</v>
      </c>
      <c r="N1908" t="str">
        <f t="shared" si="326"/>
        <v>High</v>
      </c>
      <c r="O1908" t="str">
        <f t="shared" si="327"/>
        <v>-2 - 100</v>
      </c>
      <c r="P1908" t="str">
        <f t="shared" si="328"/>
        <v>Store 14: 2020978</v>
      </c>
      <c r="Q1908">
        <f t="shared" si="319"/>
        <v>7.4999999999999997E-2</v>
      </c>
      <c r="R1908">
        <f t="shared" si="329"/>
        <v>6436</v>
      </c>
      <c r="S1908" t="str">
        <f t="shared" si="320"/>
        <v>HIGH</v>
      </c>
    </row>
    <row r="1909" spans="1:19" x14ac:dyDescent="0.2">
      <c r="A1909">
        <v>14</v>
      </c>
      <c r="B1909" s="6" t="s">
        <v>56</v>
      </c>
      <c r="C1909">
        <v>1864746.1</v>
      </c>
      <c r="D1909">
        <v>0</v>
      </c>
      <c r="E1909">
        <v>34.32</v>
      </c>
      <c r="F1909">
        <v>3.1930000000000001</v>
      </c>
      <c r="G1909">
        <v>182.59830579999999</v>
      </c>
      <c r="H1909">
        <v>8.5489999999999995</v>
      </c>
      <c r="I1909">
        <f t="shared" si="321"/>
        <v>163703966.83000007</v>
      </c>
      <c r="J1909">
        <f t="shared" si="322"/>
        <v>60.663782439782288</v>
      </c>
      <c r="K1909" t="str">
        <f t="shared" si="323"/>
        <v>High</v>
      </c>
      <c r="L1909">
        <f t="shared" si="324"/>
        <v>10212.28587981784</v>
      </c>
      <c r="M1909">
        <f t="shared" si="325"/>
        <v>122</v>
      </c>
      <c r="N1909" t="str">
        <f t="shared" si="326"/>
        <v>High</v>
      </c>
      <c r="O1909" t="str">
        <f t="shared" si="327"/>
        <v>-2 - 100</v>
      </c>
      <c r="P1909" t="str">
        <f t="shared" si="328"/>
        <v>Store 14: 2020978</v>
      </c>
      <c r="Q1909">
        <f t="shared" si="319"/>
        <v>7.4999999999999997E-2</v>
      </c>
      <c r="R1909">
        <f t="shared" si="329"/>
        <v>6436</v>
      </c>
      <c r="S1909" t="str">
        <f t="shared" si="320"/>
        <v>HIGH</v>
      </c>
    </row>
    <row r="1910" spans="1:19" x14ac:dyDescent="0.2">
      <c r="A1910">
        <v>14</v>
      </c>
      <c r="B1910" s="6" t="s">
        <v>57</v>
      </c>
      <c r="C1910">
        <v>1699095.9</v>
      </c>
      <c r="D1910">
        <v>0</v>
      </c>
      <c r="E1910">
        <v>24.78</v>
      </c>
      <c r="F1910">
        <v>3.2050000000000001</v>
      </c>
      <c r="G1910">
        <v>182.65857819999999</v>
      </c>
      <c r="H1910">
        <v>8.5489999999999995</v>
      </c>
      <c r="I1910">
        <f t="shared" si="321"/>
        <v>163703966.83000007</v>
      </c>
      <c r="J1910">
        <f t="shared" si="322"/>
        <v>60.663782439782288</v>
      </c>
      <c r="K1910" t="str">
        <f t="shared" si="323"/>
        <v>High</v>
      </c>
      <c r="L1910">
        <f t="shared" si="324"/>
        <v>9302.0317837993553</v>
      </c>
      <c r="M1910">
        <f t="shared" si="325"/>
        <v>122</v>
      </c>
      <c r="N1910" t="str">
        <f t="shared" si="326"/>
        <v>High</v>
      </c>
      <c r="O1910" t="str">
        <f t="shared" si="327"/>
        <v>-2 - 100</v>
      </c>
      <c r="P1910" t="str">
        <f t="shared" si="328"/>
        <v>Store 14: 2020978</v>
      </c>
      <c r="Q1910">
        <f t="shared" si="319"/>
        <v>7.4999999999999997E-2</v>
      </c>
      <c r="R1910">
        <f t="shared" si="329"/>
        <v>6436</v>
      </c>
      <c r="S1910" t="str">
        <f t="shared" si="320"/>
        <v>HIGH</v>
      </c>
    </row>
    <row r="1911" spans="1:19" x14ac:dyDescent="0.2">
      <c r="A1911">
        <v>14</v>
      </c>
      <c r="B1911" s="6" t="s">
        <v>58</v>
      </c>
      <c r="C1911">
        <v>1743188.87</v>
      </c>
      <c r="D1911">
        <v>0</v>
      </c>
      <c r="E1911">
        <v>30.55</v>
      </c>
      <c r="F1911">
        <v>3.2290000000000001</v>
      </c>
      <c r="G1911">
        <v>182.9193368</v>
      </c>
      <c r="H1911">
        <v>8.5489999999999995</v>
      </c>
      <c r="I1911">
        <f t="shared" si="321"/>
        <v>163703966.83000007</v>
      </c>
      <c r="J1911">
        <f t="shared" si="322"/>
        <v>60.663782439782288</v>
      </c>
      <c r="K1911" t="str">
        <f t="shared" si="323"/>
        <v>High</v>
      </c>
      <c r="L1911">
        <f t="shared" si="324"/>
        <v>9529.8228196943692</v>
      </c>
      <c r="M1911">
        <f t="shared" si="325"/>
        <v>122</v>
      </c>
      <c r="N1911" t="str">
        <f t="shared" si="326"/>
        <v>High</v>
      </c>
      <c r="O1911" t="str">
        <f t="shared" si="327"/>
        <v>-2 - 100</v>
      </c>
      <c r="P1911" t="str">
        <f t="shared" si="328"/>
        <v>Store 14: 2020978</v>
      </c>
      <c r="Q1911">
        <f t="shared" si="319"/>
        <v>7.4999999999999997E-2</v>
      </c>
      <c r="R1911">
        <f t="shared" si="329"/>
        <v>6436</v>
      </c>
      <c r="S1911" t="str">
        <f t="shared" si="320"/>
        <v>HIGH</v>
      </c>
    </row>
    <row r="1912" spans="1:19" x14ac:dyDescent="0.2">
      <c r="A1912">
        <v>14</v>
      </c>
      <c r="B1912" s="6" t="s">
        <v>59</v>
      </c>
      <c r="C1912">
        <v>1613718.38</v>
      </c>
      <c r="D1912">
        <v>0</v>
      </c>
      <c r="E1912">
        <v>24.05</v>
      </c>
      <c r="F1912">
        <v>3.2370000000000001</v>
      </c>
      <c r="G1912">
        <v>183.18009549999999</v>
      </c>
      <c r="H1912">
        <v>8.5489999999999995</v>
      </c>
      <c r="I1912">
        <f t="shared" si="321"/>
        <v>163703966.83000007</v>
      </c>
      <c r="J1912">
        <f t="shared" si="322"/>
        <v>60.663782439782288</v>
      </c>
      <c r="K1912" t="str">
        <f t="shared" si="323"/>
        <v>High</v>
      </c>
      <c r="L1912">
        <f t="shared" si="324"/>
        <v>8809.4635806104816</v>
      </c>
      <c r="M1912">
        <f t="shared" si="325"/>
        <v>122</v>
      </c>
      <c r="N1912" t="str">
        <f t="shared" si="326"/>
        <v>High</v>
      </c>
      <c r="O1912" t="str">
        <f t="shared" si="327"/>
        <v>-2 - 100</v>
      </c>
      <c r="P1912" t="str">
        <f t="shared" si="328"/>
        <v>Store 14: 2020978</v>
      </c>
      <c r="Q1912">
        <f t="shared" si="319"/>
        <v>7.4999999999999997E-2</v>
      </c>
      <c r="R1912">
        <f t="shared" si="329"/>
        <v>6436</v>
      </c>
      <c r="S1912" t="str">
        <f t="shared" si="320"/>
        <v>HIGH</v>
      </c>
    </row>
    <row r="1913" spans="1:19" x14ac:dyDescent="0.2">
      <c r="A1913">
        <v>14</v>
      </c>
      <c r="B1913" s="6" t="s">
        <v>60</v>
      </c>
      <c r="C1913">
        <v>1995891.87</v>
      </c>
      <c r="D1913">
        <v>0</v>
      </c>
      <c r="E1913">
        <v>28.73</v>
      </c>
      <c r="F1913">
        <v>3.2309999999999999</v>
      </c>
      <c r="G1913">
        <v>183.44085419999999</v>
      </c>
      <c r="H1913">
        <v>8.5489999999999995</v>
      </c>
      <c r="I1913">
        <f t="shared" si="321"/>
        <v>186331327.86999992</v>
      </c>
      <c r="J1913">
        <f t="shared" si="322"/>
        <v>60.663782439782288</v>
      </c>
      <c r="K1913" t="str">
        <f t="shared" si="323"/>
        <v>High</v>
      </c>
      <c r="L1913">
        <f t="shared" si="324"/>
        <v>10880.301875524085</v>
      </c>
      <c r="M1913">
        <f t="shared" si="325"/>
        <v>122</v>
      </c>
      <c r="N1913" t="str">
        <f t="shared" si="326"/>
        <v>High</v>
      </c>
      <c r="O1913" t="str">
        <f t="shared" si="327"/>
        <v>-2 - 100</v>
      </c>
      <c r="P1913" t="str">
        <f t="shared" si="328"/>
        <v>Store 14: 2020978</v>
      </c>
      <c r="Q1913">
        <f t="shared" si="319"/>
        <v>7.4999999999999997E-2</v>
      </c>
      <c r="R1913">
        <f t="shared" si="329"/>
        <v>6436</v>
      </c>
      <c r="S1913" t="str">
        <f t="shared" si="320"/>
        <v>HIGH</v>
      </c>
    </row>
    <row r="1914" spans="1:19" x14ac:dyDescent="0.2">
      <c r="A1914">
        <v>14</v>
      </c>
      <c r="B1914" s="6" t="s">
        <v>61</v>
      </c>
      <c r="C1914">
        <v>1980405.03</v>
      </c>
      <c r="D1914">
        <v>1</v>
      </c>
      <c r="E1914">
        <v>30.3</v>
      </c>
      <c r="F1914">
        <v>3.2389999999999999</v>
      </c>
      <c r="G1914">
        <v>183.70161289999999</v>
      </c>
      <c r="H1914">
        <v>8.5489999999999995</v>
      </c>
      <c r="I1914">
        <f t="shared" si="321"/>
        <v>186331327.86999992</v>
      </c>
      <c r="J1914">
        <f t="shared" si="322"/>
        <v>60.663782439782288</v>
      </c>
      <c r="K1914" t="str">
        <f t="shared" si="323"/>
        <v>High</v>
      </c>
      <c r="L1914">
        <f t="shared" si="324"/>
        <v>10780.553304548586</v>
      </c>
      <c r="M1914">
        <f t="shared" si="325"/>
        <v>122</v>
      </c>
      <c r="N1914" t="str">
        <f t="shared" si="326"/>
        <v>High</v>
      </c>
      <c r="O1914" t="str">
        <f t="shared" si="327"/>
        <v>-2 - 100</v>
      </c>
      <c r="P1914" t="str">
        <f t="shared" si="328"/>
        <v>Store 14: 2020978</v>
      </c>
      <c r="Q1914">
        <f t="shared" si="319"/>
        <v>7.4999999999999997E-2</v>
      </c>
      <c r="R1914">
        <f t="shared" si="329"/>
        <v>6436</v>
      </c>
      <c r="S1914" t="str">
        <f t="shared" si="320"/>
        <v>HIGH</v>
      </c>
    </row>
    <row r="1915" spans="1:19" x14ac:dyDescent="0.2">
      <c r="A1915">
        <v>14</v>
      </c>
      <c r="B1915" s="6" t="s">
        <v>62</v>
      </c>
      <c r="C1915">
        <v>2019031.67</v>
      </c>
      <c r="D1915">
        <v>0</v>
      </c>
      <c r="E1915">
        <v>40.700000000000003</v>
      </c>
      <c r="F1915">
        <v>3.2450000000000001</v>
      </c>
      <c r="G1915">
        <v>183.93713529999999</v>
      </c>
      <c r="H1915">
        <v>8.5489999999999995</v>
      </c>
      <c r="I1915">
        <f t="shared" si="321"/>
        <v>186331327.86999992</v>
      </c>
      <c r="J1915">
        <f t="shared" si="322"/>
        <v>60.663782439782288</v>
      </c>
      <c r="K1915" t="str">
        <f t="shared" si="323"/>
        <v>High</v>
      </c>
      <c r="L1915">
        <f t="shared" si="324"/>
        <v>10976.748478261203</v>
      </c>
      <c r="M1915">
        <f t="shared" si="325"/>
        <v>122</v>
      </c>
      <c r="N1915" t="str">
        <f t="shared" si="326"/>
        <v>High</v>
      </c>
      <c r="O1915" t="str">
        <f t="shared" si="327"/>
        <v>-2 - 100</v>
      </c>
      <c r="P1915" t="str">
        <f t="shared" si="328"/>
        <v>Store 14: 2020978</v>
      </c>
      <c r="Q1915">
        <f t="shared" si="319"/>
        <v>7.4999999999999997E-2</v>
      </c>
      <c r="R1915">
        <f t="shared" si="329"/>
        <v>6436</v>
      </c>
      <c r="S1915" t="str">
        <f t="shared" si="320"/>
        <v>HIGH</v>
      </c>
    </row>
    <row r="1916" spans="1:19" x14ac:dyDescent="0.2">
      <c r="A1916">
        <v>14</v>
      </c>
      <c r="B1916" s="6" t="s">
        <v>63</v>
      </c>
      <c r="C1916">
        <v>1875708.88</v>
      </c>
      <c r="D1916">
        <v>0</v>
      </c>
      <c r="E1916">
        <v>35.78</v>
      </c>
      <c r="F1916">
        <v>3.274</v>
      </c>
      <c r="G1916">
        <v>184.16256319999999</v>
      </c>
      <c r="H1916">
        <v>8.5489999999999995</v>
      </c>
      <c r="I1916">
        <f t="shared" si="321"/>
        <v>186331327.86999992</v>
      </c>
      <c r="J1916">
        <f t="shared" si="322"/>
        <v>60.663782439782288</v>
      </c>
      <c r="K1916" t="str">
        <f t="shared" si="323"/>
        <v>High</v>
      </c>
      <c r="L1916">
        <f t="shared" si="324"/>
        <v>10185.071533582999</v>
      </c>
      <c r="M1916">
        <f t="shared" si="325"/>
        <v>122</v>
      </c>
      <c r="N1916" t="str">
        <f t="shared" si="326"/>
        <v>High</v>
      </c>
      <c r="O1916" t="str">
        <f t="shared" si="327"/>
        <v>-2 - 100</v>
      </c>
      <c r="P1916" t="str">
        <f t="shared" si="328"/>
        <v>Store 14: 2020978</v>
      </c>
      <c r="Q1916">
        <f t="shared" si="319"/>
        <v>7.4999999999999997E-2</v>
      </c>
      <c r="R1916">
        <f t="shared" si="329"/>
        <v>6436</v>
      </c>
      <c r="S1916" t="str">
        <f t="shared" si="320"/>
        <v>HIGH</v>
      </c>
    </row>
    <row r="1917" spans="1:19" x14ac:dyDescent="0.2">
      <c r="A1917">
        <v>14</v>
      </c>
      <c r="B1917" s="6" t="s">
        <v>64</v>
      </c>
      <c r="C1917">
        <v>2041215.61</v>
      </c>
      <c r="D1917">
        <v>0</v>
      </c>
      <c r="E1917">
        <v>38.65</v>
      </c>
      <c r="F1917">
        <v>3.4329999999999998</v>
      </c>
      <c r="G1917">
        <v>184.38799109999999</v>
      </c>
      <c r="H1917">
        <v>8.5489999999999995</v>
      </c>
      <c r="I1917">
        <f t="shared" si="321"/>
        <v>179356448.29000002</v>
      </c>
      <c r="J1917">
        <f t="shared" si="322"/>
        <v>60.663782439782288</v>
      </c>
      <c r="K1917" t="str">
        <f t="shared" si="323"/>
        <v>High</v>
      </c>
      <c r="L1917">
        <f t="shared" si="324"/>
        <v>11070.219908697733</v>
      </c>
      <c r="M1917">
        <f t="shared" si="325"/>
        <v>122</v>
      </c>
      <c r="N1917" t="str">
        <f t="shared" si="326"/>
        <v>High</v>
      </c>
      <c r="O1917" t="str">
        <f t="shared" si="327"/>
        <v>-2 - 100</v>
      </c>
      <c r="P1917" t="str">
        <f t="shared" si="328"/>
        <v>Store 14: 2020978</v>
      </c>
      <c r="Q1917">
        <f t="shared" si="319"/>
        <v>7.4999999999999997E-2</v>
      </c>
      <c r="R1917">
        <f t="shared" si="329"/>
        <v>6436</v>
      </c>
      <c r="S1917" t="str">
        <f t="shared" si="320"/>
        <v>HIGH</v>
      </c>
    </row>
    <row r="1918" spans="1:19" x14ac:dyDescent="0.2">
      <c r="A1918">
        <v>14</v>
      </c>
      <c r="B1918" s="6" t="s">
        <v>65</v>
      </c>
      <c r="C1918">
        <v>1931104.67</v>
      </c>
      <c r="D1918">
        <v>0</v>
      </c>
      <c r="E1918">
        <v>45.01</v>
      </c>
      <c r="F1918">
        <v>3.5819999999999999</v>
      </c>
      <c r="G1918">
        <v>184.61341899999999</v>
      </c>
      <c r="H1918">
        <v>8.5489999999999995</v>
      </c>
      <c r="I1918">
        <f t="shared" si="321"/>
        <v>179356448.29000002</v>
      </c>
      <c r="J1918">
        <f t="shared" si="322"/>
        <v>60.663782439782288</v>
      </c>
      <c r="K1918" t="str">
        <f t="shared" si="323"/>
        <v>High</v>
      </c>
      <c r="L1918">
        <f t="shared" si="324"/>
        <v>10460.261667110992</v>
      </c>
      <c r="M1918">
        <f t="shared" si="325"/>
        <v>122</v>
      </c>
      <c r="N1918" t="str">
        <f t="shared" si="326"/>
        <v>High</v>
      </c>
      <c r="O1918" t="str">
        <f t="shared" si="327"/>
        <v>-2 - 100</v>
      </c>
      <c r="P1918" t="str">
        <f t="shared" si="328"/>
        <v>Store 14: 2020978</v>
      </c>
      <c r="Q1918">
        <f t="shared" si="319"/>
        <v>7.4999999999999997E-2</v>
      </c>
      <c r="R1918">
        <f t="shared" si="329"/>
        <v>6436</v>
      </c>
      <c r="S1918" t="str">
        <f t="shared" si="320"/>
        <v>HIGH</v>
      </c>
    </row>
    <row r="1919" spans="1:19" x14ac:dyDescent="0.2">
      <c r="A1919">
        <v>14</v>
      </c>
      <c r="B1919" s="6" t="s">
        <v>66</v>
      </c>
      <c r="C1919">
        <v>1932491.42</v>
      </c>
      <c r="D1919">
        <v>0</v>
      </c>
      <c r="E1919">
        <v>46.66</v>
      </c>
      <c r="F1919">
        <v>3.6309999999999998</v>
      </c>
      <c r="G1919">
        <v>184.809719</v>
      </c>
      <c r="H1919">
        <v>8.5489999999999995</v>
      </c>
      <c r="I1919">
        <f t="shared" si="321"/>
        <v>179356448.29000002</v>
      </c>
      <c r="J1919">
        <f t="shared" si="322"/>
        <v>60.663782439782288</v>
      </c>
      <c r="K1919" t="str">
        <f t="shared" si="323"/>
        <v>High</v>
      </c>
      <c r="L1919">
        <f t="shared" si="324"/>
        <v>10456.65471738529</v>
      </c>
      <c r="M1919">
        <f t="shared" si="325"/>
        <v>122</v>
      </c>
      <c r="N1919" t="str">
        <f t="shared" si="326"/>
        <v>High</v>
      </c>
      <c r="O1919" t="str">
        <f t="shared" si="327"/>
        <v>-2 - 100</v>
      </c>
      <c r="P1919" t="str">
        <f t="shared" si="328"/>
        <v>Store 14: 2020978</v>
      </c>
      <c r="Q1919">
        <f t="shared" si="319"/>
        <v>7.4999999999999997E-2</v>
      </c>
      <c r="R1919">
        <f t="shared" si="329"/>
        <v>6436</v>
      </c>
      <c r="S1919" t="str">
        <f t="shared" si="320"/>
        <v>HIGH</v>
      </c>
    </row>
    <row r="1920" spans="1:19" x14ac:dyDescent="0.2">
      <c r="A1920">
        <v>14</v>
      </c>
      <c r="B1920" s="6" t="s">
        <v>67</v>
      </c>
      <c r="C1920">
        <v>1879451.23</v>
      </c>
      <c r="D1920">
        <v>0</v>
      </c>
      <c r="E1920">
        <v>41.76</v>
      </c>
      <c r="F1920">
        <v>3.625</v>
      </c>
      <c r="G1920">
        <v>184.99436789999999</v>
      </c>
      <c r="H1920">
        <v>8.5489999999999995</v>
      </c>
      <c r="I1920">
        <f t="shared" si="321"/>
        <v>179356448.29000002</v>
      </c>
      <c r="J1920">
        <f t="shared" si="322"/>
        <v>60.663782439782288</v>
      </c>
      <c r="K1920" t="str">
        <f t="shared" si="323"/>
        <v>High</v>
      </c>
      <c r="L1920">
        <f t="shared" si="324"/>
        <v>10159.505131615415</v>
      </c>
      <c r="M1920">
        <f t="shared" si="325"/>
        <v>122</v>
      </c>
      <c r="N1920" t="str">
        <f t="shared" si="326"/>
        <v>High</v>
      </c>
      <c r="O1920" t="str">
        <f t="shared" si="327"/>
        <v>-2 - 100</v>
      </c>
      <c r="P1920" t="str">
        <f t="shared" si="328"/>
        <v>Store 14: 2020978</v>
      </c>
      <c r="Q1920">
        <f t="shared" si="319"/>
        <v>7.4999999999999997E-2</v>
      </c>
      <c r="R1920">
        <f t="shared" si="329"/>
        <v>6436</v>
      </c>
      <c r="S1920" t="str">
        <f t="shared" si="320"/>
        <v>HIGH</v>
      </c>
    </row>
    <row r="1921" spans="1:19" x14ac:dyDescent="0.2">
      <c r="A1921">
        <v>14</v>
      </c>
      <c r="B1921" s="6" t="s">
        <v>68</v>
      </c>
      <c r="C1921">
        <v>1869110.55</v>
      </c>
      <c r="D1921">
        <v>0</v>
      </c>
      <c r="E1921">
        <v>37.270000000000003</v>
      </c>
      <c r="F1921">
        <v>3.6379999999999999</v>
      </c>
      <c r="G1921">
        <v>185.17901670000001</v>
      </c>
      <c r="H1921">
        <v>8.5210000000000008</v>
      </c>
      <c r="I1921">
        <f t="shared" si="321"/>
        <v>226526510.97000009</v>
      </c>
      <c r="J1921">
        <f t="shared" si="322"/>
        <v>60.663782439782288</v>
      </c>
      <c r="K1921" t="str">
        <f t="shared" si="323"/>
        <v>High</v>
      </c>
      <c r="L1921">
        <f t="shared" si="324"/>
        <v>10093.533183773516</v>
      </c>
      <c r="M1921">
        <f t="shared" si="325"/>
        <v>122</v>
      </c>
      <c r="N1921" t="str">
        <f t="shared" si="326"/>
        <v>High</v>
      </c>
      <c r="O1921" t="str">
        <f t="shared" si="327"/>
        <v>-2 - 100</v>
      </c>
      <c r="P1921" t="str">
        <f t="shared" si="328"/>
        <v>Store 14: 2020978</v>
      </c>
      <c r="Q1921">
        <f t="shared" si="319"/>
        <v>7.4999999999999997E-2</v>
      </c>
      <c r="R1921">
        <f t="shared" si="329"/>
        <v>6436</v>
      </c>
      <c r="S1921" t="str">
        <f t="shared" si="320"/>
        <v>HIGH</v>
      </c>
    </row>
    <row r="1922" spans="1:19" x14ac:dyDescent="0.2">
      <c r="A1922">
        <v>14</v>
      </c>
      <c r="B1922" s="6" t="s">
        <v>69</v>
      </c>
      <c r="C1922">
        <v>2037798.88</v>
      </c>
      <c r="D1922">
        <v>0</v>
      </c>
      <c r="E1922">
        <v>48.71</v>
      </c>
      <c r="F1922">
        <v>3.72</v>
      </c>
      <c r="G1922">
        <v>185.36366559999999</v>
      </c>
      <c r="H1922">
        <v>8.5210000000000008</v>
      </c>
      <c r="I1922">
        <f t="shared" si="321"/>
        <v>226526510.97000009</v>
      </c>
      <c r="J1922">
        <f t="shared" si="322"/>
        <v>60.663782439782288</v>
      </c>
      <c r="K1922" t="str">
        <f t="shared" si="323"/>
        <v>High</v>
      </c>
      <c r="L1922">
        <f t="shared" si="324"/>
        <v>10993.518462228771</v>
      </c>
      <c r="M1922">
        <f t="shared" si="325"/>
        <v>122</v>
      </c>
      <c r="N1922" t="str">
        <f t="shared" si="326"/>
        <v>High</v>
      </c>
      <c r="O1922" t="str">
        <f t="shared" si="327"/>
        <v>-2 - 100</v>
      </c>
      <c r="P1922" t="str">
        <f t="shared" si="328"/>
        <v>Store 14: 2020978</v>
      </c>
      <c r="Q1922">
        <f t="shared" ref="Q1922:Q1985" si="330">ROUND(SUMIFS(C:C, D:D, "=1") / SUM(C:C), 4)</f>
        <v>7.4999999999999997E-2</v>
      </c>
      <c r="R1922">
        <f t="shared" si="329"/>
        <v>6436</v>
      </c>
      <c r="S1922" t="str">
        <f t="shared" ref="S1922:S1985" si="331">UPPER(N1922)</f>
        <v>HIGH</v>
      </c>
    </row>
    <row r="1923" spans="1:19" x14ac:dyDescent="0.2">
      <c r="A1923">
        <v>14</v>
      </c>
      <c r="B1923" s="6" t="s">
        <v>70</v>
      </c>
      <c r="C1923">
        <v>1974960.86</v>
      </c>
      <c r="D1923">
        <v>0</v>
      </c>
      <c r="E1923">
        <v>53.69</v>
      </c>
      <c r="F1923">
        <v>3.8210000000000002</v>
      </c>
      <c r="G1923">
        <v>185.5339821</v>
      </c>
      <c r="H1923">
        <v>8.5210000000000008</v>
      </c>
      <c r="I1923">
        <f t="shared" ref="I1923:I1986" si="332">SUMIF(B:B, CONCATENATE("*", TEXT(DATE(YEAR(B1923), MONTH(B1923), 1), "mm-yyyy"), "*"), C:C)</f>
        <v>226526510.97000009</v>
      </c>
      <c r="J1923">
        <f t="shared" ref="J1923:J1986" si="333">AVERAGEIF(C:C, "&gt;100", E:E)</f>
        <v>60.663782439782288</v>
      </c>
      <c r="K1923" t="str">
        <f t="shared" ref="K1923:K1986" si="334">IF(C1923&gt;AVERAGE(C:C), "High", "Low")</f>
        <v>High</v>
      </c>
      <c r="L1923">
        <f t="shared" ref="L1923:L1986" si="335">IFERROR(C1923/VLOOKUP(G1923, G:G, 1, FALSE), C1923)</f>
        <v>10644.739242084106</v>
      </c>
      <c r="M1923">
        <f t="shared" ref="M1923:M1986" si="336">COUNTIFS(C:C, "&gt;1500000", D:D, "=1")</f>
        <v>122</v>
      </c>
      <c r="N1923" t="str">
        <f t="shared" ref="N1923:N1986" si="337">IF(AND(F1923&gt;2.5, F1923&lt;=3), "Medium", IF(F1923&gt;3, "High", "Low"))</f>
        <v>High</v>
      </c>
      <c r="O1923" t="str">
        <f t="shared" ref="O1923:O1986" si="338">CONCATENATE(ROUND(MIN(E:E), 0), " - ", ROUND(MAX(E:E), 0))</f>
        <v>-2 - 100</v>
      </c>
      <c r="P1923" t="str">
        <f t="shared" ref="P1923:P1986" si="339">CONCATENATE("Store ", A1923, ": ", ROUND(AVERAGEIF(A:A, A1923, C:C), 0))</f>
        <v>Store 14: 2020978</v>
      </c>
      <c r="Q1923">
        <f t="shared" si="330"/>
        <v>7.4999999999999997E-2</v>
      </c>
      <c r="R1923">
        <f t="shared" ref="R1923:R1986" si="340">COUNTA(Q:Q)</f>
        <v>6436</v>
      </c>
      <c r="S1923" t="str">
        <f t="shared" si="331"/>
        <v>HIGH</v>
      </c>
    </row>
    <row r="1924" spans="1:19" x14ac:dyDescent="0.2">
      <c r="A1924">
        <v>14</v>
      </c>
      <c r="B1924" s="6" t="s">
        <v>71</v>
      </c>
      <c r="C1924">
        <v>2256461.39</v>
      </c>
      <c r="D1924">
        <v>0</v>
      </c>
      <c r="E1924">
        <v>53.04</v>
      </c>
      <c r="F1924">
        <v>3.8919999999999999</v>
      </c>
      <c r="G1924">
        <v>185.6684673</v>
      </c>
      <c r="H1924">
        <v>8.5210000000000008</v>
      </c>
      <c r="I1924">
        <f t="shared" si="332"/>
        <v>226526510.97000009</v>
      </c>
      <c r="J1924">
        <f t="shared" si="333"/>
        <v>60.663782439782288</v>
      </c>
      <c r="K1924" t="str">
        <f t="shared" si="334"/>
        <v>High</v>
      </c>
      <c r="L1924">
        <f t="shared" si="335"/>
        <v>12153.17508036541</v>
      </c>
      <c r="M1924">
        <f t="shared" si="336"/>
        <v>122</v>
      </c>
      <c r="N1924" t="str">
        <f t="shared" si="337"/>
        <v>High</v>
      </c>
      <c r="O1924" t="str">
        <f t="shared" si="338"/>
        <v>-2 - 100</v>
      </c>
      <c r="P1924" t="str">
        <f t="shared" si="339"/>
        <v>Store 14: 2020978</v>
      </c>
      <c r="Q1924">
        <f t="shared" si="330"/>
        <v>7.4999999999999997E-2</v>
      </c>
      <c r="R1924">
        <f t="shared" si="340"/>
        <v>6436</v>
      </c>
      <c r="S1924" t="str">
        <f t="shared" si="331"/>
        <v>HIGH</v>
      </c>
    </row>
    <row r="1925" spans="1:19" x14ac:dyDescent="0.2">
      <c r="A1925">
        <v>14</v>
      </c>
      <c r="B1925" s="6" t="s">
        <v>72</v>
      </c>
      <c r="C1925">
        <v>1930617.64</v>
      </c>
      <c r="D1925">
        <v>0</v>
      </c>
      <c r="E1925">
        <v>66.180000000000007</v>
      </c>
      <c r="F1925">
        <v>3.9620000000000002</v>
      </c>
      <c r="G1925">
        <v>185.8029526</v>
      </c>
      <c r="H1925">
        <v>8.5210000000000008</v>
      </c>
      <c r="I1925">
        <f t="shared" si="332"/>
        <v>226526510.97000009</v>
      </c>
      <c r="J1925">
        <f t="shared" si="333"/>
        <v>60.663782439782288</v>
      </c>
      <c r="K1925" t="str">
        <f t="shared" si="334"/>
        <v>High</v>
      </c>
      <c r="L1925">
        <f t="shared" si="335"/>
        <v>10390.672553822484</v>
      </c>
      <c r="M1925">
        <f t="shared" si="336"/>
        <v>122</v>
      </c>
      <c r="N1925" t="str">
        <f t="shared" si="337"/>
        <v>High</v>
      </c>
      <c r="O1925" t="str">
        <f t="shared" si="338"/>
        <v>-2 - 100</v>
      </c>
      <c r="P1925" t="str">
        <f t="shared" si="339"/>
        <v>Store 14: 2020978</v>
      </c>
      <c r="Q1925">
        <f t="shared" si="330"/>
        <v>7.4999999999999997E-2</v>
      </c>
      <c r="R1925">
        <f t="shared" si="340"/>
        <v>6436</v>
      </c>
      <c r="S1925" t="str">
        <f t="shared" si="331"/>
        <v>HIGH</v>
      </c>
    </row>
    <row r="1926" spans="1:19" x14ac:dyDescent="0.2">
      <c r="A1926">
        <v>14</v>
      </c>
      <c r="B1926" s="6" t="s">
        <v>73</v>
      </c>
      <c r="C1926">
        <v>2095599.93</v>
      </c>
      <c r="D1926">
        <v>0</v>
      </c>
      <c r="E1926">
        <v>58.21</v>
      </c>
      <c r="F1926">
        <v>4.0460000000000003</v>
      </c>
      <c r="G1926">
        <v>185.9374378</v>
      </c>
      <c r="H1926">
        <v>8.5210000000000008</v>
      </c>
      <c r="I1926">
        <f t="shared" si="332"/>
        <v>181648158.16</v>
      </c>
      <c r="J1926">
        <f t="shared" si="333"/>
        <v>60.663782439782288</v>
      </c>
      <c r="K1926" t="str">
        <f t="shared" si="334"/>
        <v>High</v>
      </c>
      <c r="L1926">
        <f t="shared" si="335"/>
        <v>11270.457175246716</v>
      </c>
      <c r="M1926">
        <f t="shared" si="336"/>
        <v>122</v>
      </c>
      <c r="N1926" t="str">
        <f t="shared" si="337"/>
        <v>High</v>
      </c>
      <c r="O1926" t="str">
        <f t="shared" si="338"/>
        <v>-2 - 100</v>
      </c>
      <c r="P1926" t="str">
        <f t="shared" si="339"/>
        <v>Store 14: 2020978</v>
      </c>
      <c r="Q1926">
        <f t="shared" si="330"/>
        <v>7.4999999999999997E-2</v>
      </c>
      <c r="R1926">
        <f t="shared" si="340"/>
        <v>6436</v>
      </c>
      <c r="S1926" t="str">
        <f t="shared" si="331"/>
        <v>HIGH</v>
      </c>
    </row>
    <row r="1927" spans="1:19" x14ac:dyDescent="0.2">
      <c r="A1927">
        <v>14</v>
      </c>
      <c r="B1927" s="6" t="s">
        <v>74</v>
      </c>
      <c r="C1927">
        <v>2004330.3</v>
      </c>
      <c r="D1927">
        <v>0</v>
      </c>
      <c r="E1927">
        <v>60.38</v>
      </c>
      <c r="F1927">
        <v>4.0659999999999998</v>
      </c>
      <c r="G1927">
        <v>186.07192309999999</v>
      </c>
      <c r="H1927">
        <v>8.5210000000000008</v>
      </c>
      <c r="I1927">
        <f t="shared" si="332"/>
        <v>181648158.16</v>
      </c>
      <c r="J1927">
        <f t="shared" si="333"/>
        <v>60.663782439782288</v>
      </c>
      <c r="K1927" t="str">
        <f t="shared" si="334"/>
        <v>High</v>
      </c>
      <c r="L1927">
        <f t="shared" si="335"/>
        <v>10771.80407773192</v>
      </c>
      <c r="M1927">
        <f t="shared" si="336"/>
        <v>122</v>
      </c>
      <c r="N1927" t="str">
        <f t="shared" si="337"/>
        <v>High</v>
      </c>
      <c r="O1927" t="str">
        <f t="shared" si="338"/>
        <v>-2 - 100</v>
      </c>
      <c r="P1927" t="str">
        <f t="shared" si="339"/>
        <v>Store 14: 2020978</v>
      </c>
      <c r="Q1927">
        <f t="shared" si="330"/>
        <v>7.4999999999999997E-2</v>
      </c>
      <c r="R1927">
        <f t="shared" si="340"/>
        <v>6436</v>
      </c>
      <c r="S1927" t="str">
        <f t="shared" si="331"/>
        <v>HIGH</v>
      </c>
    </row>
    <row r="1928" spans="1:19" x14ac:dyDescent="0.2">
      <c r="A1928">
        <v>14</v>
      </c>
      <c r="B1928" s="6" t="s">
        <v>75</v>
      </c>
      <c r="C1928">
        <v>1959967.8</v>
      </c>
      <c r="D1928">
        <v>0</v>
      </c>
      <c r="E1928">
        <v>62.28</v>
      </c>
      <c r="F1928">
        <v>4.0620000000000003</v>
      </c>
      <c r="G1928">
        <v>185.96611540000001</v>
      </c>
      <c r="H1928">
        <v>8.5210000000000008</v>
      </c>
      <c r="I1928">
        <f t="shared" si="332"/>
        <v>181648158.16</v>
      </c>
      <c r="J1928">
        <f t="shared" si="333"/>
        <v>60.663782439782288</v>
      </c>
      <c r="K1928" t="str">
        <f t="shared" si="334"/>
        <v>High</v>
      </c>
      <c r="L1928">
        <f t="shared" si="335"/>
        <v>10539.381304944976</v>
      </c>
      <c r="M1928">
        <f t="shared" si="336"/>
        <v>122</v>
      </c>
      <c r="N1928" t="str">
        <f t="shared" si="337"/>
        <v>High</v>
      </c>
      <c r="O1928" t="str">
        <f t="shared" si="338"/>
        <v>-2 - 100</v>
      </c>
      <c r="P1928" t="str">
        <f t="shared" si="339"/>
        <v>Store 14: 2020978</v>
      </c>
      <c r="Q1928">
        <f t="shared" si="330"/>
        <v>7.4999999999999997E-2</v>
      </c>
      <c r="R1928">
        <f t="shared" si="340"/>
        <v>6436</v>
      </c>
      <c r="S1928" t="str">
        <f t="shared" si="331"/>
        <v>HIGH</v>
      </c>
    </row>
    <row r="1929" spans="1:19" x14ac:dyDescent="0.2">
      <c r="A1929">
        <v>14</v>
      </c>
      <c r="B1929" s="6" t="s">
        <v>76</v>
      </c>
      <c r="C1929">
        <v>2080694.24</v>
      </c>
      <c r="D1929">
        <v>0</v>
      </c>
      <c r="E1929">
        <v>69.7</v>
      </c>
      <c r="F1929">
        <v>3.9849999999999999</v>
      </c>
      <c r="G1929">
        <v>185.86030769999999</v>
      </c>
      <c r="H1929">
        <v>8.5210000000000008</v>
      </c>
      <c r="I1929">
        <f t="shared" si="332"/>
        <v>181648158.16</v>
      </c>
      <c r="J1929">
        <f t="shared" si="333"/>
        <v>60.663782439782288</v>
      </c>
      <c r="K1929" t="str">
        <f t="shared" si="334"/>
        <v>High</v>
      </c>
      <c r="L1929">
        <f t="shared" si="335"/>
        <v>11194.935948123366</v>
      </c>
      <c r="M1929">
        <f t="shared" si="336"/>
        <v>122</v>
      </c>
      <c r="N1929" t="str">
        <f t="shared" si="337"/>
        <v>High</v>
      </c>
      <c r="O1929" t="str">
        <f t="shared" si="338"/>
        <v>-2 - 100</v>
      </c>
      <c r="P1929" t="str">
        <f t="shared" si="339"/>
        <v>Store 14: 2020978</v>
      </c>
      <c r="Q1929">
        <f t="shared" si="330"/>
        <v>7.4999999999999997E-2</v>
      </c>
      <c r="R1929">
        <f t="shared" si="340"/>
        <v>6436</v>
      </c>
      <c r="S1929" t="str">
        <f t="shared" si="331"/>
        <v>HIGH</v>
      </c>
    </row>
    <row r="1930" spans="1:19" x14ac:dyDescent="0.2">
      <c r="A1930">
        <v>14</v>
      </c>
      <c r="B1930" s="6" t="s">
        <v>77</v>
      </c>
      <c r="C1930">
        <v>2079899.47</v>
      </c>
      <c r="D1930">
        <v>0</v>
      </c>
      <c r="E1930">
        <v>76.38</v>
      </c>
      <c r="F1930">
        <v>3.9220000000000002</v>
      </c>
      <c r="G1930">
        <v>185.75450000000001</v>
      </c>
      <c r="H1930">
        <v>8.5210000000000008</v>
      </c>
      <c r="I1930">
        <f t="shared" si="332"/>
        <v>189773385.19000003</v>
      </c>
      <c r="J1930">
        <f t="shared" si="333"/>
        <v>60.663782439782288</v>
      </c>
      <c r="K1930" t="str">
        <f t="shared" si="334"/>
        <v>High</v>
      </c>
      <c r="L1930">
        <f t="shared" si="335"/>
        <v>11197.034096078425</v>
      </c>
      <c r="M1930">
        <f t="shared" si="336"/>
        <v>122</v>
      </c>
      <c r="N1930" t="str">
        <f t="shared" si="337"/>
        <v>High</v>
      </c>
      <c r="O1930" t="str">
        <f t="shared" si="338"/>
        <v>-2 - 100</v>
      </c>
      <c r="P1930" t="str">
        <f t="shared" si="339"/>
        <v>Store 14: 2020978</v>
      </c>
      <c r="Q1930">
        <f t="shared" si="330"/>
        <v>7.4999999999999997E-2</v>
      </c>
      <c r="R1930">
        <f t="shared" si="340"/>
        <v>6436</v>
      </c>
      <c r="S1930" t="str">
        <f t="shared" si="331"/>
        <v>HIGH</v>
      </c>
    </row>
    <row r="1931" spans="1:19" x14ac:dyDescent="0.2">
      <c r="A1931">
        <v>14</v>
      </c>
      <c r="B1931" s="6" t="s">
        <v>78</v>
      </c>
      <c r="C1931">
        <v>2132446</v>
      </c>
      <c r="D1931">
        <v>0</v>
      </c>
      <c r="E1931">
        <v>73.88</v>
      </c>
      <c r="F1931">
        <v>3.8809999999999998</v>
      </c>
      <c r="G1931">
        <v>185.64869229999999</v>
      </c>
      <c r="H1931">
        <v>8.5210000000000008</v>
      </c>
      <c r="I1931">
        <f t="shared" si="332"/>
        <v>189773385.19000003</v>
      </c>
      <c r="J1931">
        <f t="shared" si="333"/>
        <v>60.663782439782288</v>
      </c>
      <c r="K1931" t="str">
        <f t="shared" si="334"/>
        <v>High</v>
      </c>
      <c r="L1931">
        <f t="shared" si="335"/>
        <v>11486.458501706344</v>
      </c>
      <c r="M1931">
        <f t="shared" si="336"/>
        <v>122</v>
      </c>
      <c r="N1931" t="str">
        <f t="shared" si="337"/>
        <v>High</v>
      </c>
      <c r="O1931" t="str">
        <f t="shared" si="338"/>
        <v>-2 - 100</v>
      </c>
      <c r="P1931" t="str">
        <f t="shared" si="339"/>
        <v>Store 14: 2020978</v>
      </c>
      <c r="Q1931">
        <f t="shared" si="330"/>
        <v>7.4999999999999997E-2</v>
      </c>
      <c r="R1931">
        <f t="shared" si="340"/>
        <v>6436</v>
      </c>
      <c r="S1931" t="str">
        <f t="shared" si="331"/>
        <v>HIGH</v>
      </c>
    </row>
    <row r="1932" spans="1:19" x14ac:dyDescent="0.2">
      <c r="A1932">
        <v>14</v>
      </c>
      <c r="B1932" s="6" t="s">
        <v>79</v>
      </c>
      <c r="C1932">
        <v>2082083.34</v>
      </c>
      <c r="D1932">
        <v>0</v>
      </c>
      <c r="E1932">
        <v>69.319999999999993</v>
      </c>
      <c r="F1932">
        <v>3.8420000000000001</v>
      </c>
      <c r="G1932">
        <v>185.67193330000001</v>
      </c>
      <c r="H1932">
        <v>8.5210000000000008</v>
      </c>
      <c r="I1932">
        <f t="shared" si="332"/>
        <v>189773385.19000003</v>
      </c>
      <c r="J1932">
        <f t="shared" si="333"/>
        <v>60.663782439782288</v>
      </c>
      <c r="K1932" t="str">
        <f t="shared" si="334"/>
        <v>High</v>
      </c>
      <c r="L1932">
        <f t="shared" si="335"/>
        <v>11213.775302462474</v>
      </c>
      <c r="M1932">
        <f t="shared" si="336"/>
        <v>122</v>
      </c>
      <c r="N1932" t="str">
        <f t="shared" si="337"/>
        <v>High</v>
      </c>
      <c r="O1932" t="str">
        <f t="shared" si="338"/>
        <v>-2 - 100</v>
      </c>
      <c r="P1932" t="str">
        <f t="shared" si="339"/>
        <v>Store 14: 2020978</v>
      </c>
      <c r="Q1932">
        <f t="shared" si="330"/>
        <v>7.4999999999999997E-2</v>
      </c>
      <c r="R1932">
        <f t="shared" si="340"/>
        <v>6436</v>
      </c>
      <c r="S1932" t="str">
        <f t="shared" si="331"/>
        <v>HIGH</v>
      </c>
    </row>
    <row r="1933" spans="1:19" x14ac:dyDescent="0.2">
      <c r="A1933">
        <v>14</v>
      </c>
      <c r="B1933" s="6" t="s">
        <v>80</v>
      </c>
      <c r="C1933">
        <v>2069523.52</v>
      </c>
      <c r="D1933">
        <v>0</v>
      </c>
      <c r="E1933">
        <v>74.849999999999994</v>
      </c>
      <c r="F1933">
        <v>3.8039999999999998</v>
      </c>
      <c r="G1933">
        <v>185.79196089999999</v>
      </c>
      <c r="H1933">
        <v>8.5210000000000008</v>
      </c>
      <c r="I1933">
        <f t="shared" si="332"/>
        <v>189773385.19000003</v>
      </c>
      <c r="J1933">
        <f t="shared" si="333"/>
        <v>60.663782439782288</v>
      </c>
      <c r="K1933" t="str">
        <f t="shared" si="334"/>
        <v>High</v>
      </c>
      <c r="L1933">
        <f t="shared" si="335"/>
        <v>11138.929316289918</v>
      </c>
      <c r="M1933">
        <f t="shared" si="336"/>
        <v>122</v>
      </c>
      <c r="N1933" t="str">
        <f t="shared" si="337"/>
        <v>High</v>
      </c>
      <c r="O1933" t="str">
        <f t="shared" si="338"/>
        <v>-2 - 100</v>
      </c>
      <c r="P1933" t="str">
        <f t="shared" si="339"/>
        <v>Store 14: 2020978</v>
      </c>
      <c r="Q1933">
        <f t="shared" si="330"/>
        <v>7.4999999999999997E-2</v>
      </c>
      <c r="R1933">
        <f t="shared" si="340"/>
        <v>6436</v>
      </c>
      <c r="S1933" t="str">
        <f t="shared" si="331"/>
        <v>HIGH</v>
      </c>
    </row>
    <row r="1934" spans="1:19" x14ac:dyDescent="0.2">
      <c r="A1934">
        <v>14</v>
      </c>
      <c r="B1934" s="6" t="s">
        <v>81</v>
      </c>
      <c r="C1934">
        <v>2074668.19</v>
      </c>
      <c r="D1934">
        <v>0</v>
      </c>
      <c r="E1934">
        <v>74.040000000000006</v>
      </c>
      <c r="F1934">
        <v>3.7480000000000002</v>
      </c>
      <c r="G1934">
        <v>185.91198850000001</v>
      </c>
      <c r="H1934">
        <v>8.625</v>
      </c>
      <c r="I1934">
        <f t="shared" si="332"/>
        <v>229911398.87000012</v>
      </c>
      <c r="J1934">
        <f t="shared" si="333"/>
        <v>60.663782439782288</v>
      </c>
      <c r="K1934" t="str">
        <f t="shared" si="334"/>
        <v>High</v>
      </c>
      <c r="L1934">
        <f t="shared" si="335"/>
        <v>11159.410464807113</v>
      </c>
      <c r="M1934">
        <f t="shared" si="336"/>
        <v>122</v>
      </c>
      <c r="N1934" t="str">
        <f t="shared" si="337"/>
        <v>High</v>
      </c>
      <c r="O1934" t="str">
        <f t="shared" si="338"/>
        <v>-2 - 100</v>
      </c>
      <c r="P1934" t="str">
        <f t="shared" si="339"/>
        <v>Store 14: 2020978</v>
      </c>
      <c r="Q1934">
        <f t="shared" si="330"/>
        <v>7.4999999999999997E-2</v>
      </c>
      <c r="R1934">
        <f t="shared" si="340"/>
        <v>6436</v>
      </c>
      <c r="S1934" t="str">
        <f t="shared" si="331"/>
        <v>HIGH</v>
      </c>
    </row>
    <row r="1935" spans="1:19" x14ac:dyDescent="0.2">
      <c r="A1935">
        <v>14</v>
      </c>
      <c r="B1935" s="6" t="s">
        <v>82</v>
      </c>
      <c r="C1935">
        <v>2063401.06</v>
      </c>
      <c r="D1935">
        <v>0</v>
      </c>
      <c r="E1935">
        <v>77.489999999999995</v>
      </c>
      <c r="F1935">
        <v>3.7109999999999999</v>
      </c>
      <c r="G1935">
        <v>186.032016</v>
      </c>
      <c r="H1935">
        <v>8.625</v>
      </c>
      <c r="I1935">
        <f t="shared" si="332"/>
        <v>229911398.87000012</v>
      </c>
      <c r="J1935">
        <f t="shared" si="333"/>
        <v>60.663782439782288</v>
      </c>
      <c r="K1935" t="str">
        <f t="shared" si="334"/>
        <v>High</v>
      </c>
      <c r="L1935">
        <f t="shared" si="335"/>
        <v>11091.64489192011</v>
      </c>
      <c r="M1935">
        <f t="shared" si="336"/>
        <v>122</v>
      </c>
      <c r="N1935" t="str">
        <f t="shared" si="337"/>
        <v>High</v>
      </c>
      <c r="O1935" t="str">
        <f t="shared" si="338"/>
        <v>-2 - 100</v>
      </c>
      <c r="P1935" t="str">
        <f t="shared" si="339"/>
        <v>Store 14: 2020978</v>
      </c>
      <c r="Q1935">
        <f t="shared" si="330"/>
        <v>7.4999999999999997E-2</v>
      </c>
      <c r="R1935">
        <f t="shared" si="340"/>
        <v>6436</v>
      </c>
      <c r="S1935" t="str">
        <f t="shared" si="331"/>
        <v>HIGH</v>
      </c>
    </row>
    <row r="1936" spans="1:19" x14ac:dyDescent="0.2">
      <c r="A1936">
        <v>14</v>
      </c>
      <c r="B1936" s="6" t="s">
        <v>83</v>
      </c>
      <c r="C1936">
        <v>1953544.76</v>
      </c>
      <c r="D1936">
        <v>0</v>
      </c>
      <c r="E1936">
        <v>78.47</v>
      </c>
      <c r="F1936">
        <v>3.76</v>
      </c>
      <c r="G1936">
        <v>186.13998079999999</v>
      </c>
      <c r="H1936">
        <v>8.625</v>
      </c>
      <c r="I1936">
        <f t="shared" si="332"/>
        <v>229911398.87000012</v>
      </c>
      <c r="J1936">
        <f t="shared" si="333"/>
        <v>60.663782439782288</v>
      </c>
      <c r="K1936" t="str">
        <f t="shared" si="334"/>
        <v>High</v>
      </c>
      <c r="L1936">
        <f t="shared" si="335"/>
        <v>10495.03041530345</v>
      </c>
      <c r="M1936">
        <f t="shared" si="336"/>
        <v>122</v>
      </c>
      <c r="N1936" t="str">
        <f t="shared" si="337"/>
        <v>High</v>
      </c>
      <c r="O1936" t="str">
        <f t="shared" si="338"/>
        <v>-2 - 100</v>
      </c>
      <c r="P1936" t="str">
        <f t="shared" si="339"/>
        <v>Store 14: 2020978</v>
      </c>
      <c r="Q1936">
        <f t="shared" si="330"/>
        <v>7.4999999999999997E-2</v>
      </c>
      <c r="R1936">
        <f t="shared" si="340"/>
        <v>6436</v>
      </c>
      <c r="S1936" t="str">
        <f t="shared" si="331"/>
        <v>HIGH</v>
      </c>
    </row>
    <row r="1937" spans="1:19" x14ac:dyDescent="0.2">
      <c r="A1937">
        <v>14</v>
      </c>
      <c r="B1937" s="6" t="s">
        <v>84</v>
      </c>
      <c r="C1937">
        <v>1882070.88</v>
      </c>
      <c r="D1937">
        <v>0</v>
      </c>
      <c r="E1937">
        <v>82.33</v>
      </c>
      <c r="F1937">
        <v>3.8109999999999999</v>
      </c>
      <c r="G1937">
        <v>186.21778850000001</v>
      </c>
      <c r="H1937">
        <v>8.625</v>
      </c>
      <c r="I1937">
        <f t="shared" si="332"/>
        <v>229911398.87000012</v>
      </c>
      <c r="J1937">
        <f t="shared" si="333"/>
        <v>60.663782439782288</v>
      </c>
      <c r="K1937" t="str">
        <f t="shared" si="334"/>
        <v>High</v>
      </c>
      <c r="L1937">
        <f t="shared" si="335"/>
        <v>10106.826502238264</v>
      </c>
      <c r="M1937">
        <f t="shared" si="336"/>
        <v>122</v>
      </c>
      <c r="N1937" t="str">
        <f t="shared" si="337"/>
        <v>High</v>
      </c>
      <c r="O1937" t="str">
        <f t="shared" si="338"/>
        <v>-2 - 100</v>
      </c>
      <c r="P1937" t="str">
        <f t="shared" si="339"/>
        <v>Store 14: 2020978</v>
      </c>
      <c r="Q1937">
        <f t="shared" si="330"/>
        <v>7.4999999999999997E-2</v>
      </c>
      <c r="R1937">
        <f t="shared" si="340"/>
        <v>6436</v>
      </c>
      <c r="S1937" t="str">
        <f t="shared" si="331"/>
        <v>HIGH</v>
      </c>
    </row>
    <row r="1938" spans="1:19" x14ac:dyDescent="0.2">
      <c r="A1938">
        <v>14</v>
      </c>
      <c r="B1938" s="6" t="s">
        <v>85</v>
      </c>
      <c r="C1938">
        <v>1871021.01</v>
      </c>
      <c r="D1938">
        <v>0</v>
      </c>
      <c r="E1938">
        <v>81.31</v>
      </c>
      <c r="F1938">
        <v>3.8290000000000002</v>
      </c>
      <c r="G1938">
        <v>186.29559620000001</v>
      </c>
      <c r="H1938">
        <v>8.625</v>
      </c>
      <c r="I1938">
        <f t="shared" si="332"/>
        <v>229911398.87000012</v>
      </c>
      <c r="J1938">
        <f t="shared" si="333"/>
        <v>60.663782439782288</v>
      </c>
      <c r="K1938" t="str">
        <f t="shared" si="334"/>
        <v>High</v>
      </c>
      <c r="L1938">
        <f t="shared" si="335"/>
        <v>10043.291672828067</v>
      </c>
      <c r="M1938">
        <f t="shared" si="336"/>
        <v>122</v>
      </c>
      <c r="N1938" t="str">
        <f t="shared" si="337"/>
        <v>High</v>
      </c>
      <c r="O1938" t="str">
        <f t="shared" si="338"/>
        <v>-2 - 100</v>
      </c>
      <c r="P1938" t="str">
        <f t="shared" si="339"/>
        <v>Store 14: 2020978</v>
      </c>
      <c r="Q1938">
        <f t="shared" si="330"/>
        <v>7.4999999999999997E-2</v>
      </c>
      <c r="R1938">
        <f t="shared" si="340"/>
        <v>6436</v>
      </c>
      <c r="S1938" t="str">
        <f t="shared" si="331"/>
        <v>HIGH</v>
      </c>
    </row>
    <row r="1939" spans="1:19" x14ac:dyDescent="0.2">
      <c r="A1939">
        <v>14</v>
      </c>
      <c r="B1939" s="6" t="s">
        <v>86</v>
      </c>
      <c r="C1939">
        <v>2066020.69</v>
      </c>
      <c r="D1939">
        <v>0</v>
      </c>
      <c r="E1939">
        <v>78.22</v>
      </c>
      <c r="F1939">
        <v>3.8420000000000001</v>
      </c>
      <c r="G1939">
        <v>186.37340380000001</v>
      </c>
      <c r="H1939">
        <v>8.625</v>
      </c>
      <c r="I1939">
        <f t="shared" si="332"/>
        <v>188599332.24999988</v>
      </c>
      <c r="J1939">
        <f t="shared" si="333"/>
        <v>60.663782439782288</v>
      </c>
      <c r="K1939" t="str">
        <f t="shared" si="334"/>
        <v>High</v>
      </c>
      <c r="L1939">
        <f t="shared" si="335"/>
        <v>11085.383686060039</v>
      </c>
      <c r="M1939">
        <f t="shared" si="336"/>
        <v>122</v>
      </c>
      <c r="N1939" t="str">
        <f t="shared" si="337"/>
        <v>High</v>
      </c>
      <c r="O1939" t="str">
        <f t="shared" si="338"/>
        <v>-2 - 100</v>
      </c>
      <c r="P1939" t="str">
        <f t="shared" si="339"/>
        <v>Store 14: 2020978</v>
      </c>
      <c r="Q1939">
        <f t="shared" si="330"/>
        <v>7.4999999999999997E-2</v>
      </c>
      <c r="R1939">
        <f t="shared" si="340"/>
        <v>6436</v>
      </c>
      <c r="S1939" t="str">
        <f t="shared" si="331"/>
        <v>HIGH</v>
      </c>
    </row>
    <row r="1940" spans="1:19" x14ac:dyDescent="0.2">
      <c r="A1940">
        <v>14</v>
      </c>
      <c r="B1940" s="6" t="s">
        <v>87</v>
      </c>
      <c r="C1940">
        <v>1928773.82</v>
      </c>
      <c r="D1940">
        <v>0</v>
      </c>
      <c r="E1940">
        <v>77</v>
      </c>
      <c r="F1940">
        <v>3.8119999999999998</v>
      </c>
      <c r="G1940">
        <v>186.4512115</v>
      </c>
      <c r="H1940">
        <v>8.625</v>
      </c>
      <c r="I1940">
        <f t="shared" si="332"/>
        <v>188599332.24999988</v>
      </c>
      <c r="J1940">
        <f t="shared" si="333"/>
        <v>60.663782439782288</v>
      </c>
      <c r="K1940" t="str">
        <f t="shared" si="334"/>
        <v>High</v>
      </c>
      <c r="L1940">
        <f t="shared" si="335"/>
        <v>10344.656945283512</v>
      </c>
      <c r="M1940">
        <f t="shared" si="336"/>
        <v>122</v>
      </c>
      <c r="N1940" t="str">
        <f t="shared" si="337"/>
        <v>High</v>
      </c>
      <c r="O1940" t="str">
        <f t="shared" si="338"/>
        <v>-2 - 100</v>
      </c>
      <c r="P1940" t="str">
        <f t="shared" si="339"/>
        <v>Store 14: 2020978</v>
      </c>
      <c r="Q1940">
        <f t="shared" si="330"/>
        <v>7.4999999999999997E-2</v>
      </c>
      <c r="R1940">
        <f t="shared" si="340"/>
        <v>6436</v>
      </c>
      <c r="S1940" t="str">
        <f t="shared" si="331"/>
        <v>HIGH</v>
      </c>
    </row>
    <row r="1941" spans="1:19" x14ac:dyDescent="0.2">
      <c r="A1941">
        <v>14</v>
      </c>
      <c r="B1941" s="6" t="s">
        <v>88</v>
      </c>
      <c r="C1941">
        <v>1896873.99</v>
      </c>
      <c r="D1941">
        <v>0</v>
      </c>
      <c r="E1941">
        <v>72.98</v>
      </c>
      <c r="F1941">
        <v>3.7469999999999999</v>
      </c>
      <c r="G1941">
        <v>186.5093071</v>
      </c>
      <c r="H1941">
        <v>8.625</v>
      </c>
      <c r="I1941">
        <f t="shared" si="332"/>
        <v>188599332.24999988</v>
      </c>
      <c r="J1941">
        <f t="shared" si="333"/>
        <v>60.663782439782288</v>
      </c>
      <c r="K1941" t="str">
        <f t="shared" si="334"/>
        <v>High</v>
      </c>
      <c r="L1941">
        <f t="shared" si="335"/>
        <v>10170.398568812227</v>
      </c>
      <c r="M1941">
        <f t="shared" si="336"/>
        <v>122</v>
      </c>
      <c r="N1941" t="str">
        <f t="shared" si="337"/>
        <v>High</v>
      </c>
      <c r="O1941" t="str">
        <f t="shared" si="338"/>
        <v>-2 - 100</v>
      </c>
      <c r="P1941" t="str">
        <f t="shared" si="339"/>
        <v>Store 14: 2020978</v>
      </c>
      <c r="Q1941">
        <f t="shared" si="330"/>
        <v>7.4999999999999997E-2</v>
      </c>
      <c r="R1941">
        <f t="shared" si="340"/>
        <v>6436</v>
      </c>
      <c r="S1941" t="str">
        <f t="shared" si="331"/>
        <v>HIGH</v>
      </c>
    </row>
    <row r="1942" spans="1:19" x14ac:dyDescent="0.2">
      <c r="A1942">
        <v>14</v>
      </c>
      <c r="B1942" s="6" t="s">
        <v>89</v>
      </c>
      <c r="C1942">
        <v>2273470.62</v>
      </c>
      <c r="D1942">
        <v>0</v>
      </c>
      <c r="E1942">
        <v>72.55</v>
      </c>
      <c r="F1942">
        <v>3.7040000000000002</v>
      </c>
      <c r="G1942">
        <v>186.5641172</v>
      </c>
      <c r="H1942">
        <v>8.625</v>
      </c>
      <c r="I1942">
        <f t="shared" si="332"/>
        <v>188599332.24999988</v>
      </c>
      <c r="J1942">
        <f t="shared" si="333"/>
        <v>60.663782439782288</v>
      </c>
      <c r="K1942" t="str">
        <f t="shared" si="334"/>
        <v>High</v>
      </c>
      <c r="L1942">
        <f t="shared" si="335"/>
        <v>12186.001542637483</v>
      </c>
      <c r="M1942">
        <f t="shared" si="336"/>
        <v>122</v>
      </c>
      <c r="N1942" t="str">
        <f t="shared" si="337"/>
        <v>High</v>
      </c>
      <c r="O1942" t="str">
        <f t="shared" si="338"/>
        <v>-2 - 100</v>
      </c>
      <c r="P1942" t="str">
        <f t="shared" si="339"/>
        <v>Store 14: 2020978</v>
      </c>
      <c r="Q1942">
        <f t="shared" si="330"/>
        <v>7.4999999999999997E-2</v>
      </c>
      <c r="R1942">
        <f t="shared" si="340"/>
        <v>6436</v>
      </c>
      <c r="S1942" t="str">
        <f t="shared" si="331"/>
        <v>HIGH</v>
      </c>
    </row>
    <row r="1943" spans="1:19" x14ac:dyDescent="0.2">
      <c r="A1943">
        <v>14</v>
      </c>
      <c r="B1943" s="6" t="s">
        <v>90</v>
      </c>
      <c r="C1943">
        <v>1750891.47</v>
      </c>
      <c r="D1943">
        <v>0</v>
      </c>
      <c r="E1943">
        <v>70.63</v>
      </c>
      <c r="F1943">
        <v>3.7029999999999998</v>
      </c>
      <c r="G1943">
        <v>186.61892739999999</v>
      </c>
      <c r="H1943">
        <v>8.625</v>
      </c>
      <c r="I1943">
        <f t="shared" si="332"/>
        <v>220847738.41999993</v>
      </c>
      <c r="J1943">
        <f t="shared" si="333"/>
        <v>60.663782439782288</v>
      </c>
      <c r="K1943" t="str">
        <f t="shared" si="334"/>
        <v>High</v>
      </c>
      <c r="L1943">
        <f t="shared" si="335"/>
        <v>9382.1751865882816</v>
      </c>
      <c r="M1943">
        <f t="shared" si="336"/>
        <v>122</v>
      </c>
      <c r="N1943" t="str">
        <f t="shared" si="337"/>
        <v>High</v>
      </c>
      <c r="O1943" t="str">
        <f t="shared" si="338"/>
        <v>-2 - 100</v>
      </c>
      <c r="P1943" t="str">
        <f t="shared" si="339"/>
        <v>Store 14: 2020978</v>
      </c>
      <c r="Q1943">
        <f t="shared" si="330"/>
        <v>7.4999999999999997E-2</v>
      </c>
      <c r="R1943">
        <f t="shared" si="340"/>
        <v>6436</v>
      </c>
      <c r="S1943" t="str">
        <f t="shared" si="331"/>
        <v>HIGH</v>
      </c>
    </row>
    <row r="1944" spans="1:19" x14ac:dyDescent="0.2">
      <c r="A1944">
        <v>14</v>
      </c>
      <c r="B1944" s="6" t="s">
        <v>91</v>
      </c>
      <c r="C1944">
        <v>2202742.9</v>
      </c>
      <c r="D1944">
        <v>1</v>
      </c>
      <c r="E1944">
        <v>71.48</v>
      </c>
      <c r="F1944">
        <v>3.738</v>
      </c>
      <c r="G1944">
        <v>186.67373760000001</v>
      </c>
      <c r="H1944">
        <v>8.625</v>
      </c>
      <c r="I1944">
        <f t="shared" si="332"/>
        <v>220847738.41999993</v>
      </c>
      <c r="J1944">
        <f t="shared" si="333"/>
        <v>60.663782439782288</v>
      </c>
      <c r="K1944" t="str">
        <f t="shared" si="334"/>
        <v>High</v>
      </c>
      <c r="L1944">
        <f t="shared" si="335"/>
        <v>11799.96141031892</v>
      </c>
      <c r="M1944">
        <f t="shared" si="336"/>
        <v>122</v>
      </c>
      <c r="N1944" t="str">
        <f t="shared" si="337"/>
        <v>High</v>
      </c>
      <c r="O1944" t="str">
        <f t="shared" si="338"/>
        <v>-2 - 100</v>
      </c>
      <c r="P1944" t="str">
        <f t="shared" si="339"/>
        <v>Store 14: 2020978</v>
      </c>
      <c r="Q1944">
        <f t="shared" si="330"/>
        <v>7.4999999999999997E-2</v>
      </c>
      <c r="R1944">
        <f t="shared" si="340"/>
        <v>6436</v>
      </c>
      <c r="S1944" t="str">
        <f t="shared" si="331"/>
        <v>HIGH</v>
      </c>
    </row>
    <row r="1945" spans="1:19" x14ac:dyDescent="0.2">
      <c r="A1945">
        <v>14</v>
      </c>
      <c r="B1945" s="6" t="s">
        <v>92</v>
      </c>
      <c r="C1945">
        <v>1864637.89</v>
      </c>
      <c r="D1945">
        <v>0</v>
      </c>
      <c r="E1945">
        <v>69.17</v>
      </c>
      <c r="F1945">
        <v>3.742</v>
      </c>
      <c r="G1945">
        <v>186.80240000000001</v>
      </c>
      <c r="H1945">
        <v>8.625</v>
      </c>
      <c r="I1945">
        <f t="shared" si="332"/>
        <v>220847738.41999993</v>
      </c>
      <c r="J1945">
        <f t="shared" si="333"/>
        <v>60.663782439782288</v>
      </c>
      <c r="K1945" t="str">
        <f t="shared" si="334"/>
        <v>High</v>
      </c>
      <c r="L1945">
        <f t="shared" si="335"/>
        <v>9981.8733056962865</v>
      </c>
      <c r="M1945">
        <f t="shared" si="336"/>
        <v>122</v>
      </c>
      <c r="N1945" t="str">
        <f t="shared" si="337"/>
        <v>High</v>
      </c>
      <c r="O1945" t="str">
        <f t="shared" si="338"/>
        <v>-2 - 100</v>
      </c>
      <c r="P1945" t="str">
        <f t="shared" si="339"/>
        <v>Store 14: 2020978</v>
      </c>
      <c r="Q1945">
        <f t="shared" si="330"/>
        <v>7.4999999999999997E-2</v>
      </c>
      <c r="R1945">
        <f t="shared" si="340"/>
        <v>6436</v>
      </c>
      <c r="S1945" t="str">
        <f t="shared" si="331"/>
        <v>HIGH</v>
      </c>
    </row>
    <row r="1946" spans="1:19" x14ac:dyDescent="0.2">
      <c r="A1946">
        <v>14</v>
      </c>
      <c r="B1946" s="6" t="s">
        <v>93</v>
      </c>
      <c r="C1946">
        <v>1871555.64</v>
      </c>
      <c r="D1946">
        <v>0</v>
      </c>
      <c r="E1946">
        <v>63.75</v>
      </c>
      <c r="F1946">
        <v>3.7109999999999999</v>
      </c>
      <c r="G1946">
        <v>187.02953210000001</v>
      </c>
      <c r="H1946">
        <v>8.625</v>
      </c>
      <c r="I1946">
        <f t="shared" si="332"/>
        <v>220847738.41999993</v>
      </c>
      <c r="J1946">
        <f t="shared" si="333"/>
        <v>60.663782439782288</v>
      </c>
      <c r="K1946" t="str">
        <f t="shared" si="334"/>
        <v>High</v>
      </c>
      <c r="L1946">
        <f t="shared" si="335"/>
        <v>10006.738609597365</v>
      </c>
      <c r="M1946">
        <f t="shared" si="336"/>
        <v>122</v>
      </c>
      <c r="N1946" t="str">
        <f t="shared" si="337"/>
        <v>High</v>
      </c>
      <c r="O1946" t="str">
        <f t="shared" si="338"/>
        <v>-2 - 100</v>
      </c>
      <c r="P1946" t="str">
        <f t="shared" si="339"/>
        <v>Store 14: 2020978</v>
      </c>
      <c r="Q1946">
        <f t="shared" si="330"/>
        <v>7.4999999999999997E-2</v>
      </c>
      <c r="R1946">
        <f t="shared" si="340"/>
        <v>6436</v>
      </c>
      <c r="S1946" t="str">
        <f t="shared" si="331"/>
        <v>HIGH</v>
      </c>
    </row>
    <row r="1947" spans="1:19" x14ac:dyDescent="0.2">
      <c r="A1947">
        <v>14</v>
      </c>
      <c r="B1947" s="6" t="s">
        <v>94</v>
      </c>
      <c r="C1947">
        <v>1809989.29</v>
      </c>
      <c r="D1947">
        <v>0</v>
      </c>
      <c r="E1947">
        <v>70.66</v>
      </c>
      <c r="F1947">
        <v>3.645</v>
      </c>
      <c r="G1947">
        <v>187.25666409999999</v>
      </c>
      <c r="H1947">
        <v>8.625</v>
      </c>
      <c r="I1947">
        <f t="shared" si="332"/>
        <v>220847738.41999993</v>
      </c>
      <c r="J1947">
        <f t="shared" si="333"/>
        <v>60.663782439782288</v>
      </c>
      <c r="K1947" t="str">
        <f t="shared" si="334"/>
        <v>High</v>
      </c>
      <c r="L1947">
        <f t="shared" si="335"/>
        <v>9665.8204326091054</v>
      </c>
      <c r="M1947">
        <f t="shared" si="336"/>
        <v>122</v>
      </c>
      <c r="N1947" t="str">
        <f t="shared" si="337"/>
        <v>High</v>
      </c>
      <c r="O1947" t="str">
        <f t="shared" si="338"/>
        <v>-2 - 100</v>
      </c>
      <c r="P1947" t="str">
        <f t="shared" si="339"/>
        <v>Store 14: 2020978</v>
      </c>
      <c r="Q1947">
        <f t="shared" si="330"/>
        <v>7.4999999999999997E-2</v>
      </c>
      <c r="R1947">
        <f t="shared" si="340"/>
        <v>6436</v>
      </c>
      <c r="S1947" t="str">
        <f t="shared" si="331"/>
        <v>HIGH</v>
      </c>
    </row>
    <row r="1948" spans="1:19" x14ac:dyDescent="0.2">
      <c r="A1948">
        <v>14</v>
      </c>
      <c r="B1948" s="6" t="s">
        <v>95</v>
      </c>
      <c r="C1948">
        <v>2078796.76</v>
      </c>
      <c r="D1948">
        <v>0</v>
      </c>
      <c r="E1948">
        <v>55.82</v>
      </c>
      <c r="F1948">
        <v>3.5830000000000002</v>
      </c>
      <c r="G1948">
        <v>187.4837962</v>
      </c>
      <c r="H1948">
        <v>8.5229999999999997</v>
      </c>
      <c r="I1948">
        <f t="shared" si="332"/>
        <v>183261283.15000007</v>
      </c>
      <c r="J1948">
        <f t="shared" si="333"/>
        <v>60.663782439782288</v>
      </c>
      <c r="K1948" t="str">
        <f t="shared" si="334"/>
        <v>High</v>
      </c>
      <c r="L1948">
        <f t="shared" si="335"/>
        <v>11087.874270384547</v>
      </c>
      <c r="M1948">
        <f t="shared" si="336"/>
        <v>122</v>
      </c>
      <c r="N1948" t="str">
        <f t="shared" si="337"/>
        <v>High</v>
      </c>
      <c r="O1948" t="str">
        <f t="shared" si="338"/>
        <v>-2 - 100</v>
      </c>
      <c r="P1948" t="str">
        <f t="shared" si="339"/>
        <v>Store 14: 2020978</v>
      </c>
      <c r="Q1948">
        <f t="shared" si="330"/>
        <v>7.4999999999999997E-2</v>
      </c>
      <c r="R1948">
        <f t="shared" si="340"/>
        <v>6436</v>
      </c>
      <c r="S1948" t="str">
        <f t="shared" si="331"/>
        <v>HIGH</v>
      </c>
    </row>
    <row r="1949" spans="1:19" x14ac:dyDescent="0.2">
      <c r="A1949">
        <v>14</v>
      </c>
      <c r="B1949" s="6" t="s">
        <v>96</v>
      </c>
      <c r="C1949">
        <v>1890870.75</v>
      </c>
      <c r="D1949">
        <v>0</v>
      </c>
      <c r="E1949">
        <v>63.82</v>
      </c>
      <c r="F1949">
        <v>3.5409999999999999</v>
      </c>
      <c r="G1949">
        <v>187.69174810000001</v>
      </c>
      <c r="H1949">
        <v>8.5229999999999997</v>
      </c>
      <c r="I1949">
        <f t="shared" si="332"/>
        <v>183261283.15000007</v>
      </c>
      <c r="J1949">
        <f t="shared" si="333"/>
        <v>60.663782439782288</v>
      </c>
      <c r="K1949" t="str">
        <f t="shared" si="334"/>
        <v>High</v>
      </c>
      <c r="L1949">
        <f t="shared" si="335"/>
        <v>10074.341408939117</v>
      </c>
      <c r="M1949">
        <f t="shared" si="336"/>
        <v>122</v>
      </c>
      <c r="N1949" t="str">
        <f t="shared" si="337"/>
        <v>High</v>
      </c>
      <c r="O1949" t="str">
        <f t="shared" si="338"/>
        <v>-2 - 100</v>
      </c>
      <c r="P1949" t="str">
        <f t="shared" si="339"/>
        <v>Store 14: 2020978</v>
      </c>
      <c r="Q1949">
        <f t="shared" si="330"/>
        <v>7.4999999999999997E-2</v>
      </c>
      <c r="R1949">
        <f t="shared" si="340"/>
        <v>6436</v>
      </c>
      <c r="S1949" t="str">
        <f t="shared" si="331"/>
        <v>HIGH</v>
      </c>
    </row>
    <row r="1950" spans="1:19" x14ac:dyDescent="0.2">
      <c r="A1950">
        <v>14</v>
      </c>
      <c r="B1950" s="6" t="s">
        <v>97</v>
      </c>
      <c r="C1950">
        <v>2009004.59</v>
      </c>
      <c r="D1950">
        <v>0</v>
      </c>
      <c r="E1950">
        <v>59.6</v>
      </c>
      <c r="F1950">
        <v>3.57</v>
      </c>
      <c r="G1950">
        <v>187.78461970000001</v>
      </c>
      <c r="H1950">
        <v>8.5229999999999997</v>
      </c>
      <c r="I1950">
        <f t="shared" si="332"/>
        <v>183261283.15000007</v>
      </c>
      <c r="J1950">
        <f t="shared" si="333"/>
        <v>60.663782439782288</v>
      </c>
      <c r="K1950" t="str">
        <f t="shared" si="334"/>
        <v>High</v>
      </c>
      <c r="L1950">
        <f t="shared" si="335"/>
        <v>10698.451200154386</v>
      </c>
      <c r="M1950">
        <f t="shared" si="336"/>
        <v>122</v>
      </c>
      <c r="N1950" t="str">
        <f t="shared" si="337"/>
        <v>High</v>
      </c>
      <c r="O1950" t="str">
        <f t="shared" si="338"/>
        <v>-2 - 100</v>
      </c>
      <c r="P1950" t="str">
        <f t="shared" si="339"/>
        <v>Store 14: 2020978</v>
      </c>
      <c r="Q1950">
        <f t="shared" si="330"/>
        <v>7.4999999999999997E-2</v>
      </c>
      <c r="R1950">
        <f t="shared" si="340"/>
        <v>6436</v>
      </c>
      <c r="S1950" t="str">
        <f t="shared" si="331"/>
        <v>HIGH</v>
      </c>
    </row>
    <row r="1951" spans="1:19" x14ac:dyDescent="0.2">
      <c r="A1951">
        <v>14</v>
      </c>
      <c r="B1951" s="6" t="s">
        <v>98</v>
      </c>
      <c r="C1951">
        <v>2056846.12</v>
      </c>
      <c r="D1951">
        <v>0</v>
      </c>
      <c r="E1951">
        <v>51.78</v>
      </c>
      <c r="F1951">
        <v>3.569</v>
      </c>
      <c r="G1951">
        <v>187.8774913</v>
      </c>
      <c r="H1951">
        <v>8.5229999999999997</v>
      </c>
      <c r="I1951">
        <f t="shared" si="332"/>
        <v>183261283.15000007</v>
      </c>
      <c r="J1951">
        <f t="shared" si="333"/>
        <v>60.663782439782288</v>
      </c>
      <c r="K1951" t="str">
        <f t="shared" si="334"/>
        <v>High</v>
      </c>
      <c r="L1951">
        <f t="shared" si="335"/>
        <v>10947.804900777915</v>
      </c>
      <c r="M1951">
        <f t="shared" si="336"/>
        <v>122</v>
      </c>
      <c r="N1951" t="str">
        <f t="shared" si="337"/>
        <v>High</v>
      </c>
      <c r="O1951" t="str">
        <f t="shared" si="338"/>
        <v>-2 - 100</v>
      </c>
      <c r="P1951" t="str">
        <f t="shared" si="339"/>
        <v>Store 14: 2020978</v>
      </c>
      <c r="Q1951">
        <f t="shared" si="330"/>
        <v>7.4999999999999997E-2</v>
      </c>
      <c r="R1951">
        <f t="shared" si="340"/>
        <v>6436</v>
      </c>
      <c r="S1951" t="str">
        <f t="shared" si="331"/>
        <v>HIGH</v>
      </c>
    </row>
    <row r="1952" spans="1:19" x14ac:dyDescent="0.2">
      <c r="A1952">
        <v>14</v>
      </c>
      <c r="B1952" s="6" t="s">
        <v>99</v>
      </c>
      <c r="C1952">
        <v>2174056.71</v>
      </c>
      <c r="D1952">
        <v>0</v>
      </c>
      <c r="E1952">
        <v>43.92</v>
      </c>
      <c r="F1952">
        <v>3.5510000000000002</v>
      </c>
      <c r="G1952">
        <v>187.9703629</v>
      </c>
      <c r="H1952">
        <v>8.5229999999999997</v>
      </c>
      <c r="I1952">
        <f t="shared" si="332"/>
        <v>210162354.87</v>
      </c>
      <c r="J1952">
        <f t="shared" si="333"/>
        <v>60.663782439782288</v>
      </c>
      <c r="K1952" t="str">
        <f t="shared" si="334"/>
        <v>High</v>
      </c>
      <c r="L1952">
        <f t="shared" si="335"/>
        <v>11565.954741262034</v>
      </c>
      <c r="M1952">
        <f t="shared" si="336"/>
        <v>122</v>
      </c>
      <c r="N1952" t="str">
        <f t="shared" si="337"/>
        <v>High</v>
      </c>
      <c r="O1952" t="str">
        <f t="shared" si="338"/>
        <v>-2 - 100</v>
      </c>
      <c r="P1952" t="str">
        <f t="shared" si="339"/>
        <v>Store 14: 2020978</v>
      </c>
      <c r="Q1952">
        <f t="shared" si="330"/>
        <v>7.4999999999999997E-2</v>
      </c>
      <c r="R1952">
        <f t="shared" si="340"/>
        <v>6436</v>
      </c>
      <c r="S1952" t="str">
        <f t="shared" si="331"/>
        <v>HIGH</v>
      </c>
    </row>
    <row r="1953" spans="1:19" x14ac:dyDescent="0.2">
      <c r="A1953">
        <v>14</v>
      </c>
      <c r="B1953" s="6" t="s">
        <v>100</v>
      </c>
      <c r="C1953">
        <v>2081534.65</v>
      </c>
      <c r="D1953">
        <v>0</v>
      </c>
      <c r="E1953">
        <v>47.65</v>
      </c>
      <c r="F1953">
        <v>3.53</v>
      </c>
      <c r="G1953">
        <v>188.06323449999999</v>
      </c>
      <c r="H1953">
        <v>8.5229999999999997</v>
      </c>
      <c r="I1953">
        <f t="shared" si="332"/>
        <v>210162354.87</v>
      </c>
      <c r="J1953">
        <f t="shared" si="333"/>
        <v>60.663782439782288</v>
      </c>
      <c r="K1953" t="str">
        <f t="shared" si="334"/>
        <v>High</v>
      </c>
      <c r="L1953">
        <f t="shared" si="335"/>
        <v>11068.269965334452</v>
      </c>
      <c r="M1953">
        <f t="shared" si="336"/>
        <v>122</v>
      </c>
      <c r="N1953" t="str">
        <f t="shared" si="337"/>
        <v>High</v>
      </c>
      <c r="O1953" t="str">
        <f t="shared" si="338"/>
        <v>-2 - 100</v>
      </c>
      <c r="P1953" t="str">
        <f t="shared" si="339"/>
        <v>Store 14: 2020978</v>
      </c>
      <c r="Q1953">
        <f t="shared" si="330"/>
        <v>7.4999999999999997E-2</v>
      </c>
      <c r="R1953">
        <f t="shared" si="340"/>
        <v>6436</v>
      </c>
      <c r="S1953" t="str">
        <f t="shared" si="331"/>
        <v>HIGH</v>
      </c>
    </row>
    <row r="1954" spans="1:19" x14ac:dyDescent="0.2">
      <c r="A1954">
        <v>14</v>
      </c>
      <c r="B1954" s="6" t="s">
        <v>101</v>
      </c>
      <c r="C1954">
        <v>1969360.72</v>
      </c>
      <c r="D1954">
        <v>0</v>
      </c>
      <c r="E1954">
        <v>51.34</v>
      </c>
      <c r="F1954">
        <v>3.53</v>
      </c>
      <c r="G1954">
        <v>188.1983654</v>
      </c>
      <c r="H1954">
        <v>8.5229999999999997</v>
      </c>
      <c r="I1954">
        <f t="shared" si="332"/>
        <v>210162354.87</v>
      </c>
      <c r="J1954">
        <f t="shared" si="333"/>
        <v>60.663782439782288</v>
      </c>
      <c r="K1954" t="str">
        <f t="shared" si="334"/>
        <v>High</v>
      </c>
      <c r="L1954">
        <f t="shared" si="335"/>
        <v>10464.281747688336</v>
      </c>
      <c r="M1954">
        <f t="shared" si="336"/>
        <v>122</v>
      </c>
      <c r="N1954" t="str">
        <f t="shared" si="337"/>
        <v>High</v>
      </c>
      <c r="O1954" t="str">
        <f t="shared" si="338"/>
        <v>-2 - 100</v>
      </c>
      <c r="P1954" t="str">
        <f t="shared" si="339"/>
        <v>Store 14: 2020978</v>
      </c>
      <c r="Q1954">
        <f t="shared" si="330"/>
        <v>7.4999999999999997E-2</v>
      </c>
      <c r="R1954">
        <f t="shared" si="340"/>
        <v>6436</v>
      </c>
      <c r="S1954" t="str">
        <f t="shared" si="331"/>
        <v>HIGH</v>
      </c>
    </row>
    <row r="1955" spans="1:19" x14ac:dyDescent="0.2">
      <c r="A1955">
        <v>14</v>
      </c>
      <c r="B1955" s="6" t="s">
        <v>102</v>
      </c>
      <c r="C1955">
        <v>2685351.81</v>
      </c>
      <c r="D1955">
        <v>1</v>
      </c>
      <c r="E1955">
        <v>48.71</v>
      </c>
      <c r="F1955">
        <v>3.492</v>
      </c>
      <c r="G1955">
        <v>188.35040000000001</v>
      </c>
      <c r="H1955">
        <v>8.5229999999999997</v>
      </c>
      <c r="I1955">
        <f t="shared" si="332"/>
        <v>210162354.87</v>
      </c>
      <c r="J1955">
        <f t="shared" si="333"/>
        <v>60.663782439782288</v>
      </c>
      <c r="K1955" t="str">
        <f t="shared" si="334"/>
        <v>High</v>
      </c>
      <c r="L1955">
        <f t="shared" si="335"/>
        <v>14257.213204750295</v>
      </c>
      <c r="M1955">
        <f t="shared" si="336"/>
        <v>122</v>
      </c>
      <c r="N1955" t="str">
        <f t="shared" si="337"/>
        <v>High</v>
      </c>
      <c r="O1955" t="str">
        <f t="shared" si="338"/>
        <v>-2 - 100</v>
      </c>
      <c r="P1955" t="str">
        <f t="shared" si="339"/>
        <v>Store 14: 2020978</v>
      </c>
      <c r="Q1955">
        <f t="shared" si="330"/>
        <v>7.4999999999999997E-2</v>
      </c>
      <c r="R1955">
        <f t="shared" si="340"/>
        <v>6436</v>
      </c>
      <c r="S1955" t="str">
        <f t="shared" si="331"/>
        <v>HIGH</v>
      </c>
    </row>
    <row r="1956" spans="1:19" x14ac:dyDescent="0.2">
      <c r="A1956">
        <v>14</v>
      </c>
      <c r="B1956" s="6" t="s">
        <v>103</v>
      </c>
      <c r="C1956">
        <v>2143080.5699999998</v>
      </c>
      <c r="D1956">
        <v>0</v>
      </c>
      <c r="E1956">
        <v>50.19</v>
      </c>
      <c r="F1956">
        <v>3.452</v>
      </c>
      <c r="G1956">
        <v>188.50243459999999</v>
      </c>
      <c r="H1956">
        <v>8.5229999999999997</v>
      </c>
      <c r="I1956">
        <f t="shared" si="332"/>
        <v>288078102.4800002</v>
      </c>
      <c r="J1956">
        <f t="shared" si="333"/>
        <v>60.663782439782288</v>
      </c>
      <c r="K1956" t="str">
        <f t="shared" si="334"/>
        <v>High</v>
      </c>
      <c r="L1956">
        <f t="shared" si="335"/>
        <v>11368.980854531626</v>
      </c>
      <c r="M1956">
        <f t="shared" si="336"/>
        <v>122</v>
      </c>
      <c r="N1956" t="str">
        <f t="shared" si="337"/>
        <v>High</v>
      </c>
      <c r="O1956" t="str">
        <f t="shared" si="338"/>
        <v>-2 - 100</v>
      </c>
      <c r="P1956" t="str">
        <f t="shared" si="339"/>
        <v>Store 14: 2020978</v>
      </c>
      <c r="Q1956">
        <f t="shared" si="330"/>
        <v>7.4999999999999997E-2</v>
      </c>
      <c r="R1956">
        <f t="shared" si="340"/>
        <v>6436</v>
      </c>
      <c r="S1956" t="str">
        <f t="shared" si="331"/>
        <v>HIGH</v>
      </c>
    </row>
    <row r="1957" spans="1:19" x14ac:dyDescent="0.2">
      <c r="A1957">
        <v>14</v>
      </c>
      <c r="B1957" s="6" t="s">
        <v>104</v>
      </c>
      <c r="C1957">
        <v>2470581.29</v>
      </c>
      <c r="D1957">
        <v>0</v>
      </c>
      <c r="E1957">
        <v>46.57</v>
      </c>
      <c r="F1957">
        <v>3.415</v>
      </c>
      <c r="G1957">
        <v>188.65446919999999</v>
      </c>
      <c r="H1957">
        <v>8.5229999999999997</v>
      </c>
      <c r="I1957">
        <f t="shared" si="332"/>
        <v>288078102.4800002</v>
      </c>
      <c r="J1957">
        <f t="shared" si="333"/>
        <v>60.663782439782288</v>
      </c>
      <c r="K1957" t="str">
        <f t="shared" si="334"/>
        <v>High</v>
      </c>
      <c r="L1957">
        <f t="shared" si="335"/>
        <v>13095.800488992603</v>
      </c>
      <c r="M1957">
        <f t="shared" si="336"/>
        <v>122</v>
      </c>
      <c r="N1957" t="str">
        <f t="shared" si="337"/>
        <v>High</v>
      </c>
      <c r="O1957" t="str">
        <f t="shared" si="338"/>
        <v>-2 - 100</v>
      </c>
      <c r="P1957" t="str">
        <f t="shared" si="339"/>
        <v>Store 14: 2020978</v>
      </c>
      <c r="Q1957">
        <f t="shared" si="330"/>
        <v>7.4999999999999997E-2</v>
      </c>
      <c r="R1957">
        <f t="shared" si="340"/>
        <v>6436</v>
      </c>
      <c r="S1957" t="str">
        <f t="shared" si="331"/>
        <v>HIGH</v>
      </c>
    </row>
    <row r="1958" spans="1:19" x14ac:dyDescent="0.2">
      <c r="A1958">
        <v>14</v>
      </c>
      <c r="B1958" s="6" t="s">
        <v>105</v>
      </c>
      <c r="C1958">
        <v>2594363.09</v>
      </c>
      <c r="D1958">
        <v>0</v>
      </c>
      <c r="E1958">
        <v>39.93</v>
      </c>
      <c r="F1958">
        <v>3.4129999999999998</v>
      </c>
      <c r="G1958">
        <v>188.7979349</v>
      </c>
      <c r="H1958">
        <v>8.5229999999999997</v>
      </c>
      <c r="I1958">
        <f t="shared" si="332"/>
        <v>288078102.4800002</v>
      </c>
      <c r="J1958">
        <f t="shared" si="333"/>
        <v>60.663782439782288</v>
      </c>
      <c r="K1958" t="str">
        <f t="shared" si="334"/>
        <v>High</v>
      </c>
      <c r="L1958">
        <f t="shared" si="335"/>
        <v>13741.480230565805</v>
      </c>
      <c r="M1958">
        <f t="shared" si="336"/>
        <v>122</v>
      </c>
      <c r="N1958" t="str">
        <f t="shared" si="337"/>
        <v>High</v>
      </c>
      <c r="O1958" t="str">
        <f t="shared" si="338"/>
        <v>-2 - 100</v>
      </c>
      <c r="P1958" t="str">
        <f t="shared" si="339"/>
        <v>Store 14: 2020978</v>
      </c>
      <c r="Q1958">
        <f t="shared" si="330"/>
        <v>7.4999999999999997E-2</v>
      </c>
      <c r="R1958">
        <f t="shared" si="340"/>
        <v>6436</v>
      </c>
      <c r="S1958" t="str">
        <f t="shared" si="331"/>
        <v>HIGH</v>
      </c>
    </row>
    <row r="1959" spans="1:19" x14ac:dyDescent="0.2">
      <c r="A1959">
        <v>14</v>
      </c>
      <c r="B1959" s="6" t="s">
        <v>106</v>
      </c>
      <c r="C1959">
        <v>3369068.99</v>
      </c>
      <c r="D1959">
        <v>0</v>
      </c>
      <c r="E1959">
        <v>42.27</v>
      </c>
      <c r="F1959">
        <v>3.3889999999999998</v>
      </c>
      <c r="G1959">
        <v>188.9299752</v>
      </c>
      <c r="H1959">
        <v>8.5229999999999997</v>
      </c>
      <c r="I1959">
        <f t="shared" si="332"/>
        <v>288078102.4800002</v>
      </c>
      <c r="J1959">
        <f t="shared" si="333"/>
        <v>60.663782439782288</v>
      </c>
      <c r="K1959" t="str">
        <f t="shared" si="334"/>
        <v>High</v>
      </c>
      <c r="L1959">
        <f t="shared" si="335"/>
        <v>17832.368772787519</v>
      </c>
      <c r="M1959">
        <f t="shared" si="336"/>
        <v>122</v>
      </c>
      <c r="N1959" t="str">
        <f t="shared" si="337"/>
        <v>High</v>
      </c>
      <c r="O1959" t="str">
        <f t="shared" si="338"/>
        <v>-2 - 100</v>
      </c>
      <c r="P1959" t="str">
        <f t="shared" si="339"/>
        <v>Store 14: 2020978</v>
      </c>
      <c r="Q1959">
        <f t="shared" si="330"/>
        <v>7.4999999999999997E-2</v>
      </c>
      <c r="R1959">
        <f t="shared" si="340"/>
        <v>6436</v>
      </c>
      <c r="S1959" t="str">
        <f t="shared" si="331"/>
        <v>HIGH</v>
      </c>
    </row>
    <row r="1960" spans="1:19" x14ac:dyDescent="0.2">
      <c r="A1960">
        <v>14</v>
      </c>
      <c r="B1960" s="6" t="s">
        <v>107</v>
      </c>
      <c r="C1960">
        <v>1914148.89</v>
      </c>
      <c r="D1960">
        <v>1</v>
      </c>
      <c r="E1960">
        <v>37.79</v>
      </c>
      <c r="F1960">
        <v>3.3889999999999998</v>
      </c>
      <c r="G1960">
        <v>189.0620155</v>
      </c>
      <c r="H1960">
        <v>8.5229999999999997</v>
      </c>
      <c r="I1960">
        <f t="shared" si="332"/>
        <v>288078102.4800002</v>
      </c>
      <c r="J1960">
        <f t="shared" si="333"/>
        <v>60.663782439782288</v>
      </c>
      <c r="K1960" t="str">
        <f t="shared" si="334"/>
        <v>High</v>
      </c>
      <c r="L1960">
        <f t="shared" si="335"/>
        <v>10124.449826358696</v>
      </c>
      <c r="M1960">
        <f t="shared" si="336"/>
        <v>122</v>
      </c>
      <c r="N1960" t="str">
        <f t="shared" si="337"/>
        <v>High</v>
      </c>
      <c r="O1960" t="str">
        <f t="shared" si="338"/>
        <v>-2 - 100</v>
      </c>
      <c r="P1960" t="str">
        <f t="shared" si="339"/>
        <v>Store 14: 2020978</v>
      </c>
      <c r="Q1960">
        <f t="shared" si="330"/>
        <v>7.4999999999999997E-2</v>
      </c>
      <c r="R1960">
        <f t="shared" si="340"/>
        <v>6436</v>
      </c>
      <c r="S1960" t="str">
        <f t="shared" si="331"/>
        <v>HIGH</v>
      </c>
    </row>
    <row r="1961" spans="1:19" x14ac:dyDescent="0.2">
      <c r="A1961">
        <v>14</v>
      </c>
      <c r="B1961" s="6" t="s">
        <v>108</v>
      </c>
      <c r="C1961">
        <v>1859144.96</v>
      </c>
      <c r="D1961">
        <v>0</v>
      </c>
      <c r="E1961">
        <v>35.880000000000003</v>
      </c>
      <c r="F1961">
        <v>3.4220000000000002</v>
      </c>
      <c r="G1961">
        <v>189.1940558</v>
      </c>
      <c r="H1961">
        <v>8.4239999999999995</v>
      </c>
      <c r="I1961">
        <f t="shared" si="332"/>
        <v>168894471.66000006</v>
      </c>
      <c r="J1961">
        <f t="shared" si="333"/>
        <v>60.663782439782288</v>
      </c>
      <c r="K1961" t="str">
        <f t="shared" si="334"/>
        <v>High</v>
      </c>
      <c r="L1961">
        <f t="shared" si="335"/>
        <v>9826.6562981520474</v>
      </c>
      <c r="M1961">
        <f t="shared" si="336"/>
        <v>122</v>
      </c>
      <c r="N1961" t="str">
        <f t="shared" si="337"/>
        <v>High</v>
      </c>
      <c r="O1961" t="str">
        <f t="shared" si="338"/>
        <v>-2 - 100</v>
      </c>
      <c r="P1961" t="str">
        <f t="shared" si="339"/>
        <v>Store 14: 2020978</v>
      </c>
      <c r="Q1961">
        <f t="shared" si="330"/>
        <v>7.4999999999999997E-2</v>
      </c>
      <c r="R1961">
        <f t="shared" si="340"/>
        <v>6436</v>
      </c>
      <c r="S1961" t="str">
        <f t="shared" si="331"/>
        <v>HIGH</v>
      </c>
    </row>
    <row r="1962" spans="1:19" x14ac:dyDescent="0.2">
      <c r="A1962">
        <v>14</v>
      </c>
      <c r="B1962" s="6" t="s">
        <v>109</v>
      </c>
      <c r="C1962">
        <v>1696248.27</v>
      </c>
      <c r="D1962">
        <v>0</v>
      </c>
      <c r="E1962">
        <v>41.18</v>
      </c>
      <c r="F1962">
        <v>3.5129999999999999</v>
      </c>
      <c r="G1962">
        <v>189.32609619999999</v>
      </c>
      <c r="H1962">
        <v>8.4239999999999995</v>
      </c>
      <c r="I1962">
        <f t="shared" si="332"/>
        <v>168894471.66000006</v>
      </c>
      <c r="J1962">
        <f t="shared" si="333"/>
        <v>60.663782439782288</v>
      </c>
      <c r="K1962" t="str">
        <f t="shared" si="334"/>
        <v>High</v>
      </c>
      <c r="L1962">
        <f t="shared" si="335"/>
        <v>8959.4002308488944</v>
      </c>
      <c r="M1962">
        <f t="shared" si="336"/>
        <v>122</v>
      </c>
      <c r="N1962" t="str">
        <f t="shared" si="337"/>
        <v>High</v>
      </c>
      <c r="O1962" t="str">
        <f t="shared" si="338"/>
        <v>-2 - 100</v>
      </c>
      <c r="P1962" t="str">
        <f t="shared" si="339"/>
        <v>Store 14: 2020978</v>
      </c>
      <c r="Q1962">
        <f t="shared" si="330"/>
        <v>7.4999999999999997E-2</v>
      </c>
      <c r="R1962">
        <f t="shared" si="340"/>
        <v>6436</v>
      </c>
      <c r="S1962" t="str">
        <f t="shared" si="331"/>
        <v>HIGH</v>
      </c>
    </row>
    <row r="1963" spans="1:19" x14ac:dyDescent="0.2">
      <c r="A1963">
        <v>14</v>
      </c>
      <c r="B1963" s="6" t="s">
        <v>110</v>
      </c>
      <c r="C1963">
        <v>1789113.32</v>
      </c>
      <c r="D1963">
        <v>0</v>
      </c>
      <c r="E1963">
        <v>31.85</v>
      </c>
      <c r="F1963">
        <v>3.5329999999999999</v>
      </c>
      <c r="G1963">
        <v>189.4214733</v>
      </c>
      <c r="H1963">
        <v>8.4239999999999995</v>
      </c>
      <c r="I1963">
        <f t="shared" si="332"/>
        <v>168894471.66000006</v>
      </c>
      <c r="J1963">
        <f t="shared" si="333"/>
        <v>60.663782439782288</v>
      </c>
      <c r="K1963" t="str">
        <f t="shared" si="334"/>
        <v>High</v>
      </c>
      <c r="L1963">
        <f t="shared" si="335"/>
        <v>9445.1452036087612</v>
      </c>
      <c r="M1963">
        <f t="shared" si="336"/>
        <v>122</v>
      </c>
      <c r="N1963" t="str">
        <f t="shared" si="337"/>
        <v>High</v>
      </c>
      <c r="O1963" t="str">
        <f t="shared" si="338"/>
        <v>-2 - 100</v>
      </c>
      <c r="P1963" t="str">
        <f t="shared" si="339"/>
        <v>Store 14: 2020978</v>
      </c>
      <c r="Q1963">
        <f t="shared" si="330"/>
        <v>7.4999999999999997E-2</v>
      </c>
      <c r="R1963">
        <f t="shared" si="340"/>
        <v>6436</v>
      </c>
      <c r="S1963" t="str">
        <f t="shared" si="331"/>
        <v>HIGH</v>
      </c>
    </row>
    <row r="1964" spans="1:19" x14ac:dyDescent="0.2">
      <c r="A1964">
        <v>14</v>
      </c>
      <c r="B1964" s="6" t="s">
        <v>111</v>
      </c>
      <c r="C1964">
        <v>1595362.27</v>
      </c>
      <c r="D1964">
        <v>0</v>
      </c>
      <c r="E1964">
        <v>37.93</v>
      </c>
      <c r="F1964">
        <v>3.5670000000000002</v>
      </c>
      <c r="G1964">
        <v>189.5168505</v>
      </c>
      <c r="H1964">
        <v>8.4239999999999995</v>
      </c>
      <c r="I1964">
        <f t="shared" si="332"/>
        <v>168894471.66000006</v>
      </c>
      <c r="J1964">
        <f t="shared" si="333"/>
        <v>60.663782439782288</v>
      </c>
      <c r="K1964" t="str">
        <f t="shared" si="334"/>
        <v>High</v>
      </c>
      <c r="L1964">
        <f t="shared" si="335"/>
        <v>8418.0497184866417</v>
      </c>
      <c r="M1964">
        <f t="shared" si="336"/>
        <v>122</v>
      </c>
      <c r="N1964" t="str">
        <f t="shared" si="337"/>
        <v>High</v>
      </c>
      <c r="O1964" t="str">
        <f t="shared" si="338"/>
        <v>-2 - 100</v>
      </c>
      <c r="P1964" t="str">
        <f t="shared" si="339"/>
        <v>Store 14: 2020978</v>
      </c>
      <c r="Q1964">
        <f t="shared" si="330"/>
        <v>7.4999999999999997E-2</v>
      </c>
      <c r="R1964">
        <f t="shared" si="340"/>
        <v>6436</v>
      </c>
      <c r="S1964" t="str">
        <f t="shared" si="331"/>
        <v>HIGH</v>
      </c>
    </row>
    <row r="1965" spans="1:19" x14ac:dyDescent="0.2">
      <c r="A1965">
        <v>14</v>
      </c>
      <c r="B1965" s="6" t="s">
        <v>112</v>
      </c>
      <c r="C1965">
        <v>1877410.36</v>
      </c>
      <c r="D1965">
        <v>0</v>
      </c>
      <c r="E1965">
        <v>42.96</v>
      </c>
      <c r="F1965">
        <v>3.617</v>
      </c>
      <c r="G1965">
        <v>189.61222770000001</v>
      </c>
      <c r="H1965">
        <v>8.4239999999999995</v>
      </c>
      <c r="I1965">
        <f t="shared" si="332"/>
        <v>192063579.54000008</v>
      </c>
      <c r="J1965">
        <f t="shared" si="333"/>
        <v>60.663782439782288</v>
      </c>
      <c r="K1965" t="str">
        <f t="shared" si="334"/>
        <v>High</v>
      </c>
      <c r="L1965">
        <f t="shared" si="335"/>
        <v>9901.3148190547836</v>
      </c>
      <c r="M1965">
        <f t="shared" si="336"/>
        <v>122</v>
      </c>
      <c r="N1965" t="str">
        <f t="shared" si="337"/>
        <v>High</v>
      </c>
      <c r="O1965" t="str">
        <f t="shared" si="338"/>
        <v>-2 - 100</v>
      </c>
      <c r="P1965" t="str">
        <f t="shared" si="339"/>
        <v>Store 14: 2020978</v>
      </c>
      <c r="Q1965">
        <f t="shared" si="330"/>
        <v>7.4999999999999997E-2</v>
      </c>
      <c r="R1965">
        <f t="shared" si="340"/>
        <v>6436</v>
      </c>
      <c r="S1965" t="str">
        <f t="shared" si="331"/>
        <v>HIGH</v>
      </c>
    </row>
    <row r="1966" spans="1:19" x14ac:dyDescent="0.2">
      <c r="A1966">
        <v>14</v>
      </c>
      <c r="B1966" s="6" t="s">
        <v>113</v>
      </c>
      <c r="C1966">
        <v>2077256.24</v>
      </c>
      <c r="D1966">
        <v>1</v>
      </c>
      <c r="E1966">
        <v>37</v>
      </c>
      <c r="F1966">
        <v>3.64</v>
      </c>
      <c r="G1966">
        <v>189.70760480000001</v>
      </c>
      <c r="H1966">
        <v>8.4239999999999995</v>
      </c>
      <c r="I1966">
        <f t="shared" si="332"/>
        <v>192063579.54000008</v>
      </c>
      <c r="J1966">
        <f t="shared" si="333"/>
        <v>60.663782439782288</v>
      </c>
      <c r="K1966" t="str">
        <f t="shared" si="334"/>
        <v>High</v>
      </c>
      <c r="L1966">
        <f t="shared" si="335"/>
        <v>10949.778435028767</v>
      </c>
      <c r="M1966">
        <f t="shared" si="336"/>
        <v>122</v>
      </c>
      <c r="N1966" t="str">
        <f t="shared" si="337"/>
        <v>High</v>
      </c>
      <c r="O1966" t="str">
        <f t="shared" si="338"/>
        <v>-2 - 100</v>
      </c>
      <c r="P1966" t="str">
        <f t="shared" si="339"/>
        <v>Store 14: 2020978</v>
      </c>
      <c r="Q1966">
        <f t="shared" si="330"/>
        <v>7.4999999999999997E-2</v>
      </c>
      <c r="R1966">
        <f t="shared" si="340"/>
        <v>6436</v>
      </c>
      <c r="S1966" t="str">
        <f t="shared" si="331"/>
        <v>HIGH</v>
      </c>
    </row>
    <row r="1967" spans="1:19" x14ac:dyDescent="0.2">
      <c r="A1967">
        <v>14</v>
      </c>
      <c r="B1967" s="6" t="s">
        <v>114</v>
      </c>
      <c r="C1967">
        <v>2020550.99</v>
      </c>
      <c r="D1967">
        <v>0</v>
      </c>
      <c r="E1967">
        <v>36.85</v>
      </c>
      <c r="F1967">
        <v>3.6949999999999998</v>
      </c>
      <c r="G1967">
        <v>189.84248339999999</v>
      </c>
      <c r="H1967">
        <v>8.4239999999999995</v>
      </c>
      <c r="I1967">
        <f t="shared" si="332"/>
        <v>192063579.54000008</v>
      </c>
      <c r="J1967">
        <f t="shared" si="333"/>
        <v>60.663782439782288</v>
      </c>
      <c r="K1967" t="str">
        <f t="shared" si="334"/>
        <v>High</v>
      </c>
      <c r="L1967">
        <f t="shared" si="335"/>
        <v>10643.30256227569</v>
      </c>
      <c r="M1967">
        <f t="shared" si="336"/>
        <v>122</v>
      </c>
      <c r="N1967" t="str">
        <f t="shared" si="337"/>
        <v>High</v>
      </c>
      <c r="O1967" t="str">
        <f t="shared" si="338"/>
        <v>-2 - 100</v>
      </c>
      <c r="P1967" t="str">
        <f t="shared" si="339"/>
        <v>Store 14: 2020978</v>
      </c>
      <c r="Q1967">
        <f t="shared" si="330"/>
        <v>7.4999999999999997E-2</v>
      </c>
      <c r="R1967">
        <f t="shared" si="340"/>
        <v>6436</v>
      </c>
      <c r="S1967" t="str">
        <f t="shared" si="331"/>
        <v>HIGH</v>
      </c>
    </row>
    <row r="1968" spans="1:19" x14ac:dyDescent="0.2">
      <c r="A1968">
        <v>14</v>
      </c>
      <c r="B1968" s="6" t="s">
        <v>115</v>
      </c>
      <c r="C1968">
        <v>1875040.16</v>
      </c>
      <c r="D1968">
        <v>0</v>
      </c>
      <c r="E1968">
        <v>42.86</v>
      </c>
      <c r="F1968">
        <v>3.7389999999999999</v>
      </c>
      <c r="G1968">
        <v>190.0069881</v>
      </c>
      <c r="H1968">
        <v>8.4239999999999995</v>
      </c>
      <c r="I1968">
        <f t="shared" si="332"/>
        <v>192063579.54000008</v>
      </c>
      <c r="J1968">
        <f t="shared" si="333"/>
        <v>60.663782439782288</v>
      </c>
      <c r="K1968" t="str">
        <f t="shared" si="334"/>
        <v>High</v>
      </c>
      <c r="L1968">
        <f t="shared" si="335"/>
        <v>9868.2694712953034</v>
      </c>
      <c r="M1968">
        <f t="shared" si="336"/>
        <v>122</v>
      </c>
      <c r="N1968" t="str">
        <f t="shared" si="337"/>
        <v>High</v>
      </c>
      <c r="O1968" t="str">
        <f t="shared" si="338"/>
        <v>-2 - 100</v>
      </c>
      <c r="P1968" t="str">
        <f t="shared" si="339"/>
        <v>Store 14: 2020978</v>
      </c>
      <c r="Q1968">
        <f t="shared" si="330"/>
        <v>7.4999999999999997E-2</v>
      </c>
      <c r="R1968">
        <f t="shared" si="340"/>
        <v>6436</v>
      </c>
      <c r="S1968" t="str">
        <f t="shared" si="331"/>
        <v>HIGH</v>
      </c>
    </row>
    <row r="1969" spans="1:19" x14ac:dyDescent="0.2">
      <c r="A1969">
        <v>14</v>
      </c>
      <c r="B1969" s="6" t="s">
        <v>116</v>
      </c>
      <c r="C1969">
        <v>1926004.99</v>
      </c>
      <c r="D1969">
        <v>0</v>
      </c>
      <c r="E1969">
        <v>41.55</v>
      </c>
      <c r="F1969">
        <v>3.8159999999999998</v>
      </c>
      <c r="G1969">
        <v>190.17149269999999</v>
      </c>
      <c r="H1969">
        <v>8.4239999999999995</v>
      </c>
      <c r="I1969">
        <f t="shared" si="332"/>
        <v>231509650.48999989</v>
      </c>
      <c r="J1969">
        <f t="shared" si="333"/>
        <v>60.663782439782288</v>
      </c>
      <c r="K1969" t="str">
        <f t="shared" si="334"/>
        <v>High</v>
      </c>
      <c r="L1969">
        <f t="shared" si="335"/>
        <v>10127.727151189365</v>
      </c>
      <c r="M1969">
        <f t="shared" si="336"/>
        <v>122</v>
      </c>
      <c r="N1969" t="str">
        <f t="shared" si="337"/>
        <v>High</v>
      </c>
      <c r="O1969" t="str">
        <f t="shared" si="338"/>
        <v>-2 - 100</v>
      </c>
      <c r="P1969" t="str">
        <f t="shared" si="339"/>
        <v>Store 14: 2020978</v>
      </c>
      <c r="Q1969">
        <f t="shared" si="330"/>
        <v>7.4999999999999997E-2</v>
      </c>
      <c r="R1969">
        <f t="shared" si="340"/>
        <v>6436</v>
      </c>
      <c r="S1969" t="str">
        <f t="shared" si="331"/>
        <v>HIGH</v>
      </c>
    </row>
    <row r="1970" spans="1:19" x14ac:dyDescent="0.2">
      <c r="A1970">
        <v>14</v>
      </c>
      <c r="B1970" s="6" t="s">
        <v>117</v>
      </c>
      <c r="C1970">
        <v>2020839.31</v>
      </c>
      <c r="D1970">
        <v>0</v>
      </c>
      <c r="E1970">
        <v>45.52</v>
      </c>
      <c r="F1970">
        <v>3.8479999999999999</v>
      </c>
      <c r="G1970">
        <v>190.3359973</v>
      </c>
      <c r="H1970">
        <v>8.4239999999999995</v>
      </c>
      <c r="I1970">
        <f t="shared" si="332"/>
        <v>231509650.48999989</v>
      </c>
      <c r="J1970">
        <f t="shared" si="333"/>
        <v>60.663782439782288</v>
      </c>
      <c r="K1970" t="str">
        <f t="shared" si="334"/>
        <v>High</v>
      </c>
      <c r="L1970">
        <f t="shared" si="335"/>
        <v>10617.220802509752</v>
      </c>
      <c r="M1970">
        <f t="shared" si="336"/>
        <v>122</v>
      </c>
      <c r="N1970" t="str">
        <f t="shared" si="337"/>
        <v>High</v>
      </c>
      <c r="O1970" t="str">
        <f t="shared" si="338"/>
        <v>-2 - 100</v>
      </c>
      <c r="P1970" t="str">
        <f t="shared" si="339"/>
        <v>Store 14: 2020978</v>
      </c>
      <c r="Q1970">
        <f t="shared" si="330"/>
        <v>7.4999999999999997E-2</v>
      </c>
      <c r="R1970">
        <f t="shared" si="340"/>
        <v>6436</v>
      </c>
      <c r="S1970" t="str">
        <f t="shared" si="331"/>
        <v>HIGH</v>
      </c>
    </row>
    <row r="1971" spans="1:19" x14ac:dyDescent="0.2">
      <c r="A1971">
        <v>14</v>
      </c>
      <c r="B1971" s="6" t="s">
        <v>118</v>
      </c>
      <c r="C1971">
        <v>1941040.5</v>
      </c>
      <c r="D1971">
        <v>0</v>
      </c>
      <c r="E1971">
        <v>50.56</v>
      </c>
      <c r="F1971">
        <v>3.8620000000000001</v>
      </c>
      <c r="G1971">
        <v>190.4618964</v>
      </c>
      <c r="H1971">
        <v>8.4239999999999995</v>
      </c>
      <c r="I1971">
        <f t="shared" si="332"/>
        <v>231509650.48999989</v>
      </c>
      <c r="J1971">
        <f t="shared" si="333"/>
        <v>60.663782439782288</v>
      </c>
      <c r="K1971" t="str">
        <f t="shared" si="334"/>
        <v>High</v>
      </c>
      <c r="L1971">
        <f t="shared" si="335"/>
        <v>10191.227414450967</v>
      </c>
      <c r="M1971">
        <f t="shared" si="336"/>
        <v>122</v>
      </c>
      <c r="N1971" t="str">
        <f t="shared" si="337"/>
        <v>High</v>
      </c>
      <c r="O1971" t="str">
        <f t="shared" si="338"/>
        <v>-2 - 100</v>
      </c>
      <c r="P1971" t="str">
        <f t="shared" si="339"/>
        <v>Store 14: 2020978</v>
      </c>
      <c r="Q1971">
        <f t="shared" si="330"/>
        <v>7.4999999999999997E-2</v>
      </c>
      <c r="R1971">
        <f t="shared" si="340"/>
        <v>6436</v>
      </c>
      <c r="S1971" t="str">
        <f t="shared" si="331"/>
        <v>HIGH</v>
      </c>
    </row>
    <row r="1972" spans="1:19" x14ac:dyDescent="0.2">
      <c r="A1972">
        <v>14</v>
      </c>
      <c r="B1972" s="6" t="s">
        <v>119</v>
      </c>
      <c r="C1972">
        <v>1893447.71</v>
      </c>
      <c r="D1972">
        <v>0</v>
      </c>
      <c r="E1972">
        <v>59.45</v>
      </c>
      <c r="F1972">
        <v>3.9</v>
      </c>
      <c r="G1972">
        <v>190.5363213</v>
      </c>
      <c r="H1972">
        <v>8.4239999999999995</v>
      </c>
      <c r="I1972">
        <f t="shared" si="332"/>
        <v>231509650.48999989</v>
      </c>
      <c r="J1972">
        <f t="shared" si="333"/>
        <v>60.663782439782288</v>
      </c>
      <c r="K1972" t="str">
        <f t="shared" si="334"/>
        <v>High</v>
      </c>
      <c r="L1972">
        <f t="shared" si="335"/>
        <v>9937.4633512460914</v>
      </c>
      <c r="M1972">
        <f t="shared" si="336"/>
        <v>122</v>
      </c>
      <c r="N1972" t="str">
        <f t="shared" si="337"/>
        <v>High</v>
      </c>
      <c r="O1972" t="str">
        <f t="shared" si="338"/>
        <v>-2 - 100</v>
      </c>
      <c r="P1972" t="str">
        <f t="shared" si="339"/>
        <v>Store 14: 2020978</v>
      </c>
      <c r="Q1972">
        <f t="shared" si="330"/>
        <v>7.4999999999999997E-2</v>
      </c>
      <c r="R1972">
        <f t="shared" si="340"/>
        <v>6436</v>
      </c>
      <c r="S1972" t="str">
        <f t="shared" si="331"/>
        <v>HIGH</v>
      </c>
    </row>
    <row r="1973" spans="1:19" x14ac:dyDescent="0.2">
      <c r="A1973">
        <v>14</v>
      </c>
      <c r="B1973" s="6" t="s">
        <v>120</v>
      </c>
      <c r="C1973">
        <v>1905033.01</v>
      </c>
      <c r="D1973">
        <v>0</v>
      </c>
      <c r="E1973">
        <v>50.04</v>
      </c>
      <c r="F1973">
        <v>3.9529999999999998</v>
      </c>
      <c r="G1973">
        <v>190.61074629999999</v>
      </c>
      <c r="H1973">
        <v>8.4239999999999995</v>
      </c>
      <c r="I1973">
        <f t="shared" si="332"/>
        <v>231509650.48999989</v>
      </c>
      <c r="J1973">
        <f t="shared" si="333"/>
        <v>60.663782439782288</v>
      </c>
      <c r="K1973" t="str">
        <f t="shared" si="334"/>
        <v>High</v>
      </c>
      <c r="L1973">
        <f t="shared" si="335"/>
        <v>9994.3631037553951</v>
      </c>
      <c r="M1973">
        <f t="shared" si="336"/>
        <v>122</v>
      </c>
      <c r="N1973" t="str">
        <f t="shared" si="337"/>
        <v>High</v>
      </c>
      <c r="O1973" t="str">
        <f t="shared" si="338"/>
        <v>-2 - 100</v>
      </c>
      <c r="P1973" t="str">
        <f t="shared" si="339"/>
        <v>Store 14: 2020978</v>
      </c>
      <c r="Q1973">
        <f t="shared" si="330"/>
        <v>7.4999999999999997E-2</v>
      </c>
      <c r="R1973">
        <f t="shared" si="340"/>
        <v>6436</v>
      </c>
      <c r="S1973" t="str">
        <f t="shared" si="331"/>
        <v>HIGH</v>
      </c>
    </row>
    <row r="1974" spans="1:19" x14ac:dyDescent="0.2">
      <c r="A1974">
        <v>14</v>
      </c>
      <c r="B1974" s="6" t="s">
        <v>121</v>
      </c>
      <c r="C1974">
        <v>2376022.2599999998</v>
      </c>
      <c r="D1974">
        <v>0</v>
      </c>
      <c r="E1974">
        <v>49.73</v>
      </c>
      <c r="F1974">
        <v>3.996</v>
      </c>
      <c r="G1974">
        <v>190.68517120000001</v>
      </c>
      <c r="H1974">
        <v>8.5670000000000002</v>
      </c>
      <c r="I1974">
        <f t="shared" si="332"/>
        <v>188920905.95000002</v>
      </c>
      <c r="J1974">
        <f t="shared" si="333"/>
        <v>60.663782439782288</v>
      </c>
      <c r="K1974" t="str">
        <f t="shared" si="334"/>
        <v>High</v>
      </c>
      <c r="L1974">
        <f t="shared" si="335"/>
        <v>12460.445901731448</v>
      </c>
      <c r="M1974">
        <f t="shared" si="336"/>
        <v>122</v>
      </c>
      <c r="N1974" t="str">
        <f t="shared" si="337"/>
        <v>High</v>
      </c>
      <c r="O1974" t="str">
        <f t="shared" si="338"/>
        <v>-2 - 100</v>
      </c>
      <c r="P1974" t="str">
        <f t="shared" si="339"/>
        <v>Store 14: 2020978</v>
      </c>
      <c r="Q1974">
        <f t="shared" si="330"/>
        <v>7.4999999999999997E-2</v>
      </c>
      <c r="R1974">
        <f t="shared" si="340"/>
        <v>6436</v>
      </c>
      <c r="S1974" t="str">
        <f t="shared" si="331"/>
        <v>HIGH</v>
      </c>
    </row>
    <row r="1975" spans="1:19" x14ac:dyDescent="0.2">
      <c r="A1975">
        <v>14</v>
      </c>
      <c r="B1975" s="6" t="s">
        <v>122</v>
      </c>
      <c r="C1975">
        <v>1912909.69</v>
      </c>
      <c r="D1975">
        <v>0</v>
      </c>
      <c r="E1975">
        <v>51.83</v>
      </c>
      <c r="F1975">
        <v>4.0439999999999996</v>
      </c>
      <c r="G1975">
        <v>190.7595962</v>
      </c>
      <c r="H1975">
        <v>8.5670000000000002</v>
      </c>
      <c r="I1975">
        <f t="shared" si="332"/>
        <v>188920905.95000002</v>
      </c>
      <c r="J1975">
        <f t="shared" si="333"/>
        <v>60.663782439782288</v>
      </c>
      <c r="K1975" t="str">
        <f t="shared" si="334"/>
        <v>High</v>
      </c>
      <c r="L1975">
        <f t="shared" si="335"/>
        <v>10027.855626169541</v>
      </c>
      <c r="M1975">
        <f t="shared" si="336"/>
        <v>122</v>
      </c>
      <c r="N1975" t="str">
        <f t="shared" si="337"/>
        <v>High</v>
      </c>
      <c r="O1975" t="str">
        <f t="shared" si="338"/>
        <v>-2 - 100</v>
      </c>
      <c r="P1975" t="str">
        <f t="shared" si="339"/>
        <v>Store 14: 2020978</v>
      </c>
      <c r="Q1975">
        <f t="shared" si="330"/>
        <v>7.4999999999999997E-2</v>
      </c>
      <c r="R1975">
        <f t="shared" si="340"/>
        <v>6436</v>
      </c>
      <c r="S1975" t="str">
        <f t="shared" si="331"/>
        <v>HIGH</v>
      </c>
    </row>
    <row r="1976" spans="1:19" x14ac:dyDescent="0.2">
      <c r="A1976">
        <v>14</v>
      </c>
      <c r="B1976" s="6" t="s">
        <v>123</v>
      </c>
      <c r="C1976">
        <v>1875686.44</v>
      </c>
      <c r="D1976">
        <v>0</v>
      </c>
      <c r="E1976">
        <v>63.13</v>
      </c>
      <c r="F1976">
        <v>4.0270000000000001</v>
      </c>
      <c r="G1976">
        <v>190.81380129999999</v>
      </c>
      <c r="H1976">
        <v>8.5670000000000002</v>
      </c>
      <c r="I1976">
        <f t="shared" si="332"/>
        <v>188920905.95000002</v>
      </c>
      <c r="J1976">
        <f t="shared" si="333"/>
        <v>60.663782439782288</v>
      </c>
      <c r="K1976" t="str">
        <f t="shared" si="334"/>
        <v>High</v>
      </c>
      <c r="L1976">
        <f t="shared" si="335"/>
        <v>9829.9306822729286</v>
      </c>
      <c r="M1976">
        <f t="shared" si="336"/>
        <v>122</v>
      </c>
      <c r="N1976" t="str">
        <f t="shared" si="337"/>
        <v>High</v>
      </c>
      <c r="O1976" t="str">
        <f t="shared" si="338"/>
        <v>-2 - 100</v>
      </c>
      <c r="P1976" t="str">
        <f t="shared" si="339"/>
        <v>Store 14: 2020978</v>
      </c>
      <c r="Q1976">
        <f t="shared" si="330"/>
        <v>7.4999999999999997E-2</v>
      </c>
      <c r="R1976">
        <f t="shared" si="340"/>
        <v>6436</v>
      </c>
      <c r="S1976" t="str">
        <f t="shared" si="331"/>
        <v>HIGH</v>
      </c>
    </row>
    <row r="1977" spans="1:19" x14ac:dyDescent="0.2">
      <c r="A1977">
        <v>14</v>
      </c>
      <c r="B1977" s="6" t="s">
        <v>124</v>
      </c>
      <c r="C1977">
        <v>1784029.95</v>
      </c>
      <c r="D1977">
        <v>0</v>
      </c>
      <c r="E1977">
        <v>53.2</v>
      </c>
      <c r="F1977">
        <v>4.0039999999999996</v>
      </c>
      <c r="G1977">
        <v>190.86800640000001</v>
      </c>
      <c r="H1977">
        <v>8.5670000000000002</v>
      </c>
      <c r="I1977">
        <f t="shared" si="332"/>
        <v>188920905.95000002</v>
      </c>
      <c r="J1977">
        <f t="shared" si="333"/>
        <v>60.663782439782288</v>
      </c>
      <c r="K1977" t="str">
        <f t="shared" si="334"/>
        <v>High</v>
      </c>
      <c r="L1977">
        <f t="shared" si="335"/>
        <v>9346.9302878410526</v>
      </c>
      <c r="M1977">
        <f t="shared" si="336"/>
        <v>122</v>
      </c>
      <c r="N1977" t="str">
        <f t="shared" si="337"/>
        <v>High</v>
      </c>
      <c r="O1977" t="str">
        <f t="shared" si="338"/>
        <v>-2 - 100</v>
      </c>
      <c r="P1977" t="str">
        <f t="shared" si="339"/>
        <v>Store 14: 2020978</v>
      </c>
      <c r="Q1977">
        <f t="shared" si="330"/>
        <v>7.4999999999999997E-2</v>
      </c>
      <c r="R1977">
        <f t="shared" si="340"/>
        <v>6436</v>
      </c>
      <c r="S1977" t="str">
        <f t="shared" si="331"/>
        <v>HIGH</v>
      </c>
    </row>
    <row r="1978" spans="1:19" x14ac:dyDescent="0.2">
      <c r="A1978">
        <v>14</v>
      </c>
      <c r="B1978" s="6" t="s">
        <v>125</v>
      </c>
      <c r="C1978">
        <v>1949354.29</v>
      </c>
      <c r="D1978">
        <v>0</v>
      </c>
      <c r="E1978">
        <v>55.21</v>
      </c>
      <c r="F1978">
        <v>3.9510000000000001</v>
      </c>
      <c r="G1978">
        <v>190.9222115</v>
      </c>
      <c r="H1978">
        <v>8.5670000000000002</v>
      </c>
      <c r="I1978">
        <f t="shared" si="332"/>
        <v>188766479.44999981</v>
      </c>
      <c r="J1978">
        <f t="shared" si="333"/>
        <v>60.663782439782288</v>
      </c>
      <c r="K1978" t="str">
        <f t="shared" si="334"/>
        <v>High</v>
      </c>
      <c r="L1978">
        <f t="shared" si="335"/>
        <v>10210.201708249122</v>
      </c>
      <c r="M1978">
        <f t="shared" si="336"/>
        <v>122</v>
      </c>
      <c r="N1978" t="str">
        <f t="shared" si="337"/>
        <v>High</v>
      </c>
      <c r="O1978" t="str">
        <f t="shared" si="338"/>
        <v>-2 - 100</v>
      </c>
      <c r="P1978" t="str">
        <f t="shared" si="339"/>
        <v>Store 14: 2020978</v>
      </c>
      <c r="Q1978">
        <f t="shared" si="330"/>
        <v>7.4999999999999997E-2</v>
      </c>
      <c r="R1978">
        <f t="shared" si="340"/>
        <v>6436</v>
      </c>
      <c r="S1978" t="str">
        <f t="shared" si="331"/>
        <v>HIGH</v>
      </c>
    </row>
    <row r="1979" spans="1:19" x14ac:dyDescent="0.2">
      <c r="A1979">
        <v>14</v>
      </c>
      <c r="B1979" s="6" t="s">
        <v>126</v>
      </c>
      <c r="C1979">
        <v>1987531.05</v>
      </c>
      <c r="D1979">
        <v>0</v>
      </c>
      <c r="E1979">
        <v>61.24</v>
      </c>
      <c r="F1979">
        <v>3.8889999999999998</v>
      </c>
      <c r="G1979">
        <v>190.97641669999999</v>
      </c>
      <c r="H1979">
        <v>8.5670000000000002</v>
      </c>
      <c r="I1979">
        <f t="shared" si="332"/>
        <v>188766479.44999981</v>
      </c>
      <c r="J1979">
        <f t="shared" si="333"/>
        <v>60.663782439782288</v>
      </c>
      <c r="K1979" t="str">
        <f t="shared" si="334"/>
        <v>High</v>
      </c>
      <c r="L1979">
        <f t="shared" si="335"/>
        <v>10407.206734442831</v>
      </c>
      <c r="M1979">
        <f t="shared" si="336"/>
        <v>122</v>
      </c>
      <c r="N1979" t="str">
        <f t="shared" si="337"/>
        <v>High</v>
      </c>
      <c r="O1979" t="str">
        <f t="shared" si="338"/>
        <v>-2 - 100</v>
      </c>
      <c r="P1979" t="str">
        <f t="shared" si="339"/>
        <v>Store 14: 2020978</v>
      </c>
      <c r="Q1979">
        <f t="shared" si="330"/>
        <v>7.4999999999999997E-2</v>
      </c>
      <c r="R1979">
        <f t="shared" si="340"/>
        <v>6436</v>
      </c>
      <c r="S1979" t="str">
        <f t="shared" si="331"/>
        <v>HIGH</v>
      </c>
    </row>
    <row r="1980" spans="1:19" x14ac:dyDescent="0.2">
      <c r="A1980">
        <v>14</v>
      </c>
      <c r="B1980" s="6" t="s">
        <v>127</v>
      </c>
      <c r="C1980">
        <v>1932233.17</v>
      </c>
      <c r="D1980">
        <v>0</v>
      </c>
      <c r="E1980">
        <v>66.3</v>
      </c>
      <c r="F1980">
        <v>3.8479999999999999</v>
      </c>
      <c r="G1980">
        <v>190.99644789999999</v>
      </c>
      <c r="H1980">
        <v>8.5670000000000002</v>
      </c>
      <c r="I1980">
        <f t="shared" si="332"/>
        <v>188766479.44999981</v>
      </c>
      <c r="J1980">
        <f t="shared" si="333"/>
        <v>60.663782439782288</v>
      </c>
      <c r="K1980" t="str">
        <f t="shared" si="334"/>
        <v>High</v>
      </c>
      <c r="L1980">
        <f t="shared" si="335"/>
        <v>10116.592173544816</v>
      </c>
      <c r="M1980">
        <f t="shared" si="336"/>
        <v>122</v>
      </c>
      <c r="N1980" t="str">
        <f t="shared" si="337"/>
        <v>High</v>
      </c>
      <c r="O1980" t="str">
        <f t="shared" si="338"/>
        <v>-2 - 100</v>
      </c>
      <c r="P1980" t="str">
        <f t="shared" si="339"/>
        <v>Store 14: 2020978</v>
      </c>
      <c r="Q1980">
        <f t="shared" si="330"/>
        <v>7.4999999999999997E-2</v>
      </c>
      <c r="R1980">
        <f t="shared" si="340"/>
        <v>6436</v>
      </c>
      <c r="S1980" t="str">
        <f t="shared" si="331"/>
        <v>HIGH</v>
      </c>
    </row>
    <row r="1981" spans="1:19" x14ac:dyDescent="0.2">
      <c r="A1981">
        <v>14</v>
      </c>
      <c r="B1981" s="6" t="s">
        <v>128</v>
      </c>
      <c r="C1981">
        <v>2030869.61</v>
      </c>
      <c r="D1981">
        <v>0</v>
      </c>
      <c r="E1981">
        <v>67.209999999999994</v>
      </c>
      <c r="F1981">
        <v>3.798</v>
      </c>
      <c r="G1981">
        <v>191.00280960000001</v>
      </c>
      <c r="H1981">
        <v>8.5670000000000002</v>
      </c>
      <c r="I1981">
        <f t="shared" si="332"/>
        <v>188766479.44999981</v>
      </c>
      <c r="J1981">
        <f t="shared" si="333"/>
        <v>60.663782439782288</v>
      </c>
      <c r="K1981" t="str">
        <f t="shared" si="334"/>
        <v>High</v>
      </c>
      <c r="L1981">
        <f t="shared" si="335"/>
        <v>10632.668777245044</v>
      </c>
      <c r="M1981">
        <f t="shared" si="336"/>
        <v>122</v>
      </c>
      <c r="N1981" t="str">
        <f t="shared" si="337"/>
        <v>High</v>
      </c>
      <c r="O1981" t="str">
        <f t="shared" si="338"/>
        <v>-2 - 100</v>
      </c>
      <c r="P1981" t="str">
        <f t="shared" si="339"/>
        <v>Store 14: 2020978</v>
      </c>
      <c r="Q1981">
        <f t="shared" si="330"/>
        <v>7.4999999999999997E-2</v>
      </c>
      <c r="R1981">
        <f t="shared" si="340"/>
        <v>6436</v>
      </c>
      <c r="S1981" t="str">
        <f t="shared" si="331"/>
        <v>HIGH</v>
      </c>
    </row>
    <row r="1982" spans="1:19" x14ac:dyDescent="0.2">
      <c r="A1982">
        <v>14</v>
      </c>
      <c r="B1982" s="6" t="s">
        <v>129</v>
      </c>
      <c r="C1982">
        <v>2049485.49</v>
      </c>
      <c r="D1982">
        <v>0</v>
      </c>
      <c r="E1982">
        <v>74.48</v>
      </c>
      <c r="F1982">
        <v>3.742</v>
      </c>
      <c r="G1982">
        <v>191.0091712</v>
      </c>
      <c r="H1982">
        <v>8.5670000000000002</v>
      </c>
      <c r="I1982">
        <f t="shared" si="332"/>
        <v>240610329.28999984</v>
      </c>
      <c r="J1982">
        <f t="shared" si="333"/>
        <v>60.663782439782288</v>
      </c>
      <c r="K1982" t="str">
        <f t="shared" si="334"/>
        <v>High</v>
      </c>
      <c r="L1982">
        <f t="shared" si="335"/>
        <v>10729.775314579241</v>
      </c>
      <c r="M1982">
        <f t="shared" si="336"/>
        <v>122</v>
      </c>
      <c r="N1982" t="str">
        <f t="shared" si="337"/>
        <v>High</v>
      </c>
      <c r="O1982" t="str">
        <f t="shared" si="338"/>
        <v>-2 - 100</v>
      </c>
      <c r="P1982" t="str">
        <f t="shared" si="339"/>
        <v>Store 14: 2020978</v>
      </c>
      <c r="Q1982">
        <f t="shared" si="330"/>
        <v>7.4999999999999997E-2</v>
      </c>
      <c r="R1982">
        <f t="shared" si="340"/>
        <v>6436</v>
      </c>
      <c r="S1982" t="str">
        <f t="shared" si="331"/>
        <v>HIGH</v>
      </c>
    </row>
    <row r="1983" spans="1:19" x14ac:dyDescent="0.2">
      <c r="A1983">
        <v>14</v>
      </c>
      <c r="B1983" s="6" t="s">
        <v>130</v>
      </c>
      <c r="C1983">
        <v>2099615.88</v>
      </c>
      <c r="D1983">
        <v>0</v>
      </c>
      <c r="E1983">
        <v>64.3</v>
      </c>
      <c r="F1983">
        <v>3.6890000000000001</v>
      </c>
      <c r="G1983">
        <v>191.01553290000001</v>
      </c>
      <c r="H1983">
        <v>8.5670000000000002</v>
      </c>
      <c r="I1983">
        <f t="shared" si="332"/>
        <v>240610329.28999984</v>
      </c>
      <c r="J1983">
        <f t="shared" si="333"/>
        <v>60.663782439782288</v>
      </c>
      <c r="K1983" t="str">
        <f t="shared" si="334"/>
        <v>High</v>
      </c>
      <c r="L1983">
        <f t="shared" si="335"/>
        <v>10991.859395535052</v>
      </c>
      <c r="M1983">
        <f t="shared" si="336"/>
        <v>122</v>
      </c>
      <c r="N1983" t="str">
        <f t="shared" si="337"/>
        <v>High</v>
      </c>
      <c r="O1983" t="str">
        <f t="shared" si="338"/>
        <v>-2 - 100</v>
      </c>
      <c r="P1983" t="str">
        <f t="shared" si="339"/>
        <v>Store 14: 2020978</v>
      </c>
      <c r="Q1983">
        <f t="shared" si="330"/>
        <v>7.4999999999999997E-2</v>
      </c>
      <c r="R1983">
        <f t="shared" si="340"/>
        <v>6436</v>
      </c>
      <c r="S1983" t="str">
        <f t="shared" si="331"/>
        <v>HIGH</v>
      </c>
    </row>
    <row r="1984" spans="1:19" x14ac:dyDescent="0.2">
      <c r="A1984">
        <v>14</v>
      </c>
      <c r="B1984" s="6" t="s">
        <v>131</v>
      </c>
      <c r="C1984">
        <v>1905733.68</v>
      </c>
      <c r="D1984">
        <v>0</v>
      </c>
      <c r="E1984">
        <v>71.930000000000007</v>
      </c>
      <c r="F1984">
        <v>3.62</v>
      </c>
      <c r="G1984">
        <v>191.02997310000001</v>
      </c>
      <c r="H1984">
        <v>8.5670000000000002</v>
      </c>
      <c r="I1984">
        <f t="shared" si="332"/>
        <v>240610329.28999984</v>
      </c>
      <c r="J1984">
        <f t="shared" si="333"/>
        <v>60.663782439782288</v>
      </c>
      <c r="K1984" t="str">
        <f t="shared" si="334"/>
        <v>High</v>
      </c>
      <c r="L1984">
        <f t="shared" si="335"/>
        <v>9976.0977247397204</v>
      </c>
      <c r="M1984">
        <f t="shared" si="336"/>
        <v>122</v>
      </c>
      <c r="N1984" t="str">
        <f t="shared" si="337"/>
        <v>High</v>
      </c>
      <c r="O1984" t="str">
        <f t="shared" si="338"/>
        <v>-2 - 100</v>
      </c>
      <c r="P1984" t="str">
        <f t="shared" si="339"/>
        <v>Store 14: 2020978</v>
      </c>
      <c r="Q1984">
        <f t="shared" si="330"/>
        <v>7.4999999999999997E-2</v>
      </c>
      <c r="R1984">
        <f t="shared" si="340"/>
        <v>6436</v>
      </c>
      <c r="S1984" t="str">
        <f t="shared" si="331"/>
        <v>HIGH</v>
      </c>
    </row>
    <row r="1985" spans="1:19" x14ac:dyDescent="0.2">
      <c r="A1985">
        <v>14</v>
      </c>
      <c r="B1985" s="6" t="s">
        <v>132</v>
      </c>
      <c r="C1985">
        <v>1660228.88</v>
      </c>
      <c r="D1985">
        <v>0</v>
      </c>
      <c r="E1985">
        <v>74.22</v>
      </c>
      <c r="F1985">
        <v>3.5640000000000001</v>
      </c>
      <c r="G1985">
        <v>191.06460960000001</v>
      </c>
      <c r="H1985">
        <v>8.5670000000000002</v>
      </c>
      <c r="I1985">
        <f t="shared" si="332"/>
        <v>240610329.28999984</v>
      </c>
      <c r="J1985">
        <f t="shared" si="333"/>
        <v>60.663782439782288</v>
      </c>
      <c r="K1985" t="str">
        <f t="shared" si="334"/>
        <v>High</v>
      </c>
      <c r="L1985">
        <f t="shared" si="335"/>
        <v>8689.3584503992824</v>
      </c>
      <c r="M1985">
        <f t="shared" si="336"/>
        <v>122</v>
      </c>
      <c r="N1985" t="str">
        <f t="shared" si="337"/>
        <v>High</v>
      </c>
      <c r="O1985" t="str">
        <f t="shared" si="338"/>
        <v>-2 - 100</v>
      </c>
      <c r="P1985" t="str">
        <f t="shared" si="339"/>
        <v>Store 14: 2020978</v>
      </c>
      <c r="Q1985">
        <f t="shared" si="330"/>
        <v>7.4999999999999997E-2</v>
      </c>
      <c r="R1985">
        <f t="shared" si="340"/>
        <v>6436</v>
      </c>
      <c r="S1985" t="str">
        <f t="shared" si="331"/>
        <v>HIGH</v>
      </c>
    </row>
    <row r="1986" spans="1:19" x14ac:dyDescent="0.2">
      <c r="A1986">
        <v>14</v>
      </c>
      <c r="B1986" s="6" t="s">
        <v>133</v>
      </c>
      <c r="C1986">
        <v>1591835.02</v>
      </c>
      <c r="D1986">
        <v>0</v>
      </c>
      <c r="E1986">
        <v>75.22</v>
      </c>
      <c r="F1986">
        <v>3.5059999999999998</v>
      </c>
      <c r="G1986">
        <v>191.09924620000001</v>
      </c>
      <c r="H1986">
        <v>8.5670000000000002</v>
      </c>
      <c r="I1986">
        <f t="shared" si="332"/>
        <v>240610329.28999984</v>
      </c>
      <c r="J1986">
        <f t="shared" si="333"/>
        <v>60.663782439782288</v>
      </c>
      <c r="K1986" t="str">
        <f t="shared" si="334"/>
        <v>High</v>
      </c>
      <c r="L1986">
        <f t="shared" si="335"/>
        <v>8329.8864420115115</v>
      </c>
      <c r="M1986">
        <f t="shared" si="336"/>
        <v>122</v>
      </c>
      <c r="N1986" t="str">
        <f t="shared" si="337"/>
        <v>High</v>
      </c>
      <c r="O1986" t="str">
        <f t="shared" si="338"/>
        <v>-2 - 100</v>
      </c>
      <c r="P1986" t="str">
        <f t="shared" si="339"/>
        <v>Store 14: 2020978</v>
      </c>
      <c r="Q1986">
        <f t="shared" ref="Q1986:Q2049" si="341">ROUND(SUMIFS(C:C, D:D, "=1") / SUM(C:C), 4)</f>
        <v>7.4999999999999997E-2</v>
      </c>
      <c r="R1986">
        <f t="shared" si="340"/>
        <v>6436</v>
      </c>
      <c r="S1986" t="str">
        <f t="shared" ref="S1986:S2049" si="342">UPPER(N1986)</f>
        <v>HIGH</v>
      </c>
    </row>
    <row r="1987" spans="1:19" x14ac:dyDescent="0.2">
      <c r="A1987">
        <v>14</v>
      </c>
      <c r="B1987" s="6" t="s">
        <v>134</v>
      </c>
      <c r="C1987">
        <v>1862128.95</v>
      </c>
      <c r="D1987">
        <v>0</v>
      </c>
      <c r="E1987">
        <v>82.99</v>
      </c>
      <c r="F1987">
        <v>3.4750000000000001</v>
      </c>
      <c r="G1987">
        <v>191.13388269999999</v>
      </c>
      <c r="H1987">
        <v>8.6839999999999993</v>
      </c>
      <c r="I1987">
        <f t="shared" ref="I1987:I2050" si="343">SUMIF(B:B, CONCATENATE("*", TEXT(DATE(YEAR(B1987), MONTH(B1987), 1), "mm-yyyy"), "*"), C:C)</f>
        <v>187509452.40000004</v>
      </c>
      <c r="J1987">
        <f t="shared" ref="J1987:J2050" si="344">AVERAGEIF(C:C, "&gt;100", E:E)</f>
        <v>60.663782439782288</v>
      </c>
      <c r="K1987" t="str">
        <f t="shared" ref="K1987:K2050" si="345">IF(C1987&gt;AVERAGE(C:C), "High", "Low")</f>
        <v>High</v>
      </c>
      <c r="L1987">
        <f t="shared" ref="L1987:L2050" si="346">IFERROR(C1987/VLOOKUP(G1987, G:G, 1, FALSE), C1987)</f>
        <v>9742.5371352015136</v>
      </c>
      <c r="M1987">
        <f t="shared" ref="M1987:M2050" si="347">COUNTIFS(C:C, "&gt;1500000", D:D, "=1")</f>
        <v>122</v>
      </c>
      <c r="N1987" t="str">
        <f t="shared" ref="N1987:N2050" si="348">IF(AND(F1987&gt;2.5, F1987&lt;=3), "Medium", IF(F1987&gt;3, "High", "Low"))</f>
        <v>High</v>
      </c>
      <c r="O1987" t="str">
        <f t="shared" ref="O1987:O2050" si="349">CONCATENATE(ROUND(MIN(E:E), 0), " - ", ROUND(MAX(E:E), 0))</f>
        <v>-2 - 100</v>
      </c>
      <c r="P1987" t="str">
        <f t="shared" ref="P1987:P2050" si="350">CONCATENATE("Store ", A1987, ": ", ROUND(AVERAGEIF(A:A, A1987, C:C), 0))</f>
        <v>Store 14: 2020978</v>
      </c>
      <c r="Q1987">
        <f t="shared" si="341"/>
        <v>7.4999999999999997E-2</v>
      </c>
      <c r="R1987">
        <f t="shared" ref="R1987:R2050" si="351">COUNTA(Q:Q)</f>
        <v>6436</v>
      </c>
      <c r="S1987" t="str">
        <f t="shared" si="342"/>
        <v>HIGH</v>
      </c>
    </row>
    <row r="1988" spans="1:19" x14ac:dyDescent="0.2">
      <c r="A1988">
        <v>14</v>
      </c>
      <c r="B1988" s="6" t="s">
        <v>135</v>
      </c>
      <c r="C1988">
        <v>1544422.35</v>
      </c>
      <c r="D1988">
        <v>0</v>
      </c>
      <c r="E1988">
        <v>79.97</v>
      </c>
      <c r="F1988">
        <v>3.5230000000000001</v>
      </c>
      <c r="G1988">
        <v>191.16851919999999</v>
      </c>
      <c r="H1988">
        <v>8.6839999999999993</v>
      </c>
      <c r="I1988">
        <f t="shared" si="343"/>
        <v>187509452.40000004</v>
      </c>
      <c r="J1988">
        <f t="shared" si="344"/>
        <v>60.663782439782288</v>
      </c>
      <c r="K1988" t="str">
        <f t="shared" si="345"/>
        <v>High</v>
      </c>
      <c r="L1988">
        <f t="shared" si="346"/>
        <v>8078.8529223487349</v>
      </c>
      <c r="M1988">
        <f t="shared" si="347"/>
        <v>122</v>
      </c>
      <c r="N1988" t="str">
        <f t="shared" si="348"/>
        <v>High</v>
      </c>
      <c r="O1988" t="str">
        <f t="shared" si="349"/>
        <v>-2 - 100</v>
      </c>
      <c r="P1988" t="str">
        <f t="shared" si="350"/>
        <v>Store 14: 2020978</v>
      </c>
      <c r="Q1988">
        <f t="shared" si="341"/>
        <v>7.4999999999999997E-2</v>
      </c>
      <c r="R1988">
        <f t="shared" si="351"/>
        <v>6436</v>
      </c>
      <c r="S1988" t="str">
        <f t="shared" si="342"/>
        <v>HIGH</v>
      </c>
    </row>
    <row r="1989" spans="1:19" x14ac:dyDescent="0.2">
      <c r="A1989">
        <v>14</v>
      </c>
      <c r="B1989" s="6" t="s">
        <v>136</v>
      </c>
      <c r="C1989">
        <v>1553250.16</v>
      </c>
      <c r="D1989">
        <v>0</v>
      </c>
      <c r="E1989">
        <v>78.89</v>
      </c>
      <c r="F1989">
        <v>3.5670000000000002</v>
      </c>
      <c r="G1989">
        <v>191.16704279999999</v>
      </c>
      <c r="H1989">
        <v>8.6839999999999993</v>
      </c>
      <c r="I1989">
        <f t="shared" si="343"/>
        <v>187509452.40000004</v>
      </c>
      <c r="J1989">
        <f t="shared" si="344"/>
        <v>60.663782439782288</v>
      </c>
      <c r="K1989" t="str">
        <f t="shared" si="345"/>
        <v>High</v>
      </c>
      <c r="L1989">
        <f t="shared" si="346"/>
        <v>8125.0938302425839</v>
      </c>
      <c r="M1989">
        <f t="shared" si="347"/>
        <v>122</v>
      </c>
      <c r="N1989" t="str">
        <f t="shared" si="348"/>
        <v>High</v>
      </c>
      <c r="O1989" t="str">
        <f t="shared" si="349"/>
        <v>-2 - 100</v>
      </c>
      <c r="P1989" t="str">
        <f t="shared" si="350"/>
        <v>Store 14: 2020978</v>
      </c>
      <c r="Q1989">
        <f t="shared" si="341"/>
        <v>7.4999999999999997E-2</v>
      </c>
      <c r="R1989">
        <f t="shared" si="351"/>
        <v>6436</v>
      </c>
      <c r="S1989" t="str">
        <f t="shared" si="342"/>
        <v>HIGH</v>
      </c>
    </row>
    <row r="1990" spans="1:19" x14ac:dyDescent="0.2">
      <c r="A1990">
        <v>14</v>
      </c>
      <c r="B1990" s="6" t="s">
        <v>137</v>
      </c>
      <c r="C1990">
        <v>1479514.66</v>
      </c>
      <c r="D1990">
        <v>0</v>
      </c>
      <c r="E1990">
        <v>77.2</v>
      </c>
      <c r="F1990">
        <v>3.6469999999999998</v>
      </c>
      <c r="G1990">
        <v>191.16556639999999</v>
      </c>
      <c r="H1990">
        <v>8.6839999999999993</v>
      </c>
      <c r="I1990">
        <f t="shared" si="343"/>
        <v>187509452.40000004</v>
      </c>
      <c r="J1990">
        <f t="shared" si="344"/>
        <v>60.663782439782288</v>
      </c>
      <c r="K1990" t="str">
        <f t="shared" si="345"/>
        <v>High</v>
      </c>
      <c r="L1990">
        <f t="shared" si="346"/>
        <v>7739.4411967698388</v>
      </c>
      <c r="M1990">
        <f t="shared" si="347"/>
        <v>122</v>
      </c>
      <c r="N1990" t="str">
        <f t="shared" si="348"/>
        <v>High</v>
      </c>
      <c r="O1990" t="str">
        <f t="shared" si="349"/>
        <v>-2 - 100</v>
      </c>
      <c r="P1990" t="str">
        <f t="shared" si="350"/>
        <v>Store 14: 2020978</v>
      </c>
      <c r="Q1990">
        <f t="shared" si="341"/>
        <v>7.4999999999999997E-2</v>
      </c>
      <c r="R1990">
        <f t="shared" si="351"/>
        <v>6436</v>
      </c>
      <c r="S1990" t="str">
        <f t="shared" si="342"/>
        <v>HIGH</v>
      </c>
    </row>
    <row r="1991" spans="1:19" x14ac:dyDescent="0.2">
      <c r="A1991">
        <v>14</v>
      </c>
      <c r="B1991" s="6" t="s">
        <v>138</v>
      </c>
      <c r="C1991">
        <v>1656886.46</v>
      </c>
      <c r="D1991">
        <v>0</v>
      </c>
      <c r="E1991">
        <v>76.58</v>
      </c>
      <c r="F1991">
        <v>3.6539999999999999</v>
      </c>
      <c r="G1991">
        <v>191.16408999999999</v>
      </c>
      <c r="H1991">
        <v>8.6839999999999993</v>
      </c>
      <c r="I1991">
        <f t="shared" si="343"/>
        <v>236850765.67999992</v>
      </c>
      <c r="J1991">
        <f t="shared" si="344"/>
        <v>60.663782439782288</v>
      </c>
      <c r="K1991" t="str">
        <f t="shared" si="345"/>
        <v>High</v>
      </c>
      <c r="L1991">
        <f t="shared" si="346"/>
        <v>8667.3520115624233</v>
      </c>
      <c r="M1991">
        <f t="shared" si="347"/>
        <v>122</v>
      </c>
      <c r="N1991" t="str">
        <f t="shared" si="348"/>
        <v>High</v>
      </c>
      <c r="O1991" t="str">
        <f t="shared" si="349"/>
        <v>-2 - 100</v>
      </c>
      <c r="P1991" t="str">
        <f t="shared" si="350"/>
        <v>Store 14: 2020978</v>
      </c>
      <c r="Q1991">
        <f t="shared" si="341"/>
        <v>7.4999999999999997E-2</v>
      </c>
      <c r="R1991">
        <f t="shared" si="351"/>
        <v>6436</v>
      </c>
      <c r="S1991" t="str">
        <f t="shared" si="342"/>
        <v>HIGH</v>
      </c>
    </row>
    <row r="1992" spans="1:19" x14ac:dyDescent="0.2">
      <c r="A1992">
        <v>14</v>
      </c>
      <c r="B1992" s="6" t="s">
        <v>139</v>
      </c>
      <c r="C1992">
        <v>1648570.03</v>
      </c>
      <c r="D1992">
        <v>0</v>
      </c>
      <c r="E1992">
        <v>78.650000000000006</v>
      </c>
      <c r="F1992">
        <v>3.722</v>
      </c>
      <c r="G1992">
        <v>191.16261349999999</v>
      </c>
      <c r="H1992">
        <v>8.6839999999999993</v>
      </c>
      <c r="I1992">
        <f t="shared" si="343"/>
        <v>236850765.67999992</v>
      </c>
      <c r="J1992">
        <f t="shared" si="344"/>
        <v>60.663782439782288</v>
      </c>
      <c r="K1992" t="str">
        <f t="shared" si="345"/>
        <v>High</v>
      </c>
      <c r="L1992">
        <f t="shared" si="346"/>
        <v>8623.9144768754704</v>
      </c>
      <c r="M1992">
        <f t="shared" si="347"/>
        <v>122</v>
      </c>
      <c r="N1992" t="str">
        <f t="shared" si="348"/>
        <v>High</v>
      </c>
      <c r="O1992" t="str">
        <f t="shared" si="349"/>
        <v>-2 - 100</v>
      </c>
      <c r="P1992" t="str">
        <f t="shared" si="350"/>
        <v>Store 14: 2020978</v>
      </c>
      <c r="Q1992">
        <f t="shared" si="341"/>
        <v>7.4999999999999997E-2</v>
      </c>
      <c r="R1992">
        <f t="shared" si="351"/>
        <v>6436</v>
      </c>
      <c r="S1992" t="str">
        <f t="shared" si="342"/>
        <v>HIGH</v>
      </c>
    </row>
    <row r="1993" spans="1:19" x14ac:dyDescent="0.2">
      <c r="A1993">
        <v>14</v>
      </c>
      <c r="B1993" s="6" t="s">
        <v>140</v>
      </c>
      <c r="C1993">
        <v>1660433.3</v>
      </c>
      <c r="D1993">
        <v>0</v>
      </c>
      <c r="E1993">
        <v>75.709999999999994</v>
      </c>
      <c r="F1993">
        <v>3.8069999999999999</v>
      </c>
      <c r="G1993">
        <v>191.22849189999999</v>
      </c>
      <c r="H1993">
        <v>8.6839999999999993</v>
      </c>
      <c r="I1993">
        <f t="shared" si="343"/>
        <v>236850765.67999992</v>
      </c>
      <c r="J1993">
        <f t="shared" si="344"/>
        <v>60.663782439782288</v>
      </c>
      <c r="K1993" t="str">
        <f t="shared" si="345"/>
        <v>High</v>
      </c>
      <c r="L1993">
        <f t="shared" si="346"/>
        <v>8682.9806766885868</v>
      </c>
      <c r="M1993">
        <f t="shared" si="347"/>
        <v>122</v>
      </c>
      <c r="N1993" t="str">
        <f t="shared" si="348"/>
        <v>High</v>
      </c>
      <c r="O1993" t="str">
        <f t="shared" si="349"/>
        <v>-2 - 100</v>
      </c>
      <c r="P1993" t="str">
        <f t="shared" si="350"/>
        <v>Store 14: 2020978</v>
      </c>
      <c r="Q1993">
        <f t="shared" si="341"/>
        <v>7.4999999999999997E-2</v>
      </c>
      <c r="R1993">
        <f t="shared" si="351"/>
        <v>6436</v>
      </c>
      <c r="S1993" t="str">
        <f t="shared" si="342"/>
        <v>HIGH</v>
      </c>
    </row>
    <row r="1994" spans="1:19" x14ac:dyDescent="0.2">
      <c r="A1994">
        <v>14</v>
      </c>
      <c r="B1994" s="6" t="s">
        <v>141</v>
      </c>
      <c r="C1994">
        <v>1621841.33</v>
      </c>
      <c r="D1994">
        <v>0</v>
      </c>
      <c r="E1994">
        <v>72.62</v>
      </c>
      <c r="F1994">
        <v>3.8340000000000001</v>
      </c>
      <c r="G1994">
        <v>191.3448865</v>
      </c>
      <c r="H1994">
        <v>8.6839999999999993</v>
      </c>
      <c r="I1994">
        <f t="shared" si="343"/>
        <v>236850765.67999992</v>
      </c>
      <c r="J1994">
        <f t="shared" si="344"/>
        <v>60.663782439782288</v>
      </c>
      <c r="K1994" t="str">
        <f t="shared" si="345"/>
        <v>High</v>
      </c>
      <c r="L1994">
        <f t="shared" si="346"/>
        <v>8476.0108287503153</v>
      </c>
      <c r="M1994">
        <f t="shared" si="347"/>
        <v>122</v>
      </c>
      <c r="N1994" t="str">
        <f t="shared" si="348"/>
        <v>High</v>
      </c>
      <c r="O1994" t="str">
        <f t="shared" si="349"/>
        <v>-2 - 100</v>
      </c>
      <c r="P1994" t="str">
        <f t="shared" si="350"/>
        <v>Store 14: 2020978</v>
      </c>
      <c r="Q1994">
        <f t="shared" si="341"/>
        <v>7.4999999999999997E-2</v>
      </c>
      <c r="R1994">
        <f t="shared" si="351"/>
        <v>6436</v>
      </c>
      <c r="S1994" t="str">
        <f t="shared" si="342"/>
        <v>HIGH</v>
      </c>
    </row>
    <row r="1995" spans="1:19" x14ac:dyDescent="0.2">
      <c r="A1995">
        <v>14</v>
      </c>
      <c r="B1995" s="6" t="s">
        <v>142</v>
      </c>
      <c r="C1995">
        <v>1613342.19</v>
      </c>
      <c r="D1995">
        <v>0</v>
      </c>
      <c r="E1995">
        <v>75.09</v>
      </c>
      <c r="F1995">
        <v>3.867</v>
      </c>
      <c r="G1995">
        <v>191.46128100000001</v>
      </c>
      <c r="H1995">
        <v>8.6839999999999993</v>
      </c>
      <c r="I1995">
        <f t="shared" si="343"/>
        <v>236850765.67999992</v>
      </c>
      <c r="J1995">
        <f t="shared" si="344"/>
        <v>60.663782439782288</v>
      </c>
      <c r="K1995" t="str">
        <f t="shared" si="345"/>
        <v>High</v>
      </c>
      <c r="L1995">
        <f t="shared" si="346"/>
        <v>8426.4671247028782</v>
      </c>
      <c r="M1995">
        <f t="shared" si="347"/>
        <v>122</v>
      </c>
      <c r="N1995" t="str">
        <f t="shared" si="348"/>
        <v>High</v>
      </c>
      <c r="O1995" t="str">
        <f t="shared" si="349"/>
        <v>-2 - 100</v>
      </c>
      <c r="P1995" t="str">
        <f t="shared" si="350"/>
        <v>Store 14: 2020978</v>
      </c>
      <c r="Q1995">
        <f t="shared" si="341"/>
        <v>7.4999999999999997E-2</v>
      </c>
      <c r="R1995">
        <f t="shared" si="351"/>
        <v>6436</v>
      </c>
      <c r="S1995" t="str">
        <f t="shared" si="342"/>
        <v>HIGH</v>
      </c>
    </row>
    <row r="1996" spans="1:19" x14ac:dyDescent="0.2">
      <c r="A1996">
        <v>14</v>
      </c>
      <c r="B1996" s="6" t="s">
        <v>143</v>
      </c>
      <c r="C1996">
        <v>1904512.34</v>
      </c>
      <c r="D1996">
        <v>1</v>
      </c>
      <c r="E1996">
        <v>75.7</v>
      </c>
      <c r="F1996">
        <v>3.911</v>
      </c>
      <c r="G1996">
        <v>191.57767559999999</v>
      </c>
      <c r="H1996">
        <v>8.6839999999999993</v>
      </c>
      <c r="I1996">
        <f t="shared" si="343"/>
        <v>180645544.46999988</v>
      </c>
      <c r="J1996">
        <f t="shared" si="344"/>
        <v>60.663782439782288</v>
      </c>
      <c r="K1996" t="str">
        <f t="shared" si="345"/>
        <v>High</v>
      </c>
      <c r="L1996">
        <f t="shared" si="346"/>
        <v>9941.2018338529215</v>
      </c>
      <c r="M1996">
        <f t="shared" si="347"/>
        <v>122</v>
      </c>
      <c r="N1996" t="str">
        <f t="shared" si="348"/>
        <v>High</v>
      </c>
      <c r="O1996" t="str">
        <f t="shared" si="349"/>
        <v>-2 - 100</v>
      </c>
      <c r="P1996" t="str">
        <f t="shared" si="350"/>
        <v>Store 14: 2020978</v>
      </c>
      <c r="Q1996">
        <f t="shared" si="341"/>
        <v>7.4999999999999997E-2</v>
      </c>
      <c r="R1996">
        <f t="shared" si="351"/>
        <v>6436</v>
      </c>
      <c r="S1996" t="str">
        <f t="shared" si="342"/>
        <v>HIGH</v>
      </c>
    </row>
    <row r="1997" spans="1:19" x14ac:dyDescent="0.2">
      <c r="A1997">
        <v>14</v>
      </c>
      <c r="B1997" s="6" t="s">
        <v>144</v>
      </c>
      <c r="C1997">
        <v>1554794.22</v>
      </c>
      <c r="D1997">
        <v>0</v>
      </c>
      <c r="E1997">
        <v>67.87</v>
      </c>
      <c r="F1997">
        <v>3.948</v>
      </c>
      <c r="G1997">
        <v>191.69985</v>
      </c>
      <c r="H1997">
        <v>8.6839999999999993</v>
      </c>
      <c r="I1997">
        <f t="shared" si="343"/>
        <v>180645544.46999988</v>
      </c>
      <c r="J1997">
        <f t="shared" si="344"/>
        <v>60.663782439782288</v>
      </c>
      <c r="K1997" t="str">
        <f t="shared" si="345"/>
        <v>High</v>
      </c>
      <c r="L1997">
        <f t="shared" si="346"/>
        <v>8110.5656577196069</v>
      </c>
      <c r="M1997">
        <f t="shared" si="347"/>
        <v>122</v>
      </c>
      <c r="N1997" t="str">
        <f t="shared" si="348"/>
        <v>High</v>
      </c>
      <c r="O1997" t="str">
        <f t="shared" si="349"/>
        <v>-2 - 100</v>
      </c>
      <c r="P1997" t="str">
        <f t="shared" si="350"/>
        <v>Store 14: 2020978</v>
      </c>
      <c r="Q1997">
        <f t="shared" si="341"/>
        <v>7.4999999999999997E-2</v>
      </c>
      <c r="R1997">
        <f t="shared" si="351"/>
        <v>6436</v>
      </c>
      <c r="S1997" t="str">
        <f t="shared" si="342"/>
        <v>HIGH</v>
      </c>
    </row>
    <row r="1998" spans="1:19" x14ac:dyDescent="0.2">
      <c r="A1998">
        <v>14</v>
      </c>
      <c r="B1998" s="6" t="s">
        <v>145</v>
      </c>
      <c r="C1998">
        <v>1565352.46</v>
      </c>
      <c r="D1998">
        <v>0</v>
      </c>
      <c r="E1998">
        <v>65.319999999999993</v>
      </c>
      <c r="F1998">
        <v>4.0380000000000003</v>
      </c>
      <c r="G1998">
        <v>191.85670379999999</v>
      </c>
      <c r="H1998">
        <v>8.6839999999999993</v>
      </c>
      <c r="I1998">
        <f t="shared" si="343"/>
        <v>180645544.46999988</v>
      </c>
      <c r="J1998">
        <f t="shared" si="344"/>
        <v>60.663782439782288</v>
      </c>
      <c r="K1998" t="str">
        <f t="shared" si="345"/>
        <v>High</v>
      </c>
      <c r="L1998">
        <f t="shared" si="346"/>
        <v>8158.9667131558426</v>
      </c>
      <c r="M1998">
        <f t="shared" si="347"/>
        <v>122</v>
      </c>
      <c r="N1998" t="str">
        <f t="shared" si="348"/>
        <v>High</v>
      </c>
      <c r="O1998" t="str">
        <f t="shared" si="349"/>
        <v>-2 - 100</v>
      </c>
      <c r="P1998" t="str">
        <f t="shared" si="350"/>
        <v>Store 14: 2020978</v>
      </c>
      <c r="Q1998">
        <f t="shared" si="341"/>
        <v>7.4999999999999997E-2</v>
      </c>
      <c r="R1998">
        <f t="shared" si="351"/>
        <v>6436</v>
      </c>
      <c r="S1998" t="str">
        <f t="shared" si="342"/>
        <v>HIGH</v>
      </c>
    </row>
    <row r="1999" spans="1:19" x14ac:dyDescent="0.2">
      <c r="A1999">
        <v>14</v>
      </c>
      <c r="B1999" s="6" t="s">
        <v>146</v>
      </c>
      <c r="C1999">
        <v>1522512.2</v>
      </c>
      <c r="D1999">
        <v>0</v>
      </c>
      <c r="E1999">
        <v>64.88</v>
      </c>
      <c r="F1999">
        <v>3.9969999999999999</v>
      </c>
      <c r="G1999">
        <v>192.01355770000001</v>
      </c>
      <c r="H1999">
        <v>8.6839999999999993</v>
      </c>
      <c r="I1999">
        <f t="shared" si="343"/>
        <v>180645544.46999988</v>
      </c>
      <c r="J1999">
        <f t="shared" si="344"/>
        <v>60.663782439782288</v>
      </c>
      <c r="K1999" t="str">
        <f t="shared" si="345"/>
        <v>High</v>
      </c>
      <c r="L1999">
        <f t="shared" si="346"/>
        <v>7929.1911375276804</v>
      </c>
      <c r="M1999">
        <f t="shared" si="347"/>
        <v>122</v>
      </c>
      <c r="N1999" t="str">
        <f t="shared" si="348"/>
        <v>High</v>
      </c>
      <c r="O1999" t="str">
        <f t="shared" si="349"/>
        <v>-2 - 100</v>
      </c>
      <c r="P1999" t="str">
        <f t="shared" si="350"/>
        <v>Store 14: 2020978</v>
      </c>
      <c r="Q1999">
        <f t="shared" si="341"/>
        <v>7.4999999999999997E-2</v>
      </c>
      <c r="R1999">
        <f t="shared" si="351"/>
        <v>6436</v>
      </c>
      <c r="S1999" t="str">
        <f t="shared" si="342"/>
        <v>HIGH</v>
      </c>
    </row>
    <row r="2000" spans="1:19" x14ac:dyDescent="0.2">
      <c r="A2000">
        <v>14</v>
      </c>
      <c r="B2000" s="6" t="s">
        <v>147</v>
      </c>
      <c r="C2000">
        <v>1687592.16</v>
      </c>
      <c r="D2000">
        <v>0</v>
      </c>
      <c r="E2000">
        <v>64.89</v>
      </c>
      <c r="F2000">
        <v>3.9849999999999999</v>
      </c>
      <c r="G2000">
        <v>192.1704115</v>
      </c>
      <c r="H2000">
        <v>8.6669999999999998</v>
      </c>
      <c r="I2000">
        <f t="shared" si="343"/>
        <v>184361680.41999996</v>
      </c>
      <c r="J2000">
        <f t="shared" si="344"/>
        <v>60.663782439782288</v>
      </c>
      <c r="K2000" t="str">
        <f t="shared" si="345"/>
        <v>High</v>
      </c>
      <c r="L2000">
        <f t="shared" si="346"/>
        <v>8781.7481725067755</v>
      </c>
      <c r="M2000">
        <f t="shared" si="347"/>
        <v>122</v>
      </c>
      <c r="N2000" t="str">
        <f t="shared" si="348"/>
        <v>High</v>
      </c>
      <c r="O2000" t="str">
        <f t="shared" si="349"/>
        <v>-2 - 100</v>
      </c>
      <c r="P2000" t="str">
        <f t="shared" si="350"/>
        <v>Store 14: 2020978</v>
      </c>
      <c r="Q2000">
        <f t="shared" si="341"/>
        <v>7.4999999999999997E-2</v>
      </c>
      <c r="R2000">
        <f t="shared" si="351"/>
        <v>6436</v>
      </c>
      <c r="S2000" t="str">
        <f t="shared" si="342"/>
        <v>HIGH</v>
      </c>
    </row>
    <row r="2001" spans="1:19" x14ac:dyDescent="0.2">
      <c r="A2001">
        <v>14</v>
      </c>
      <c r="B2001" s="6" t="s">
        <v>148</v>
      </c>
      <c r="C2001">
        <v>1639585.61</v>
      </c>
      <c r="D2001">
        <v>0</v>
      </c>
      <c r="E2001">
        <v>54.47</v>
      </c>
      <c r="F2001">
        <v>4</v>
      </c>
      <c r="G2001">
        <v>192.32726539999999</v>
      </c>
      <c r="H2001">
        <v>8.6669999999999998</v>
      </c>
      <c r="I2001">
        <f t="shared" si="343"/>
        <v>184361680.41999996</v>
      </c>
      <c r="J2001">
        <f t="shared" si="344"/>
        <v>60.663782439782288</v>
      </c>
      <c r="K2001" t="str">
        <f t="shared" si="345"/>
        <v>High</v>
      </c>
      <c r="L2001">
        <f t="shared" si="346"/>
        <v>8524.9774991081431</v>
      </c>
      <c r="M2001">
        <f t="shared" si="347"/>
        <v>122</v>
      </c>
      <c r="N2001" t="str">
        <f t="shared" si="348"/>
        <v>High</v>
      </c>
      <c r="O2001" t="str">
        <f t="shared" si="349"/>
        <v>-2 - 100</v>
      </c>
      <c r="P2001" t="str">
        <f t="shared" si="350"/>
        <v>Store 14: 2020978</v>
      </c>
      <c r="Q2001">
        <f t="shared" si="341"/>
        <v>7.4999999999999997E-2</v>
      </c>
      <c r="R2001">
        <f t="shared" si="351"/>
        <v>6436</v>
      </c>
      <c r="S2001" t="str">
        <f t="shared" si="342"/>
        <v>HIGH</v>
      </c>
    </row>
    <row r="2002" spans="1:19" x14ac:dyDescent="0.2">
      <c r="A2002">
        <v>14</v>
      </c>
      <c r="B2002" s="6" t="s">
        <v>149</v>
      </c>
      <c r="C2002">
        <v>1590274.72</v>
      </c>
      <c r="D2002">
        <v>0</v>
      </c>
      <c r="E2002">
        <v>56.47</v>
      </c>
      <c r="F2002">
        <v>3.9689999999999999</v>
      </c>
      <c r="G2002">
        <v>192.3308542</v>
      </c>
      <c r="H2002">
        <v>8.6669999999999998</v>
      </c>
      <c r="I2002">
        <f t="shared" si="343"/>
        <v>184361680.41999996</v>
      </c>
      <c r="J2002">
        <f t="shared" si="344"/>
        <v>60.663782439782288</v>
      </c>
      <c r="K2002" t="str">
        <f t="shared" si="345"/>
        <v>High</v>
      </c>
      <c r="L2002">
        <f t="shared" si="346"/>
        <v>8268.4326787542541</v>
      </c>
      <c r="M2002">
        <f t="shared" si="347"/>
        <v>122</v>
      </c>
      <c r="N2002" t="str">
        <f t="shared" si="348"/>
        <v>High</v>
      </c>
      <c r="O2002" t="str">
        <f t="shared" si="349"/>
        <v>-2 - 100</v>
      </c>
      <c r="P2002" t="str">
        <f t="shared" si="350"/>
        <v>Store 14: 2020978</v>
      </c>
      <c r="Q2002">
        <f t="shared" si="341"/>
        <v>7.4999999999999997E-2</v>
      </c>
      <c r="R2002">
        <f t="shared" si="351"/>
        <v>6436</v>
      </c>
      <c r="S2002" t="str">
        <f t="shared" si="342"/>
        <v>HIGH</v>
      </c>
    </row>
    <row r="2003" spans="1:19" x14ac:dyDescent="0.2">
      <c r="A2003">
        <v>14</v>
      </c>
      <c r="B2003" s="6" t="s">
        <v>150</v>
      </c>
      <c r="C2003">
        <v>1704357.62</v>
      </c>
      <c r="D2003">
        <v>0</v>
      </c>
      <c r="E2003">
        <v>58.85</v>
      </c>
      <c r="F2003">
        <v>3.8820000000000001</v>
      </c>
      <c r="G2003">
        <v>192.3088989</v>
      </c>
      <c r="H2003">
        <v>8.6669999999999998</v>
      </c>
      <c r="I2003">
        <f t="shared" si="343"/>
        <v>184361680.41999996</v>
      </c>
      <c r="J2003">
        <f t="shared" si="344"/>
        <v>60.663782439782288</v>
      </c>
      <c r="K2003" t="str">
        <f t="shared" si="345"/>
        <v>High</v>
      </c>
      <c r="L2003">
        <f t="shared" si="346"/>
        <v>8862.6040175408652</v>
      </c>
      <c r="M2003">
        <f t="shared" si="347"/>
        <v>122</v>
      </c>
      <c r="N2003" t="str">
        <f t="shared" si="348"/>
        <v>High</v>
      </c>
      <c r="O2003" t="str">
        <f t="shared" si="349"/>
        <v>-2 - 100</v>
      </c>
      <c r="P2003" t="str">
        <f t="shared" si="350"/>
        <v>Store 14: 2020978</v>
      </c>
      <c r="Q2003">
        <f t="shared" si="341"/>
        <v>7.4999999999999997E-2</v>
      </c>
      <c r="R2003">
        <f t="shared" si="351"/>
        <v>6436</v>
      </c>
      <c r="S2003" t="str">
        <f t="shared" si="342"/>
        <v>HIGH</v>
      </c>
    </row>
    <row r="2004" spans="1:19" x14ac:dyDescent="0.2">
      <c r="A2004">
        <v>15</v>
      </c>
      <c r="B2004" s="6" t="s">
        <v>8</v>
      </c>
      <c r="C2004">
        <v>652122.43999999994</v>
      </c>
      <c r="D2004">
        <v>0</v>
      </c>
      <c r="E2004">
        <v>19.829999999999998</v>
      </c>
      <c r="F2004">
        <v>2.9540000000000002</v>
      </c>
      <c r="G2004">
        <v>131.5279032</v>
      </c>
      <c r="H2004">
        <v>8.35</v>
      </c>
      <c r="I2004">
        <f t="shared" si="343"/>
        <v>190332983.03999999</v>
      </c>
      <c r="J2004">
        <f t="shared" si="344"/>
        <v>60.663782439782288</v>
      </c>
      <c r="K2004" t="str">
        <f t="shared" si="345"/>
        <v>Low</v>
      </c>
      <c r="L2004">
        <f t="shared" si="346"/>
        <v>4958.0539500305813</v>
      </c>
      <c r="M2004">
        <f t="shared" si="347"/>
        <v>122</v>
      </c>
      <c r="N2004" t="str">
        <f t="shared" si="348"/>
        <v>Medium</v>
      </c>
      <c r="O2004" t="str">
        <f t="shared" si="349"/>
        <v>-2 - 100</v>
      </c>
      <c r="P2004" t="str">
        <f t="shared" si="350"/>
        <v>Store 15: 623312</v>
      </c>
      <c r="Q2004">
        <f t="shared" si="341"/>
        <v>7.4999999999999997E-2</v>
      </c>
      <c r="R2004">
        <f t="shared" si="351"/>
        <v>6436</v>
      </c>
      <c r="S2004" t="str">
        <f t="shared" si="342"/>
        <v>MEDIUM</v>
      </c>
    </row>
    <row r="2005" spans="1:19" x14ac:dyDescent="0.2">
      <c r="A2005">
        <v>15</v>
      </c>
      <c r="B2005" s="6" t="s">
        <v>9</v>
      </c>
      <c r="C2005">
        <v>682447.1</v>
      </c>
      <c r="D2005">
        <v>1</v>
      </c>
      <c r="E2005">
        <v>22</v>
      </c>
      <c r="F2005">
        <v>2.94</v>
      </c>
      <c r="G2005">
        <v>131.58661290000001</v>
      </c>
      <c r="H2005">
        <v>8.35</v>
      </c>
      <c r="I2005">
        <f t="shared" si="343"/>
        <v>190332983.03999999</v>
      </c>
      <c r="J2005">
        <f t="shared" si="344"/>
        <v>60.663782439782288</v>
      </c>
      <c r="K2005" t="str">
        <f t="shared" si="345"/>
        <v>Low</v>
      </c>
      <c r="L2005">
        <f t="shared" si="346"/>
        <v>5186.295816570866</v>
      </c>
      <c r="M2005">
        <f t="shared" si="347"/>
        <v>122</v>
      </c>
      <c r="N2005" t="str">
        <f t="shared" si="348"/>
        <v>Medium</v>
      </c>
      <c r="O2005" t="str">
        <f t="shared" si="349"/>
        <v>-2 - 100</v>
      </c>
      <c r="P2005" t="str">
        <f t="shared" si="350"/>
        <v>Store 15: 623312</v>
      </c>
      <c r="Q2005">
        <f t="shared" si="341"/>
        <v>7.4999999999999997E-2</v>
      </c>
      <c r="R2005">
        <f t="shared" si="351"/>
        <v>6436</v>
      </c>
      <c r="S2005" t="str">
        <f t="shared" si="342"/>
        <v>MEDIUM</v>
      </c>
    </row>
    <row r="2006" spans="1:19" x14ac:dyDescent="0.2">
      <c r="A2006">
        <v>15</v>
      </c>
      <c r="B2006" s="6" t="s">
        <v>10</v>
      </c>
      <c r="C2006">
        <v>660838.75</v>
      </c>
      <c r="D2006">
        <v>0</v>
      </c>
      <c r="E2006">
        <v>27.54</v>
      </c>
      <c r="F2006">
        <v>2.9089999999999998</v>
      </c>
      <c r="G2006">
        <v>131.637</v>
      </c>
      <c r="H2006">
        <v>8.35</v>
      </c>
      <c r="I2006">
        <f t="shared" si="343"/>
        <v>190332983.03999999</v>
      </c>
      <c r="J2006">
        <f t="shared" si="344"/>
        <v>60.663782439782288</v>
      </c>
      <c r="K2006" t="str">
        <f t="shared" si="345"/>
        <v>Low</v>
      </c>
      <c r="L2006">
        <f t="shared" si="346"/>
        <v>5020.1596055820173</v>
      </c>
      <c r="M2006">
        <f t="shared" si="347"/>
        <v>122</v>
      </c>
      <c r="N2006" t="str">
        <f t="shared" si="348"/>
        <v>Medium</v>
      </c>
      <c r="O2006" t="str">
        <f t="shared" si="349"/>
        <v>-2 - 100</v>
      </c>
      <c r="P2006" t="str">
        <f t="shared" si="350"/>
        <v>Store 15: 623312</v>
      </c>
      <c r="Q2006">
        <f t="shared" si="341"/>
        <v>7.4999999999999997E-2</v>
      </c>
      <c r="R2006">
        <f t="shared" si="351"/>
        <v>6436</v>
      </c>
      <c r="S2006" t="str">
        <f t="shared" si="342"/>
        <v>MEDIUM</v>
      </c>
    </row>
    <row r="2007" spans="1:19" x14ac:dyDescent="0.2">
      <c r="A2007">
        <v>15</v>
      </c>
      <c r="B2007" s="6" t="s">
        <v>11</v>
      </c>
      <c r="C2007">
        <v>564883.19999999995</v>
      </c>
      <c r="D2007">
        <v>0</v>
      </c>
      <c r="E2007">
        <v>29.87</v>
      </c>
      <c r="F2007">
        <v>2.91</v>
      </c>
      <c r="G2007">
        <v>131.68600000000001</v>
      </c>
      <c r="H2007">
        <v>8.35</v>
      </c>
      <c r="I2007">
        <f t="shared" si="343"/>
        <v>190332983.03999999</v>
      </c>
      <c r="J2007">
        <f t="shared" si="344"/>
        <v>60.663782439782288</v>
      </c>
      <c r="K2007" t="str">
        <f t="shared" si="345"/>
        <v>Low</v>
      </c>
      <c r="L2007">
        <f t="shared" si="346"/>
        <v>4289.6222833102984</v>
      </c>
      <c r="M2007">
        <f t="shared" si="347"/>
        <v>122</v>
      </c>
      <c r="N2007" t="str">
        <f t="shared" si="348"/>
        <v>Medium</v>
      </c>
      <c r="O2007" t="str">
        <f t="shared" si="349"/>
        <v>-2 - 100</v>
      </c>
      <c r="P2007" t="str">
        <f t="shared" si="350"/>
        <v>Store 15: 623312</v>
      </c>
      <c r="Q2007">
        <f t="shared" si="341"/>
        <v>7.4999999999999997E-2</v>
      </c>
      <c r="R2007">
        <f t="shared" si="351"/>
        <v>6436</v>
      </c>
      <c r="S2007" t="str">
        <f t="shared" si="342"/>
        <v>MEDIUM</v>
      </c>
    </row>
    <row r="2008" spans="1:19" x14ac:dyDescent="0.2">
      <c r="A2008">
        <v>15</v>
      </c>
      <c r="B2008" s="6" t="s">
        <v>12</v>
      </c>
      <c r="C2008">
        <v>605325.43000000005</v>
      </c>
      <c r="D2008">
        <v>0</v>
      </c>
      <c r="E2008">
        <v>31.79</v>
      </c>
      <c r="F2008">
        <v>2.919</v>
      </c>
      <c r="G2008">
        <v>131.73500000000001</v>
      </c>
      <c r="H2008">
        <v>8.35</v>
      </c>
      <c r="I2008">
        <f t="shared" si="343"/>
        <v>181919802.5</v>
      </c>
      <c r="J2008">
        <f t="shared" si="344"/>
        <v>60.663782439782288</v>
      </c>
      <c r="K2008" t="str">
        <f t="shared" si="345"/>
        <v>Low</v>
      </c>
      <c r="L2008">
        <f t="shared" si="346"/>
        <v>4595.0235700459252</v>
      </c>
      <c r="M2008">
        <f t="shared" si="347"/>
        <v>122</v>
      </c>
      <c r="N2008" t="str">
        <f t="shared" si="348"/>
        <v>Medium</v>
      </c>
      <c r="O2008" t="str">
        <f t="shared" si="349"/>
        <v>-2 - 100</v>
      </c>
      <c r="P2008" t="str">
        <f t="shared" si="350"/>
        <v>Store 15: 623312</v>
      </c>
      <c r="Q2008">
        <f t="shared" si="341"/>
        <v>7.4999999999999997E-2</v>
      </c>
      <c r="R2008">
        <f t="shared" si="351"/>
        <v>6436</v>
      </c>
      <c r="S2008" t="str">
        <f t="shared" si="342"/>
        <v>MEDIUM</v>
      </c>
    </row>
    <row r="2009" spans="1:19" x14ac:dyDescent="0.2">
      <c r="A2009">
        <v>15</v>
      </c>
      <c r="B2009" s="6" t="s">
        <v>13</v>
      </c>
      <c r="C2009">
        <v>604173.59</v>
      </c>
      <c r="D2009">
        <v>0</v>
      </c>
      <c r="E2009">
        <v>41.39</v>
      </c>
      <c r="F2009">
        <v>2.9380000000000002</v>
      </c>
      <c r="G2009">
        <v>131.78399999999999</v>
      </c>
      <c r="H2009">
        <v>8.35</v>
      </c>
      <c r="I2009">
        <f t="shared" si="343"/>
        <v>181919802.5</v>
      </c>
      <c r="J2009">
        <f t="shared" si="344"/>
        <v>60.663782439782288</v>
      </c>
      <c r="K2009" t="str">
        <f t="shared" si="345"/>
        <v>Low</v>
      </c>
      <c r="L2009">
        <f t="shared" si="346"/>
        <v>4584.5746828143019</v>
      </c>
      <c r="M2009">
        <f t="shared" si="347"/>
        <v>122</v>
      </c>
      <c r="N2009" t="str">
        <f t="shared" si="348"/>
        <v>Medium</v>
      </c>
      <c r="O2009" t="str">
        <f t="shared" si="349"/>
        <v>-2 - 100</v>
      </c>
      <c r="P2009" t="str">
        <f t="shared" si="350"/>
        <v>Store 15: 623312</v>
      </c>
      <c r="Q2009">
        <f t="shared" si="341"/>
        <v>7.4999999999999997E-2</v>
      </c>
      <c r="R2009">
        <f t="shared" si="351"/>
        <v>6436</v>
      </c>
      <c r="S2009" t="str">
        <f t="shared" si="342"/>
        <v>MEDIUM</v>
      </c>
    </row>
    <row r="2010" spans="1:19" x14ac:dyDescent="0.2">
      <c r="A2010">
        <v>15</v>
      </c>
      <c r="B2010" s="6" t="s">
        <v>14</v>
      </c>
      <c r="C2010">
        <v>593710.67000000004</v>
      </c>
      <c r="D2010">
        <v>0</v>
      </c>
      <c r="E2010">
        <v>44.69</v>
      </c>
      <c r="F2010">
        <v>2.96</v>
      </c>
      <c r="G2010">
        <v>131.8242903</v>
      </c>
      <c r="H2010">
        <v>8.35</v>
      </c>
      <c r="I2010">
        <f t="shared" si="343"/>
        <v>181919802.5</v>
      </c>
      <c r="J2010">
        <f t="shared" si="344"/>
        <v>60.663782439782288</v>
      </c>
      <c r="K2010" t="str">
        <f t="shared" si="345"/>
        <v>Low</v>
      </c>
      <c r="L2010">
        <f t="shared" si="346"/>
        <v>4503.8032721348927</v>
      </c>
      <c r="M2010">
        <f t="shared" si="347"/>
        <v>122</v>
      </c>
      <c r="N2010" t="str">
        <f t="shared" si="348"/>
        <v>Medium</v>
      </c>
      <c r="O2010" t="str">
        <f t="shared" si="349"/>
        <v>-2 - 100</v>
      </c>
      <c r="P2010" t="str">
        <f t="shared" si="350"/>
        <v>Store 15: 623312</v>
      </c>
      <c r="Q2010">
        <f t="shared" si="341"/>
        <v>7.4999999999999997E-2</v>
      </c>
      <c r="R2010">
        <f t="shared" si="351"/>
        <v>6436</v>
      </c>
      <c r="S2010" t="str">
        <f t="shared" si="342"/>
        <v>MEDIUM</v>
      </c>
    </row>
    <row r="2011" spans="1:19" x14ac:dyDescent="0.2">
      <c r="A2011">
        <v>15</v>
      </c>
      <c r="B2011" s="6" t="s">
        <v>15</v>
      </c>
      <c r="C2011">
        <v>592111.49</v>
      </c>
      <c r="D2011">
        <v>0</v>
      </c>
      <c r="E2011">
        <v>39.53</v>
      </c>
      <c r="F2011">
        <v>2.9630000000000001</v>
      </c>
      <c r="G2011">
        <v>131.86312899999999</v>
      </c>
      <c r="H2011">
        <v>8.35</v>
      </c>
      <c r="I2011">
        <f t="shared" si="343"/>
        <v>181919802.5</v>
      </c>
      <c r="J2011">
        <f t="shared" si="344"/>
        <v>60.663782439782288</v>
      </c>
      <c r="K2011" t="str">
        <f t="shared" si="345"/>
        <v>Low</v>
      </c>
      <c r="L2011">
        <f t="shared" si="346"/>
        <v>4490.3491559039221</v>
      </c>
      <c r="M2011">
        <f t="shared" si="347"/>
        <v>122</v>
      </c>
      <c r="N2011" t="str">
        <f t="shared" si="348"/>
        <v>Medium</v>
      </c>
      <c r="O2011" t="str">
        <f t="shared" si="349"/>
        <v>-2 - 100</v>
      </c>
      <c r="P2011" t="str">
        <f t="shared" si="350"/>
        <v>Store 15: 623312</v>
      </c>
      <c r="Q2011">
        <f t="shared" si="341"/>
        <v>7.4999999999999997E-2</v>
      </c>
      <c r="R2011">
        <f t="shared" si="351"/>
        <v>6436</v>
      </c>
      <c r="S2011" t="str">
        <f t="shared" si="342"/>
        <v>MEDIUM</v>
      </c>
    </row>
    <row r="2012" spans="1:19" x14ac:dyDescent="0.2">
      <c r="A2012">
        <v>15</v>
      </c>
      <c r="B2012" s="6" t="s">
        <v>16</v>
      </c>
      <c r="C2012">
        <v>718470.71</v>
      </c>
      <c r="D2012">
        <v>0</v>
      </c>
      <c r="E2012">
        <v>45.27</v>
      </c>
      <c r="F2012">
        <v>2.9569999999999999</v>
      </c>
      <c r="G2012">
        <v>131.9019677</v>
      </c>
      <c r="H2012">
        <v>8.1850000000000005</v>
      </c>
      <c r="I2012">
        <f t="shared" si="343"/>
        <v>231412368.0500001</v>
      </c>
      <c r="J2012">
        <f t="shared" si="344"/>
        <v>60.663782439782288</v>
      </c>
      <c r="K2012" t="str">
        <f t="shared" si="345"/>
        <v>Low</v>
      </c>
      <c r="L2012">
        <f t="shared" si="346"/>
        <v>5447.0052458512337</v>
      </c>
      <c r="M2012">
        <f t="shared" si="347"/>
        <v>122</v>
      </c>
      <c r="N2012" t="str">
        <f t="shared" si="348"/>
        <v>Medium</v>
      </c>
      <c r="O2012" t="str">
        <f t="shared" si="349"/>
        <v>-2 - 100</v>
      </c>
      <c r="P2012" t="str">
        <f t="shared" si="350"/>
        <v>Store 15: 623312</v>
      </c>
      <c r="Q2012">
        <f t="shared" si="341"/>
        <v>7.4999999999999997E-2</v>
      </c>
      <c r="R2012">
        <f t="shared" si="351"/>
        <v>6436</v>
      </c>
      <c r="S2012" t="str">
        <f t="shared" si="342"/>
        <v>MEDIUM</v>
      </c>
    </row>
    <row r="2013" spans="1:19" x14ac:dyDescent="0.2">
      <c r="A2013">
        <v>15</v>
      </c>
      <c r="B2013" s="6" t="s">
        <v>17</v>
      </c>
      <c r="C2013">
        <v>634605.77</v>
      </c>
      <c r="D2013">
        <v>0</v>
      </c>
      <c r="E2013">
        <v>57.77</v>
      </c>
      <c r="F2013">
        <v>2.992</v>
      </c>
      <c r="G2013">
        <v>131.94080650000001</v>
      </c>
      <c r="H2013">
        <v>8.1850000000000005</v>
      </c>
      <c r="I2013">
        <f t="shared" si="343"/>
        <v>231412368.0500001</v>
      </c>
      <c r="J2013">
        <f t="shared" si="344"/>
        <v>60.663782439782288</v>
      </c>
      <c r="K2013" t="str">
        <f t="shared" si="345"/>
        <v>Low</v>
      </c>
      <c r="L2013">
        <f t="shared" si="346"/>
        <v>4809.7763446671061</v>
      </c>
      <c r="M2013">
        <f t="shared" si="347"/>
        <v>122</v>
      </c>
      <c r="N2013" t="str">
        <f t="shared" si="348"/>
        <v>Medium</v>
      </c>
      <c r="O2013" t="str">
        <f t="shared" si="349"/>
        <v>-2 - 100</v>
      </c>
      <c r="P2013" t="str">
        <f t="shared" si="350"/>
        <v>Store 15: 623312</v>
      </c>
      <c r="Q2013">
        <f t="shared" si="341"/>
        <v>7.4999999999999997E-2</v>
      </c>
      <c r="R2013">
        <f t="shared" si="351"/>
        <v>6436</v>
      </c>
      <c r="S2013" t="str">
        <f t="shared" si="342"/>
        <v>MEDIUM</v>
      </c>
    </row>
    <row r="2014" spans="1:19" x14ac:dyDescent="0.2">
      <c r="A2014">
        <v>15</v>
      </c>
      <c r="B2014" s="6" t="s">
        <v>18</v>
      </c>
      <c r="C2014">
        <v>641208.65</v>
      </c>
      <c r="D2014">
        <v>0</v>
      </c>
      <c r="E2014">
        <v>49.63</v>
      </c>
      <c r="F2014">
        <v>3.01</v>
      </c>
      <c r="G2014">
        <v>131.98089999999999</v>
      </c>
      <c r="H2014">
        <v>8.1850000000000005</v>
      </c>
      <c r="I2014">
        <f t="shared" si="343"/>
        <v>231412368.0500001</v>
      </c>
      <c r="J2014">
        <f t="shared" si="344"/>
        <v>60.663782439782288</v>
      </c>
      <c r="K2014" t="str">
        <f t="shared" si="345"/>
        <v>Low</v>
      </c>
      <c r="L2014">
        <f t="shared" si="346"/>
        <v>4858.3442755732085</v>
      </c>
      <c r="M2014">
        <f t="shared" si="347"/>
        <v>122</v>
      </c>
      <c r="N2014" t="str">
        <f t="shared" si="348"/>
        <v>High</v>
      </c>
      <c r="O2014" t="str">
        <f t="shared" si="349"/>
        <v>-2 - 100</v>
      </c>
      <c r="P2014" t="str">
        <f t="shared" si="350"/>
        <v>Store 15: 623312</v>
      </c>
      <c r="Q2014">
        <f t="shared" si="341"/>
        <v>7.4999999999999997E-2</v>
      </c>
      <c r="R2014">
        <f t="shared" si="351"/>
        <v>6436</v>
      </c>
      <c r="S2014" t="str">
        <f t="shared" si="342"/>
        <v>HIGH</v>
      </c>
    </row>
    <row r="2015" spans="1:19" x14ac:dyDescent="0.2">
      <c r="A2015">
        <v>15</v>
      </c>
      <c r="B2015" s="6" t="s">
        <v>19</v>
      </c>
      <c r="C2015">
        <v>643097.59999999998</v>
      </c>
      <c r="D2015">
        <v>0</v>
      </c>
      <c r="E2015">
        <v>46.54</v>
      </c>
      <c r="F2015">
        <v>3.0209999999999999</v>
      </c>
      <c r="G2015">
        <v>132.0226667</v>
      </c>
      <c r="H2015">
        <v>8.1850000000000005</v>
      </c>
      <c r="I2015">
        <f t="shared" si="343"/>
        <v>231412368.0500001</v>
      </c>
      <c r="J2015">
        <f t="shared" si="344"/>
        <v>60.663782439782288</v>
      </c>
      <c r="K2015" t="str">
        <f t="shared" si="345"/>
        <v>Low</v>
      </c>
      <c r="L2015">
        <f t="shared" si="346"/>
        <v>4871.1150598202539</v>
      </c>
      <c r="M2015">
        <f t="shared" si="347"/>
        <v>122</v>
      </c>
      <c r="N2015" t="str">
        <f t="shared" si="348"/>
        <v>High</v>
      </c>
      <c r="O2015" t="str">
        <f t="shared" si="349"/>
        <v>-2 - 100</v>
      </c>
      <c r="P2015" t="str">
        <f t="shared" si="350"/>
        <v>Store 15: 623312</v>
      </c>
      <c r="Q2015">
        <f t="shared" si="341"/>
        <v>7.4999999999999997E-2</v>
      </c>
      <c r="R2015">
        <f t="shared" si="351"/>
        <v>6436</v>
      </c>
      <c r="S2015" t="str">
        <f t="shared" si="342"/>
        <v>HIGH</v>
      </c>
    </row>
    <row r="2016" spans="1:19" x14ac:dyDescent="0.2">
      <c r="A2016">
        <v>15</v>
      </c>
      <c r="B2016" s="6" t="s">
        <v>20</v>
      </c>
      <c r="C2016">
        <v>570791.11</v>
      </c>
      <c r="D2016">
        <v>0</v>
      </c>
      <c r="E2016">
        <v>49.09</v>
      </c>
      <c r="F2016">
        <v>3.0419999999999998</v>
      </c>
      <c r="G2016">
        <v>132.06443329999999</v>
      </c>
      <c r="H2016">
        <v>8.1850000000000005</v>
      </c>
      <c r="I2016">
        <f t="shared" si="343"/>
        <v>231412368.0500001</v>
      </c>
      <c r="J2016">
        <f t="shared" si="344"/>
        <v>60.663782439782288</v>
      </c>
      <c r="K2016" t="str">
        <f t="shared" si="345"/>
        <v>Low</v>
      </c>
      <c r="L2016">
        <f t="shared" si="346"/>
        <v>4322.0653414184608</v>
      </c>
      <c r="M2016">
        <f t="shared" si="347"/>
        <v>122</v>
      </c>
      <c r="N2016" t="str">
        <f t="shared" si="348"/>
        <v>High</v>
      </c>
      <c r="O2016" t="str">
        <f t="shared" si="349"/>
        <v>-2 - 100</v>
      </c>
      <c r="P2016" t="str">
        <f t="shared" si="350"/>
        <v>Store 15: 623312</v>
      </c>
      <c r="Q2016">
        <f t="shared" si="341"/>
        <v>7.4999999999999997E-2</v>
      </c>
      <c r="R2016">
        <f t="shared" si="351"/>
        <v>6436</v>
      </c>
      <c r="S2016" t="str">
        <f t="shared" si="342"/>
        <v>HIGH</v>
      </c>
    </row>
    <row r="2017" spans="1:19" x14ac:dyDescent="0.2">
      <c r="A2017">
        <v>15</v>
      </c>
      <c r="B2017" s="6" t="s">
        <v>21</v>
      </c>
      <c r="C2017">
        <v>661348.88</v>
      </c>
      <c r="D2017">
        <v>0</v>
      </c>
      <c r="E2017">
        <v>63.16</v>
      </c>
      <c r="F2017">
        <v>3.0950000000000002</v>
      </c>
      <c r="G2017">
        <v>132.1062</v>
      </c>
      <c r="H2017">
        <v>8.1850000000000005</v>
      </c>
      <c r="I2017">
        <f t="shared" si="343"/>
        <v>186710934.34000003</v>
      </c>
      <c r="J2017">
        <f t="shared" si="344"/>
        <v>60.663782439782288</v>
      </c>
      <c r="K2017" t="str">
        <f t="shared" si="345"/>
        <v>Low</v>
      </c>
      <c r="L2017">
        <f t="shared" si="346"/>
        <v>5006.1910796011089</v>
      </c>
      <c r="M2017">
        <f t="shared" si="347"/>
        <v>122</v>
      </c>
      <c r="N2017" t="str">
        <f t="shared" si="348"/>
        <v>High</v>
      </c>
      <c r="O2017" t="str">
        <f t="shared" si="349"/>
        <v>-2 - 100</v>
      </c>
      <c r="P2017" t="str">
        <f t="shared" si="350"/>
        <v>Store 15: 623312</v>
      </c>
      <c r="Q2017">
        <f t="shared" si="341"/>
        <v>7.4999999999999997E-2</v>
      </c>
      <c r="R2017">
        <f t="shared" si="351"/>
        <v>6436</v>
      </c>
      <c r="S2017" t="str">
        <f t="shared" si="342"/>
        <v>HIGH</v>
      </c>
    </row>
    <row r="2018" spans="1:19" x14ac:dyDescent="0.2">
      <c r="A2018">
        <v>15</v>
      </c>
      <c r="B2018" s="6" t="s">
        <v>22</v>
      </c>
      <c r="C2018">
        <v>594385.19999999995</v>
      </c>
      <c r="D2018">
        <v>0</v>
      </c>
      <c r="E2018">
        <v>47.13</v>
      </c>
      <c r="F2018">
        <v>3.1120000000000001</v>
      </c>
      <c r="G2018">
        <v>132.152129</v>
      </c>
      <c r="H2018">
        <v>8.1850000000000005</v>
      </c>
      <c r="I2018">
        <f t="shared" si="343"/>
        <v>186710934.34000003</v>
      </c>
      <c r="J2018">
        <f t="shared" si="344"/>
        <v>60.663782439782288</v>
      </c>
      <c r="K2018" t="str">
        <f t="shared" si="345"/>
        <v>Low</v>
      </c>
      <c r="L2018">
        <f t="shared" si="346"/>
        <v>4497.7345767921752</v>
      </c>
      <c r="M2018">
        <f t="shared" si="347"/>
        <v>122</v>
      </c>
      <c r="N2018" t="str">
        <f t="shared" si="348"/>
        <v>High</v>
      </c>
      <c r="O2018" t="str">
        <f t="shared" si="349"/>
        <v>-2 - 100</v>
      </c>
      <c r="P2018" t="str">
        <f t="shared" si="350"/>
        <v>Store 15: 623312</v>
      </c>
      <c r="Q2018">
        <f t="shared" si="341"/>
        <v>7.4999999999999997E-2</v>
      </c>
      <c r="R2018">
        <f t="shared" si="351"/>
        <v>6436</v>
      </c>
      <c r="S2018" t="str">
        <f t="shared" si="342"/>
        <v>HIGH</v>
      </c>
    </row>
    <row r="2019" spans="1:19" x14ac:dyDescent="0.2">
      <c r="A2019">
        <v>15</v>
      </c>
      <c r="B2019" s="6" t="s">
        <v>23</v>
      </c>
      <c r="C2019">
        <v>616598.1</v>
      </c>
      <c r="D2019">
        <v>0</v>
      </c>
      <c r="E2019">
        <v>59.09</v>
      </c>
      <c r="F2019">
        <v>3.0960000000000001</v>
      </c>
      <c r="G2019">
        <v>132.2230323</v>
      </c>
      <c r="H2019">
        <v>8.1850000000000005</v>
      </c>
      <c r="I2019">
        <f t="shared" si="343"/>
        <v>186710934.34000003</v>
      </c>
      <c r="J2019">
        <f t="shared" si="344"/>
        <v>60.663782439782288</v>
      </c>
      <c r="K2019" t="str">
        <f t="shared" si="345"/>
        <v>Low</v>
      </c>
      <c r="L2019">
        <f t="shared" si="346"/>
        <v>4663.3184043231167</v>
      </c>
      <c r="M2019">
        <f t="shared" si="347"/>
        <v>122</v>
      </c>
      <c r="N2019" t="str">
        <f t="shared" si="348"/>
        <v>High</v>
      </c>
      <c r="O2019" t="str">
        <f t="shared" si="349"/>
        <v>-2 - 100</v>
      </c>
      <c r="P2019" t="str">
        <f t="shared" si="350"/>
        <v>Store 15: 623312</v>
      </c>
      <c r="Q2019">
        <f t="shared" si="341"/>
        <v>7.4999999999999997E-2</v>
      </c>
      <c r="R2019">
        <f t="shared" si="351"/>
        <v>6436</v>
      </c>
      <c r="S2019" t="str">
        <f t="shared" si="342"/>
        <v>HIGH</v>
      </c>
    </row>
    <row r="2020" spans="1:19" x14ac:dyDescent="0.2">
      <c r="A2020">
        <v>15</v>
      </c>
      <c r="B2020" s="6" t="s">
        <v>24</v>
      </c>
      <c r="C2020">
        <v>744772.88</v>
      </c>
      <c r="D2020">
        <v>0</v>
      </c>
      <c r="E2020">
        <v>70.61</v>
      </c>
      <c r="F2020">
        <v>3.0459999999999998</v>
      </c>
      <c r="G2020">
        <v>132.2939355</v>
      </c>
      <c r="H2020">
        <v>8.1850000000000005</v>
      </c>
      <c r="I2020">
        <f t="shared" si="343"/>
        <v>186710934.34000003</v>
      </c>
      <c r="J2020">
        <f t="shared" si="344"/>
        <v>60.663782439782288</v>
      </c>
      <c r="K2020" t="str">
        <f t="shared" si="345"/>
        <v>Low</v>
      </c>
      <c r="L2020">
        <f t="shared" si="346"/>
        <v>5629.6827000055491</v>
      </c>
      <c r="M2020">
        <f t="shared" si="347"/>
        <v>122</v>
      </c>
      <c r="N2020" t="str">
        <f t="shared" si="348"/>
        <v>High</v>
      </c>
      <c r="O2020" t="str">
        <f t="shared" si="349"/>
        <v>-2 - 100</v>
      </c>
      <c r="P2020" t="str">
        <f t="shared" si="350"/>
        <v>Store 15: 623312</v>
      </c>
      <c r="Q2020">
        <f t="shared" si="341"/>
        <v>7.4999999999999997E-2</v>
      </c>
      <c r="R2020">
        <f t="shared" si="351"/>
        <v>6436</v>
      </c>
      <c r="S2020" t="str">
        <f t="shared" si="342"/>
        <v>HIGH</v>
      </c>
    </row>
    <row r="2021" spans="1:19" x14ac:dyDescent="0.2">
      <c r="A2021">
        <v>15</v>
      </c>
      <c r="B2021" s="6" t="s">
        <v>25</v>
      </c>
      <c r="C2021">
        <v>693192.5</v>
      </c>
      <c r="D2021">
        <v>0</v>
      </c>
      <c r="E2021">
        <v>69.989999999999995</v>
      </c>
      <c r="F2021">
        <v>3.0059999999999998</v>
      </c>
      <c r="G2021">
        <v>132.36483870000001</v>
      </c>
      <c r="H2021">
        <v>8.1850000000000005</v>
      </c>
      <c r="I2021">
        <f t="shared" si="343"/>
        <v>192246172.36000004</v>
      </c>
      <c r="J2021">
        <f t="shared" si="344"/>
        <v>60.663782439782288</v>
      </c>
      <c r="K2021" t="str">
        <f t="shared" si="345"/>
        <v>Low</v>
      </c>
      <c r="L2021">
        <f t="shared" si="346"/>
        <v>5236.9836794127414</v>
      </c>
      <c r="M2021">
        <f t="shared" si="347"/>
        <v>122</v>
      </c>
      <c r="N2021" t="str">
        <f t="shared" si="348"/>
        <v>High</v>
      </c>
      <c r="O2021" t="str">
        <f t="shared" si="349"/>
        <v>-2 - 100</v>
      </c>
      <c r="P2021" t="str">
        <f t="shared" si="350"/>
        <v>Store 15: 623312</v>
      </c>
      <c r="Q2021">
        <f t="shared" si="341"/>
        <v>7.4999999999999997E-2</v>
      </c>
      <c r="R2021">
        <f t="shared" si="351"/>
        <v>6436</v>
      </c>
      <c r="S2021" t="str">
        <f t="shared" si="342"/>
        <v>HIGH</v>
      </c>
    </row>
    <row r="2022" spans="1:19" x14ac:dyDescent="0.2">
      <c r="A2022">
        <v>15</v>
      </c>
      <c r="B2022" s="6" t="s">
        <v>26</v>
      </c>
      <c r="C2022">
        <v>619337.29</v>
      </c>
      <c r="D2022">
        <v>0</v>
      </c>
      <c r="E2022">
        <v>61.04</v>
      </c>
      <c r="F2022">
        <v>2.972</v>
      </c>
      <c r="G2022">
        <v>132.43574190000001</v>
      </c>
      <c r="H2022">
        <v>8.1850000000000005</v>
      </c>
      <c r="I2022">
        <f t="shared" si="343"/>
        <v>192246172.36000004</v>
      </c>
      <c r="J2022">
        <f t="shared" si="344"/>
        <v>60.663782439782288</v>
      </c>
      <c r="K2022" t="str">
        <f t="shared" si="345"/>
        <v>Low</v>
      </c>
      <c r="L2022">
        <f t="shared" si="346"/>
        <v>4676.5116509684458</v>
      </c>
      <c r="M2022">
        <f t="shared" si="347"/>
        <v>122</v>
      </c>
      <c r="N2022" t="str">
        <f t="shared" si="348"/>
        <v>Medium</v>
      </c>
      <c r="O2022" t="str">
        <f t="shared" si="349"/>
        <v>-2 - 100</v>
      </c>
      <c r="P2022" t="str">
        <f t="shared" si="350"/>
        <v>Store 15: 623312</v>
      </c>
      <c r="Q2022">
        <f t="shared" si="341"/>
        <v>7.4999999999999997E-2</v>
      </c>
      <c r="R2022">
        <f t="shared" si="351"/>
        <v>6436</v>
      </c>
      <c r="S2022" t="str">
        <f t="shared" si="342"/>
        <v>MEDIUM</v>
      </c>
    </row>
    <row r="2023" spans="1:19" x14ac:dyDescent="0.2">
      <c r="A2023">
        <v>15</v>
      </c>
      <c r="B2023" s="6" t="s">
        <v>27</v>
      </c>
      <c r="C2023">
        <v>652329.53</v>
      </c>
      <c r="D2023">
        <v>0</v>
      </c>
      <c r="E2023">
        <v>65.83</v>
      </c>
      <c r="F2023">
        <v>2.9420000000000002</v>
      </c>
      <c r="G2023">
        <v>132.47333330000001</v>
      </c>
      <c r="H2023">
        <v>8.1850000000000005</v>
      </c>
      <c r="I2023">
        <f t="shared" si="343"/>
        <v>192246172.36000004</v>
      </c>
      <c r="J2023">
        <f t="shared" si="344"/>
        <v>60.663782439782288</v>
      </c>
      <c r="K2023" t="str">
        <f t="shared" si="345"/>
        <v>Low</v>
      </c>
      <c r="L2023">
        <f t="shared" si="346"/>
        <v>4924.2327776468801</v>
      </c>
      <c r="M2023">
        <f t="shared" si="347"/>
        <v>122</v>
      </c>
      <c r="N2023" t="str">
        <f t="shared" si="348"/>
        <v>Medium</v>
      </c>
      <c r="O2023" t="str">
        <f t="shared" si="349"/>
        <v>-2 - 100</v>
      </c>
      <c r="P2023" t="str">
        <f t="shared" si="350"/>
        <v>Store 15: 623312</v>
      </c>
      <c r="Q2023">
        <f t="shared" si="341"/>
        <v>7.4999999999999997E-2</v>
      </c>
      <c r="R2023">
        <f t="shared" si="351"/>
        <v>6436</v>
      </c>
      <c r="S2023" t="str">
        <f t="shared" si="342"/>
        <v>MEDIUM</v>
      </c>
    </row>
    <row r="2024" spans="1:19" x14ac:dyDescent="0.2">
      <c r="A2024">
        <v>15</v>
      </c>
      <c r="B2024" s="6" t="s">
        <v>28</v>
      </c>
      <c r="C2024">
        <v>672194.03</v>
      </c>
      <c r="D2024">
        <v>0</v>
      </c>
      <c r="E2024">
        <v>72.790000000000006</v>
      </c>
      <c r="F2024">
        <v>2.9580000000000002</v>
      </c>
      <c r="G2024">
        <v>132.49760000000001</v>
      </c>
      <c r="H2024">
        <v>8.1850000000000005</v>
      </c>
      <c r="I2024">
        <f t="shared" si="343"/>
        <v>192246172.36000004</v>
      </c>
      <c r="J2024">
        <f t="shared" si="344"/>
        <v>60.663782439782288</v>
      </c>
      <c r="K2024" t="str">
        <f t="shared" si="345"/>
        <v>Low</v>
      </c>
      <c r="L2024">
        <f t="shared" si="346"/>
        <v>5073.2543834756252</v>
      </c>
      <c r="M2024">
        <f t="shared" si="347"/>
        <v>122</v>
      </c>
      <c r="N2024" t="str">
        <f t="shared" si="348"/>
        <v>Medium</v>
      </c>
      <c r="O2024" t="str">
        <f t="shared" si="349"/>
        <v>-2 - 100</v>
      </c>
      <c r="P2024" t="str">
        <f t="shared" si="350"/>
        <v>Store 15: 623312</v>
      </c>
      <c r="Q2024">
        <f t="shared" si="341"/>
        <v>7.4999999999999997E-2</v>
      </c>
      <c r="R2024">
        <f t="shared" si="351"/>
        <v>6436</v>
      </c>
      <c r="S2024" t="str">
        <f t="shared" si="342"/>
        <v>MEDIUM</v>
      </c>
    </row>
    <row r="2025" spans="1:19" x14ac:dyDescent="0.2">
      <c r="A2025">
        <v>15</v>
      </c>
      <c r="B2025" s="6" t="s">
        <v>29</v>
      </c>
      <c r="C2025">
        <v>709337.11</v>
      </c>
      <c r="D2025">
        <v>0</v>
      </c>
      <c r="E2025">
        <v>66.13</v>
      </c>
      <c r="F2025">
        <v>2.9580000000000002</v>
      </c>
      <c r="G2025">
        <v>132.5218667</v>
      </c>
      <c r="H2025">
        <v>8.0990000000000002</v>
      </c>
      <c r="I2025">
        <f t="shared" si="343"/>
        <v>232580125.98000011</v>
      </c>
      <c r="J2025">
        <f t="shared" si="344"/>
        <v>60.663782439782288</v>
      </c>
      <c r="K2025" t="str">
        <f t="shared" si="345"/>
        <v>Low</v>
      </c>
      <c r="L2025">
        <f t="shared" si="346"/>
        <v>5352.6042732689639</v>
      </c>
      <c r="M2025">
        <f t="shared" si="347"/>
        <v>122</v>
      </c>
      <c r="N2025" t="str">
        <f t="shared" si="348"/>
        <v>Medium</v>
      </c>
      <c r="O2025" t="str">
        <f t="shared" si="349"/>
        <v>-2 - 100</v>
      </c>
      <c r="P2025" t="str">
        <f t="shared" si="350"/>
        <v>Store 15: 623312</v>
      </c>
      <c r="Q2025">
        <f t="shared" si="341"/>
        <v>7.4999999999999997E-2</v>
      </c>
      <c r="R2025">
        <f t="shared" si="351"/>
        <v>6436</v>
      </c>
      <c r="S2025" t="str">
        <f t="shared" si="342"/>
        <v>MEDIUM</v>
      </c>
    </row>
    <row r="2026" spans="1:19" x14ac:dyDescent="0.2">
      <c r="A2026">
        <v>15</v>
      </c>
      <c r="B2026" s="6" t="s">
        <v>30</v>
      </c>
      <c r="C2026">
        <v>691497.62</v>
      </c>
      <c r="D2026">
        <v>0</v>
      </c>
      <c r="E2026">
        <v>77.33</v>
      </c>
      <c r="F2026">
        <v>2.94</v>
      </c>
      <c r="G2026">
        <v>132.54613330000001</v>
      </c>
      <c r="H2026">
        <v>8.0990000000000002</v>
      </c>
      <c r="I2026">
        <f t="shared" si="343"/>
        <v>232580125.98000011</v>
      </c>
      <c r="J2026">
        <f t="shared" si="344"/>
        <v>60.663782439782288</v>
      </c>
      <c r="K2026" t="str">
        <f t="shared" si="345"/>
        <v>Low</v>
      </c>
      <c r="L2026">
        <f t="shared" si="346"/>
        <v>5217.0335171897459</v>
      </c>
      <c r="M2026">
        <f t="shared" si="347"/>
        <v>122</v>
      </c>
      <c r="N2026" t="str">
        <f t="shared" si="348"/>
        <v>Medium</v>
      </c>
      <c r="O2026" t="str">
        <f t="shared" si="349"/>
        <v>-2 - 100</v>
      </c>
      <c r="P2026" t="str">
        <f t="shared" si="350"/>
        <v>Store 15: 623312</v>
      </c>
      <c r="Q2026">
        <f t="shared" si="341"/>
        <v>7.4999999999999997E-2</v>
      </c>
      <c r="R2026">
        <f t="shared" si="351"/>
        <v>6436</v>
      </c>
      <c r="S2026" t="str">
        <f t="shared" si="342"/>
        <v>MEDIUM</v>
      </c>
    </row>
    <row r="2027" spans="1:19" x14ac:dyDescent="0.2">
      <c r="A2027">
        <v>15</v>
      </c>
      <c r="B2027" s="6" t="s">
        <v>31</v>
      </c>
      <c r="C2027">
        <v>633203.68999999994</v>
      </c>
      <c r="D2027">
        <v>0</v>
      </c>
      <c r="E2027">
        <v>72.83</v>
      </c>
      <c r="F2027">
        <v>2.9329999999999998</v>
      </c>
      <c r="G2027">
        <v>132.5667742</v>
      </c>
      <c r="H2027">
        <v>8.0990000000000002</v>
      </c>
      <c r="I2027">
        <f t="shared" si="343"/>
        <v>232580125.98000011</v>
      </c>
      <c r="J2027">
        <f t="shared" si="344"/>
        <v>60.663782439782288</v>
      </c>
      <c r="K2027" t="str">
        <f t="shared" si="345"/>
        <v>Low</v>
      </c>
      <c r="L2027">
        <f t="shared" si="346"/>
        <v>4776.4886323982073</v>
      </c>
      <c r="M2027">
        <f t="shared" si="347"/>
        <v>122</v>
      </c>
      <c r="N2027" t="str">
        <f t="shared" si="348"/>
        <v>Medium</v>
      </c>
      <c r="O2027" t="str">
        <f t="shared" si="349"/>
        <v>-2 - 100</v>
      </c>
      <c r="P2027" t="str">
        <f t="shared" si="350"/>
        <v>Store 15: 623312</v>
      </c>
      <c r="Q2027">
        <f t="shared" si="341"/>
        <v>7.4999999999999997E-2</v>
      </c>
      <c r="R2027">
        <f t="shared" si="351"/>
        <v>6436</v>
      </c>
      <c r="S2027" t="str">
        <f t="shared" si="342"/>
        <v>MEDIUM</v>
      </c>
    </row>
    <row r="2028" spans="1:19" x14ac:dyDescent="0.2">
      <c r="A2028">
        <v>15</v>
      </c>
      <c r="B2028" s="6" t="s">
        <v>32</v>
      </c>
      <c r="C2028">
        <v>598553.43000000005</v>
      </c>
      <c r="D2028">
        <v>0</v>
      </c>
      <c r="E2028">
        <v>73.2</v>
      </c>
      <c r="F2028">
        <v>2.9239999999999999</v>
      </c>
      <c r="G2028">
        <v>132.5825806</v>
      </c>
      <c r="H2028">
        <v>8.0990000000000002</v>
      </c>
      <c r="I2028">
        <f t="shared" si="343"/>
        <v>232580125.98000011</v>
      </c>
      <c r="J2028">
        <f t="shared" si="344"/>
        <v>60.663782439782288</v>
      </c>
      <c r="K2028" t="str">
        <f t="shared" si="345"/>
        <v>Low</v>
      </c>
      <c r="L2028">
        <f t="shared" si="346"/>
        <v>4514.570672038948</v>
      </c>
      <c r="M2028">
        <f t="shared" si="347"/>
        <v>122</v>
      </c>
      <c r="N2028" t="str">
        <f t="shared" si="348"/>
        <v>Medium</v>
      </c>
      <c r="O2028" t="str">
        <f t="shared" si="349"/>
        <v>-2 - 100</v>
      </c>
      <c r="P2028" t="str">
        <f t="shared" si="350"/>
        <v>Store 15: 623312</v>
      </c>
      <c r="Q2028">
        <f t="shared" si="341"/>
        <v>7.4999999999999997E-2</v>
      </c>
      <c r="R2028">
        <f t="shared" si="351"/>
        <v>6436</v>
      </c>
      <c r="S2028" t="str">
        <f t="shared" si="342"/>
        <v>MEDIUM</v>
      </c>
    </row>
    <row r="2029" spans="1:19" x14ac:dyDescent="0.2">
      <c r="A2029">
        <v>15</v>
      </c>
      <c r="B2029" s="6" t="s">
        <v>33</v>
      </c>
      <c r="C2029">
        <v>619224.06000000006</v>
      </c>
      <c r="D2029">
        <v>0</v>
      </c>
      <c r="E2029">
        <v>72.040000000000006</v>
      </c>
      <c r="F2029">
        <v>2.9319999999999999</v>
      </c>
      <c r="G2029">
        <v>132.5983871</v>
      </c>
      <c r="H2029">
        <v>8.0990000000000002</v>
      </c>
      <c r="I2029">
        <f t="shared" si="343"/>
        <v>232580125.98000011</v>
      </c>
      <c r="J2029">
        <f t="shared" si="344"/>
        <v>60.663782439782288</v>
      </c>
      <c r="K2029" t="str">
        <f t="shared" si="345"/>
        <v>Low</v>
      </c>
      <c r="L2029">
        <f t="shared" si="346"/>
        <v>4669.9215091734704</v>
      </c>
      <c r="M2029">
        <f t="shared" si="347"/>
        <v>122</v>
      </c>
      <c r="N2029" t="str">
        <f t="shared" si="348"/>
        <v>Medium</v>
      </c>
      <c r="O2029" t="str">
        <f t="shared" si="349"/>
        <v>-2 - 100</v>
      </c>
      <c r="P2029" t="str">
        <f t="shared" si="350"/>
        <v>Store 15: 623312</v>
      </c>
      <c r="Q2029">
        <f t="shared" si="341"/>
        <v>7.4999999999999997E-2</v>
      </c>
      <c r="R2029">
        <f t="shared" si="351"/>
        <v>6436</v>
      </c>
      <c r="S2029" t="str">
        <f t="shared" si="342"/>
        <v>MEDIUM</v>
      </c>
    </row>
    <row r="2030" spans="1:19" x14ac:dyDescent="0.2">
      <c r="A2030">
        <v>15</v>
      </c>
      <c r="B2030" s="6" t="s">
        <v>34</v>
      </c>
      <c r="C2030">
        <v>639651.24</v>
      </c>
      <c r="D2030">
        <v>0</v>
      </c>
      <c r="E2030">
        <v>72.7</v>
      </c>
      <c r="F2030">
        <v>2.9420000000000002</v>
      </c>
      <c r="G2030">
        <v>132.6141935</v>
      </c>
      <c r="H2030">
        <v>8.0990000000000002</v>
      </c>
      <c r="I2030">
        <f t="shared" si="343"/>
        <v>187640110.89000002</v>
      </c>
      <c r="J2030">
        <f t="shared" si="344"/>
        <v>60.663782439782288</v>
      </c>
      <c r="K2030" t="str">
        <f t="shared" si="345"/>
        <v>Low</v>
      </c>
      <c r="L2030">
        <f t="shared" si="346"/>
        <v>4823.3995405627529</v>
      </c>
      <c r="M2030">
        <f t="shared" si="347"/>
        <v>122</v>
      </c>
      <c r="N2030" t="str">
        <f t="shared" si="348"/>
        <v>Medium</v>
      </c>
      <c r="O2030" t="str">
        <f t="shared" si="349"/>
        <v>-2 - 100</v>
      </c>
      <c r="P2030" t="str">
        <f t="shared" si="350"/>
        <v>Store 15: 623312</v>
      </c>
      <c r="Q2030">
        <f t="shared" si="341"/>
        <v>7.4999999999999997E-2</v>
      </c>
      <c r="R2030">
        <f t="shared" si="351"/>
        <v>6436</v>
      </c>
      <c r="S2030" t="str">
        <f t="shared" si="342"/>
        <v>MEDIUM</v>
      </c>
    </row>
    <row r="2031" spans="1:19" x14ac:dyDescent="0.2">
      <c r="A2031">
        <v>15</v>
      </c>
      <c r="B2031" s="6" t="s">
        <v>35</v>
      </c>
      <c r="C2031">
        <v>622437.07999999996</v>
      </c>
      <c r="D2031">
        <v>0</v>
      </c>
      <c r="E2031">
        <v>72.17</v>
      </c>
      <c r="F2031">
        <v>2.923</v>
      </c>
      <c r="G2031">
        <v>132.63</v>
      </c>
      <c r="H2031">
        <v>8.0990000000000002</v>
      </c>
      <c r="I2031">
        <f t="shared" si="343"/>
        <v>187640110.89000002</v>
      </c>
      <c r="J2031">
        <f t="shared" si="344"/>
        <v>60.663782439782288</v>
      </c>
      <c r="K2031" t="str">
        <f t="shared" si="345"/>
        <v>Low</v>
      </c>
      <c r="L2031">
        <f t="shared" si="346"/>
        <v>4693.0338535776218</v>
      </c>
      <c r="M2031">
        <f t="shared" si="347"/>
        <v>122</v>
      </c>
      <c r="N2031" t="str">
        <f t="shared" si="348"/>
        <v>Medium</v>
      </c>
      <c r="O2031" t="str">
        <f t="shared" si="349"/>
        <v>-2 - 100</v>
      </c>
      <c r="P2031" t="str">
        <f t="shared" si="350"/>
        <v>Store 15: 623312</v>
      </c>
      <c r="Q2031">
        <f t="shared" si="341"/>
        <v>7.4999999999999997E-2</v>
      </c>
      <c r="R2031">
        <f t="shared" si="351"/>
        <v>6436</v>
      </c>
      <c r="S2031" t="str">
        <f t="shared" si="342"/>
        <v>MEDIUM</v>
      </c>
    </row>
    <row r="2032" spans="1:19" x14ac:dyDescent="0.2">
      <c r="A2032">
        <v>15</v>
      </c>
      <c r="B2032" s="6" t="s">
        <v>36</v>
      </c>
      <c r="C2032">
        <v>637090.43999999994</v>
      </c>
      <c r="D2032">
        <v>0</v>
      </c>
      <c r="E2032">
        <v>71.099999999999994</v>
      </c>
      <c r="F2032">
        <v>2.9129999999999998</v>
      </c>
      <c r="G2032">
        <v>132.66161289999999</v>
      </c>
      <c r="H2032">
        <v>8.0990000000000002</v>
      </c>
      <c r="I2032">
        <f t="shared" si="343"/>
        <v>187640110.89000002</v>
      </c>
      <c r="J2032">
        <f t="shared" si="344"/>
        <v>60.663782439782288</v>
      </c>
      <c r="K2032" t="str">
        <f t="shared" si="345"/>
        <v>Low</v>
      </c>
      <c r="L2032">
        <f t="shared" si="346"/>
        <v>4802.3721864458048</v>
      </c>
      <c r="M2032">
        <f t="shared" si="347"/>
        <v>122</v>
      </c>
      <c r="N2032" t="str">
        <f t="shared" si="348"/>
        <v>Medium</v>
      </c>
      <c r="O2032" t="str">
        <f t="shared" si="349"/>
        <v>-2 - 100</v>
      </c>
      <c r="P2032" t="str">
        <f t="shared" si="350"/>
        <v>Store 15: 623312</v>
      </c>
      <c r="Q2032">
        <f t="shared" si="341"/>
        <v>7.4999999999999997E-2</v>
      </c>
      <c r="R2032">
        <f t="shared" si="351"/>
        <v>6436</v>
      </c>
      <c r="S2032" t="str">
        <f t="shared" si="342"/>
        <v>MEDIUM</v>
      </c>
    </row>
    <row r="2033" spans="1:19" x14ac:dyDescent="0.2">
      <c r="A2033">
        <v>15</v>
      </c>
      <c r="B2033" s="6" t="s">
        <v>37</v>
      </c>
      <c r="C2033">
        <v>649791.15</v>
      </c>
      <c r="D2033">
        <v>0</v>
      </c>
      <c r="E2033">
        <v>65.069999999999993</v>
      </c>
      <c r="F2033">
        <v>2.8849999999999998</v>
      </c>
      <c r="G2033">
        <v>132.69322579999999</v>
      </c>
      <c r="H2033">
        <v>8.0990000000000002</v>
      </c>
      <c r="I2033">
        <f t="shared" si="343"/>
        <v>187640110.89000002</v>
      </c>
      <c r="J2033">
        <f t="shared" si="344"/>
        <v>60.663782439782288</v>
      </c>
      <c r="K2033" t="str">
        <f t="shared" si="345"/>
        <v>Low</v>
      </c>
      <c r="L2033">
        <f t="shared" si="346"/>
        <v>4896.9429003059176</v>
      </c>
      <c r="M2033">
        <f t="shared" si="347"/>
        <v>122</v>
      </c>
      <c r="N2033" t="str">
        <f t="shared" si="348"/>
        <v>Medium</v>
      </c>
      <c r="O2033" t="str">
        <f t="shared" si="349"/>
        <v>-2 - 100</v>
      </c>
      <c r="P2033" t="str">
        <f t="shared" si="350"/>
        <v>Store 15: 623312</v>
      </c>
      <c r="Q2033">
        <f t="shared" si="341"/>
        <v>7.4999999999999997E-2</v>
      </c>
      <c r="R2033">
        <f t="shared" si="351"/>
        <v>6436</v>
      </c>
      <c r="S2033" t="str">
        <f t="shared" si="342"/>
        <v>MEDIUM</v>
      </c>
    </row>
    <row r="2034" spans="1:19" x14ac:dyDescent="0.2">
      <c r="A2034">
        <v>15</v>
      </c>
      <c r="B2034" s="6" t="s">
        <v>38</v>
      </c>
      <c r="C2034">
        <v>638647.21</v>
      </c>
      <c r="D2034">
        <v>0</v>
      </c>
      <c r="E2034">
        <v>73.17</v>
      </c>
      <c r="F2034">
        <v>2.86</v>
      </c>
      <c r="G2034">
        <v>132.72483869999999</v>
      </c>
      <c r="H2034">
        <v>8.0990000000000002</v>
      </c>
      <c r="I2034">
        <f t="shared" si="343"/>
        <v>177267896.36999997</v>
      </c>
      <c r="J2034">
        <f t="shared" si="344"/>
        <v>60.663782439782288</v>
      </c>
      <c r="K2034" t="str">
        <f t="shared" si="345"/>
        <v>Low</v>
      </c>
      <c r="L2034">
        <f t="shared" si="346"/>
        <v>4811.8137965384467</v>
      </c>
      <c r="M2034">
        <f t="shared" si="347"/>
        <v>122</v>
      </c>
      <c r="N2034" t="str">
        <f t="shared" si="348"/>
        <v>Medium</v>
      </c>
      <c r="O2034" t="str">
        <f t="shared" si="349"/>
        <v>-2 - 100</v>
      </c>
      <c r="P2034" t="str">
        <f t="shared" si="350"/>
        <v>Store 15: 623312</v>
      </c>
      <c r="Q2034">
        <f t="shared" si="341"/>
        <v>7.4999999999999997E-2</v>
      </c>
      <c r="R2034">
        <f t="shared" si="351"/>
        <v>6436</v>
      </c>
      <c r="S2034" t="str">
        <f t="shared" si="342"/>
        <v>MEDIUM</v>
      </c>
    </row>
    <row r="2035" spans="1:19" x14ac:dyDescent="0.2">
      <c r="A2035">
        <v>15</v>
      </c>
      <c r="B2035" s="6" t="s">
        <v>39</v>
      </c>
      <c r="C2035">
        <v>641965.19999999995</v>
      </c>
      <c r="D2035">
        <v>1</v>
      </c>
      <c r="E2035">
        <v>62.36</v>
      </c>
      <c r="F2035">
        <v>2.8370000000000002</v>
      </c>
      <c r="G2035">
        <v>132.75645159999999</v>
      </c>
      <c r="H2035">
        <v>8.0990000000000002</v>
      </c>
      <c r="I2035">
        <f t="shared" si="343"/>
        <v>177267896.36999997</v>
      </c>
      <c r="J2035">
        <f t="shared" si="344"/>
        <v>60.663782439782288</v>
      </c>
      <c r="K2035" t="str">
        <f t="shared" si="345"/>
        <v>Low</v>
      </c>
      <c r="L2035">
        <f t="shared" si="346"/>
        <v>4835.661033892834</v>
      </c>
      <c r="M2035">
        <f t="shared" si="347"/>
        <v>122</v>
      </c>
      <c r="N2035" t="str">
        <f t="shared" si="348"/>
        <v>Medium</v>
      </c>
      <c r="O2035" t="str">
        <f t="shared" si="349"/>
        <v>-2 - 100</v>
      </c>
      <c r="P2035" t="str">
        <f t="shared" si="350"/>
        <v>Store 15: 623312</v>
      </c>
      <c r="Q2035">
        <f t="shared" si="341"/>
        <v>7.4999999999999997E-2</v>
      </c>
      <c r="R2035">
        <f t="shared" si="351"/>
        <v>6436</v>
      </c>
      <c r="S2035" t="str">
        <f t="shared" si="342"/>
        <v>MEDIUM</v>
      </c>
    </row>
    <row r="2036" spans="1:19" x14ac:dyDescent="0.2">
      <c r="A2036">
        <v>15</v>
      </c>
      <c r="B2036" s="6" t="s">
        <v>40</v>
      </c>
      <c r="C2036">
        <v>583210.87</v>
      </c>
      <c r="D2036">
        <v>0</v>
      </c>
      <c r="E2036">
        <v>57.94</v>
      </c>
      <c r="F2036">
        <v>2.8460000000000001</v>
      </c>
      <c r="G2036">
        <v>132.76706669999999</v>
      </c>
      <c r="H2036">
        <v>8.0990000000000002</v>
      </c>
      <c r="I2036">
        <f t="shared" si="343"/>
        <v>177267896.36999997</v>
      </c>
      <c r="J2036">
        <f t="shared" si="344"/>
        <v>60.663782439782288</v>
      </c>
      <c r="K2036" t="str">
        <f t="shared" si="345"/>
        <v>Low</v>
      </c>
      <c r="L2036">
        <f t="shared" si="346"/>
        <v>4392.7374799792879</v>
      </c>
      <c r="M2036">
        <f t="shared" si="347"/>
        <v>122</v>
      </c>
      <c r="N2036" t="str">
        <f t="shared" si="348"/>
        <v>Medium</v>
      </c>
      <c r="O2036" t="str">
        <f t="shared" si="349"/>
        <v>-2 - 100</v>
      </c>
      <c r="P2036" t="str">
        <f t="shared" si="350"/>
        <v>Store 15: 623312</v>
      </c>
      <c r="Q2036">
        <f t="shared" si="341"/>
        <v>7.4999999999999997E-2</v>
      </c>
      <c r="R2036">
        <f t="shared" si="351"/>
        <v>6436</v>
      </c>
      <c r="S2036" t="str">
        <f t="shared" si="342"/>
        <v>MEDIUM</v>
      </c>
    </row>
    <row r="2037" spans="1:19" x14ac:dyDescent="0.2">
      <c r="A2037">
        <v>15</v>
      </c>
      <c r="B2037" s="6" t="s">
        <v>41</v>
      </c>
      <c r="C2037">
        <v>548542.47</v>
      </c>
      <c r="D2037">
        <v>0</v>
      </c>
      <c r="E2037">
        <v>62.53</v>
      </c>
      <c r="F2037">
        <v>2.8370000000000002</v>
      </c>
      <c r="G2037">
        <v>132.76193330000001</v>
      </c>
      <c r="H2037">
        <v>8.0990000000000002</v>
      </c>
      <c r="I2037">
        <f t="shared" si="343"/>
        <v>177267896.36999997</v>
      </c>
      <c r="J2037">
        <f t="shared" si="344"/>
        <v>60.663782439782288</v>
      </c>
      <c r="K2037" t="str">
        <f t="shared" si="345"/>
        <v>Low</v>
      </c>
      <c r="L2037">
        <f t="shared" si="346"/>
        <v>4131.7752488619408</v>
      </c>
      <c r="M2037">
        <f t="shared" si="347"/>
        <v>122</v>
      </c>
      <c r="N2037" t="str">
        <f t="shared" si="348"/>
        <v>Medium</v>
      </c>
      <c r="O2037" t="str">
        <f t="shared" si="349"/>
        <v>-2 - 100</v>
      </c>
      <c r="P2037" t="str">
        <f t="shared" si="350"/>
        <v>Store 15: 623312</v>
      </c>
      <c r="Q2037">
        <f t="shared" si="341"/>
        <v>7.4999999999999997E-2</v>
      </c>
      <c r="R2037">
        <f t="shared" si="351"/>
        <v>6436</v>
      </c>
      <c r="S2037" t="str">
        <f t="shared" si="342"/>
        <v>MEDIUM</v>
      </c>
    </row>
    <row r="2038" spans="1:19" x14ac:dyDescent="0.2">
      <c r="A2038">
        <v>15</v>
      </c>
      <c r="B2038" s="6" t="s">
        <v>42</v>
      </c>
      <c r="C2038">
        <v>566945.94999999995</v>
      </c>
      <c r="D2038">
        <v>0</v>
      </c>
      <c r="E2038">
        <v>59.69</v>
      </c>
      <c r="F2038">
        <v>2.84</v>
      </c>
      <c r="G2038">
        <v>132.7568</v>
      </c>
      <c r="H2038">
        <v>8.0670000000000002</v>
      </c>
      <c r="I2038">
        <f t="shared" si="343"/>
        <v>217161824.02000001</v>
      </c>
      <c r="J2038">
        <f t="shared" si="344"/>
        <v>60.663782439782288</v>
      </c>
      <c r="K2038" t="str">
        <f t="shared" si="345"/>
        <v>Low</v>
      </c>
      <c r="L2038">
        <f t="shared" si="346"/>
        <v>4270.5605287262115</v>
      </c>
      <c r="M2038">
        <f t="shared" si="347"/>
        <v>122</v>
      </c>
      <c r="N2038" t="str">
        <f t="shared" si="348"/>
        <v>Medium</v>
      </c>
      <c r="O2038" t="str">
        <f t="shared" si="349"/>
        <v>-2 - 100</v>
      </c>
      <c r="P2038" t="str">
        <f t="shared" si="350"/>
        <v>Store 15: 623312</v>
      </c>
      <c r="Q2038">
        <f t="shared" si="341"/>
        <v>7.4999999999999997E-2</v>
      </c>
      <c r="R2038">
        <f t="shared" si="351"/>
        <v>6436</v>
      </c>
      <c r="S2038" t="str">
        <f t="shared" si="342"/>
        <v>MEDIUM</v>
      </c>
    </row>
    <row r="2039" spans="1:19" x14ac:dyDescent="0.2">
      <c r="A2039">
        <v>15</v>
      </c>
      <c r="B2039" s="6" t="s">
        <v>43</v>
      </c>
      <c r="C2039">
        <v>591603.79</v>
      </c>
      <c r="D2039">
        <v>0</v>
      </c>
      <c r="E2039">
        <v>52.19</v>
      </c>
      <c r="F2039">
        <v>2.903</v>
      </c>
      <c r="G2039">
        <v>132.75166669999999</v>
      </c>
      <c r="H2039">
        <v>8.0670000000000002</v>
      </c>
      <c r="I2039">
        <f t="shared" si="343"/>
        <v>217161824.02000001</v>
      </c>
      <c r="J2039">
        <f t="shared" si="344"/>
        <v>60.663782439782288</v>
      </c>
      <c r="K2039" t="str">
        <f t="shared" si="345"/>
        <v>Low</v>
      </c>
      <c r="L2039">
        <f t="shared" si="346"/>
        <v>4456.4697732717814</v>
      </c>
      <c r="M2039">
        <f t="shared" si="347"/>
        <v>122</v>
      </c>
      <c r="N2039" t="str">
        <f t="shared" si="348"/>
        <v>Medium</v>
      </c>
      <c r="O2039" t="str">
        <f t="shared" si="349"/>
        <v>-2 - 100</v>
      </c>
      <c r="P2039" t="str">
        <f t="shared" si="350"/>
        <v>Store 15: 623312</v>
      </c>
      <c r="Q2039">
        <f t="shared" si="341"/>
        <v>7.4999999999999997E-2</v>
      </c>
      <c r="R2039">
        <f t="shared" si="351"/>
        <v>6436</v>
      </c>
      <c r="S2039" t="str">
        <f t="shared" si="342"/>
        <v>MEDIUM</v>
      </c>
    </row>
    <row r="2040" spans="1:19" x14ac:dyDescent="0.2">
      <c r="A2040">
        <v>15</v>
      </c>
      <c r="B2040" s="6" t="s">
        <v>44</v>
      </c>
      <c r="C2040">
        <v>577011.26</v>
      </c>
      <c r="D2040">
        <v>0</v>
      </c>
      <c r="E2040">
        <v>49.96</v>
      </c>
      <c r="F2040">
        <v>2.9990000000000001</v>
      </c>
      <c r="G2040">
        <v>132.7633548</v>
      </c>
      <c r="H2040">
        <v>8.0670000000000002</v>
      </c>
      <c r="I2040">
        <f t="shared" si="343"/>
        <v>217161824.02000001</v>
      </c>
      <c r="J2040">
        <f t="shared" si="344"/>
        <v>60.663782439782288</v>
      </c>
      <c r="K2040" t="str">
        <f t="shared" si="345"/>
        <v>Low</v>
      </c>
      <c r="L2040">
        <f t="shared" si="346"/>
        <v>4346.1635996561909</v>
      </c>
      <c r="M2040">
        <f t="shared" si="347"/>
        <v>122</v>
      </c>
      <c r="N2040" t="str">
        <f t="shared" si="348"/>
        <v>Medium</v>
      </c>
      <c r="O2040" t="str">
        <f t="shared" si="349"/>
        <v>-2 - 100</v>
      </c>
      <c r="P2040" t="str">
        <f t="shared" si="350"/>
        <v>Store 15: 623312</v>
      </c>
      <c r="Q2040">
        <f t="shared" si="341"/>
        <v>7.4999999999999997E-2</v>
      </c>
      <c r="R2040">
        <f t="shared" si="351"/>
        <v>6436</v>
      </c>
      <c r="S2040" t="str">
        <f t="shared" si="342"/>
        <v>MEDIUM</v>
      </c>
    </row>
    <row r="2041" spans="1:19" x14ac:dyDescent="0.2">
      <c r="A2041">
        <v>15</v>
      </c>
      <c r="B2041" s="6" t="s">
        <v>45</v>
      </c>
      <c r="C2041">
        <v>600395.73</v>
      </c>
      <c r="D2041">
        <v>0</v>
      </c>
      <c r="E2041">
        <v>47.1</v>
      </c>
      <c r="F2041">
        <v>3.0489999999999999</v>
      </c>
      <c r="G2041">
        <v>132.8170968</v>
      </c>
      <c r="H2041">
        <v>8.0670000000000002</v>
      </c>
      <c r="I2041">
        <f t="shared" si="343"/>
        <v>217161824.02000001</v>
      </c>
      <c r="J2041">
        <f t="shared" si="344"/>
        <v>60.663782439782288</v>
      </c>
      <c r="K2041" t="str">
        <f t="shared" si="345"/>
        <v>Low</v>
      </c>
      <c r="L2041">
        <f t="shared" si="346"/>
        <v>4520.4702140425043</v>
      </c>
      <c r="M2041">
        <f t="shared" si="347"/>
        <v>122</v>
      </c>
      <c r="N2041" t="str">
        <f t="shared" si="348"/>
        <v>High</v>
      </c>
      <c r="O2041" t="str">
        <f t="shared" si="349"/>
        <v>-2 - 100</v>
      </c>
      <c r="P2041" t="str">
        <f t="shared" si="350"/>
        <v>Store 15: 623312</v>
      </c>
      <c r="Q2041">
        <f t="shared" si="341"/>
        <v>7.4999999999999997E-2</v>
      </c>
      <c r="R2041">
        <f t="shared" si="351"/>
        <v>6436</v>
      </c>
      <c r="S2041" t="str">
        <f t="shared" si="342"/>
        <v>HIGH</v>
      </c>
    </row>
    <row r="2042" spans="1:19" x14ac:dyDescent="0.2">
      <c r="A2042">
        <v>15</v>
      </c>
      <c r="B2042" s="6" t="s">
        <v>46</v>
      </c>
      <c r="C2042">
        <v>598301.5</v>
      </c>
      <c r="D2042">
        <v>0</v>
      </c>
      <c r="E2042">
        <v>55.09</v>
      </c>
      <c r="F2042">
        <v>3.0550000000000002</v>
      </c>
      <c r="G2042">
        <v>132.87083870000001</v>
      </c>
      <c r="H2042">
        <v>8.0670000000000002</v>
      </c>
      <c r="I2042">
        <f t="shared" si="343"/>
        <v>217161824.02000001</v>
      </c>
      <c r="J2042">
        <f t="shared" si="344"/>
        <v>60.663782439782288</v>
      </c>
      <c r="K2042" t="str">
        <f t="shared" si="345"/>
        <v>Low</v>
      </c>
      <c r="L2042">
        <f t="shared" si="346"/>
        <v>4502.8804352689012</v>
      </c>
      <c r="M2042">
        <f t="shared" si="347"/>
        <v>122</v>
      </c>
      <c r="N2042" t="str">
        <f t="shared" si="348"/>
        <v>High</v>
      </c>
      <c r="O2042" t="str">
        <f t="shared" si="349"/>
        <v>-2 - 100</v>
      </c>
      <c r="P2042" t="str">
        <f t="shared" si="350"/>
        <v>Store 15: 623312</v>
      </c>
      <c r="Q2042">
        <f t="shared" si="341"/>
        <v>7.4999999999999997E-2</v>
      </c>
      <c r="R2042">
        <f t="shared" si="351"/>
        <v>6436</v>
      </c>
      <c r="S2042" t="str">
        <f t="shared" si="342"/>
        <v>HIGH</v>
      </c>
    </row>
    <row r="2043" spans="1:19" x14ac:dyDescent="0.2">
      <c r="A2043">
        <v>15</v>
      </c>
      <c r="B2043" s="6" t="s">
        <v>47</v>
      </c>
      <c r="C2043">
        <v>612987.64</v>
      </c>
      <c r="D2043">
        <v>0</v>
      </c>
      <c r="E2043">
        <v>40.29</v>
      </c>
      <c r="F2043">
        <v>3.0489999999999999</v>
      </c>
      <c r="G2043">
        <v>132.92458060000001</v>
      </c>
      <c r="H2043">
        <v>8.0670000000000002</v>
      </c>
      <c r="I2043">
        <f t="shared" si="343"/>
        <v>202853370.13999999</v>
      </c>
      <c r="J2043">
        <f t="shared" si="344"/>
        <v>60.663782439782288</v>
      </c>
      <c r="K2043" t="str">
        <f t="shared" si="345"/>
        <v>Low</v>
      </c>
      <c r="L2043">
        <f t="shared" si="346"/>
        <v>4611.5446611384677</v>
      </c>
      <c r="M2043">
        <f t="shared" si="347"/>
        <v>122</v>
      </c>
      <c r="N2043" t="str">
        <f t="shared" si="348"/>
        <v>High</v>
      </c>
      <c r="O2043" t="str">
        <f t="shared" si="349"/>
        <v>-2 - 100</v>
      </c>
      <c r="P2043" t="str">
        <f t="shared" si="350"/>
        <v>Store 15: 623312</v>
      </c>
      <c r="Q2043">
        <f t="shared" si="341"/>
        <v>7.4999999999999997E-2</v>
      </c>
      <c r="R2043">
        <f t="shared" si="351"/>
        <v>6436</v>
      </c>
      <c r="S2043" t="str">
        <f t="shared" si="342"/>
        <v>HIGH</v>
      </c>
    </row>
    <row r="2044" spans="1:19" x14ac:dyDescent="0.2">
      <c r="A2044">
        <v>15</v>
      </c>
      <c r="B2044" s="6" t="s">
        <v>48</v>
      </c>
      <c r="C2044">
        <v>619639.74</v>
      </c>
      <c r="D2044">
        <v>0</v>
      </c>
      <c r="E2044">
        <v>39.630000000000003</v>
      </c>
      <c r="F2044">
        <v>3.0649999999999999</v>
      </c>
      <c r="G2044">
        <v>132.97832260000001</v>
      </c>
      <c r="H2044">
        <v>8.0670000000000002</v>
      </c>
      <c r="I2044">
        <f t="shared" si="343"/>
        <v>202853370.13999999</v>
      </c>
      <c r="J2044">
        <f t="shared" si="344"/>
        <v>60.663782439782288</v>
      </c>
      <c r="K2044" t="str">
        <f t="shared" si="345"/>
        <v>Low</v>
      </c>
      <c r="L2044">
        <f t="shared" si="346"/>
        <v>4659.7048893742021</v>
      </c>
      <c r="M2044">
        <f t="shared" si="347"/>
        <v>122</v>
      </c>
      <c r="N2044" t="str">
        <f t="shared" si="348"/>
        <v>High</v>
      </c>
      <c r="O2044" t="str">
        <f t="shared" si="349"/>
        <v>-2 - 100</v>
      </c>
      <c r="P2044" t="str">
        <f t="shared" si="350"/>
        <v>Store 15: 623312</v>
      </c>
      <c r="Q2044">
        <f t="shared" si="341"/>
        <v>7.4999999999999997E-2</v>
      </c>
      <c r="R2044">
        <f t="shared" si="351"/>
        <v>6436</v>
      </c>
      <c r="S2044" t="str">
        <f t="shared" si="342"/>
        <v>HIGH</v>
      </c>
    </row>
    <row r="2045" spans="1:19" x14ac:dyDescent="0.2">
      <c r="A2045">
        <v>15</v>
      </c>
      <c r="B2045" s="6" t="s">
        <v>49</v>
      </c>
      <c r="C2045">
        <v>608200.81000000006</v>
      </c>
      <c r="D2045">
        <v>0</v>
      </c>
      <c r="E2045">
        <v>44.1</v>
      </c>
      <c r="F2045">
        <v>3.1379999999999999</v>
      </c>
      <c r="G2045">
        <v>132.91720000000001</v>
      </c>
      <c r="H2045">
        <v>8.0670000000000002</v>
      </c>
      <c r="I2045">
        <f t="shared" si="343"/>
        <v>202853370.13999999</v>
      </c>
      <c r="J2045">
        <f t="shared" si="344"/>
        <v>60.663782439782288</v>
      </c>
      <c r="K2045" t="str">
        <f t="shared" si="345"/>
        <v>Low</v>
      </c>
      <c r="L2045">
        <f t="shared" si="346"/>
        <v>4575.7871065595727</v>
      </c>
      <c r="M2045">
        <f t="shared" si="347"/>
        <v>122</v>
      </c>
      <c r="N2045" t="str">
        <f t="shared" si="348"/>
        <v>High</v>
      </c>
      <c r="O2045" t="str">
        <f t="shared" si="349"/>
        <v>-2 - 100</v>
      </c>
      <c r="P2045" t="str">
        <f t="shared" si="350"/>
        <v>Store 15: 623312</v>
      </c>
      <c r="Q2045">
        <f t="shared" si="341"/>
        <v>7.4999999999999997E-2</v>
      </c>
      <c r="R2045">
        <f t="shared" si="351"/>
        <v>6436</v>
      </c>
      <c r="S2045" t="str">
        <f t="shared" si="342"/>
        <v>HIGH</v>
      </c>
    </row>
    <row r="2046" spans="1:19" x14ac:dyDescent="0.2">
      <c r="A2046">
        <v>15</v>
      </c>
      <c r="B2046" s="6" t="s">
        <v>50</v>
      </c>
      <c r="C2046">
        <v>1120018.92</v>
      </c>
      <c r="D2046">
        <v>1</v>
      </c>
      <c r="E2046">
        <v>40.71</v>
      </c>
      <c r="F2046">
        <v>3.1859999999999999</v>
      </c>
      <c r="G2046">
        <v>132.8369333</v>
      </c>
      <c r="H2046">
        <v>8.0670000000000002</v>
      </c>
      <c r="I2046">
        <f t="shared" si="343"/>
        <v>202853370.13999999</v>
      </c>
      <c r="J2046">
        <f t="shared" si="344"/>
        <v>60.663782439782288</v>
      </c>
      <c r="K2046" t="str">
        <f t="shared" si="345"/>
        <v>High</v>
      </c>
      <c r="L2046">
        <f t="shared" si="346"/>
        <v>8431.532497596434</v>
      </c>
      <c r="M2046">
        <f t="shared" si="347"/>
        <v>122</v>
      </c>
      <c r="N2046" t="str">
        <f t="shared" si="348"/>
        <v>High</v>
      </c>
      <c r="O2046" t="str">
        <f t="shared" si="349"/>
        <v>-2 - 100</v>
      </c>
      <c r="P2046" t="str">
        <f t="shared" si="350"/>
        <v>Store 15: 623312</v>
      </c>
      <c r="Q2046">
        <f t="shared" si="341"/>
        <v>7.4999999999999997E-2</v>
      </c>
      <c r="R2046">
        <f t="shared" si="351"/>
        <v>6436</v>
      </c>
      <c r="S2046" t="str">
        <f t="shared" si="342"/>
        <v>HIGH</v>
      </c>
    </row>
    <row r="2047" spans="1:19" x14ac:dyDescent="0.2">
      <c r="A2047">
        <v>15</v>
      </c>
      <c r="B2047" s="6" t="s">
        <v>51</v>
      </c>
      <c r="C2047">
        <v>754134.95</v>
      </c>
      <c r="D2047">
        <v>0</v>
      </c>
      <c r="E2047">
        <v>36</v>
      </c>
      <c r="F2047">
        <v>3.2</v>
      </c>
      <c r="G2047">
        <v>132.75666670000001</v>
      </c>
      <c r="H2047">
        <v>8.0670000000000002</v>
      </c>
      <c r="I2047">
        <f t="shared" si="343"/>
        <v>288760532.71999997</v>
      </c>
      <c r="J2047">
        <f t="shared" si="344"/>
        <v>60.663782439782288</v>
      </c>
      <c r="K2047" t="str">
        <f t="shared" si="345"/>
        <v>Low</v>
      </c>
      <c r="L2047">
        <f t="shared" si="346"/>
        <v>5680.5806348254746</v>
      </c>
      <c r="M2047">
        <f t="shared" si="347"/>
        <v>122</v>
      </c>
      <c r="N2047" t="str">
        <f t="shared" si="348"/>
        <v>High</v>
      </c>
      <c r="O2047" t="str">
        <f t="shared" si="349"/>
        <v>-2 - 100</v>
      </c>
      <c r="P2047" t="str">
        <f t="shared" si="350"/>
        <v>Store 15: 623312</v>
      </c>
      <c r="Q2047">
        <f t="shared" si="341"/>
        <v>7.4999999999999997E-2</v>
      </c>
      <c r="R2047">
        <f t="shared" si="351"/>
        <v>6436</v>
      </c>
      <c r="S2047" t="str">
        <f t="shared" si="342"/>
        <v>HIGH</v>
      </c>
    </row>
    <row r="2048" spans="1:19" x14ac:dyDescent="0.2">
      <c r="A2048">
        <v>15</v>
      </c>
      <c r="B2048" s="6" t="s">
        <v>52</v>
      </c>
      <c r="C2048">
        <v>847294.04</v>
      </c>
      <c r="D2048">
        <v>0</v>
      </c>
      <c r="E2048">
        <v>23.97</v>
      </c>
      <c r="F2048">
        <v>3.2549999999999999</v>
      </c>
      <c r="G2048">
        <v>132.6764</v>
      </c>
      <c r="H2048">
        <v>8.0670000000000002</v>
      </c>
      <c r="I2048">
        <f t="shared" si="343"/>
        <v>288760532.71999997</v>
      </c>
      <c r="J2048">
        <f t="shared" si="344"/>
        <v>60.663782439782288</v>
      </c>
      <c r="K2048" t="str">
        <f t="shared" si="345"/>
        <v>Low</v>
      </c>
      <c r="L2048">
        <f t="shared" si="346"/>
        <v>6386.1699593899148</v>
      </c>
      <c r="M2048">
        <f t="shared" si="347"/>
        <v>122</v>
      </c>
      <c r="N2048" t="str">
        <f t="shared" si="348"/>
        <v>High</v>
      </c>
      <c r="O2048" t="str">
        <f t="shared" si="349"/>
        <v>-2 - 100</v>
      </c>
      <c r="P2048" t="str">
        <f t="shared" si="350"/>
        <v>Store 15: 623312</v>
      </c>
      <c r="Q2048">
        <f t="shared" si="341"/>
        <v>7.4999999999999997E-2</v>
      </c>
      <c r="R2048">
        <f t="shared" si="351"/>
        <v>6436</v>
      </c>
      <c r="S2048" t="str">
        <f t="shared" si="342"/>
        <v>HIGH</v>
      </c>
    </row>
    <row r="2049" spans="1:19" x14ac:dyDescent="0.2">
      <c r="A2049">
        <v>15</v>
      </c>
      <c r="B2049" s="6" t="s">
        <v>53</v>
      </c>
      <c r="C2049">
        <v>983825.15</v>
      </c>
      <c r="D2049">
        <v>0</v>
      </c>
      <c r="E2049">
        <v>25.3</v>
      </c>
      <c r="F2049">
        <v>3.3010000000000002</v>
      </c>
      <c r="G2049">
        <v>132.6804516</v>
      </c>
      <c r="H2049">
        <v>8.0670000000000002</v>
      </c>
      <c r="I2049">
        <f t="shared" si="343"/>
        <v>288760532.71999997</v>
      </c>
      <c r="J2049">
        <f t="shared" si="344"/>
        <v>60.663782439782288</v>
      </c>
      <c r="K2049" t="str">
        <f t="shared" si="345"/>
        <v>Low</v>
      </c>
      <c r="L2049">
        <f t="shared" si="346"/>
        <v>7414.9969956840278</v>
      </c>
      <c r="M2049">
        <f t="shared" si="347"/>
        <v>122</v>
      </c>
      <c r="N2049" t="str">
        <f t="shared" si="348"/>
        <v>High</v>
      </c>
      <c r="O2049" t="str">
        <f t="shared" si="349"/>
        <v>-2 - 100</v>
      </c>
      <c r="P2049" t="str">
        <f t="shared" si="350"/>
        <v>Store 15: 623312</v>
      </c>
      <c r="Q2049">
        <f t="shared" si="341"/>
        <v>7.4999999999999997E-2</v>
      </c>
      <c r="R2049">
        <f t="shared" si="351"/>
        <v>6436</v>
      </c>
      <c r="S2049" t="str">
        <f t="shared" si="342"/>
        <v>HIGH</v>
      </c>
    </row>
    <row r="2050" spans="1:19" x14ac:dyDescent="0.2">
      <c r="A2050">
        <v>15</v>
      </c>
      <c r="B2050" s="6" t="s">
        <v>54</v>
      </c>
      <c r="C2050">
        <v>1368318.17</v>
      </c>
      <c r="D2050">
        <v>0</v>
      </c>
      <c r="E2050">
        <v>25.07</v>
      </c>
      <c r="F2050">
        <v>3.3090000000000002</v>
      </c>
      <c r="G2050">
        <v>132.74774189999999</v>
      </c>
      <c r="H2050">
        <v>8.0670000000000002</v>
      </c>
      <c r="I2050">
        <f t="shared" si="343"/>
        <v>288760532.71999997</v>
      </c>
      <c r="J2050">
        <f t="shared" si="344"/>
        <v>60.663782439782288</v>
      </c>
      <c r="K2050" t="str">
        <f t="shared" si="345"/>
        <v>High</v>
      </c>
      <c r="L2050">
        <f t="shared" si="346"/>
        <v>10307.656841581273</v>
      </c>
      <c r="M2050">
        <f t="shared" si="347"/>
        <v>122</v>
      </c>
      <c r="N2050" t="str">
        <f t="shared" si="348"/>
        <v>High</v>
      </c>
      <c r="O2050" t="str">
        <f t="shared" si="349"/>
        <v>-2 - 100</v>
      </c>
      <c r="P2050" t="str">
        <f t="shared" si="350"/>
        <v>Store 15: 623312</v>
      </c>
      <c r="Q2050">
        <f t="shared" ref="Q2050:Q2113" si="352">ROUND(SUMIFS(C:C, D:D, "=1") / SUM(C:C), 4)</f>
        <v>7.4999999999999997E-2</v>
      </c>
      <c r="R2050">
        <f t="shared" si="351"/>
        <v>6436</v>
      </c>
      <c r="S2050" t="str">
        <f t="shared" ref="S2050:S2113" si="353">UPPER(N2050)</f>
        <v>HIGH</v>
      </c>
    </row>
    <row r="2051" spans="1:19" x14ac:dyDescent="0.2">
      <c r="A2051">
        <v>15</v>
      </c>
      <c r="B2051" s="6" t="s">
        <v>55</v>
      </c>
      <c r="C2051">
        <v>543754.17000000004</v>
      </c>
      <c r="D2051">
        <v>1</v>
      </c>
      <c r="E2051">
        <v>26.54</v>
      </c>
      <c r="F2051">
        <v>3.3359999999999999</v>
      </c>
      <c r="G2051">
        <v>132.81503230000001</v>
      </c>
      <c r="H2051">
        <v>8.0670000000000002</v>
      </c>
      <c r="I2051">
        <f t="shared" ref="I2051:I2114" si="354">SUMIF(B:B, CONCATENATE("*", TEXT(DATE(YEAR(B2051), MONTH(B2051), 1), "mm-yyyy"), "*"), C:C)</f>
        <v>288760532.71999997</v>
      </c>
      <c r="J2051">
        <f t="shared" ref="J2051:J2114" si="355">AVERAGEIF(C:C, "&gt;100", E:E)</f>
        <v>60.663782439782288</v>
      </c>
      <c r="K2051" t="str">
        <f t="shared" ref="K2051:K2114" si="356">IF(C2051&gt;AVERAGE(C:C), "High", "Low")</f>
        <v>Low</v>
      </c>
      <c r="L2051">
        <f t="shared" ref="L2051:L2114" si="357">IFERROR(C2051/VLOOKUP(G2051, G:G, 1, FALSE), C2051)</f>
        <v>4094.0709841622347</v>
      </c>
      <c r="M2051">
        <f t="shared" ref="M2051:M2114" si="358">COUNTIFS(C:C, "&gt;1500000", D:D, "=1")</f>
        <v>122</v>
      </c>
      <c r="N2051" t="str">
        <f t="shared" ref="N2051:N2114" si="359">IF(AND(F2051&gt;2.5, F2051&lt;=3), "Medium", IF(F2051&gt;3, "High", "Low"))</f>
        <v>High</v>
      </c>
      <c r="O2051" t="str">
        <f t="shared" ref="O2051:O2114" si="360">CONCATENATE(ROUND(MIN(E:E), 0), " - ", ROUND(MAX(E:E), 0))</f>
        <v>-2 - 100</v>
      </c>
      <c r="P2051" t="str">
        <f t="shared" ref="P2051:P2114" si="361">CONCATENATE("Store ", A2051, ": ", ROUND(AVERAGEIF(A:A, A2051, C:C), 0))</f>
        <v>Store 15: 623312</v>
      </c>
      <c r="Q2051">
        <f t="shared" si="352"/>
        <v>7.4999999999999997E-2</v>
      </c>
      <c r="R2051">
        <f t="shared" ref="R2051:R2114" si="362">COUNTA(Q:Q)</f>
        <v>6436</v>
      </c>
      <c r="S2051" t="str">
        <f t="shared" si="353"/>
        <v>HIGH</v>
      </c>
    </row>
    <row r="2052" spans="1:19" x14ac:dyDescent="0.2">
      <c r="A2052">
        <v>15</v>
      </c>
      <c r="B2052" s="6" t="s">
        <v>56</v>
      </c>
      <c r="C2052">
        <v>509640.77</v>
      </c>
      <c r="D2052">
        <v>0</v>
      </c>
      <c r="E2052">
        <v>30.53</v>
      </c>
      <c r="F2052">
        <v>3.351</v>
      </c>
      <c r="G2052">
        <v>132.88232260000001</v>
      </c>
      <c r="H2052">
        <v>7.7709999999999999</v>
      </c>
      <c r="I2052">
        <f t="shared" si="354"/>
        <v>163703966.83000007</v>
      </c>
      <c r="J2052">
        <f t="shared" si="355"/>
        <v>60.663782439782288</v>
      </c>
      <c r="K2052" t="str">
        <f t="shared" si="356"/>
        <v>Low</v>
      </c>
      <c r="L2052">
        <f t="shared" si="357"/>
        <v>3835.2789146688197</v>
      </c>
      <c r="M2052">
        <f t="shared" si="358"/>
        <v>122</v>
      </c>
      <c r="N2052" t="str">
        <f t="shared" si="359"/>
        <v>High</v>
      </c>
      <c r="O2052" t="str">
        <f t="shared" si="360"/>
        <v>-2 - 100</v>
      </c>
      <c r="P2052" t="str">
        <f t="shared" si="361"/>
        <v>Store 15: 623312</v>
      </c>
      <c r="Q2052">
        <f t="shared" si="352"/>
        <v>7.4999999999999997E-2</v>
      </c>
      <c r="R2052">
        <f t="shared" si="362"/>
        <v>6436</v>
      </c>
      <c r="S2052" t="str">
        <f t="shared" si="353"/>
        <v>HIGH</v>
      </c>
    </row>
    <row r="2053" spans="1:19" x14ac:dyDescent="0.2">
      <c r="A2053">
        <v>15</v>
      </c>
      <c r="B2053" s="6" t="s">
        <v>57</v>
      </c>
      <c r="C2053">
        <v>479424.2</v>
      </c>
      <c r="D2053">
        <v>0</v>
      </c>
      <c r="E2053">
        <v>19.53</v>
      </c>
      <c r="F2053">
        <v>3.367</v>
      </c>
      <c r="G2053">
        <v>132.9510645</v>
      </c>
      <c r="H2053">
        <v>7.7709999999999999</v>
      </c>
      <c r="I2053">
        <f t="shared" si="354"/>
        <v>163703966.83000007</v>
      </c>
      <c r="J2053">
        <f t="shared" si="355"/>
        <v>60.663782439782288</v>
      </c>
      <c r="K2053" t="str">
        <f t="shared" si="356"/>
        <v>Low</v>
      </c>
      <c r="L2053">
        <f t="shared" si="357"/>
        <v>3606.0200179894009</v>
      </c>
      <c r="M2053">
        <f t="shared" si="358"/>
        <v>122</v>
      </c>
      <c r="N2053" t="str">
        <f t="shared" si="359"/>
        <v>High</v>
      </c>
      <c r="O2053" t="str">
        <f t="shared" si="360"/>
        <v>-2 - 100</v>
      </c>
      <c r="P2053" t="str">
        <f t="shared" si="361"/>
        <v>Store 15: 623312</v>
      </c>
      <c r="Q2053">
        <f t="shared" si="352"/>
        <v>7.4999999999999997E-2</v>
      </c>
      <c r="R2053">
        <f t="shared" si="362"/>
        <v>6436</v>
      </c>
      <c r="S2053" t="str">
        <f t="shared" si="353"/>
        <v>HIGH</v>
      </c>
    </row>
    <row r="2054" spans="1:19" x14ac:dyDescent="0.2">
      <c r="A2054">
        <v>15</v>
      </c>
      <c r="B2054" s="6" t="s">
        <v>58</v>
      </c>
      <c r="C2054">
        <v>487311.03</v>
      </c>
      <c r="D2054">
        <v>0</v>
      </c>
      <c r="E2054">
        <v>21.84</v>
      </c>
      <c r="F2054">
        <v>3.391</v>
      </c>
      <c r="G2054">
        <v>133.02851609999999</v>
      </c>
      <c r="H2054">
        <v>7.7709999999999999</v>
      </c>
      <c r="I2054">
        <f t="shared" si="354"/>
        <v>163703966.83000007</v>
      </c>
      <c r="J2054">
        <f t="shared" si="355"/>
        <v>60.663782439782288</v>
      </c>
      <c r="K2054" t="str">
        <f t="shared" si="356"/>
        <v>Low</v>
      </c>
      <c r="L2054">
        <f t="shared" si="357"/>
        <v>3663.2072903352491</v>
      </c>
      <c r="M2054">
        <f t="shared" si="358"/>
        <v>122</v>
      </c>
      <c r="N2054" t="str">
        <f t="shared" si="359"/>
        <v>High</v>
      </c>
      <c r="O2054" t="str">
        <f t="shared" si="360"/>
        <v>-2 - 100</v>
      </c>
      <c r="P2054" t="str">
        <f t="shared" si="361"/>
        <v>Store 15: 623312</v>
      </c>
      <c r="Q2054">
        <f t="shared" si="352"/>
        <v>7.4999999999999997E-2</v>
      </c>
      <c r="R2054">
        <f t="shared" si="362"/>
        <v>6436</v>
      </c>
      <c r="S2054" t="str">
        <f t="shared" si="353"/>
        <v>HIGH</v>
      </c>
    </row>
    <row r="2055" spans="1:19" x14ac:dyDescent="0.2">
      <c r="A2055">
        <v>15</v>
      </c>
      <c r="B2055" s="6" t="s">
        <v>59</v>
      </c>
      <c r="C2055">
        <v>481119.6</v>
      </c>
      <c r="D2055">
        <v>0</v>
      </c>
      <c r="E2055">
        <v>19.61</v>
      </c>
      <c r="F2055">
        <v>3.4020000000000001</v>
      </c>
      <c r="G2055">
        <v>133.10596770000001</v>
      </c>
      <c r="H2055">
        <v>7.7709999999999999</v>
      </c>
      <c r="I2055">
        <f t="shared" si="354"/>
        <v>163703966.83000007</v>
      </c>
      <c r="J2055">
        <f t="shared" si="355"/>
        <v>60.663782439782288</v>
      </c>
      <c r="K2055" t="str">
        <f t="shared" si="356"/>
        <v>Low</v>
      </c>
      <c r="L2055">
        <f t="shared" si="357"/>
        <v>3614.5607016235977</v>
      </c>
      <c r="M2055">
        <f t="shared" si="358"/>
        <v>122</v>
      </c>
      <c r="N2055" t="str">
        <f t="shared" si="359"/>
        <v>High</v>
      </c>
      <c r="O2055" t="str">
        <f t="shared" si="360"/>
        <v>-2 - 100</v>
      </c>
      <c r="P2055" t="str">
        <f t="shared" si="361"/>
        <v>Store 15: 623312</v>
      </c>
      <c r="Q2055">
        <f t="shared" si="352"/>
        <v>7.4999999999999997E-2</v>
      </c>
      <c r="R2055">
        <f t="shared" si="362"/>
        <v>6436</v>
      </c>
      <c r="S2055" t="str">
        <f t="shared" si="353"/>
        <v>HIGH</v>
      </c>
    </row>
    <row r="2056" spans="1:19" x14ac:dyDescent="0.2">
      <c r="A2056">
        <v>15</v>
      </c>
      <c r="B2056" s="6" t="s">
        <v>60</v>
      </c>
      <c r="C2056">
        <v>556550.85</v>
      </c>
      <c r="D2056">
        <v>0</v>
      </c>
      <c r="E2056">
        <v>20.69</v>
      </c>
      <c r="F2056">
        <v>3.4</v>
      </c>
      <c r="G2056">
        <v>133.18341939999999</v>
      </c>
      <c r="H2056">
        <v>7.7709999999999999</v>
      </c>
      <c r="I2056">
        <f t="shared" si="354"/>
        <v>186331327.86999992</v>
      </c>
      <c r="J2056">
        <f t="shared" si="355"/>
        <v>60.663782439782288</v>
      </c>
      <c r="K2056" t="str">
        <f t="shared" si="356"/>
        <v>Low</v>
      </c>
      <c r="L2056">
        <f t="shared" si="357"/>
        <v>4178.829861159129</v>
      </c>
      <c r="M2056">
        <f t="shared" si="358"/>
        <v>122</v>
      </c>
      <c r="N2056" t="str">
        <f t="shared" si="359"/>
        <v>High</v>
      </c>
      <c r="O2056" t="str">
        <f t="shared" si="360"/>
        <v>-2 - 100</v>
      </c>
      <c r="P2056" t="str">
        <f t="shared" si="361"/>
        <v>Store 15: 623312</v>
      </c>
      <c r="Q2056">
        <f t="shared" si="352"/>
        <v>7.4999999999999997E-2</v>
      </c>
      <c r="R2056">
        <f t="shared" si="362"/>
        <v>6436</v>
      </c>
      <c r="S2056" t="str">
        <f t="shared" si="353"/>
        <v>HIGH</v>
      </c>
    </row>
    <row r="2057" spans="1:19" x14ac:dyDescent="0.2">
      <c r="A2057">
        <v>15</v>
      </c>
      <c r="B2057" s="6" t="s">
        <v>61</v>
      </c>
      <c r="C2057">
        <v>582864.35</v>
      </c>
      <c r="D2057">
        <v>1</v>
      </c>
      <c r="E2057">
        <v>21.64</v>
      </c>
      <c r="F2057">
        <v>3.4159999999999999</v>
      </c>
      <c r="G2057">
        <v>133.26087100000001</v>
      </c>
      <c r="H2057">
        <v>7.7709999999999999</v>
      </c>
      <c r="I2057">
        <f t="shared" si="354"/>
        <v>186331327.86999992</v>
      </c>
      <c r="J2057">
        <f t="shared" si="355"/>
        <v>60.663782439782288</v>
      </c>
      <c r="K2057" t="str">
        <f t="shared" si="356"/>
        <v>Low</v>
      </c>
      <c r="L2057">
        <f t="shared" si="357"/>
        <v>4373.8596755832396</v>
      </c>
      <c r="M2057">
        <f t="shared" si="358"/>
        <v>122</v>
      </c>
      <c r="N2057" t="str">
        <f t="shared" si="359"/>
        <v>High</v>
      </c>
      <c r="O2057" t="str">
        <f t="shared" si="360"/>
        <v>-2 - 100</v>
      </c>
      <c r="P2057" t="str">
        <f t="shared" si="361"/>
        <v>Store 15: 623312</v>
      </c>
      <c r="Q2057">
        <f t="shared" si="352"/>
        <v>7.4999999999999997E-2</v>
      </c>
      <c r="R2057">
        <f t="shared" si="362"/>
        <v>6436</v>
      </c>
      <c r="S2057" t="str">
        <f t="shared" si="353"/>
        <v>HIGH</v>
      </c>
    </row>
    <row r="2058" spans="1:19" x14ac:dyDescent="0.2">
      <c r="A2058">
        <v>15</v>
      </c>
      <c r="B2058" s="6" t="s">
        <v>62</v>
      </c>
      <c r="C2058">
        <v>649993.5</v>
      </c>
      <c r="D2058">
        <v>0</v>
      </c>
      <c r="E2058">
        <v>33.06</v>
      </c>
      <c r="F2058">
        <v>3.42</v>
      </c>
      <c r="G2058">
        <v>133.37014289999999</v>
      </c>
      <c r="H2058">
        <v>7.7709999999999999</v>
      </c>
      <c r="I2058">
        <f t="shared" si="354"/>
        <v>186331327.86999992</v>
      </c>
      <c r="J2058">
        <f t="shared" si="355"/>
        <v>60.663782439782288</v>
      </c>
      <c r="K2058" t="str">
        <f t="shared" si="356"/>
        <v>Low</v>
      </c>
      <c r="L2058">
        <f t="shared" si="357"/>
        <v>4873.6057851220912</v>
      </c>
      <c r="M2058">
        <f t="shared" si="358"/>
        <v>122</v>
      </c>
      <c r="N2058" t="str">
        <f t="shared" si="359"/>
        <v>High</v>
      </c>
      <c r="O2058" t="str">
        <f t="shared" si="360"/>
        <v>-2 - 100</v>
      </c>
      <c r="P2058" t="str">
        <f t="shared" si="361"/>
        <v>Store 15: 623312</v>
      </c>
      <c r="Q2058">
        <f t="shared" si="352"/>
        <v>7.4999999999999997E-2</v>
      </c>
      <c r="R2058">
        <f t="shared" si="362"/>
        <v>6436</v>
      </c>
      <c r="S2058" t="str">
        <f t="shared" si="353"/>
        <v>HIGH</v>
      </c>
    </row>
    <row r="2059" spans="1:19" x14ac:dyDescent="0.2">
      <c r="A2059">
        <v>15</v>
      </c>
      <c r="B2059" s="6" t="s">
        <v>63</v>
      </c>
      <c r="C2059">
        <v>547564.09</v>
      </c>
      <c r="D2059">
        <v>0</v>
      </c>
      <c r="E2059">
        <v>20.87</v>
      </c>
      <c r="F2059">
        <v>3.452</v>
      </c>
      <c r="G2059">
        <v>133.4921429</v>
      </c>
      <c r="H2059">
        <v>7.7709999999999999</v>
      </c>
      <c r="I2059">
        <f t="shared" si="354"/>
        <v>186331327.86999992</v>
      </c>
      <c r="J2059">
        <f t="shared" si="355"/>
        <v>60.663782439782288</v>
      </c>
      <c r="K2059" t="str">
        <f t="shared" si="356"/>
        <v>Low</v>
      </c>
      <c r="L2059">
        <f t="shared" si="357"/>
        <v>4101.8450831985256</v>
      </c>
      <c r="M2059">
        <f t="shared" si="358"/>
        <v>122</v>
      </c>
      <c r="N2059" t="str">
        <f t="shared" si="359"/>
        <v>High</v>
      </c>
      <c r="O2059" t="str">
        <f t="shared" si="360"/>
        <v>-2 - 100</v>
      </c>
      <c r="P2059" t="str">
        <f t="shared" si="361"/>
        <v>Store 15: 623312</v>
      </c>
      <c r="Q2059">
        <f t="shared" si="352"/>
        <v>7.4999999999999997E-2</v>
      </c>
      <c r="R2059">
        <f t="shared" si="362"/>
        <v>6436</v>
      </c>
      <c r="S2059" t="str">
        <f t="shared" si="353"/>
        <v>HIGH</v>
      </c>
    </row>
    <row r="2060" spans="1:19" x14ac:dyDescent="0.2">
      <c r="A2060">
        <v>15</v>
      </c>
      <c r="B2060" s="6" t="s">
        <v>64</v>
      </c>
      <c r="C2060">
        <v>573374.49</v>
      </c>
      <c r="D2060">
        <v>0</v>
      </c>
      <c r="E2060">
        <v>28.16</v>
      </c>
      <c r="F2060">
        <v>3.605</v>
      </c>
      <c r="G2060">
        <v>133.61414289999999</v>
      </c>
      <c r="H2060">
        <v>7.7709999999999999</v>
      </c>
      <c r="I2060">
        <f t="shared" si="354"/>
        <v>179356448.29000002</v>
      </c>
      <c r="J2060">
        <f t="shared" si="355"/>
        <v>60.663782439782288</v>
      </c>
      <c r="K2060" t="str">
        <f t="shared" si="356"/>
        <v>Low</v>
      </c>
      <c r="L2060">
        <f t="shared" si="357"/>
        <v>4291.2709504795994</v>
      </c>
      <c r="M2060">
        <f t="shared" si="358"/>
        <v>122</v>
      </c>
      <c r="N2060" t="str">
        <f t="shared" si="359"/>
        <v>High</v>
      </c>
      <c r="O2060" t="str">
        <f t="shared" si="360"/>
        <v>-2 - 100</v>
      </c>
      <c r="P2060" t="str">
        <f t="shared" si="361"/>
        <v>Store 15: 623312</v>
      </c>
      <c r="Q2060">
        <f t="shared" si="352"/>
        <v>7.4999999999999997E-2</v>
      </c>
      <c r="R2060">
        <f t="shared" si="362"/>
        <v>6436</v>
      </c>
      <c r="S2060" t="str">
        <f t="shared" si="353"/>
        <v>HIGH</v>
      </c>
    </row>
    <row r="2061" spans="1:19" x14ac:dyDescent="0.2">
      <c r="A2061">
        <v>15</v>
      </c>
      <c r="B2061" s="6" t="s">
        <v>65</v>
      </c>
      <c r="C2061">
        <v>537035.28</v>
      </c>
      <c r="D2061">
        <v>0</v>
      </c>
      <c r="E2061">
        <v>34.270000000000003</v>
      </c>
      <c r="F2061">
        <v>3.7519999999999998</v>
      </c>
      <c r="G2061">
        <v>133.7361429</v>
      </c>
      <c r="H2061">
        <v>7.7709999999999999</v>
      </c>
      <c r="I2061">
        <f t="shared" si="354"/>
        <v>179356448.29000002</v>
      </c>
      <c r="J2061">
        <f t="shared" si="355"/>
        <v>60.663782439782288</v>
      </c>
      <c r="K2061" t="str">
        <f t="shared" si="356"/>
        <v>Low</v>
      </c>
      <c r="L2061">
        <f t="shared" si="357"/>
        <v>4015.6330843305636</v>
      </c>
      <c r="M2061">
        <f t="shared" si="358"/>
        <v>122</v>
      </c>
      <c r="N2061" t="str">
        <f t="shared" si="359"/>
        <v>High</v>
      </c>
      <c r="O2061" t="str">
        <f t="shared" si="360"/>
        <v>-2 - 100</v>
      </c>
      <c r="P2061" t="str">
        <f t="shared" si="361"/>
        <v>Store 15: 623312</v>
      </c>
      <c r="Q2061">
        <f t="shared" si="352"/>
        <v>7.4999999999999997E-2</v>
      </c>
      <c r="R2061">
        <f t="shared" si="362"/>
        <v>6436</v>
      </c>
      <c r="S2061" t="str">
        <f t="shared" si="353"/>
        <v>HIGH</v>
      </c>
    </row>
    <row r="2062" spans="1:19" x14ac:dyDescent="0.2">
      <c r="A2062">
        <v>15</v>
      </c>
      <c r="B2062" s="6" t="s">
        <v>66</v>
      </c>
      <c r="C2062">
        <v>551553.99</v>
      </c>
      <c r="D2062">
        <v>0</v>
      </c>
      <c r="E2062">
        <v>40.229999999999997</v>
      </c>
      <c r="F2062">
        <v>3.7959999999999998</v>
      </c>
      <c r="G2062">
        <v>133.8492258</v>
      </c>
      <c r="H2062">
        <v>7.7709999999999999</v>
      </c>
      <c r="I2062">
        <f t="shared" si="354"/>
        <v>179356448.29000002</v>
      </c>
      <c r="J2062">
        <f t="shared" si="355"/>
        <v>60.663782439782288</v>
      </c>
      <c r="K2062" t="str">
        <f t="shared" si="356"/>
        <v>Low</v>
      </c>
      <c r="L2062">
        <f t="shared" si="357"/>
        <v>4120.7110964103913</v>
      </c>
      <c r="M2062">
        <f t="shared" si="358"/>
        <v>122</v>
      </c>
      <c r="N2062" t="str">
        <f t="shared" si="359"/>
        <v>High</v>
      </c>
      <c r="O2062" t="str">
        <f t="shared" si="360"/>
        <v>-2 - 100</v>
      </c>
      <c r="P2062" t="str">
        <f t="shared" si="361"/>
        <v>Store 15: 623312</v>
      </c>
      <c r="Q2062">
        <f t="shared" si="352"/>
        <v>7.4999999999999997E-2</v>
      </c>
      <c r="R2062">
        <f t="shared" si="362"/>
        <v>6436</v>
      </c>
      <c r="S2062" t="str">
        <f t="shared" si="353"/>
        <v>HIGH</v>
      </c>
    </row>
    <row r="2063" spans="1:19" x14ac:dyDescent="0.2">
      <c r="A2063">
        <v>15</v>
      </c>
      <c r="B2063" s="6" t="s">
        <v>67</v>
      </c>
      <c r="C2063">
        <v>527389.28</v>
      </c>
      <c r="D2063">
        <v>0</v>
      </c>
      <c r="E2063">
        <v>32.630000000000003</v>
      </c>
      <c r="F2063">
        <v>3.7890000000000001</v>
      </c>
      <c r="G2063">
        <v>133.95874190000001</v>
      </c>
      <c r="H2063">
        <v>7.7709999999999999</v>
      </c>
      <c r="I2063">
        <f t="shared" si="354"/>
        <v>179356448.29000002</v>
      </c>
      <c r="J2063">
        <f t="shared" si="355"/>
        <v>60.663782439782288</v>
      </c>
      <c r="K2063" t="str">
        <f t="shared" si="356"/>
        <v>Low</v>
      </c>
      <c r="L2063">
        <f t="shared" si="357"/>
        <v>3936.9530686821117</v>
      </c>
      <c r="M2063">
        <f t="shared" si="358"/>
        <v>122</v>
      </c>
      <c r="N2063" t="str">
        <f t="shared" si="359"/>
        <v>High</v>
      </c>
      <c r="O2063" t="str">
        <f t="shared" si="360"/>
        <v>-2 - 100</v>
      </c>
      <c r="P2063" t="str">
        <f t="shared" si="361"/>
        <v>Store 15: 623312</v>
      </c>
      <c r="Q2063">
        <f t="shared" si="352"/>
        <v>7.4999999999999997E-2</v>
      </c>
      <c r="R2063">
        <f t="shared" si="362"/>
        <v>6436</v>
      </c>
      <c r="S2063" t="str">
        <f t="shared" si="353"/>
        <v>HIGH</v>
      </c>
    </row>
    <row r="2064" spans="1:19" x14ac:dyDescent="0.2">
      <c r="A2064">
        <v>15</v>
      </c>
      <c r="B2064" s="6" t="s">
        <v>68</v>
      </c>
      <c r="C2064">
        <v>542556.05000000005</v>
      </c>
      <c r="D2064">
        <v>0</v>
      </c>
      <c r="E2064">
        <v>30.34</v>
      </c>
      <c r="F2064">
        <v>3.8109999999999999</v>
      </c>
      <c r="G2064">
        <v>134.06825810000001</v>
      </c>
      <c r="H2064">
        <v>7.6580000000000004</v>
      </c>
      <c r="I2064">
        <f t="shared" si="354"/>
        <v>226526510.97000009</v>
      </c>
      <c r="J2064">
        <f t="shared" si="355"/>
        <v>60.663782439782288</v>
      </c>
      <c r="K2064" t="str">
        <f t="shared" si="356"/>
        <v>Low</v>
      </c>
      <c r="L2064">
        <f t="shared" si="357"/>
        <v>4046.8643188853366</v>
      </c>
      <c r="M2064">
        <f t="shared" si="358"/>
        <v>122</v>
      </c>
      <c r="N2064" t="str">
        <f t="shared" si="359"/>
        <v>High</v>
      </c>
      <c r="O2064" t="str">
        <f t="shared" si="360"/>
        <v>-2 - 100</v>
      </c>
      <c r="P2064" t="str">
        <f t="shared" si="361"/>
        <v>Store 15: 623312</v>
      </c>
      <c r="Q2064">
        <f t="shared" si="352"/>
        <v>7.4999999999999997E-2</v>
      </c>
      <c r="R2064">
        <f t="shared" si="362"/>
        <v>6436</v>
      </c>
      <c r="S2064" t="str">
        <f t="shared" si="353"/>
        <v>HIGH</v>
      </c>
    </row>
    <row r="2065" spans="1:19" x14ac:dyDescent="0.2">
      <c r="A2065">
        <v>15</v>
      </c>
      <c r="B2065" s="6" t="s">
        <v>69</v>
      </c>
      <c r="C2065">
        <v>587370.81000000006</v>
      </c>
      <c r="D2065">
        <v>0</v>
      </c>
      <c r="E2065">
        <v>40.94</v>
      </c>
      <c r="F2065">
        <v>3.895</v>
      </c>
      <c r="G2065">
        <v>134.17777419999999</v>
      </c>
      <c r="H2065">
        <v>7.6580000000000004</v>
      </c>
      <c r="I2065">
        <f t="shared" si="354"/>
        <v>226526510.97000009</v>
      </c>
      <c r="J2065">
        <f t="shared" si="355"/>
        <v>60.663782439782288</v>
      </c>
      <c r="K2065" t="str">
        <f t="shared" si="356"/>
        <v>Low</v>
      </c>
      <c r="L2065">
        <f t="shared" si="357"/>
        <v>4377.5566669073578</v>
      </c>
      <c r="M2065">
        <f t="shared" si="358"/>
        <v>122</v>
      </c>
      <c r="N2065" t="str">
        <f t="shared" si="359"/>
        <v>High</v>
      </c>
      <c r="O2065" t="str">
        <f t="shared" si="360"/>
        <v>-2 - 100</v>
      </c>
      <c r="P2065" t="str">
        <f t="shared" si="361"/>
        <v>Store 15: 623312</v>
      </c>
      <c r="Q2065">
        <f t="shared" si="352"/>
        <v>7.4999999999999997E-2</v>
      </c>
      <c r="R2065">
        <f t="shared" si="362"/>
        <v>6436</v>
      </c>
      <c r="S2065" t="str">
        <f t="shared" si="353"/>
        <v>HIGH</v>
      </c>
    </row>
    <row r="2066" spans="1:19" x14ac:dyDescent="0.2">
      <c r="A2066">
        <v>15</v>
      </c>
      <c r="B2066" s="6" t="s">
        <v>70</v>
      </c>
      <c r="C2066">
        <v>607691.36</v>
      </c>
      <c r="D2066">
        <v>0</v>
      </c>
      <c r="E2066">
        <v>48.63</v>
      </c>
      <c r="F2066">
        <v>3.9809999999999999</v>
      </c>
      <c r="G2066">
        <v>134.2784667</v>
      </c>
      <c r="H2066">
        <v>7.6580000000000004</v>
      </c>
      <c r="I2066">
        <f t="shared" si="354"/>
        <v>226526510.97000009</v>
      </c>
      <c r="J2066">
        <f t="shared" si="355"/>
        <v>60.663782439782288</v>
      </c>
      <c r="K2066" t="str">
        <f t="shared" si="356"/>
        <v>Low</v>
      </c>
      <c r="L2066">
        <f t="shared" si="357"/>
        <v>4525.6054446740272</v>
      </c>
      <c r="M2066">
        <f t="shared" si="358"/>
        <v>122</v>
      </c>
      <c r="N2066" t="str">
        <f t="shared" si="359"/>
        <v>High</v>
      </c>
      <c r="O2066" t="str">
        <f t="shared" si="360"/>
        <v>-2 - 100</v>
      </c>
      <c r="P2066" t="str">
        <f t="shared" si="361"/>
        <v>Store 15: 623312</v>
      </c>
      <c r="Q2066">
        <f t="shared" si="352"/>
        <v>7.4999999999999997E-2</v>
      </c>
      <c r="R2066">
        <f t="shared" si="362"/>
        <v>6436</v>
      </c>
      <c r="S2066" t="str">
        <f t="shared" si="353"/>
        <v>HIGH</v>
      </c>
    </row>
    <row r="2067" spans="1:19" x14ac:dyDescent="0.2">
      <c r="A2067">
        <v>15</v>
      </c>
      <c r="B2067" s="6" t="s">
        <v>71</v>
      </c>
      <c r="C2067">
        <v>655318.26</v>
      </c>
      <c r="D2067">
        <v>0</v>
      </c>
      <c r="E2067">
        <v>41.37</v>
      </c>
      <c r="F2067">
        <v>4.0609999999999999</v>
      </c>
      <c r="G2067">
        <v>134.3571</v>
      </c>
      <c r="H2067">
        <v>7.6580000000000004</v>
      </c>
      <c r="I2067">
        <f t="shared" si="354"/>
        <v>226526510.97000009</v>
      </c>
      <c r="J2067">
        <f t="shared" si="355"/>
        <v>60.663782439782288</v>
      </c>
      <c r="K2067" t="str">
        <f t="shared" si="356"/>
        <v>Low</v>
      </c>
      <c r="L2067">
        <f t="shared" si="357"/>
        <v>4877.4367711122077</v>
      </c>
      <c r="M2067">
        <f t="shared" si="358"/>
        <v>122</v>
      </c>
      <c r="N2067" t="str">
        <f t="shared" si="359"/>
        <v>High</v>
      </c>
      <c r="O2067" t="str">
        <f t="shared" si="360"/>
        <v>-2 - 100</v>
      </c>
      <c r="P2067" t="str">
        <f t="shared" si="361"/>
        <v>Store 15: 623312</v>
      </c>
      <c r="Q2067">
        <f t="shared" si="352"/>
        <v>7.4999999999999997E-2</v>
      </c>
      <c r="R2067">
        <f t="shared" si="362"/>
        <v>6436</v>
      </c>
      <c r="S2067" t="str">
        <f t="shared" si="353"/>
        <v>HIGH</v>
      </c>
    </row>
    <row r="2068" spans="1:19" x14ac:dyDescent="0.2">
      <c r="A2068">
        <v>15</v>
      </c>
      <c r="B2068" s="6" t="s">
        <v>72</v>
      </c>
      <c r="C2068">
        <v>560764.41</v>
      </c>
      <c r="D2068">
        <v>0</v>
      </c>
      <c r="E2068">
        <v>55.46</v>
      </c>
      <c r="F2068">
        <v>4.117</v>
      </c>
      <c r="G2068">
        <v>134.43573330000001</v>
      </c>
      <c r="H2068">
        <v>7.6580000000000004</v>
      </c>
      <c r="I2068">
        <f t="shared" si="354"/>
        <v>226526510.97000009</v>
      </c>
      <c r="J2068">
        <f t="shared" si="355"/>
        <v>60.663782439782288</v>
      </c>
      <c r="K2068" t="str">
        <f t="shared" si="356"/>
        <v>Low</v>
      </c>
      <c r="L2068">
        <f t="shared" si="357"/>
        <v>4171.2452205592272</v>
      </c>
      <c r="M2068">
        <f t="shared" si="358"/>
        <v>122</v>
      </c>
      <c r="N2068" t="str">
        <f t="shared" si="359"/>
        <v>High</v>
      </c>
      <c r="O2068" t="str">
        <f t="shared" si="360"/>
        <v>-2 - 100</v>
      </c>
      <c r="P2068" t="str">
        <f t="shared" si="361"/>
        <v>Store 15: 623312</v>
      </c>
      <c r="Q2068">
        <f t="shared" si="352"/>
        <v>7.4999999999999997E-2</v>
      </c>
      <c r="R2068">
        <f t="shared" si="362"/>
        <v>6436</v>
      </c>
      <c r="S2068" t="str">
        <f t="shared" si="353"/>
        <v>HIGH</v>
      </c>
    </row>
    <row r="2069" spans="1:19" x14ac:dyDescent="0.2">
      <c r="A2069">
        <v>15</v>
      </c>
      <c r="B2069" s="6" t="s">
        <v>73</v>
      </c>
      <c r="C2069">
        <v>630522.67000000004</v>
      </c>
      <c r="D2069">
        <v>0</v>
      </c>
      <c r="E2069">
        <v>49.87</v>
      </c>
      <c r="F2069">
        <v>4.1920000000000002</v>
      </c>
      <c r="G2069">
        <v>134.51436670000001</v>
      </c>
      <c r="H2069">
        <v>7.6580000000000004</v>
      </c>
      <c r="I2069">
        <f t="shared" si="354"/>
        <v>181648158.16</v>
      </c>
      <c r="J2069">
        <f t="shared" si="355"/>
        <v>60.663782439782288</v>
      </c>
      <c r="K2069" t="str">
        <f t="shared" si="356"/>
        <v>Low</v>
      </c>
      <c r="L2069">
        <f t="shared" si="357"/>
        <v>4687.4002046652759</v>
      </c>
      <c r="M2069">
        <f t="shared" si="358"/>
        <v>122</v>
      </c>
      <c r="N2069" t="str">
        <f t="shared" si="359"/>
        <v>High</v>
      </c>
      <c r="O2069" t="str">
        <f t="shared" si="360"/>
        <v>-2 - 100</v>
      </c>
      <c r="P2069" t="str">
        <f t="shared" si="361"/>
        <v>Store 15: 623312</v>
      </c>
      <c r="Q2069">
        <f t="shared" si="352"/>
        <v>7.4999999999999997E-2</v>
      </c>
      <c r="R2069">
        <f t="shared" si="362"/>
        <v>6436</v>
      </c>
      <c r="S2069" t="str">
        <f t="shared" si="353"/>
        <v>HIGH</v>
      </c>
    </row>
    <row r="2070" spans="1:19" x14ac:dyDescent="0.2">
      <c r="A2070">
        <v>15</v>
      </c>
      <c r="B2070" s="6" t="s">
        <v>74</v>
      </c>
      <c r="C2070">
        <v>630482.91</v>
      </c>
      <c r="D2070">
        <v>0</v>
      </c>
      <c r="E2070">
        <v>57.07</v>
      </c>
      <c r="F2070">
        <v>4.2110000000000003</v>
      </c>
      <c r="G2070">
        <v>134.59299999999999</v>
      </c>
      <c r="H2070">
        <v>7.6580000000000004</v>
      </c>
      <c r="I2070">
        <f t="shared" si="354"/>
        <v>181648158.16</v>
      </c>
      <c r="J2070">
        <f t="shared" si="355"/>
        <v>60.663782439782288</v>
      </c>
      <c r="K2070" t="str">
        <f t="shared" si="356"/>
        <v>Low</v>
      </c>
      <c r="L2070">
        <f t="shared" si="357"/>
        <v>4684.3662746205237</v>
      </c>
      <c r="M2070">
        <f t="shared" si="358"/>
        <v>122</v>
      </c>
      <c r="N2070" t="str">
        <f t="shared" si="359"/>
        <v>High</v>
      </c>
      <c r="O2070" t="str">
        <f t="shared" si="360"/>
        <v>-2 - 100</v>
      </c>
      <c r="P2070" t="str">
        <f t="shared" si="361"/>
        <v>Store 15: 623312</v>
      </c>
      <c r="Q2070">
        <f t="shared" si="352"/>
        <v>7.4999999999999997E-2</v>
      </c>
      <c r="R2070">
        <f t="shared" si="362"/>
        <v>6436</v>
      </c>
      <c r="S2070" t="str">
        <f t="shared" si="353"/>
        <v>HIGH</v>
      </c>
    </row>
    <row r="2071" spans="1:19" x14ac:dyDescent="0.2">
      <c r="A2071">
        <v>15</v>
      </c>
      <c r="B2071" s="6" t="s">
        <v>75</v>
      </c>
      <c r="C2071">
        <v>593941.9</v>
      </c>
      <c r="D2071">
        <v>0</v>
      </c>
      <c r="E2071">
        <v>57.19</v>
      </c>
      <c r="F2071">
        <v>4.202</v>
      </c>
      <c r="G2071">
        <v>134.68038709999999</v>
      </c>
      <c r="H2071">
        <v>7.6580000000000004</v>
      </c>
      <c r="I2071">
        <f t="shared" si="354"/>
        <v>181648158.16</v>
      </c>
      <c r="J2071">
        <f t="shared" si="355"/>
        <v>60.663782439782288</v>
      </c>
      <c r="K2071" t="str">
        <f t="shared" si="356"/>
        <v>Low</v>
      </c>
      <c r="L2071">
        <f t="shared" si="357"/>
        <v>4410.010342181442</v>
      </c>
      <c r="M2071">
        <f t="shared" si="358"/>
        <v>122</v>
      </c>
      <c r="N2071" t="str">
        <f t="shared" si="359"/>
        <v>High</v>
      </c>
      <c r="O2071" t="str">
        <f t="shared" si="360"/>
        <v>-2 - 100</v>
      </c>
      <c r="P2071" t="str">
        <f t="shared" si="361"/>
        <v>Store 15: 623312</v>
      </c>
      <c r="Q2071">
        <f t="shared" si="352"/>
        <v>7.4999999999999997E-2</v>
      </c>
      <c r="R2071">
        <f t="shared" si="362"/>
        <v>6436</v>
      </c>
      <c r="S2071" t="str">
        <f t="shared" si="353"/>
        <v>HIGH</v>
      </c>
    </row>
    <row r="2072" spans="1:19" x14ac:dyDescent="0.2">
      <c r="A2072">
        <v>15</v>
      </c>
      <c r="B2072" s="6" t="s">
        <v>76</v>
      </c>
      <c r="C2072">
        <v>636193.24</v>
      </c>
      <c r="D2072">
        <v>0</v>
      </c>
      <c r="E2072">
        <v>65.87</v>
      </c>
      <c r="F2072">
        <v>4.1340000000000003</v>
      </c>
      <c r="G2072">
        <v>134.76777419999999</v>
      </c>
      <c r="H2072">
        <v>7.6580000000000004</v>
      </c>
      <c r="I2072">
        <f t="shared" si="354"/>
        <v>181648158.16</v>
      </c>
      <c r="J2072">
        <f t="shared" si="355"/>
        <v>60.663782439782288</v>
      </c>
      <c r="K2072" t="str">
        <f t="shared" si="356"/>
        <v>Low</v>
      </c>
      <c r="L2072">
        <f t="shared" si="357"/>
        <v>4720.6629609825522</v>
      </c>
      <c r="M2072">
        <f t="shared" si="358"/>
        <v>122</v>
      </c>
      <c r="N2072" t="str">
        <f t="shared" si="359"/>
        <v>High</v>
      </c>
      <c r="O2072" t="str">
        <f t="shared" si="360"/>
        <v>-2 - 100</v>
      </c>
      <c r="P2072" t="str">
        <f t="shared" si="361"/>
        <v>Store 15: 623312</v>
      </c>
      <c r="Q2072">
        <f t="shared" si="352"/>
        <v>7.4999999999999997E-2</v>
      </c>
      <c r="R2072">
        <f t="shared" si="362"/>
        <v>6436</v>
      </c>
      <c r="S2072" t="str">
        <f t="shared" si="353"/>
        <v>HIGH</v>
      </c>
    </row>
    <row r="2073" spans="1:19" x14ac:dyDescent="0.2">
      <c r="A2073">
        <v>15</v>
      </c>
      <c r="B2073" s="6" t="s">
        <v>77</v>
      </c>
      <c r="C2073">
        <v>695396.19</v>
      </c>
      <c r="D2073">
        <v>0</v>
      </c>
      <c r="E2073">
        <v>69.8</v>
      </c>
      <c r="F2073">
        <v>4.069</v>
      </c>
      <c r="G2073">
        <v>134.85516129999999</v>
      </c>
      <c r="H2073">
        <v>7.6580000000000004</v>
      </c>
      <c r="I2073">
        <f t="shared" si="354"/>
        <v>189773385.19000003</v>
      </c>
      <c r="J2073">
        <f t="shared" si="355"/>
        <v>60.663782439782288</v>
      </c>
      <c r="K2073" t="str">
        <f t="shared" si="356"/>
        <v>Low</v>
      </c>
      <c r="L2073">
        <f t="shared" si="357"/>
        <v>5156.6153145078033</v>
      </c>
      <c r="M2073">
        <f t="shared" si="358"/>
        <v>122</v>
      </c>
      <c r="N2073" t="str">
        <f t="shared" si="359"/>
        <v>High</v>
      </c>
      <c r="O2073" t="str">
        <f t="shared" si="360"/>
        <v>-2 - 100</v>
      </c>
      <c r="P2073" t="str">
        <f t="shared" si="361"/>
        <v>Store 15: 623312</v>
      </c>
      <c r="Q2073">
        <f t="shared" si="352"/>
        <v>7.4999999999999997E-2</v>
      </c>
      <c r="R2073">
        <f t="shared" si="362"/>
        <v>6436</v>
      </c>
      <c r="S2073" t="str">
        <f t="shared" si="353"/>
        <v>HIGH</v>
      </c>
    </row>
    <row r="2074" spans="1:19" x14ac:dyDescent="0.2">
      <c r="A2074">
        <v>15</v>
      </c>
      <c r="B2074" s="6" t="s">
        <v>78</v>
      </c>
      <c r="C2074">
        <v>642679.81000000006</v>
      </c>
      <c r="D2074">
        <v>0</v>
      </c>
      <c r="E2074">
        <v>69.86</v>
      </c>
      <c r="F2074">
        <v>4.0250000000000004</v>
      </c>
      <c r="G2074">
        <v>134.94254839999999</v>
      </c>
      <c r="H2074">
        <v>7.6580000000000004</v>
      </c>
      <c r="I2074">
        <f t="shared" si="354"/>
        <v>189773385.19000003</v>
      </c>
      <c r="J2074">
        <f t="shared" si="355"/>
        <v>60.663782439782288</v>
      </c>
      <c r="K2074" t="str">
        <f t="shared" si="356"/>
        <v>Low</v>
      </c>
      <c r="L2074">
        <f t="shared" si="357"/>
        <v>4762.6180001799939</v>
      </c>
      <c r="M2074">
        <f t="shared" si="358"/>
        <v>122</v>
      </c>
      <c r="N2074" t="str">
        <f t="shared" si="359"/>
        <v>High</v>
      </c>
      <c r="O2074" t="str">
        <f t="shared" si="360"/>
        <v>-2 - 100</v>
      </c>
      <c r="P2074" t="str">
        <f t="shared" si="361"/>
        <v>Store 15: 623312</v>
      </c>
      <c r="Q2074">
        <f t="shared" si="352"/>
        <v>7.4999999999999997E-2</v>
      </c>
      <c r="R2074">
        <f t="shared" si="362"/>
        <v>6436</v>
      </c>
      <c r="S2074" t="str">
        <f t="shared" si="353"/>
        <v>HIGH</v>
      </c>
    </row>
    <row r="2075" spans="1:19" x14ac:dyDescent="0.2">
      <c r="A2075">
        <v>15</v>
      </c>
      <c r="B2075" s="6" t="s">
        <v>79</v>
      </c>
      <c r="C2075">
        <v>639928.85</v>
      </c>
      <c r="D2075">
        <v>0</v>
      </c>
      <c r="E2075">
        <v>63.9</v>
      </c>
      <c r="F2075">
        <v>3.9889999999999999</v>
      </c>
      <c r="G2075">
        <v>135.08373330000001</v>
      </c>
      <c r="H2075">
        <v>7.6580000000000004</v>
      </c>
      <c r="I2075">
        <f t="shared" si="354"/>
        <v>189773385.19000003</v>
      </c>
      <c r="J2075">
        <f t="shared" si="355"/>
        <v>60.663782439782288</v>
      </c>
      <c r="K2075" t="str">
        <f t="shared" si="356"/>
        <v>Low</v>
      </c>
      <c r="L2075">
        <f t="shared" si="357"/>
        <v>4737.275424412629</v>
      </c>
      <c r="M2075">
        <f t="shared" si="358"/>
        <v>122</v>
      </c>
      <c r="N2075" t="str">
        <f t="shared" si="359"/>
        <v>High</v>
      </c>
      <c r="O2075" t="str">
        <f t="shared" si="360"/>
        <v>-2 - 100</v>
      </c>
      <c r="P2075" t="str">
        <f t="shared" si="361"/>
        <v>Store 15: 623312</v>
      </c>
      <c r="Q2075">
        <f t="shared" si="352"/>
        <v>7.4999999999999997E-2</v>
      </c>
      <c r="R2075">
        <f t="shared" si="362"/>
        <v>6436</v>
      </c>
      <c r="S2075" t="str">
        <f t="shared" si="353"/>
        <v>HIGH</v>
      </c>
    </row>
    <row r="2076" spans="1:19" x14ac:dyDescent="0.2">
      <c r="A2076">
        <v>15</v>
      </c>
      <c r="B2076" s="6" t="s">
        <v>80</v>
      </c>
      <c r="C2076">
        <v>656594.94999999995</v>
      </c>
      <c r="D2076">
        <v>0</v>
      </c>
      <c r="E2076">
        <v>69.959999999999994</v>
      </c>
      <c r="F2076">
        <v>3.964</v>
      </c>
      <c r="G2076">
        <v>135.26526670000001</v>
      </c>
      <c r="H2076">
        <v>7.6580000000000004</v>
      </c>
      <c r="I2076">
        <f t="shared" si="354"/>
        <v>189773385.19000003</v>
      </c>
      <c r="J2076">
        <f t="shared" si="355"/>
        <v>60.663782439782288</v>
      </c>
      <c r="K2076" t="str">
        <f t="shared" si="356"/>
        <v>Low</v>
      </c>
      <c r="L2076">
        <f t="shared" si="357"/>
        <v>4854.1282327579211</v>
      </c>
      <c r="M2076">
        <f t="shared" si="358"/>
        <v>122</v>
      </c>
      <c r="N2076" t="str">
        <f t="shared" si="359"/>
        <v>High</v>
      </c>
      <c r="O2076" t="str">
        <f t="shared" si="360"/>
        <v>-2 - 100</v>
      </c>
      <c r="P2076" t="str">
        <f t="shared" si="361"/>
        <v>Store 15: 623312</v>
      </c>
      <c r="Q2076">
        <f t="shared" si="352"/>
        <v>7.4999999999999997E-2</v>
      </c>
      <c r="R2076">
        <f t="shared" si="362"/>
        <v>6436</v>
      </c>
      <c r="S2076" t="str">
        <f t="shared" si="353"/>
        <v>HIGH</v>
      </c>
    </row>
    <row r="2077" spans="1:19" x14ac:dyDescent="0.2">
      <c r="A2077">
        <v>15</v>
      </c>
      <c r="B2077" s="6" t="s">
        <v>81</v>
      </c>
      <c r="C2077">
        <v>674669.16</v>
      </c>
      <c r="D2077">
        <v>0</v>
      </c>
      <c r="E2077">
        <v>67.430000000000007</v>
      </c>
      <c r="F2077">
        <v>3.9159999999999999</v>
      </c>
      <c r="G2077">
        <v>135.4468</v>
      </c>
      <c r="H2077">
        <v>7.806</v>
      </c>
      <c r="I2077">
        <f t="shared" si="354"/>
        <v>229911398.87000012</v>
      </c>
      <c r="J2077">
        <f t="shared" si="355"/>
        <v>60.663782439782288</v>
      </c>
      <c r="K2077" t="str">
        <f t="shared" si="356"/>
        <v>Low</v>
      </c>
      <c r="L2077">
        <f t="shared" si="357"/>
        <v>4981.063856805772</v>
      </c>
      <c r="M2077">
        <f t="shared" si="358"/>
        <v>122</v>
      </c>
      <c r="N2077" t="str">
        <f t="shared" si="359"/>
        <v>High</v>
      </c>
      <c r="O2077" t="str">
        <f t="shared" si="360"/>
        <v>-2 - 100</v>
      </c>
      <c r="P2077" t="str">
        <f t="shared" si="361"/>
        <v>Store 15: 623312</v>
      </c>
      <c r="Q2077">
        <f t="shared" si="352"/>
        <v>7.4999999999999997E-2</v>
      </c>
      <c r="R2077">
        <f t="shared" si="362"/>
        <v>6436</v>
      </c>
      <c r="S2077" t="str">
        <f t="shared" si="353"/>
        <v>HIGH</v>
      </c>
    </row>
    <row r="2078" spans="1:19" x14ac:dyDescent="0.2">
      <c r="A2078">
        <v>15</v>
      </c>
      <c r="B2078" s="6" t="s">
        <v>82</v>
      </c>
      <c r="C2078">
        <v>635118.48</v>
      </c>
      <c r="D2078">
        <v>0</v>
      </c>
      <c r="E2078">
        <v>73.47</v>
      </c>
      <c r="F2078">
        <v>3.8860000000000001</v>
      </c>
      <c r="G2078">
        <v>135.62833330000001</v>
      </c>
      <c r="H2078">
        <v>7.806</v>
      </c>
      <c r="I2078">
        <f t="shared" si="354"/>
        <v>229911398.87000012</v>
      </c>
      <c r="J2078">
        <f t="shared" si="355"/>
        <v>60.663782439782288</v>
      </c>
      <c r="K2078" t="str">
        <f t="shared" si="356"/>
        <v>Low</v>
      </c>
      <c r="L2078">
        <f t="shared" si="357"/>
        <v>4682.7861446558081</v>
      </c>
      <c r="M2078">
        <f t="shared" si="358"/>
        <v>122</v>
      </c>
      <c r="N2078" t="str">
        <f t="shared" si="359"/>
        <v>High</v>
      </c>
      <c r="O2078" t="str">
        <f t="shared" si="360"/>
        <v>-2 - 100</v>
      </c>
      <c r="P2078" t="str">
        <f t="shared" si="361"/>
        <v>Store 15: 623312</v>
      </c>
      <c r="Q2078">
        <f t="shared" si="352"/>
        <v>7.4999999999999997E-2</v>
      </c>
      <c r="R2078">
        <f t="shared" si="362"/>
        <v>6436</v>
      </c>
      <c r="S2078" t="str">
        <f t="shared" si="353"/>
        <v>HIGH</v>
      </c>
    </row>
    <row r="2079" spans="1:19" x14ac:dyDescent="0.2">
      <c r="A2079">
        <v>15</v>
      </c>
      <c r="B2079" s="6" t="s">
        <v>83</v>
      </c>
      <c r="C2079">
        <v>624114.56000000006</v>
      </c>
      <c r="D2079">
        <v>0</v>
      </c>
      <c r="E2079">
        <v>73.34</v>
      </c>
      <c r="F2079">
        <v>3.915</v>
      </c>
      <c r="G2079">
        <v>135.7837419</v>
      </c>
      <c r="H2079">
        <v>7.806</v>
      </c>
      <c r="I2079">
        <f t="shared" si="354"/>
        <v>229911398.87000012</v>
      </c>
      <c r="J2079">
        <f t="shared" si="355"/>
        <v>60.663782439782288</v>
      </c>
      <c r="K2079" t="str">
        <f t="shared" si="356"/>
        <v>Low</v>
      </c>
      <c r="L2079">
        <f t="shared" si="357"/>
        <v>4596.3865133400041</v>
      </c>
      <c r="M2079">
        <f t="shared" si="358"/>
        <v>122</v>
      </c>
      <c r="N2079" t="str">
        <f t="shared" si="359"/>
        <v>High</v>
      </c>
      <c r="O2079" t="str">
        <f t="shared" si="360"/>
        <v>-2 - 100</v>
      </c>
      <c r="P2079" t="str">
        <f t="shared" si="361"/>
        <v>Store 15: 623312</v>
      </c>
      <c r="Q2079">
        <f t="shared" si="352"/>
        <v>7.4999999999999997E-2</v>
      </c>
      <c r="R2079">
        <f t="shared" si="362"/>
        <v>6436</v>
      </c>
      <c r="S2079" t="str">
        <f t="shared" si="353"/>
        <v>HIGH</v>
      </c>
    </row>
    <row r="2080" spans="1:19" x14ac:dyDescent="0.2">
      <c r="A2080">
        <v>15</v>
      </c>
      <c r="B2080" s="6" t="s">
        <v>84</v>
      </c>
      <c r="C2080">
        <v>607475.43999999994</v>
      </c>
      <c r="D2080">
        <v>0</v>
      </c>
      <c r="E2080">
        <v>79.97</v>
      </c>
      <c r="F2080">
        <v>3.972</v>
      </c>
      <c r="G2080">
        <v>135.87383869999999</v>
      </c>
      <c r="H2080">
        <v>7.806</v>
      </c>
      <c r="I2080">
        <f t="shared" si="354"/>
        <v>229911398.87000012</v>
      </c>
      <c r="J2080">
        <f t="shared" si="355"/>
        <v>60.663782439782288</v>
      </c>
      <c r="K2080" t="str">
        <f t="shared" si="356"/>
        <v>Low</v>
      </c>
      <c r="L2080">
        <f t="shared" si="357"/>
        <v>4470.878616605979</v>
      </c>
      <c r="M2080">
        <f t="shared" si="358"/>
        <v>122</v>
      </c>
      <c r="N2080" t="str">
        <f t="shared" si="359"/>
        <v>High</v>
      </c>
      <c r="O2080" t="str">
        <f t="shared" si="360"/>
        <v>-2 - 100</v>
      </c>
      <c r="P2080" t="str">
        <f t="shared" si="361"/>
        <v>Store 15: 623312</v>
      </c>
      <c r="Q2080">
        <f t="shared" si="352"/>
        <v>7.4999999999999997E-2</v>
      </c>
      <c r="R2080">
        <f t="shared" si="362"/>
        <v>6436</v>
      </c>
      <c r="S2080" t="str">
        <f t="shared" si="353"/>
        <v>HIGH</v>
      </c>
    </row>
    <row r="2081" spans="1:19" x14ac:dyDescent="0.2">
      <c r="A2081">
        <v>15</v>
      </c>
      <c r="B2081" s="6" t="s">
        <v>85</v>
      </c>
      <c r="C2081">
        <v>577511.02</v>
      </c>
      <c r="D2081">
        <v>0</v>
      </c>
      <c r="E2081">
        <v>74.67</v>
      </c>
      <c r="F2081">
        <v>4.0039999999999996</v>
      </c>
      <c r="G2081">
        <v>135.96393549999999</v>
      </c>
      <c r="H2081">
        <v>7.806</v>
      </c>
      <c r="I2081">
        <f t="shared" si="354"/>
        <v>229911398.87000012</v>
      </c>
      <c r="J2081">
        <f t="shared" si="355"/>
        <v>60.663782439782288</v>
      </c>
      <c r="K2081" t="str">
        <f t="shared" si="356"/>
        <v>Low</v>
      </c>
      <c r="L2081">
        <f t="shared" si="357"/>
        <v>4247.5309196974522</v>
      </c>
      <c r="M2081">
        <f t="shared" si="358"/>
        <v>122</v>
      </c>
      <c r="N2081" t="str">
        <f t="shared" si="359"/>
        <v>High</v>
      </c>
      <c r="O2081" t="str">
        <f t="shared" si="360"/>
        <v>-2 - 100</v>
      </c>
      <c r="P2081" t="str">
        <f t="shared" si="361"/>
        <v>Store 15: 623312</v>
      </c>
      <c r="Q2081">
        <f t="shared" si="352"/>
        <v>7.4999999999999997E-2</v>
      </c>
      <c r="R2081">
        <f t="shared" si="362"/>
        <v>6436</v>
      </c>
      <c r="S2081" t="str">
        <f t="shared" si="353"/>
        <v>HIGH</v>
      </c>
    </row>
    <row r="2082" spans="1:19" x14ac:dyDescent="0.2">
      <c r="A2082">
        <v>15</v>
      </c>
      <c r="B2082" s="6" t="s">
        <v>86</v>
      </c>
      <c r="C2082">
        <v>607961.21</v>
      </c>
      <c r="D2082">
        <v>0</v>
      </c>
      <c r="E2082">
        <v>73.63</v>
      </c>
      <c r="F2082">
        <v>4.0199999999999996</v>
      </c>
      <c r="G2082">
        <v>136.05403229999999</v>
      </c>
      <c r="H2082">
        <v>7.806</v>
      </c>
      <c r="I2082">
        <f t="shared" si="354"/>
        <v>188599332.24999988</v>
      </c>
      <c r="J2082">
        <f t="shared" si="355"/>
        <v>60.663782439782288</v>
      </c>
      <c r="K2082" t="str">
        <f t="shared" si="356"/>
        <v>Low</v>
      </c>
      <c r="L2082">
        <f t="shared" si="357"/>
        <v>4468.5276850850087</v>
      </c>
      <c r="M2082">
        <f t="shared" si="358"/>
        <v>122</v>
      </c>
      <c r="N2082" t="str">
        <f t="shared" si="359"/>
        <v>High</v>
      </c>
      <c r="O2082" t="str">
        <f t="shared" si="360"/>
        <v>-2 - 100</v>
      </c>
      <c r="P2082" t="str">
        <f t="shared" si="361"/>
        <v>Store 15: 623312</v>
      </c>
      <c r="Q2082">
        <f t="shared" si="352"/>
        <v>7.4999999999999997E-2</v>
      </c>
      <c r="R2082">
        <f t="shared" si="362"/>
        <v>6436</v>
      </c>
      <c r="S2082" t="str">
        <f t="shared" si="353"/>
        <v>HIGH</v>
      </c>
    </row>
    <row r="2083" spans="1:19" x14ac:dyDescent="0.2">
      <c r="A2083">
        <v>15</v>
      </c>
      <c r="B2083" s="6" t="s">
        <v>87</v>
      </c>
      <c r="C2083">
        <v>590836.37</v>
      </c>
      <c r="D2083">
        <v>0</v>
      </c>
      <c r="E2083">
        <v>70.63</v>
      </c>
      <c r="F2083">
        <v>3.9950000000000001</v>
      </c>
      <c r="G2083">
        <v>136.14412899999999</v>
      </c>
      <c r="H2083">
        <v>7.806</v>
      </c>
      <c r="I2083">
        <f t="shared" si="354"/>
        <v>188599332.24999988</v>
      </c>
      <c r="J2083">
        <f t="shared" si="355"/>
        <v>60.663782439782288</v>
      </c>
      <c r="K2083" t="str">
        <f t="shared" si="356"/>
        <v>Low</v>
      </c>
      <c r="L2083">
        <f t="shared" si="357"/>
        <v>4339.7858897022288</v>
      </c>
      <c r="M2083">
        <f t="shared" si="358"/>
        <v>122</v>
      </c>
      <c r="N2083" t="str">
        <f t="shared" si="359"/>
        <v>High</v>
      </c>
      <c r="O2083" t="str">
        <f t="shared" si="360"/>
        <v>-2 - 100</v>
      </c>
      <c r="P2083" t="str">
        <f t="shared" si="361"/>
        <v>Store 15: 623312</v>
      </c>
      <c r="Q2083">
        <f t="shared" si="352"/>
        <v>7.4999999999999997E-2</v>
      </c>
      <c r="R2083">
        <f t="shared" si="362"/>
        <v>6436</v>
      </c>
      <c r="S2083" t="str">
        <f t="shared" si="353"/>
        <v>HIGH</v>
      </c>
    </row>
    <row r="2084" spans="1:19" x14ac:dyDescent="0.2">
      <c r="A2084">
        <v>15</v>
      </c>
      <c r="B2084" s="6" t="s">
        <v>88</v>
      </c>
      <c r="C2084">
        <v>599488.98</v>
      </c>
      <c r="D2084">
        <v>0</v>
      </c>
      <c r="E2084">
        <v>70.41</v>
      </c>
      <c r="F2084">
        <v>3.9420000000000002</v>
      </c>
      <c r="G2084">
        <v>136.18312900000001</v>
      </c>
      <c r="H2084">
        <v>7.806</v>
      </c>
      <c r="I2084">
        <f t="shared" si="354"/>
        <v>188599332.24999988</v>
      </c>
      <c r="J2084">
        <f t="shared" si="355"/>
        <v>60.663782439782288</v>
      </c>
      <c r="K2084" t="str">
        <f t="shared" si="356"/>
        <v>Low</v>
      </c>
      <c r="L2084">
        <f t="shared" si="357"/>
        <v>4402.079643800811</v>
      </c>
      <c r="M2084">
        <f t="shared" si="358"/>
        <v>122</v>
      </c>
      <c r="N2084" t="str">
        <f t="shared" si="359"/>
        <v>High</v>
      </c>
      <c r="O2084" t="str">
        <f t="shared" si="360"/>
        <v>-2 - 100</v>
      </c>
      <c r="P2084" t="str">
        <f t="shared" si="361"/>
        <v>Store 15: 623312</v>
      </c>
      <c r="Q2084">
        <f t="shared" si="352"/>
        <v>7.4999999999999997E-2</v>
      </c>
      <c r="R2084">
        <f t="shared" si="362"/>
        <v>6436</v>
      </c>
      <c r="S2084" t="str">
        <f t="shared" si="353"/>
        <v>HIGH</v>
      </c>
    </row>
    <row r="2085" spans="1:19" x14ac:dyDescent="0.2">
      <c r="A2085">
        <v>15</v>
      </c>
      <c r="B2085" s="6" t="s">
        <v>89</v>
      </c>
      <c r="C2085">
        <v>605413.17000000004</v>
      </c>
      <c r="D2085">
        <v>0</v>
      </c>
      <c r="E2085">
        <v>69.19</v>
      </c>
      <c r="F2085">
        <v>3.9060000000000001</v>
      </c>
      <c r="G2085">
        <v>136.21361289999999</v>
      </c>
      <c r="H2085">
        <v>7.806</v>
      </c>
      <c r="I2085">
        <f t="shared" si="354"/>
        <v>188599332.24999988</v>
      </c>
      <c r="J2085">
        <f t="shared" si="355"/>
        <v>60.663782439782288</v>
      </c>
      <c r="K2085" t="str">
        <f t="shared" si="356"/>
        <v>Low</v>
      </c>
      <c r="L2085">
        <f t="shared" si="357"/>
        <v>4444.5863897939389</v>
      </c>
      <c r="M2085">
        <f t="shared" si="358"/>
        <v>122</v>
      </c>
      <c r="N2085" t="str">
        <f t="shared" si="359"/>
        <v>High</v>
      </c>
      <c r="O2085" t="str">
        <f t="shared" si="360"/>
        <v>-2 - 100</v>
      </c>
      <c r="P2085" t="str">
        <f t="shared" si="361"/>
        <v>Store 15: 623312</v>
      </c>
      <c r="Q2085">
        <f t="shared" si="352"/>
        <v>7.4999999999999997E-2</v>
      </c>
      <c r="R2085">
        <f t="shared" si="362"/>
        <v>6436</v>
      </c>
      <c r="S2085" t="str">
        <f t="shared" si="353"/>
        <v>HIGH</v>
      </c>
    </row>
    <row r="2086" spans="1:19" x14ac:dyDescent="0.2">
      <c r="A2086">
        <v>15</v>
      </c>
      <c r="B2086" s="6" t="s">
        <v>90</v>
      </c>
      <c r="C2086">
        <v>649159.68000000005</v>
      </c>
      <c r="D2086">
        <v>0</v>
      </c>
      <c r="E2086">
        <v>67.63</v>
      </c>
      <c r="F2086">
        <v>3.879</v>
      </c>
      <c r="G2086">
        <v>136.24409679999999</v>
      </c>
      <c r="H2086">
        <v>7.806</v>
      </c>
      <c r="I2086">
        <f t="shared" si="354"/>
        <v>220847738.41999993</v>
      </c>
      <c r="J2086">
        <f t="shared" si="355"/>
        <v>60.663782439782288</v>
      </c>
      <c r="K2086" t="str">
        <f t="shared" si="356"/>
        <v>Low</v>
      </c>
      <c r="L2086">
        <f t="shared" si="357"/>
        <v>4764.6811513084222</v>
      </c>
      <c r="M2086">
        <f t="shared" si="358"/>
        <v>122</v>
      </c>
      <c r="N2086" t="str">
        <f t="shared" si="359"/>
        <v>High</v>
      </c>
      <c r="O2086" t="str">
        <f t="shared" si="360"/>
        <v>-2 - 100</v>
      </c>
      <c r="P2086" t="str">
        <f t="shared" si="361"/>
        <v>Store 15: 623312</v>
      </c>
      <c r="Q2086">
        <f t="shared" si="352"/>
        <v>7.4999999999999997E-2</v>
      </c>
      <c r="R2086">
        <f t="shared" si="362"/>
        <v>6436</v>
      </c>
      <c r="S2086" t="str">
        <f t="shared" si="353"/>
        <v>HIGH</v>
      </c>
    </row>
    <row r="2087" spans="1:19" x14ac:dyDescent="0.2">
      <c r="A2087">
        <v>15</v>
      </c>
      <c r="B2087" s="6" t="s">
        <v>91</v>
      </c>
      <c r="C2087">
        <v>607593.51</v>
      </c>
      <c r="D2087">
        <v>1</v>
      </c>
      <c r="E2087">
        <v>67.59</v>
      </c>
      <c r="F2087">
        <v>3.93</v>
      </c>
      <c r="G2087">
        <v>136.27458060000001</v>
      </c>
      <c r="H2087">
        <v>7.806</v>
      </c>
      <c r="I2087">
        <f t="shared" si="354"/>
        <v>220847738.41999993</v>
      </c>
      <c r="J2087">
        <f t="shared" si="355"/>
        <v>60.663782439782288</v>
      </c>
      <c r="K2087" t="str">
        <f t="shared" si="356"/>
        <v>Low</v>
      </c>
      <c r="L2087">
        <f t="shared" si="357"/>
        <v>4458.5975412644193</v>
      </c>
      <c r="M2087">
        <f t="shared" si="358"/>
        <v>122</v>
      </c>
      <c r="N2087" t="str">
        <f t="shared" si="359"/>
        <v>High</v>
      </c>
      <c r="O2087" t="str">
        <f t="shared" si="360"/>
        <v>-2 - 100</v>
      </c>
      <c r="P2087" t="str">
        <f t="shared" si="361"/>
        <v>Store 15: 623312</v>
      </c>
      <c r="Q2087">
        <f t="shared" si="352"/>
        <v>7.4999999999999997E-2</v>
      </c>
      <c r="R2087">
        <f t="shared" si="362"/>
        <v>6436</v>
      </c>
      <c r="S2087" t="str">
        <f t="shared" si="353"/>
        <v>HIGH</v>
      </c>
    </row>
    <row r="2088" spans="1:19" x14ac:dyDescent="0.2">
      <c r="A2088">
        <v>15</v>
      </c>
      <c r="B2088" s="6" t="s">
        <v>92</v>
      </c>
      <c r="C2088">
        <v>545052.34</v>
      </c>
      <c r="D2088">
        <v>0</v>
      </c>
      <c r="E2088">
        <v>62.1</v>
      </c>
      <c r="F2088">
        <v>3.9369999999999998</v>
      </c>
      <c r="G2088">
        <v>136.31450000000001</v>
      </c>
      <c r="H2088">
        <v>7.806</v>
      </c>
      <c r="I2088">
        <f t="shared" si="354"/>
        <v>220847738.41999993</v>
      </c>
      <c r="J2088">
        <f t="shared" si="355"/>
        <v>60.663782439782288</v>
      </c>
      <c r="K2088" t="str">
        <f t="shared" si="356"/>
        <v>Low</v>
      </c>
      <c r="L2088">
        <f t="shared" si="357"/>
        <v>3998.4912830256499</v>
      </c>
      <c r="M2088">
        <f t="shared" si="358"/>
        <v>122</v>
      </c>
      <c r="N2088" t="str">
        <f t="shared" si="359"/>
        <v>High</v>
      </c>
      <c r="O2088" t="str">
        <f t="shared" si="360"/>
        <v>-2 - 100</v>
      </c>
      <c r="P2088" t="str">
        <f t="shared" si="361"/>
        <v>Store 15: 623312</v>
      </c>
      <c r="Q2088">
        <f t="shared" si="352"/>
        <v>7.4999999999999997E-2</v>
      </c>
      <c r="R2088">
        <f t="shared" si="362"/>
        <v>6436</v>
      </c>
      <c r="S2088" t="str">
        <f t="shared" si="353"/>
        <v>HIGH</v>
      </c>
    </row>
    <row r="2089" spans="1:19" x14ac:dyDescent="0.2">
      <c r="A2089">
        <v>15</v>
      </c>
      <c r="B2089" s="6" t="s">
        <v>93</v>
      </c>
      <c r="C2089">
        <v>545570.86</v>
      </c>
      <c r="D2089">
        <v>0</v>
      </c>
      <c r="E2089">
        <v>59</v>
      </c>
      <c r="F2089">
        <v>3.899</v>
      </c>
      <c r="G2089">
        <v>136.36699999999999</v>
      </c>
      <c r="H2089">
        <v>7.806</v>
      </c>
      <c r="I2089">
        <f t="shared" si="354"/>
        <v>220847738.41999993</v>
      </c>
      <c r="J2089">
        <f t="shared" si="355"/>
        <v>60.663782439782288</v>
      </c>
      <c r="K2089" t="str">
        <f t="shared" si="356"/>
        <v>Low</v>
      </c>
      <c r="L2089">
        <f t="shared" si="357"/>
        <v>4000.7542880608949</v>
      </c>
      <c r="M2089">
        <f t="shared" si="358"/>
        <v>122</v>
      </c>
      <c r="N2089" t="str">
        <f t="shared" si="359"/>
        <v>High</v>
      </c>
      <c r="O2089" t="str">
        <f t="shared" si="360"/>
        <v>-2 - 100</v>
      </c>
      <c r="P2089" t="str">
        <f t="shared" si="361"/>
        <v>Store 15: 623312</v>
      </c>
      <c r="Q2089">
        <f t="shared" si="352"/>
        <v>7.4999999999999997E-2</v>
      </c>
      <c r="R2089">
        <f t="shared" si="362"/>
        <v>6436</v>
      </c>
      <c r="S2089" t="str">
        <f t="shared" si="353"/>
        <v>HIGH</v>
      </c>
    </row>
    <row r="2090" spans="1:19" x14ac:dyDescent="0.2">
      <c r="A2090">
        <v>15</v>
      </c>
      <c r="B2090" s="6" t="s">
        <v>94</v>
      </c>
      <c r="C2090">
        <v>521297.31</v>
      </c>
      <c r="D2090">
        <v>0</v>
      </c>
      <c r="E2090">
        <v>64.87</v>
      </c>
      <c r="F2090">
        <v>3.8580000000000001</v>
      </c>
      <c r="G2090">
        <v>136.4195</v>
      </c>
      <c r="H2090">
        <v>7.806</v>
      </c>
      <c r="I2090">
        <f t="shared" si="354"/>
        <v>220847738.41999993</v>
      </c>
      <c r="J2090">
        <f t="shared" si="355"/>
        <v>60.663782439782288</v>
      </c>
      <c r="K2090" t="str">
        <f t="shared" si="356"/>
        <v>Low</v>
      </c>
      <c r="L2090">
        <f t="shared" si="357"/>
        <v>3821.2814883502724</v>
      </c>
      <c r="M2090">
        <f t="shared" si="358"/>
        <v>122</v>
      </c>
      <c r="N2090" t="str">
        <f t="shared" si="359"/>
        <v>High</v>
      </c>
      <c r="O2090" t="str">
        <f t="shared" si="360"/>
        <v>-2 - 100</v>
      </c>
      <c r="P2090" t="str">
        <f t="shared" si="361"/>
        <v>Store 15: 623312</v>
      </c>
      <c r="Q2090">
        <f t="shared" si="352"/>
        <v>7.4999999999999997E-2</v>
      </c>
      <c r="R2090">
        <f t="shared" si="362"/>
        <v>6436</v>
      </c>
      <c r="S2090" t="str">
        <f t="shared" si="353"/>
        <v>HIGH</v>
      </c>
    </row>
    <row r="2091" spans="1:19" x14ac:dyDescent="0.2">
      <c r="A2091">
        <v>15</v>
      </c>
      <c r="B2091" s="6" t="s">
        <v>95</v>
      </c>
      <c r="C2091">
        <v>579068.88</v>
      </c>
      <c r="D2091">
        <v>0</v>
      </c>
      <c r="E2091">
        <v>51.24</v>
      </c>
      <c r="F2091">
        <v>3.7749999999999999</v>
      </c>
      <c r="G2091">
        <v>136.47200000000001</v>
      </c>
      <c r="H2091">
        <v>7.8659999999999997</v>
      </c>
      <c r="I2091">
        <f t="shared" si="354"/>
        <v>183261283.15000007</v>
      </c>
      <c r="J2091">
        <f t="shared" si="355"/>
        <v>60.663782439782288</v>
      </c>
      <c r="K2091" t="str">
        <f t="shared" si="356"/>
        <v>Low</v>
      </c>
      <c r="L2091">
        <f t="shared" si="357"/>
        <v>4243.1332434492051</v>
      </c>
      <c r="M2091">
        <f t="shared" si="358"/>
        <v>122</v>
      </c>
      <c r="N2091" t="str">
        <f t="shared" si="359"/>
        <v>High</v>
      </c>
      <c r="O2091" t="str">
        <f t="shared" si="360"/>
        <v>-2 - 100</v>
      </c>
      <c r="P2091" t="str">
        <f t="shared" si="361"/>
        <v>Store 15: 623312</v>
      </c>
      <c r="Q2091">
        <f t="shared" si="352"/>
        <v>7.4999999999999997E-2</v>
      </c>
      <c r="R2091">
        <f t="shared" si="362"/>
        <v>6436</v>
      </c>
      <c r="S2091" t="str">
        <f t="shared" si="353"/>
        <v>HIGH</v>
      </c>
    </row>
    <row r="2092" spans="1:19" x14ac:dyDescent="0.2">
      <c r="A2092">
        <v>15</v>
      </c>
      <c r="B2092" s="6" t="s">
        <v>96</v>
      </c>
      <c r="C2092">
        <v>537300.93999999994</v>
      </c>
      <c r="D2092">
        <v>0</v>
      </c>
      <c r="E2092">
        <v>61.3</v>
      </c>
      <c r="F2092">
        <v>3.7440000000000002</v>
      </c>
      <c r="G2092">
        <v>136.51509680000001</v>
      </c>
      <c r="H2092">
        <v>7.8659999999999997</v>
      </c>
      <c r="I2092">
        <f t="shared" si="354"/>
        <v>183261283.15000007</v>
      </c>
      <c r="J2092">
        <f t="shared" si="355"/>
        <v>60.663782439782288</v>
      </c>
      <c r="K2092" t="str">
        <f t="shared" si="356"/>
        <v>Low</v>
      </c>
      <c r="L2092">
        <f t="shared" si="357"/>
        <v>3935.8353222073815</v>
      </c>
      <c r="M2092">
        <f t="shared" si="358"/>
        <v>122</v>
      </c>
      <c r="N2092" t="str">
        <f t="shared" si="359"/>
        <v>High</v>
      </c>
      <c r="O2092" t="str">
        <f t="shared" si="360"/>
        <v>-2 - 100</v>
      </c>
      <c r="P2092" t="str">
        <f t="shared" si="361"/>
        <v>Store 15: 623312</v>
      </c>
      <c r="Q2092">
        <f t="shared" si="352"/>
        <v>7.4999999999999997E-2</v>
      </c>
      <c r="R2092">
        <f t="shared" si="362"/>
        <v>6436</v>
      </c>
      <c r="S2092" t="str">
        <f t="shared" si="353"/>
        <v>HIGH</v>
      </c>
    </row>
    <row r="2093" spans="1:19" x14ac:dyDescent="0.2">
      <c r="A2093">
        <v>15</v>
      </c>
      <c r="B2093" s="6" t="s">
        <v>97</v>
      </c>
      <c r="C2093">
        <v>603318.89</v>
      </c>
      <c r="D2093">
        <v>0</v>
      </c>
      <c r="E2093">
        <v>51.67</v>
      </c>
      <c r="F2093">
        <v>3.7570000000000001</v>
      </c>
      <c r="G2093">
        <v>136.5017742</v>
      </c>
      <c r="H2093">
        <v>7.8659999999999997</v>
      </c>
      <c r="I2093">
        <f t="shared" si="354"/>
        <v>183261283.15000007</v>
      </c>
      <c r="J2093">
        <f t="shared" si="355"/>
        <v>60.663782439782288</v>
      </c>
      <c r="K2093" t="str">
        <f t="shared" si="356"/>
        <v>Low</v>
      </c>
      <c r="L2093">
        <f t="shared" si="357"/>
        <v>4419.8611595775146</v>
      </c>
      <c r="M2093">
        <f t="shared" si="358"/>
        <v>122</v>
      </c>
      <c r="N2093" t="str">
        <f t="shared" si="359"/>
        <v>High</v>
      </c>
      <c r="O2093" t="str">
        <f t="shared" si="360"/>
        <v>-2 - 100</v>
      </c>
      <c r="P2093" t="str">
        <f t="shared" si="361"/>
        <v>Store 15: 623312</v>
      </c>
      <c r="Q2093">
        <f t="shared" si="352"/>
        <v>7.4999999999999997E-2</v>
      </c>
      <c r="R2093">
        <f t="shared" si="362"/>
        <v>6436</v>
      </c>
      <c r="S2093" t="str">
        <f t="shared" si="353"/>
        <v>HIGH</v>
      </c>
    </row>
    <row r="2094" spans="1:19" x14ac:dyDescent="0.2">
      <c r="A2094">
        <v>15</v>
      </c>
      <c r="B2094" s="6" t="s">
        <v>98</v>
      </c>
      <c r="C2094">
        <v>589842.68999999994</v>
      </c>
      <c r="D2094">
        <v>0</v>
      </c>
      <c r="E2094">
        <v>45.54</v>
      </c>
      <c r="F2094">
        <v>3.7570000000000001</v>
      </c>
      <c r="G2094">
        <v>136.48845159999999</v>
      </c>
      <c r="H2094">
        <v>7.8659999999999997</v>
      </c>
      <c r="I2094">
        <f t="shared" si="354"/>
        <v>183261283.15000007</v>
      </c>
      <c r="J2094">
        <f t="shared" si="355"/>
        <v>60.663782439782288</v>
      </c>
      <c r="K2094" t="str">
        <f t="shared" si="356"/>
        <v>Low</v>
      </c>
      <c r="L2094">
        <f t="shared" si="357"/>
        <v>4321.5574877252102</v>
      </c>
      <c r="M2094">
        <f t="shared" si="358"/>
        <v>122</v>
      </c>
      <c r="N2094" t="str">
        <f t="shared" si="359"/>
        <v>High</v>
      </c>
      <c r="O2094" t="str">
        <f t="shared" si="360"/>
        <v>-2 - 100</v>
      </c>
      <c r="P2094" t="str">
        <f t="shared" si="361"/>
        <v>Store 15: 623312</v>
      </c>
      <c r="Q2094">
        <f t="shared" si="352"/>
        <v>7.4999999999999997E-2</v>
      </c>
      <c r="R2094">
        <f t="shared" si="362"/>
        <v>6436</v>
      </c>
      <c r="S2094" t="str">
        <f t="shared" si="353"/>
        <v>HIGH</v>
      </c>
    </row>
    <row r="2095" spans="1:19" x14ac:dyDescent="0.2">
      <c r="A2095">
        <v>15</v>
      </c>
      <c r="B2095" s="6" t="s">
        <v>99</v>
      </c>
      <c r="C2095">
        <v>615121.78</v>
      </c>
      <c r="D2095">
        <v>0</v>
      </c>
      <c r="E2095">
        <v>43.39</v>
      </c>
      <c r="F2095">
        <v>3.738</v>
      </c>
      <c r="G2095">
        <v>136.47512900000001</v>
      </c>
      <c r="H2095">
        <v>7.8659999999999997</v>
      </c>
      <c r="I2095">
        <f t="shared" si="354"/>
        <v>210162354.87</v>
      </c>
      <c r="J2095">
        <f t="shared" si="355"/>
        <v>60.663782439782288</v>
      </c>
      <c r="K2095" t="str">
        <f t="shared" si="356"/>
        <v>Low</v>
      </c>
      <c r="L2095">
        <f t="shared" si="357"/>
        <v>4507.2079030604909</v>
      </c>
      <c r="M2095">
        <f t="shared" si="358"/>
        <v>122</v>
      </c>
      <c r="N2095" t="str">
        <f t="shared" si="359"/>
        <v>High</v>
      </c>
      <c r="O2095" t="str">
        <f t="shared" si="360"/>
        <v>-2 - 100</v>
      </c>
      <c r="P2095" t="str">
        <f t="shared" si="361"/>
        <v>Store 15: 623312</v>
      </c>
      <c r="Q2095">
        <f t="shared" si="352"/>
        <v>7.4999999999999997E-2</v>
      </c>
      <c r="R2095">
        <f t="shared" si="362"/>
        <v>6436</v>
      </c>
      <c r="S2095" t="str">
        <f t="shared" si="353"/>
        <v>HIGH</v>
      </c>
    </row>
    <row r="2096" spans="1:19" x14ac:dyDescent="0.2">
      <c r="A2096">
        <v>15</v>
      </c>
      <c r="B2096" s="6" t="s">
        <v>100</v>
      </c>
      <c r="C2096">
        <v>618949.81999999995</v>
      </c>
      <c r="D2096">
        <v>0</v>
      </c>
      <c r="E2096">
        <v>47.13</v>
      </c>
      <c r="F2096">
        <v>3.7189999999999999</v>
      </c>
      <c r="G2096">
        <v>136.46180649999999</v>
      </c>
      <c r="H2096">
        <v>7.8659999999999997</v>
      </c>
      <c r="I2096">
        <f t="shared" si="354"/>
        <v>210162354.87</v>
      </c>
      <c r="J2096">
        <f t="shared" si="355"/>
        <v>60.663782439782288</v>
      </c>
      <c r="K2096" t="str">
        <f t="shared" si="356"/>
        <v>Low</v>
      </c>
      <c r="L2096">
        <f t="shared" si="357"/>
        <v>4535.7000312025029</v>
      </c>
      <c r="M2096">
        <f t="shared" si="358"/>
        <v>122</v>
      </c>
      <c r="N2096" t="str">
        <f t="shared" si="359"/>
        <v>High</v>
      </c>
      <c r="O2096" t="str">
        <f t="shared" si="360"/>
        <v>-2 - 100</v>
      </c>
      <c r="P2096" t="str">
        <f t="shared" si="361"/>
        <v>Store 15: 623312</v>
      </c>
      <c r="Q2096">
        <f t="shared" si="352"/>
        <v>7.4999999999999997E-2</v>
      </c>
      <c r="R2096">
        <f t="shared" si="362"/>
        <v>6436</v>
      </c>
      <c r="S2096" t="str">
        <f t="shared" si="353"/>
        <v>HIGH</v>
      </c>
    </row>
    <row r="2097" spans="1:19" x14ac:dyDescent="0.2">
      <c r="A2097">
        <v>15</v>
      </c>
      <c r="B2097" s="6" t="s">
        <v>101</v>
      </c>
      <c r="C2097">
        <v>597856.51</v>
      </c>
      <c r="D2097">
        <v>0</v>
      </c>
      <c r="E2097">
        <v>46.53</v>
      </c>
      <c r="F2097">
        <v>3.7170000000000001</v>
      </c>
      <c r="G2097">
        <v>136.46666669999999</v>
      </c>
      <c r="H2097">
        <v>7.8659999999999997</v>
      </c>
      <c r="I2097">
        <f t="shared" si="354"/>
        <v>210162354.87</v>
      </c>
      <c r="J2097">
        <f t="shared" si="355"/>
        <v>60.663782439782288</v>
      </c>
      <c r="K2097" t="str">
        <f t="shared" si="356"/>
        <v>Low</v>
      </c>
      <c r="L2097">
        <f t="shared" si="357"/>
        <v>4380.9710052806622</v>
      </c>
      <c r="M2097">
        <f t="shared" si="358"/>
        <v>122</v>
      </c>
      <c r="N2097" t="str">
        <f t="shared" si="359"/>
        <v>High</v>
      </c>
      <c r="O2097" t="str">
        <f t="shared" si="360"/>
        <v>-2 - 100</v>
      </c>
      <c r="P2097" t="str">
        <f t="shared" si="361"/>
        <v>Store 15: 623312</v>
      </c>
      <c r="Q2097">
        <f t="shared" si="352"/>
        <v>7.4999999999999997E-2</v>
      </c>
      <c r="R2097">
        <f t="shared" si="362"/>
        <v>6436</v>
      </c>
      <c r="S2097" t="str">
        <f t="shared" si="353"/>
        <v>HIGH</v>
      </c>
    </row>
    <row r="2098" spans="1:19" x14ac:dyDescent="0.2">
      <c r="A2098">
        <v>15</v>
      </c>
      <c r="B2098" s="6" t="s">
        <v>102</v>
      </c>
      <c r="C2098">
        <v>1066478.1000000001</v>
      </c>
      <c r="D2098">
        <v>1</v>
      </c>
      <c r="E2098">
        <v>41.1</v>
      </c>
      <c r="F2098">
        <v>3.6890000000000001</v>
      </c>
      <c r="G2098">
        <v>136.47880000000001</v>
      </c>
      <c r="H2098">
        <v>7.8659999999999997</v>
      </c>
      <c r="I2098">
        <f t="shared" si="354"/>
        <v>210162354.87</v>
      </c>
      <c r="J2098">
        <f t="shared" si="355"/>
        <v>60.663782439782288</v>
      </c>
      <c r="K2098" t="str">
        <f t="shared" si="356"/>
        <v>High</v>
      </c>
      <c r="L2098">
        <f t="shared" si="357"/>
        <v>7814.2400138336507</v>
      </c>
      <c r="M2098">
        <f t="shared" si="358"/>
        <v>122</v>
      </c>
      <c r="N2098" t="str">
        <f t="shared" si="359"/>
        <v>High</v>
      </c>
      <c r="O2098" t="str">
        <f t="shared" si="360"/>
        <v>-2 - 100</v>
      </c>
      <c r="P2098" t="str">
        <f t="shared" si="361"/>
        <v>Store 15: 623312</v>
      </c>
      <c r="Q2098">
        <f t="shared" si="352"/>
        <v>7.4999999999999997E-2</v>
      </c>
      <c r="R2098">
        <f t="shared" si="362"/>
        <v>6436</v>
      </c>
      <c r="S2098" t="str">
        <f t="shared" si="353"/>
        <v>HIGH</v>
      </c>
    </row>
    <row r="2099" spans="1:19" x14ac:dyDescent="0.2">
      <c r="A2099">
        <v>15</v>
      </c>
      <c r="B2099" s="6" t="s">
        <v>103</v>
      </c>
      <c r="C2099">
        <v>699028.66</v>
      </c>
      <c r="D2099">
        <v>0</v>
      </c>
      <c r="E2099">
        <v>45.67</v>
      </c>
      <c r="F2099">
        <v>3.6659999999999999</v>
      </c>
      <c r="G2099">
        <v>136.49093329999999</v>
      </c>
      <c r="H2099">
        <v>7.8659999999999997</v>
      </c>
      <c r="I2099">
        <f t="shared" si="354"/>
        <v>288078102.4800002</v>
      </c>
      <c r="J2099">
        <f t="shared" si="355"/>
        <v>60.663782439782288</v>
      </c>
      <c r="K2099" t="str">
        <f t="shared" si="356"/>
        <v>Low</v>
      </c>
      <c r="L2099">
        <f t="shared" si="357"/>
        <v>5121.4292634630265</v>
      </c>
      <c r="M2099">
        <f t="shared" si="358"/>
        <v>122</v>
      </c>
      <c r="N2099" t="str">
        <f t="shared" si="359"/>
        <v>High</v>
      </c>
      <c r="O2099" t="str">
        <f t="shared" si="360"/>
        <v>-2 - 100</v>
      </c>
      <c r="P2099" t="str">
        <f t="shared" si="361"/>
        <v>Store 15: 623312</v>
      </c>
      <c r="Q2099">
        <f t="shared" si="352"/>
        <v>7.4999999999999997E-2</v>
      </c>
      <c r="R2099">
        <f t="shared" si="362"/>
        <v>6436</v>
      </c>
      <c r="S2099" t="str">
        <f t="shared" si="353"/>
        <v>HIGH</v>
      </c>
    </row>
    <row r="2100" spans="1:19" x14ac:dyDescent="0.2">
      <c r="A2100">
        <v>15</v>
      </c>
      <c r="B2100" s="6" t="s">
        <v>104</v>
      </c>
      <c r="C2100">
        <v>764565.55</v>
      </c>
      <c r="D2100">
        <v>0</v>
      </c>
      <c r="E2100">
        <v>38.53</v>
      </c>
      <c r="F2100">
        <v>3.6269999999999998</v>
      </c>
      <c r="G2100">
        <v>136.50306670000001</v>
      </c>
      <c r="H2100">
        <v>7.8659999999999997</v>
      </c>
      <c r="I2100">
        <f t="shared" si="354"/>
        <v>288078102.4800002</v>
      </c>
      <c r="J2100">
        <f t="shared" si="355"/>
        <v>60.663782439782288</v>
      </c>
      <c r="K2100" t="str">
        <f t="shared" si="356"/>
        <v>Low</v>
      </c>
      <c r="L2100">
        <f t="shared" si="357"/>
        <v>5601.0869827586084</v>
      </c>
      <c r="M2100">
        <f t="shared" si="358"/>
        <v>122</v>
      </c>
      <c r="N2100" t="str">
        <f t="shared" si="359"/>
        <v>High</v>
      </c>
      <c r="O2100" t="str">
        <f t="shared" si="360"/>
        <v>-2 - 100</v>
      </c>
      <c r="P2100" t="str">
        <f t="shared" si="361"/>
        <v>Store 15: 623312</v>
      </c>
      <c r="Q2100">
        <f t="shared" si="352"/>
        <v>7.4999999999999997E-2</v>
      </c>
      <c r="R2100">
        <f t="shared" si="362"/>
        <v>6436</v>
      </c>
      <c r="S2100" t="str">
        <f t="shared" si="353"/>
        <v>HIGH</v>
      </c>
    </row>
    <row r="2101" spans="1:19" x14ac:dyDescent="0.2">
      <c r="A2101">
        <v>15</v>
      </c>
      <c r="B2101" s="6" t="s">
        <v>105</v>
      </c>
      <c r="C2101">
        <v>870415.49</v>
      </c>
      <c r="D2101">
        <v>0</v>
      </c>
      <c r="E2101">
        <v>35.49</v>
      </c>
      <c r="F2101">
        <v>3.6110000000000002</v>
      </c>
      <c r="G2101">
        <v>136.53351610000001</v>
      </c>
      <c r="H2101">
        <v>7.8659999999999997</v>
      </c>
      <c r="I2101">
        <f t="shared" si="354"/>
        <v>288078102.4800002</v>
      </c>
      <c r="J2101">
        <f t="shared" si="355"/>
        <v>60.663782439782288</v>
      </c>
      <c r="K2101" t="str">
        <f t="shared" si="356"/>
        <v>Low</v>
      </c>
      <c r="L2101">
        <f t="shared" si="357"/>
        <v>6375.104918286067</v>
      </c>
      <c r="M2101">
        <f t="shared" si="358"/>
        <v>122</v>
      </c>
      <c r="N2101" t="str">
        <f t="shared" si="359"/>
        <v>High</v>
      </c>
      <c r="O2101" t="str">
        <f t="shared" si="360"/>
        <v>-2 - 100</v>
      </c>
      <c r="P2101" t="str">
        <f t="shared" si="361"/>
        <v>Store 15: 623312</v>
      </c>
      <c r="Q2101">
        <f t="shared" si="352"/>
        <v>7.4999999999999997E-2</v>
      </c>
      <c r="R2101">
        <f t="shared" si="362"/>
        <v>6436</v>
      </c>
      <c r="S2101" t="str">
        <f t="shared" si="353"/>
        <v>HIGH</v>
      </c>
    </row>
    <row r="2102" spans="1:19" x14ac:dyDescent="0.2">
      <c r="A2102">
        <v>15</v>
      </c>
      <c r="B2102" s="6" t="s">
        <v>106</v>
      </c>
      <c r="C2102">
        <v>1182691.8700000001</v>
      </c>
      <c r="D2102">
        <v>0</v>
      </c>
      <c r="E2102">
        <v>34.93</v>
      </c>
      <c r="F2102">
        <v>3.5870000000000002</v>
      </c>
      <c r="G2102">
        <v>136.58838710000001</v>
      </c>
      <c r="H2102">
        <v>7.8659999999999997</v>
      </c>
      <c r="I2102">
        <f t="shared" si="354"/>
        <v>288078102.4800002</v>
      </c>
      <c r="J2102">
        <f t="shared" si="355"/>
        <v>60.663782439782288</v>
      </c>
      <c r="K2102" t="str">
        <f t="shared" si="356"/>
        <v>High</v>
      </c>
      <c r="L2102">
        <f t="shared" si="357"/>
        <v>8658.8025168942058</v>
      </c>
      <c r="M2102">
        <f t="shared" si="358"/>
        <v>122</v>
      </c>
      <c r="N2102" t="str">
        <f t="shared" si="359"/>
        <v>High</v>
      </c>
      <c r="O2102" t="str">
        <f t="shared" si="360"/>
        <v>-2 - 100</v>
      </c>
      <c r="P2102" t="str">
        <f t="shared" si="361"/>
        <v>Store 15: 623312</v>
      </c>
      <c r="Q2102">
        <f t="shared" si="352"/>
        <v>7.4999999999999997E-2</v>
      </c>
      <c r="R2102">
        <f t="shared" si="362"/>
        <v>6436</v>
      </c>
      <c r="S2102" t="str">
        <f t="shared" si="353"/>
        <v>HIGH</v>
      </c>
    </row>
    <row r="2103" spans="1:19" x14ac:dyDescent="0.2">
      <c r="A2103">
        <v>15</v>
      </c>
      <c r="B2103" s="6" t="s">
        <v>107</v>
      </c>
      <c r="C2103">
        <v>603460.79</v>
      </c>
      <c r="D2103">
        <v>1</v>
      </c>
      <c r="E2103">
        <v>31.44</v>
      </c>
      <c r="F2103">
        <v>3.5659999999999998</v>
      </c>
      <c r="G2103">
        <v>136.6432581</v>
      </c>
      <c r="H2103">
        <v>7.8659999999999997</v>
      </c>
      <c r="I2103">
        <f t="shared" si="354"/>
        <v>288078102.4800002</v>
      </c>
      <c r="J2103">
        <f t="shared" si="355"/>
        <v>60.663782439782288</v>
      </c>
      <c r="K2103" t="str">
        <f t="shared" si="356"/>
        <v>Low</v>
      </c>
      <c r="L2103">
        <f t="shared" si="357"/>
        <v>4416.3231936285338</v>
      </c>
      <c r="M2103">
        <f t="shared" si="358"/>
        <v>122</v>
      </c>
      <c r="N2103" t="str">
        <f t="shared" si="359"/>
        <v>High</v>
      </c>
      <c r="O2103" t="str">
        <f t="shared" si="360"/>
        <v>-2 - 100</v>
      </c>
      <c r="P2103" t="str">
        <f t="shared" si="361"/>
        <v>Store 15: 623312</v>
      </c>
      <c r="Q2103">
        <f t="shared" si="352"/>
        <v>7.4999999999999997E-2</v>
      </c>
      <c r="R2103">
        <f t="shared" si="362"/>
        <v>6436</v>
      </c>
      <c r="S2103" t="str">
        <f t="shared" si="353"/>
        <v>HIGH</v>
      </c>
    </row>
    <row r="2104" spans="1:19" x14ac:dyDescent="0.2">
      <c r="A2104">
        <v>15</v>
      </c>
      <c r="B2104" s="6" t="s">
        <v>108</v>
      </c>
      <c r="C2104">
        <v>516087.65</v>
      </c>
      <c r="D2104">
        <v>0</v>
      </c>
      <c r="E2104">
        <v>30.24</v>
      </c>
      <c r="F2104">
        <v>3.585</v>
      </c>
      <c r="G2104">
        <v>136.69812899999999</v>
      </c>
      <c r="H2104">
        <v>7.9429999999999996</v>
      </c>
      <c r="I2104">
        <f t="shared" si="354"/>
        <v>168894471.66000006</v>
      </c>
      <c r="J2104">
        <f t="shared" si="355"/>
        <v>60.663782439782288</v>
      </c>
      <c r="K2104" t="str">
        <f t="shared" si="356"/>
        <v>Low</v>
      </c>
      <c r="L2104">
        <f t="shared" si="357"/>
        <v>3775.3819585928645</v>
      </c>
      <c r="M2104">
        <f t="shared" si="358"/>
        <v>122</v>
      </c>
      <c r="N2104" t="str">
        <f t="shared" si="359"/>
        <v>High</v>
      </c>
      <c r="O2104" t="str">
        <f t="shared" si="360"/>
        <v>-2 - 100</v>
      </c>
      <c r="P2104" t="str">
        <f t="shared" si="361"/>
        <v>Store 15: 623312</v>
      </c>
      <c r="Q2104">
        <f t="shared" si="352"/>
        <v>7.4999999999999997E-2</v>
      </c>
      <c r="R2104">
        <f t="shared" si="362"/>
        <v>6436</v>
      </c>
      <c r="S2104" t="str">
        <f t="shared" si="353"/>
        <v>HIGH</v>
      </c>
    </row>
    <row r="2105" spans="1:19" x14ac:dyDescent="0.2">
      <c r="A2105">
        <v>15</v>
      </c>
      <c r="B2105" s="6" t="s">
        <v>109</v>
      </c>
      <c r="C2105">
        <v>454183.42</v>
      </c>
      <c r="D2105">
        <v>0</v>
      </c>
      <c r="E2105">
        <v>36.26</v>
      </c>
      <c r="F2105">
        <v>3.6659999999999999</v>
      </c>
      <c r="G2105">
        <v>136.75299999999999</v>
      </c>
      <c r="H2105">
        <v>7.9429999999999996</v>
      </c>
      <c r="I2105">
        <f t="shared" si="354"/>
        <v>168894471.66000006</v>
      </c>
      <c r="J2105">
        <f t="shared" si="355"/>
        <v>60.663782439782288</v>
      </c>
      <c r="K2105" t="str">
        <f t="shared" si="356"/>
        <v>Low</v>
      </c>
      <c r="L2105">
        <f t="shared" si="357"/>
        <v>3321.1952937047085</v>
      </c>
      <c r="M2105">
        <f t="shared" si="358"/>
        <v>122</v>
      </c>
      <c r="N2105" t="str">
        <f t="shared" si="359"/>
        <v>High</v>
      </c>
      <c r="O2105" t="str">
        <f t="shared" si="360"/>
        <v>-2 - 100</v>
      </c>
      <c r="P2105" t="str">
        <f t="shared" si="361"/>
        <v>Store 15: 623312</v>
      </c>
      <c r="Q2105">
        <f t="shared" si="352"/>
        <v>7.4999999999999997E-2</v>
      </c>
      <c r="R2105">
        <f t="shared" si="362"/>
        <v>6436</v>
      </c>
      <c r="S2105" t="str">
        <f t="shared" si="353"/>
        <v>HIGH</v>
      </c>
    </row>
    <row r="2106" spans="1:19" x14ac:dyDescent="0.2">
      <c r="A2106">
        <v>15</v>
      </c>
      <c r="B2106" s="6" t="s">
        <v>110</v>
      </c>
      <c r="C2106">
        <v>492721.85</v>
      </c>
      <c r="D2106">
        <v>0</v>
      </c>
      <c r="E2106">
        <v>21.39</v>
      </c>
      <c r="F2106">
        <v>3.7050000000000001</v>
      </c>
      <c r="G2106">
        <v>136.85641939999999</v>
      </c>
      <c r="H2106">
        <v>7.9429999999999996</v>
      </c>
      <c r="I2106">
        <f t="shared" si="354"/>
        <v>168894471.66000006</v>
      </c>
      <c r="J2106">
        <f t="shared" si="355"/>
        <v>60.663782439782288</v>
      </c>
      <c r="K2106" t="str">
        <f t="shared" si="356"/>
        <v>Low</v>
      </c>
      <c r="L2106">
        <f t="shared" si="357"/>
        <v>3600.2830715590094</v>
      </c>
      <c r="M2106">
        <f t="shared" si="358"/>
        <v>122</v>
      </c>
      <c r="N2106" t="str">
        <f t="shared" si="359"/>
        <v>High</v>
      </c>
      <c r="O2106" t="str">
        <f t="shared" si="360"/>
        <v>-2 - 100</v>
      </c>
      <c r="P2106" t="str">
        <f t="shared" si="361"/>
        <v>Store 15: 623312</v>
      </c>
      <c r="Q2106">
        <f t="shared" si="352"/>
        <v>7.4999999999999997E-2</v>
      </c>
      <c r="R2106">
        <f t="shared" si="362"/>
        <v>6436</v>
      </c>
      <c r="S2106" t="str">
        <f t="shared" si="353"/>
        <v>HIGH</v>
      </c>
    </row>
    <row r="2107" spans="1:19" x14ac:dyDescent="0.2">
      <c r="A2107">
        <v>15</v>
      </c>
      <c r="B2107" s="6" t="s">
        <v>111</v>
      </c>
      <c r="C2107">
        <v>466045.63</v>
      </c>
      <c r="D2107">
        <v>0</v>
      </c>
      <c r="E2107">
        <v>30.87</v>
      </c>
      <c r="F2107">
        <v>3.7370000000000001</v>
      </c>
      <c r="G2107">
        <v>136.95983870000001</v>
      </c>
      <c r="H2107">
        <v>7.9429999999999996</v>
      </c>
      <c r="I2107">
        <f t="shared" si="354"/>
        <v>168894471.66000006</v>
      </c>
      <c r="J2107">
        <f t="shared" si="355"/>
        <v>60.663782439782288</v>
      </c>
      <c r="K2107" t="str">
        <f t="shared" si="356"/>
        <v>Low</v>
      </c>
      <c r="L2107">
        <f t="shared" si="357"/>
        <v>3402.790441516488</v>
      </c>
      <c r="M2107">
        <f t="shared" si="358"/>
        <v>122</v>
      </c>
      <c r="N2107" t="str">
        <f t="shared" si="359"/>
        <v>High</v>
      </c>
      <c r="O2107" t="str">
        <f t="shared" si="360"/>
        <v>-2 - 100</v>
      </c>
      <c r="P2107" t="str">
        <f t="shared" si="361"/>
        <v>Store 15: 623312</v>
      </c>
      <c r="Q2107">
        <f t="shared" si="352"/>
        <v>7.4999999999999997E-2</v>
      </c>
      <c r="R2107">
        <f t="shared" si="362"/>
        <v>6436</v>
      </c>
      <c r="S2107" t="str">
        <f t="shared" si="353"/>
        <v>HIGH</v>
      </c>
    </row>
    <row r="2108" spans="1:19" x14ac:dyDescent="0.2">
      <c r="A2108">
        <v>15</v>
      </c>
      <c r="B2108" s="6" t="s">
        <v>112</v>
      </c>
      <c r="C2108">
        <v>523831.64</v>
      </c>
      <c r="D2108">
        <v>0</v>
      </c>
      <c r="E2108">
        <v>35.299999999999997</v>
      </c>
      <c r="F2108">
        <v>3.7959999999999998</v>
      </c>
      <c r="G2108">
        <v>137.06325810000001</v>
      </c>
      <c r="H2108">
        <v>7.9429999999999996</v>
      </c>
      <c r="I2108">
        <f t="shared" si="354"/>
        <v>192063579.54000008</v>
      </c>
      <c r="J2108">
        <f t="shared" si="355"/>
        <v>60.663782439782288</v>
      </c>
      <c r="K2108" t="str">
        <f t="shared" si="356"/>
        <v>Low</v>
      </c>
      <c r="L2108">
        <f t="shared" si="357"/>
        <v>3821.8239319673662</v>
      </c>
      <c r="M2108">
        <f t="shared" si="358"/>
        <v>122</v>
      </c>
      <c r="N2108" t="str">
        <f t="shared" si="359"/>
        <v>High</v>
      </c>
      <c r="O2108" t="str">
        <f t="shared" si="360"/>
        <v>-2 - 100</v>
      </c>
      <c r="P2108" t="str">
        <f t="shared" si="361"/>
        <v>Store 15: 623312</v>
      </c>
      <c r="Q2108">
        <f t="shared" si="352"/>
        <v>7.4999999999999997E-2</v>
      </c>
      <c r="R2108">
        <f t="shared" si="362"/>
        <v>6436</v>
      </c>
      <c r="S2108" t="str">
        <f t="shared" si="353"/>
        <v>HIGH</v>
      </c>
    </row>
    <row r="2109" spans="1:19" x14ac:dyDescent="0.2">
      <c r="A2109">
        <v>15</v>
      </c>
      <c r="B2109" s="6" t="s">
        <v>113</v>
      </c>
      <c r="C2109">
        <v>628218.22</v>
      </c>
      <c r="D2109">
        <v>1</v>
      </c>
      <c r="E2109">
        <v>31.91</v>
      </c>
      <c r="F2109">
        <v>3.8260000000000001</v>
      </c>
      <c r="G2109">
        <v>137.1666774</v>
      </c>
      <c r="H2109">
        <v>7.9429999999999996</v>
      </c>
      <c r="I2109">
        <f t="shared" si="354"/>
        <v>192063579.54000008</v>
      </c>
      <c r="J2109">
        <f t="shared" si="355"/>
        <v>60.663782439782288</v>
      </c>
      <c r="K2109" t="str">
        <f t="shared" si="356"/>
        <v>Low</v>
      </c>
      <c r="L2109">
        <f t="shared" si="357"/>
        <v>4579.9623633662495</v>
      </c>
      <c r="M2109">
        <f t="shared" si="358"/>
        <v>122</v>
      </c>
      <c r="N2109" t="str">
        <f t="shared" si="359"/>
        <v>High</v>
      </c>
      <c r="O2109" t="str">
        <f t="shared" si="360"/>
        <v>-2 - 100</v>
      </c>
      <c r="P2109" t="str">
        <f t="shared" si="361"/>
        <v>Store 15: 623312</v>
      </c>
      <c r="Q2109">
        <f t="shared" si="352"/>
        <v>7.4999999999999997E-2</v>
      </c>
      <c r="R2109">
        <f t="shared" si="362"/>
        <v>6436</v>
      </c>
      <c r="S2109" t="str">
        <f t="shared" si="353"/>
        <v>HIGH</v>
      </c>
    </row>
    <row r="2110" spans="1:19" x14ac:dyDescent="0.2">
      <c r="A2110">
        <v>15</v>
      </c>
      <c r="B2110" s="6" t="s">
        <v>114</v>
      </c>
      <c r="C2110">
        <v>598502.82999999996</v>
      </c>
      <c r="D2110">
        <v>0</v>
      </c>
      <c r="E2110">
        <v>30.26</v>
      </c>
      <c r="F2110">
        <v>3.8740000000000001</v>
      </c>
      <c r="G2110">
        <v>137.25831030000001</v>
      </c>
      <c r="H2110">
        <v>7.9429999999999996</v>
      </c>
      <c r="I2110">
        <f t="shared" si="354"/>
        <v>192063579.54000008</v>
      </c>
      <c r="J2110">
        <f t="shared" si="355"/>
        <v>60.663782439782288</v>
      </c>
      <c r="K2110" t="str">
        <f t="shared" si="356"/>
        <v>Low</v>
      </c>
      <c r="L2110">
        <f t="shared" si="357"/>
        <v>4360.41234000241</v>
      </c>
      <c r="M2110">
        <f t="shared" si="358"/>
        <v>122</v>
      </c>
      <c r="N2110" t="str">
        <f t="shared" si="359"/>
        <v>High</v>
      </c>
      <c r="O2110" t="str">
        <f t="shared" si="360"/>
        <v>-2 - 100</v>
      </c>
      <c r="P2110" t="str">
        <f t="shared" si="361"/>
        <v>Store 15: 623312</v>
      </c>
      <c r="Q2110">
        <f t="shared" si="352"/>
        <v>7.4999999999999997E-2</v>
      </c>
      <c r="R2110">
        <f t="shared" si="362"/>
        <v>6436</v>
      </c>
      <c r="S2110" t="str">
        <f t="shared" si="353"/>
        <v>HIGH</v>
      </c>
    </row>
    <row r="2111" spans="1:19" x14ac:dyDescent="0.2">
      <c r="A2111">
        <v>15</v>
      </c>
      <c r="B2111" s="6" t="s">
        <v>115</v>
      </c>
      <c r="C2111">
        <v>561137.06000000006</v>
      </c>
      <c r="D2111">
        <v>0</v>
      </c>
      <c r="E2111">
        <v>33.18</v>
      </c>
      <c r="F2111">
        <v>3.9169999999999998</v>
      </c>
      <c r="G2111">
        <v>137.34110340000001</v>
      </c>
      <c r="H2111">
        <v>7.9429999999999996</v>
      </c>
      <c r="I2111">
        <f t="shared" si="354"/>
        <v>192063579.54000008</v>
      </c>
      <c r="J2111">
        <f t="shared" si="355"/>
        <v>60.663782439782288</v>
      </c>
      <c r="K2111" t="str">
        <f t="shared" si="356"/>
        <v>Low</v>
      </c>
      <c r="L2111">
        <f t="shared" si="357"/>
        <v>4085.7183036145611</v>
      </c>
      <c r="M2111">
        <f t="shared" si="358"/>
        <v>122</v>
      </c>
      <c r="N2111" t="str">
        <f t="shared" si="359"/>
        <v>High</v>
      </c>
      <c r="O2111" t="str">
        <f t="shared" si="360"/>
        <v>-2 - 100</v>
      </c>
      <c r="P2111" t="str">
        <f t="shared" si="361"/>
        <v>Store 15: 623312</v>
      </c>
      <c r="Q2111">
        <f t="shared" si="352"/>
        <v>7.4999999999999997E-2</v>
      </c>
      <c r="R2111">
        <f t="shared" si="362"/>
        <v>6436</v>
      </c>
      <c r="S2111" t="str">
        <f t="shared" si="353"/>
        <v>HIGH</v>
      </c>
    </row>
    <row r="2112" spans="1:19" x14ac:dyDescent="0.2">
      <c r="A2112">
        <v>15</v>
      </c>
      <c r="B2112" s="6" t="s">
        <v>116</v>
      </c>
      <c r="C2112">
        <v>541292.64</v>
      </c>
      <c r="D2112">
        <v>0</v>
      </c>
      <c r="E2112">
        <v>33.24</v>
      </c>
      <c r="F2112">
        <v>3.9830000000000001</v>
      </c>
      <c r="G2112">
        <v>137.42389660000001</v>
      </c>
      <c r="H2112">
        <v>7.9429999999999996</v>
      </c>
      <c r="I2112">
        <f t="shared" si="354"/>
        <v>231509650.48999989</v>
      </c>
      <c r="J2112">
        <f t="shared" si="355"/>
        <v>60.663782439782288</v>
      </c>
      <c r="K2112" t="str">
        <f t="shared" si="356"/>
        <v>Low</v>
      </c>
      <c r="L2112">
        <f t="shared" si="357"/>
        <v>3938.853819401887</v>
      </c>
      <c r="M2112">
        <f t="shared" si="358"/>
        <v>122</v>
      </c>
      <c r="N2112" t="str">
        <f t="shared" si="359"/>
        <v>High</v>
      </c>
      <c r="O2112" t="str">
        <f t="shared" si="360"/>
        <v>-2 - 100</v>
      </c>
      <c r="P2112" t="str">
        <f t="shared" si="361"/>
        <v>Store 15: 623312</v>
      </c>
      <c r="Q2112">
        <f t="shared" si="352"/>
        <v>7.4999999999999997E-2</v>
      </c>
      <c r="R2112">
        <f t="shared" si="362"/>
        <v>6436</v>
      </c>
      <c r="S2112" t="str">
        <f t="shared" si="353"/>
        <v>HIGH</v>
      </c>
    </row>
    <row r="2113" spans="1:19" x14ac:dyDescent="0.2">
      <c r="A2113">
        <v>15</v>
      </c>
      <c r="B2113" s="6" t="s">
        <v>117</v>
      </c>
      <c r="C2113">
        <v>545120.67000000004</v>
      </c>
      <c r="D2113">
        <v>0</v>
      </c>
      <c r="E2113">
        <v>36.97</v>
      </c>
      <c r="F2113">
        <v>4.0209999999999999</v>
      </c>
      <c r="G2113">
        <v>137.50668970000001</v>
      </c>
      <c r="H2113">
        <v>7.9429999999999996</v>
      </c>
      <c r="I2113">
        <f t="shared" si="354"/>
        <v>231509650.48999989</v>
      </c>
      <c r="J2113">
        <f t="shared" si="355"/>
        <v>60.663782439782288</v>
      </c>
      <c r="K2113" t="str">
        <f t="shared" si="356"/>
        <v>Low</v>
      </c>
      <c r="L2113">
        <f t="shared" si="357"/>
        <v>3964.3210900451195</v>
      </c>
      <c r="M2113">
        <f t="shared" si="358"/>
        <v>122</v>
      </c>
      <c r="N2113" t="str">
        <f t="shared" si="359"/>
        <v>High</v>
      </c>
      <c r="O2113" t="str">
        <f t="shared" si="360"/>
        <v>-2 - 100</v>
      </c>
      <c r="P2113" t="str">
        <f t="shared" si="361"/>
        <v>Store 15: 623312</v>
      </c>
      <c r="Q2113">
        <f t="shared" si="352"/>
        <v>7.4999999999999997E-2</v>
      </c>
      <c r="R2113">
        <f t="shared" si="362"/>
        <v>6436</v>
      </c>
      <c r="S2113" t="str">
        <f t="shared" si="353"/>
        <v>HIGH</v>
      </c>
    </row>
    <row r="2114" spans="1:19" x14ac:dyDescent="0.2">
      <c r="A2114">
        <v>15</v>
      </c>
      <c r="B2114" s="6" t="s">
        <v>118</v>
      </c>
      <c r="C2114">
        <v>570611.23</v>
      </c>
      <c r="D2114">
        <v>0</v>
      </c>
      <c r="E2114">
        <v>47.42</v>
      </c>
      <c r="F2114">
        <v>4.0209999999999999</v>
      </c>
      <c r="G2114">
        <v>137.58438709999999</v>
      </c>
      <c r="H2114">
        <v>7.9429999999999996</v>
      </c>
      <c r="I2114">
        <f t="shared" si="354"/>
        <v>231509650.48999989</v>
      </c>
      <c r="J2114">
        <f t="shared" si="355"/>
        <v>60.663782439782288</v>
      </c>
      <c r="K2114" t="str">
        <f t="shared" si="356"/>
        <v>Low</v>
      </c>
      <c r="L2114">
        <f t="shared" si="357"/>
        <v>4147.3545220306469</v>
      </c>
      <c r="M2114">
        <f t="shared" si="358"/>
        <v>122</v>
      </c>
      <c r="N2114" t="str">
        <f t="shared" si="359"/>
        <v>High</v>
      </c>
      <c r="O2114" t="str">
        <f t="shared" si="360"/>
        <v>-2 - 100</v>
      </c>
      <c r="P2114" t="str">
        <f t="shared" si="361"/>
        <v>Store 15: 623312</v>
      </c>
      <c r="Q2114">
        <f t="shared" ref="Q2114:Q2177" si="363">ROUND(SUMIFS(C:C, D:D, "=1") / SUM(C:C), 4)</f>
        <v>7.4999999999999997E-2</v>
      </c>
      <c r="R2114">
        <f t="shared" si="362"/>
        <v>6436</v>
      </c>
      <c r="S2114" t="str">
        <f t="shared" ref="S2114:S2177" si="364">UPPER(N2114)</f>
        <v>HIGH</v>
      </c>
    </row>
    <row r="2115" spans="1:19" x14ac:dyDescent="0.2">
      <c r="A2115">
        <v>15</v>
      </c>
      <c r="B2115" s="6" t="s">
        <v>119</v>
      </c>
      <c r="C2115">
        <v>565481.88</v>
      </c>
      <c r="D2115">
        <v>0</v>
      </c>
      <c r="E2115">
        <v>58.92</v>
      </c>
      <c r="F2115">
        <v>4.0540000000000003</v>
      </c>
      <c r="G2115">
        <v>137.65529029999999</v>
      </c>
      <c r="H2115">
        <v>7.9429999999999996</v>
      </c>
      <c r="I2115">
        <f t="shared" ref="I2115:I2178" si="365">SUMIF(B:B, CONCATENATE("*", TEXT(DATE(YEAR(B2115), MONTH(B2115), 1), "mm-yyyy"), "*"), C:C)</f>
        <v>231509650.48999989</v>
      </c>
      <c r="J2115">
        <f t="shared" ref="J2115:J2178" si="366">AVERAGEIF(C:C, "&gt;100", E:E)</f>
        <v>60.663782439782288</v>
      </c>
      <c r="K2115" t="str">
        <f t="shared" ref="K2115:K2178" si="367">IF(C2115&gt;AVERAGE(C:C), "High", "Low")</f>
        <v>Low</v>
      </c>
      <c r="L2115">
        <f t="shared" ref="L2115:L2178" si="368">IFERROR(C2115/VLOOKUP(G2115, G:G, 1, FALSE), C2115)</f>
        <v>4107.9560310948691</v>
      </c>
      <c r="M2115">
        <f t="shared" ref="M2115:M2178" si="369">COUNTIFS(C:C, "&gt;1500000", D:D, "=1")</f>
        <v>122</v>
      </c>
      <c r="N2115" t="str">
        <f t="shared" ref="N2115:N2178" si="370">IF(AND(F2115&gt;2.5, F2115&lt;=3), "Medium", IF(F2115&gt;3, "High", "Low"))</f>
        <v>High</v>
      </c>
      <c r="O2115" t="str">
        <f t="shared" ref="O2115:O2178" si="371">CONCATENATE(ROUND(MIN(E:E), 0), " - ", ROUND(MAX(E:E), 0))</f>
        <v>-2 - 100</v>
      </c>
      <c r="P2115" t="str">
        <f t="shared" ref="P2115:P2178" si="372">CONCATENATE("Store ", A2115, ": ", ROUND(AVERAGEIF(A:A, A2115, C:C), 0))</f>
        <v>Store 15: 623312</v>
      </c>
      <c r="Q2115">
        <f t="shared" si="363"/>
        <v>7.4999999999999997E-2</v>
      </c>
      <c r="R2115">
        <f t="shared" ref="R2115:R2178" si="373">COUNTA(Q:Q)</f>
        <v>6436</v>
      </c>
      <c r="S2115" t="str">
        <f t="shared" si="364"/>
        <v>HIGH</v>
      </c>
    </row>
    <row r="2116" spans="1:19" x14ac:dyDescent="0.2">
      <c r="A2116">
        <v>15</v>
      </c>
      <c r="B2116" s="6" t="s">
        <v>120</v>
      </c>
      <c r="C2116">
        <v>557547.25</v>
      </c>
      <c r="D2116">
        <v>0</v>
      </c>
      <c r="E2116">
        <v>42.65</v>
      </c>
      <c r="F2116">
        <v>4.0979999999999999</v>
      </c>
      <c r="G2116">
        <v>137.72619349999999</v>
      </c>
      <c r="H2116">
        <v>7.9429999999999996</v>
      </c>
      <c r="I2116">
        <f t="shared" si="365"/>
        <v>231509650.48999989</v>
      </c>
      <c r="J2116">
        <f t="shared" si="366"/>
        <v>60.663782439782288</v>
      </c>
      <c r="K2116" t="str">
        <f t="shared" si="367"/>
        <v>Low</v>
      </c>
      <c r="L2116">
        <f t="shared" si="368"/>
        <v>4048.2295766055572</v>
      </c>
      <c r="M2116">
        <f t="shared" si="369"/>
        <v>122</v>
      </c>
      <c r="N2116" t="str">
        <f t="shared" si="370"/>
        <v>High</v>
      </c>
      <c r="O2116" t="str">
        <f t="shared" si="371"/>
        <v>-2 - 100</v>
      </c>
      <c r="P2116" t="str">
        <f t="shared" si="372"/>
        <v>Store 15: 623312</v>
      </c>
      <c r="Q2116">
        <f t="shared" si="363"/>
        <v>7.4999999999999997E-2</v>
      </c>
      <c r="R2116">
        <f t="shared" si="373"/>
        <v>6436</v>
      </c>
      <c r="S2116" t="str">
        <f t="shared" si="364"/>
        <v>HIGH</v>
      </c>
    </row>
    <row r="2117" spans="1:19" x14ac:dyDescent="0.2">
      <c r="A2117">
        <v>15</v>
      </c>
      <c r="B2117" s="6" t="s">
        <v>121</v>
      </c>
      <c r="C2117">
        <v>659950.36</v>
      </c>
      <c r="D2117">
        <v>0</v>
      </c>
      <c r="E2117">
        <v>40.01</v>
      </c>
      <c r="F2117">
        <v>4.1429999999999998</v>
      </c>
      <c r="G2117">
        <v>137.79709679999999</v>
      </c>
      <c r="H2117">
        <v>8.15</v>
      </c>
      <c r="I2117">
        <f t="shared" si="365"/>
        <v>188920905.95000002</v>
      </c>
      <c r="J2117">
        <f t="shared" si="366"/>
        <v>60.663782439782288</v>
      </c>
      <c r="K2117" t="str">
        <f t="shared" si="367"/>
        <v>Low</v>
      </c>
      <c r="L2117">
        <f t="shared" si="368"/>
        <v>4789.290742154446</v>
      </c>
      <c r="M2117">
        <f t="shared" si="369"/>
        <v>122</v>
      </c>
      <c r="N2117" t="str">
        <f t="shared" si="370"/>
        <v>High</v>
      </c>
      <c r="O2117" t="str">
        <f t="shared" si="371"/>
        <v>-2 - 100</v>
      </c>
      <c r="P2117" t="str">
        <f t="shared" si="372"/>
        <v>Store 15: 623312</v>
      </c>
      <c r="Q2117">
        <f t="shared" si="363"/>
        <v>7.4999999999999997E-2</v>
      </c>
      <c r="R2117">
        <f t="shared" si="373"/>
        <v>6436</v>
      </c>
      <c r="S2117" t="str">
        <f t="shared" si="364"/>
        <v>HIGH</v>
      </c>
    </row>
    <row r="2118" spans="1:19" x14ac:dyDescent="0.2">
      <c r="A2118">
        <v>15</v>
      </c>
      <c r="B2118" s="6" t="s">
        <v>122</v>
      </c>
      <c r="C2118">
        <v>558585.13</v>
      </c>
      <c r="D2118">
        <v>0</v>
      </c>
      <c r="E2118">
        <v>43.52</v>
      </c>
      <c r="F2118">
        <v>4.1870000000000003</v>
      </c>
      <c r="G2118">
        <v>137.86799999999999</v>
      </c>
      <c r="H2118">
        <v>8.15</v>
      </c>
      <c r="I2118">
        <f t="shared" si="365"/>
        <v>188920905.95000002</v>
      </c>
      <c r="J2118">
        <f t="shared" si="366"/>
        <v>60.663782439782288</v>
      </c>
      <c r="K2118" t="str">
        <f t="shared" si="367"/>
        <v>Low</v>
      </c>
      <c r="L2118">
        <f t="shared" si="368"/>
        <v>4051.5937708532801</v>
      </c>
      <c r="M2118">
        <f t="shared" si="369"/>
        <v>122</v>
      </c>
      <c r="N2118" t="str">
        <f t="shared" si="370"/>
        <v>High</v>
      </c>
      <c r="O2118" t="str">
        <f t="shared" si="371"/>
        <v>-2 - 100</v>
      </c>
      <c r="P2118" t="str">
        <f t="shared" si="372"/>
        <v>Store 15: 623312</v>
      </c>
      <c r="Q2118">
        <f t="shared" si="363"/>
        <v>7.4999999999999997E-2</v>
      </c>
      <c r="R2118">
        <f t="shared" si="373"/>
        <v>6436</v>
      </c>
      <c r="S2118" t="str">
        <f t="shared" si="364"/>
        <v>HIGH</v>
      </c>
    </row>
    <row r="2119" spans="1:19" x14ac:dyDescent="0.2">
      <c r="A2119">
        <v>15</v>
      </c>
      <c r="B2119" s="6" t="s">
        <v>123</v>
      </c>
      <c r="C2119">
        <v>534780.56999999995</v>
      </c>
      <c r="D2119">
        <v>0</v>
      </c>
      <c r="E2119">
        <v>54.47</v>
      </c>
      <c r="F2119">
        <v>4.17</v>
      </c>
      <c r="G2119">
        <v>137.92306669999999</v>
      </c>
      <c r="H2119">
        <v>8.15</v>
      </c>
      <c r="I2119">
        <f t="shared" si="365"/>
        <v>188920905.95000002</v>
      </c>
      <c r="J2119">
        <f t="shared" si="366"/>
        <v>60.663782439782288</v>
      </c>
      <c r="K2119" t="str">
        <f t="shared" si="367"/>
        <v>Low</v>
      </c>
      <c r="L2119">
        <f t="shared" si="368"/>
        <v>3877.3831150609121</v>
      </c>
      <c r="M2119">
        <f t="shared" si="369"/>
        <v>122</v>
      </c>
      <c r="N2119" t="str">
        <f t="shared" si="370"/>
        <v>High</v>
      </c>
      <c r="O2119" t="str">
        <f t="shared" si="371"/>
        <v>-2 - 100</v>
      </c>
      <c r="P2119" t="str">
        <f t="shared" si="372"/>
        <v>Store 15: 623312</v>
      </c>
      <c r="Q2119">
        <f t="shared" si="363"/>
        <v>7.4999999999999997E-2</v>
      </c>
      <c r="R2119">
        <f t="shared" si="373"/>
        <v>6436</v>
      </c>
      <c r="S2119" t="str">
        <f t="shared" si="364"/>
        <v>HIGH</v>
      </c>
    </row>
    <row r="2120" spans="1:19" x14ac:dyDescent="0.2">
      <c r="A2120">
        <v>15</v>
      </c>
      <c r="B2120" s="6" t="s">
        <v>124</v>
      </c>
      <c r="C2120">
        <v>527402.62</v>
      </c>
      <c r="D2120">
        <v>0</v>
      </c>
      <c r="E2120">
        <v>41.57</v>
      </c>
      <c r="F2120">
        <v>4.1630000000000003</v>
      </c>
      <c r="G2120">
        <v>137.9781333</v>
      </c>
      <c r="H2120">
        <v>8.15</v>
      </c>
      <c r="I2120">
        <f t="shared" si="365"/>
        <v>188920905.95000002</v>
      </c>
      <c r="J2120">
        <f t="shared" si="366"/>
        <v>60.663782439782288</v>
      </c>
      <c r="K2120" t="str">
        <f t="shared" si="367"/>
        <v>Low</v>
      </c>
      <c r="L2120">
        <f t="shared" si="368"/>
        <v>3822.3637861029101</v>
      </c>
      <c r="M2120">
        <f t="shared" si="369"/>
        <v>122</v>
      </c>
      <c r="N2120" t="str">
        <f t="shared" si="370"/>
        <v>High</v>
      </c>
      <c r="O2120" t="str">
        <f t="shared" si="371"/>
        <v>-2 - 100</v>
      </c>
      <c r="P2120" t="str">
        <f t="shared" si="372"/>
        <v>Store 15: 623312</v>
      </c>
      <c r="Q2120">
        <f t="shared" si="363"/>
        <v>7.4999999999999997E-2</v>
      </c>
      <c r="R2120">
        <f t="shared" si="373"/>
        <v>6436</v>
      </c>
      <c r="S2120" t="str">
        <f t="shared" si="364"/>
        <v>HIGH</v>
      </c>
    </row>
    <row r="2121" spans="1:19" x14ac:dyDescent="0.2">
      <c r="A2121">
        <v>15</v>
      </c>
      <c r="B2121" s="6" t="s">
        <v>125</v>
      </c>
      <c r="C2121">
        <v>577868.38</v>
      </c>
      <c r="D2121">
        <v>0</v>
      </c>
      <c r="E2121">
        <v>51.04</v>
      </c>
      <c r="F2121">
        <v>4.1239999999999997</v>
      </c>
      <c r="G2121">
        <v>138.03319999999999</v>
      </c>
      <c r="H2121">
        <v>8.15</v>
      </c>
      <c r="I2121">
        <f t="shared" si="365"/>
        <v>188766479.44999981</v>
      </c>
      <c r="J2121">
        <f t="shared" si="366"/>
        <v>60.663782439782288</v>
      </c>
      <c r="K2121" t="str">
        <f t="shared" si="367"/>
        <v>Low</v>
      </c>
      <c r="L2121">
        <f t="shared" si="368"/>
        <v>4186.4448552956828</v>
      </c>
      <c r="M2121">
        <f t="shared" si="369"/>
        <v>122</v>
      </c>
      <c r="N2121" t="str">
        <f t="shared" si="370"/>
        <v>High</v>
      </c>
      <c r="O2121" t="str">
        <f t="shared" si="371"/>
        <v>-2 - 100</v>
      </c>
      <c r="P2121" t="str">
        <f t="shared" si="372"/>
        <v>Store 15: 623312</v>
      </c>
      <c r="Q2121">
        <f t="shared" si="363"/>
        <v>7.4999999999999997E-2</v>
      </c>
      <c r="R2121">
        <f t="shared" si="373"/>
        <v>6436</v>
      </c>
      <c r="S2121" t="str">
        <f t="shared" si="364"/>
        <v>HIGH</v>
      </c>
    </row>
    <row r="2122" spans="1:19" x14ac:dyDescent="0.2">
      <c r="A2122">
        <v>15</v>
      </c>
      <c r="B2122" s="6" t="s">
        <v>126</v>
      </c>
      <c r="C2122">
        <v>579539.94999999995</v>
      </c>
      <c r="D2122">
        <v>0</v>
      </c>
      <c r="E2122">
        <v>54.23</v>
      </c>
      <c r="F2122">
        <v>4.0549999999999997</v>
      </c>
      <c r="G2122">
        <v>138.08826669999999</v>
      </c>
      <c r="H2122">
        <v>8.15</v>
      </c>
      <c r="I2122">
        <f t="shared" si="365"/>
        <v>188766479.44999981</v>
      </c>
      <c r="J2122">
        <f t="shared" si="366"/>
        <v>60.663782439782288</v>
      </c>
      <c r="K2122" t="str">
        <f t="shared" si="367"/>
        <v>Low</v>
      </c>
      <c r="L2122">
        <f t="shared" si="368"/>
        <v>4196.880472539091</v>
      </c>
      <c r="M2122">
        <f t="shared" si="369"/>
        <v>122</v>
      </c>
      <c r="N2122" t="str">
        <f t="shared" si="370"/>
        <v>High</v>
      </c>
      <c r="O2122" t="str">
        <f t="shared" si="371"/>
        <v>-2 - 100</v>
      </c>
      <c r="P2122" t="str">
        <f t="shared" si="372"/>
        <v>Store 15: 623312</v>
      </c>
      <c r="Q2122">
        <f t="shared" si="363"/>
        <v>7.4999999999999997E-2</v>
      </c>
      <c r="R2122">
        <f t="shared" si="373"/>
        <v>6436</v>
      </c>
      <c r="S2122" t="str">
        <f t="shared" si="364"/>
        <v>HIGH</v>
      </c>
    </row>
    <row r="2123" spans="1:19" x14ac:dyDescent="0.2">
      <c r="A2123">
        <v>15</v>
      </c>
      <c r="B2123" s="6" t="s">
        <v>127</v>
      </c>
      <c r="C2123">
        <v>600050.98</v>
      </c>
      <c r="D2123">
        <v>0</v>
      </c>
      <c r="E2123">
        <v>58.84</v>
      </c>
      <c r="F2123">
        <v>4.0289999999999999</v>
      </c>
      <c r="G2123">
        <v>138.1065806</v>
      </c>
      <c r="H2123">
        <v>8.15</v>
      </c>
      <c r="I2123">
        <f t="shared" si="365"/>
        <v>188766479.44999981</v>
      </c>
      <c r="J2123">
        <f t="shared" si="366"/>
        <v>60.663782439782288</v>
      </c>
      <c r="K2123" t="str">
        <f t="shared" si="367"/>
        <v>Low</v>
      </c>
      <c r="L2123">
        <f t="shared" si="368"/>
        <v>4344.8398866520047</v>
      </c>
      <c r="M2123">
        <f t="shared" si="369"/>
        <v>122</v>
      </c>
      <c r="N2123" t="str">
        <f t="shared" si="370"/>
        <v>High</v>
      </c>
      <c r="O2123" t="str">
        <f t="shared" si="371"/>
        <v>-2 - 100</v>
      </c>
      <c r="P2123" t="str">
        <f t="shared" si="372"/>
        <v>Store 15: 623312</v>
      </c>
      <c r="Q2123">
        <f t="shared" si="363"/>
        <v>7.4999999999999997E-2</v>
      </c>
      <c r="R2123">
        <f t="shared" si="373"/>
        <v>6436</v>
      </c>
      <c r="S2123" t="str">
        <f t="shared" si="364"/>
        <v>HIGH</v>
      </c>
    </row>
    <row r="2124" spans="1:19" x14ac:dyDescent="0.2">
      <c r="A2124">
        <v>15</v>
      </c>
      <c r="B2124" s="6" t="s">
        <v>128</v>
      </c>
      <c r="C2124">
        <v>693780.42</v>
      </c>
      <c r="D2124">
        <v>0</v>
      </c>
      <c r="E2124">
        <v>67.97</v>
      </c>
      <c r="F2124">
        <v>3.9790000000000001</v>
      </c>
      <c r="G2124">
        <v>138.11019350000001</v>
      </c>
      <c r="H2124">
        <v>8.15</v>
      </c>
      <c r="I2124">
        <f t="shared" si="365"/>
        <v>188766479.44999981</v>
      </c>
      <c r="J2124">
        <f t="shared" si="366"/>
        <v>60.663782439782288</v>
      </c>
      <c r="K2124" t="str">
        <f t="shared" si="367"/>
        <v>Low</v>
      </c>
      <c r="L2124">
        <f t="shared" si="368"/>
        <v>5023.3831581736213</v>
      </c>
      <c r="M2124">
        <f t="shared" si="369"/>
        <v>122</v>
      </c>
      <c r="N2124" t="str">
        <f t="shared" si="370"/>
        <v>High</v>
      </c>
      <c r="O2124" t="str">
        <f t="shared" si="371"/>
        <v>-2 - 100</v>
      </c>
      <c r="P2124" t="str">
        <f t="shared" si="372"/>
        <v>Store 15: 623312</v>
      </c>
      <c r="Q2124">
        <f t="shared" si="363"/>
        <v>7.4999999999999997E-2</v>
      </c>
      <c r="R2124">
        <f t="shared" si="373"/>
        <v>6436</v>
      </c>
      <c r="S2124" t="str">
        <f t="shared" si="364"/>
        <v>HIGH</v>
      </c>
    </row>
    <row r="2125" spans="1:19" x14ac:dyDescent="0.2">
      <c r="A2125">
        <v>15</v>
      </c>
      <c r="B2125" s="6" t="s">
        <v>129</v>
      </c>
      <c r="C2125">
        <v>663971.26</v>
      </c>
      <c r="D2125">
        <v>0</v>
      </c>
      <c r="E2125">
        <v>67.61</v>
      </c>
      <c r="F2125">
        <v>3.915</v>
      </c>
      <c r="G2125">
        <v>138.11380650000001</v>
      </c>
      <c r="H2125">
        <v>8.15</v>
      </c>
      <c r="I2125">
        <f t="shared" si="365"/>
        <v>240610329.28999984</v>
      </c>
      <c r="J2125">
        <f t="shared" si="366"/>
        <v>60.663782439782288</v>
      </c>
      <c r="K2125" t="str">
        <f t="shared" si="367"/>
        <v>Low</v>
      </c>
      <c r="L2125">
        <f t="shared" si="368"/>
        <v>4807.4213348105786</v>
      </c>
      <c r="M2125">
        <f t="shared" si="369"/>
        <v>122</v>
      </c>
      <c r="N2125" t="str">
        <f t="shared" si="370"/>
        <v>High</v>
      </c>
      <c r="O2125" t="str">
        <f t="shared" si="371"/>
        <v>-2 - 100</v>
      </c>
      <c r="P2125" t="str">
        <f t="shared" si="372"/>
        <v>Store 15: 623312</v>
      </c>
      <c r="Q2125">
        <f t="shared" si="363"/>
        <v>7.4999999999999997E-2</v>
      </c>
      <c r="R2125">
        <f t="shared" si="373"/>
        <v>6436</v>
      </c>
      <c r="S2125" t="str">
        <f t="shared" si="364"/>
        <v>HIGH</v>
      </c>
    </row>
    <row r="2126" spans="1:19" x14ac:dyDescent="0.2">
      <c r="A2126">
        <v>15</v>
      </c>
      <c r="B2126" s="6" t="s">
        <v>130</v>
      </c>
      <c r="C2126">
        <v>611390.67000000004</v>
      </c>
      <c r="D2126">
        <v>0</v>
      </c>
      <c r="E2126">
        <v>59.35</v>
      </c>
      <c r="F2126">
        <v>3.871</v>
      </c>
      <c r="G2126">
        <v>138.11741939999999</v>
      </c>
      <c r="H2126">
        <v>8.15</v>
      </c>
      <c r="I2126">
        <f t="shared" si="365"/>
        <v>240610329.28999984</v>
      </c>
      <c r="J2126">
        <f t="shared" si="366"/>
        <v>60.663782439782288</v>
      </c>
      <c r="K2126" t="str">
        <f t="shared" si="367"/>
        <v>Low</v>
      </c>
      <c r="L2126">
        <f t="shared" si="368"/>
        <v>4426.6007333177849</v>
      </c>
      <c r="M2126">
        <f t="shared" si="369"/>
        <v>122</v>
      </c>
      <c r="N2126" t="str">
        <f t="shared" si="370"/>
        <v>High</v>
      </c>
      <c r="O2126" t="str">
        <f t="shared" si="371"/>
        <v>-2 - 100</v>
      </c>
      <c r="P2126" t="str">
        <f t="shared" si="372"/>
        <v>Store 15: 623312</v>
      </c>
      <c r="Q2126">
        <f t="shared" si="363"/>
        <v>7.4999999999999997E-2</v>
      </c>
      <c r="R2126">
        <f t="shared" si="373"/>
        <v>6436</v>
      </c>
      <c r="S2126" t="str">
        <f t="shared" si="364"/>
        <v>HIGH</v>
      </c>
    </row>
    <row r="2127" spans="1:19" x14ac:dyDescent="0.2">
      <c r="A2127">
        <v>15</v>
      </c>
      <c r="B2127" s="6" t="s">
        <v>131</v>
      </c>
      <c r="C2127">
        <v>636737.65</v>
      </c>
      <c r="D2127">
        <v>0</v>
      </c>
      <c r="E2127">
        <v>67.7</v>
      </c>
      <c r="F2127">
        <v>3.786</v>
      </c>
      <c r="G2127">
        <v>138.12953329999999</v>
      </c>
      <c r="H2127">
        <v>8.15</v>
      </c>
      <c r="I2127">
        <f t="shared" si="365"/>
        <v>240610329.28999984</v>
      </c>
      <c r="J2127">
        <f t="shared" si="366"/>
        <v>60.663782439782288</v>
      </c>
      <c r="K2127" t="str">
        <f t="shared" si="367"/>
        <v>Low</v>
      </c>
      <c r="L2127">
        <f t="shared" si="368"/>
        <v>4609.7140472999781</v>
      </c>
      <c r="M2127">
        <f t="shared" si="369"/>
        <v>122</v>
      </c>
      <c r="N2127" t="str">
        <f t="shared" si="370"/>
        <v>High</v>
      </c>
      <c r="O2127" t="str">
        <f t="shared" si="371"/>
        <v>-2 - 100</v>
      </c>
      <c r="P2127" t="str">
        <f t="shared" si="372"/>
        <v>Store 15: 623312</v>
      </c>
      <c r="Q2127">
        <f t="shared" si="363"/>
        <v>7.4999999999999997E-2</v>
      </c>
      <c r="R2127">
        <f t="shared" si="373"/>
        <v>6436</v>
      </c>
      <c r="S2127" t="str">
        <f t="shared" si="364"/>
        <v>HIGH</v>
      </c>
    </row>
    <row r="2128" spans="1:19" x14ac:dyDescent="0.2">
      <c r="A2128">
        <v>15</v>
      </c>
      <c r="B2128" s="6" t="s">
        <v>132</v>
      </c>
      <c r="C2128">
        <v>687085.6</v>
      </c>
      <c r="D2128">
        <v>0</v>
      </c>
      <c r="E2128">
        <v>74.28</v>
      </c>
      <c r="F2128">
        <v>3.722</v>
      </c>
      <c r="G2128">
        <v>138.16290000000001</v>
      </c>
      <c r="H2128">
        <v>8.15</v>
      </c>
      <c r="I2128">
        <f t="shared" si="365"/>
        <v>240610329.28999984</v>
      </c>
      <c r="J2128">
        <f t="shared" si="366"/>
        <v>60.663782439782288</v>
      </c>
      <c r="K2128" t="str">
        <f t="shared" si="367"/>
        <v>Low</v>
      </c>
      <c r="L2128">
        <f t="shared" si="368"/>
        <v>4973.0108444452162</v>
      </c>
      <c r="M2128">
        <f t="shared" si="369"/>
        <v>122</v>
      </c>
      <c r="N2128" t="str">
        <f t="shared" si="370"/>
        <v>High</v>
      </c>
      <c r="O2128" t="str">
        <f t="shared" si="371"/>
        <v>-2 - 100</v>
      </c>
      <c r="P2128" t="str">
        <f t="shared" si="372"/>
        <v>Store 15: 623312</v>
      </c>
      <c r="Q2128">
        <f t="shared" si="363"/>
        <v>7.4999999999999997E-2</v>
      </c>
      <c r="R2128">
        <f t="shared" si="373"/>
        <v>6436</v>
      </c>
      <c r="S2128" t="str">
        <f t="shared" si="364"/>
        <v>HIGH</v>
      </c>
    </row>
    <row r="2129" spans="1:19" x14ac:dyDescent="0.2">
      <c r="A2129">
        <v>15</v>
      </c>
      <c r="B2129" s="6" t="s">
        <v>133</v>
      </c>
      <c r="C2129">
        <v>624099.48</v>
      </c>
      <c r="D2129">
        <v>0</v>
      </c>
      <c r="E2129">
        <v>68.91</v>
      </c>
      <c r="F2129">
        <v>3.6669999999999998</v>
      </c>
      <c r="G2129">
        <v>138.1962667</v>
      </c>
      <c r="H2129">
        <v>8.15</v>
      </c>
      <c r="I2129">
        <f t="shared" si="365"/>
        <v>240610329.28999984</v>
      </c>
      <c r="J2129">
        <f t="shared" si="366"/>
        <v>60.663782439782288</v>
      </c>
      <c r="K2129" t="str">
        <f t="shared" si="367"/>
        <v>Low</v>
      </c>
      <c r="L2129">
        <f t="shared" si="368"/>
        <v>4516.0371904605145</v>
      </c>
      <c r="M2129">
        <f t="shared" si="369"/>
        <v>122</v>
      </c>
      <c r="N2129" t="str">
        <f t="shared" si="370"/>
        <v>High</v>
      </c>
      <c r="O2129" t="str">
        <f t="shared" si="371"/>
        <v>-2 - 100</v>
      </c>
      <c r="P2129" t="str">
        <f t="shared" si="372"/>
        <v>Store 15: 623312</v>
      </c>
      <c r="Q2129">
        <f t="shared" si="363"/>
        <v>7.4999999999999997E-2</v>
      </c>
      <c r="R2129">
        <f t="shared" si="373"/>
        <v>6436</v>
      </c>
      <c r="S2129" t="str">
        <f t="shared" si="364"/>
        <v>HIGH</v>
      </c>
    </row>
    <row r="2130" spans="1:19" x14ac:dyDescent="0.2">
      <c r="A2130">
        <v>15</v>
      </c>
      <c r="B2130" s="6" t="s">
        <v>134</v>
      </c>
      <c r="C2130">
        <v>678024.75</v>
      </c>
      <c r="D2130">
        <v>0</v>
      </c>
      <c r="E2130">
        <v>74.64</v>
      </c>
      <c r="F2130">
        <v>3.6459999999999999</v>
      </c>
      <c r="G2130">
        <v>138.22963329999999</v>
      </c>
      <c r="H2130">
        <v>8.1929999999999996</v>
      </c>
      <c r="I2130">
        <f t="shared" si="365"/>
        <v>187509452.40000004</v>
      </c>
      <c r="J2130">
        <f t="shared" si="366"/>
        <v>60.663782439782288</v>
      </c>
      <c r="K2130" t="str">
        <f t="shared" si="367"/>
        <v>Low</v>
      </c>
      <c r="L2130">
        <f t="shared" si="368"/>
        <v>4905.0607587772574</v>
      </c>
      <c r="M2130">
        <f t="shared" si="369"/>
        <v>122</v>
      </c>
      <c r="N2130" t="str">
        <f t="shared" si="370"/>
        <v>High</v>
      </c>
      <c r="O2130" t="str">
        <f t="shared" si="371"/>
        <v>-2 - 100</v>
      </c>
      <c r="P2130" t="str">
        <f t="shared" si="372"/>
        <v>Store 15: 623312</v>
      </c>
      <c r="Q2130">
        <f t="shared" si="363"/>
        <v>7.4999999999999997E-2</v>
      </c>
      <c r="R2130">
        <f t="shared" si="373"/>
        <v>6436</v>
      </c>
      <c r="S2130" t="str">
        <f t="shared" si="364"/>
        <v>HIGH</v>
      </c>
    </row>
    <row r="2131" spans="1:19" x14ac:dyDescent="0.2">
      <c r="A2131">
        <v>15</v>
      </c>
      <c r="B2131" s="6" t="s">
        <v>135</v>
      </c>
      <c r="C2131">
        <v>591335.5</v>
      </c>
      <c r="D2131">
        <v>0</v>
      </c>
      <c r="E2131">
        <v>72.62</v>
      </c>
      <c r="F2131">
        <v>3.6890000000000001</v>
      </c>
      <c r="G2131">
        <v>138.26300000000001</v>
      </c>
      <c r="H2131">
        <v>8.1929999999999996</v>
      </c>
      <c r="I2131">
        <f t="shared" si="365"/>
        <v>187509452.40000004</v>
      </c>
      <c r="J2131">
        <f t="shared" si="366"/>
        <v>60.663782439782288</v>
      </c>
      <c r="K2131" t="str">
        <f t="shared" si="367"/>
        <v>Low</v>
      </c>
      <c r="L2131">
        <f t="shared" si="368"/>
        <v>4276.8889724655182</v>
      </c>
      <c r="M2131">
        <f t="shared" si="369"/>
        <v>122</v>
      </c>
      <c r="N2131" t="str">
        <f t="shared" si="370"/>
        <v>High</v>
      </c>
      <c r="O2131" t="str">
        <f t="shared" si="371"/>
        <v>-2 - 100</v>
      </c>
      <c r="P2131" t="str">
        <f t="shared" si="372"/>
        <v>Store 15: 623312</v>
      </c>
      <c r="Q2131">
        <f t="shared" si="363"/>
        <v>7.4999999999999997E-2</v>
      </c>
      <c r="R2131">
        <f t="shared" si="373"/>
        <v>6436</v>
      </c>
      <c r="S2131" t="str">
        <f t="shared" si="364"/>
        <v>HIGH</v>
      </c>
    </row>
    <row r="2132" spans="1:19" x14ac:dyDescent="0.2">
      <c r="A2132">
        <v>15</v>
      </c>
      <c r="B2132" s="6" t="s">
        <v>136</v>
      </c>
      <c r="C2132">
        <v>592369.22</v>
      </c>
      <c r="D2132">
        <v>0</v>
      </c>
      <c r="E2132">
        <v>75.31</v>
      </c>
      <c r="F2132">
        <v>3.7320000000000002</v>
      </c>
      <c r="G2132">
        <v>138.2331935</v>
      </c>
      <c r="H2132">
        <v>8.1929999999999996</v>
      </c>
      <c r="I2132">
        <f t="shared" si="365"/>
        <v>187509452.40000004</v>
      </c>
      <c r="J2132">
        <f t="shared" si="366"/>
        <v>60.663782439782288</v>
      </c>
      <c r="K2132" t="str">
        <f t="shared" si="367"/>
        <v>Low</v>
      </c>
      <c r="L2132">
        <f t="shared" si="368"/>
        <v>4285.2892637541499</v>
      </c>
      <c r="M2132">
        <f t="shared" si="369"/>
        <v>122</v>
      </c>
      <c r="N2132" t="str">
        <f t="shared" si="370"/>
        <v>High</v>
      </c>
      <c r="O2132" t="str">
        <f t="shared" si="371"/>
        <v>-2 - 100</v>
      </c>
      <c r="P2132" t="str">
        <f t="shared" si="372"/>
        <v>Store 15: 623312</v>
      </c>
      <c r="Q2132">
        <f t="shared" si="363"/>
        <v>7.4999999999999997E-2</v>
      </c>
      <c r="R2132">
        <f t="shared" si="373"/>
        <v>6436</v>
      </c>
      <c r="S2132" t="str">
        <f t="shared" si="364"/>
        <v>HIGH</v>
      </c>
    </row>
    <row r="2133" spans="1:19" x14ac:dyDescent="0.2">
      <c r="A2133">
        <v>15</v>
      </c>
      <c r="B2133" s="6" t="s">
        <v>137</v>
      </c>
      <c r="C2133">
        <v>571190.82999999996</v>
      </c>
      <c r="D2133">
        <v>0</v>
      </c>
      <c r="E2133">
        <v>73.900000000000006</v>
      </c>
      <c r="F2133">
        <v>3.82</v>
      </c>
      <c r="G2133">
        <v>138.20338709999999</v>
      </c>
      <c r="H2133">
        <v>8.1929999999999996</v>
      </c>
      <c r="I2133">
        <f t="shared" si="365"/>
        <v>187509452.40000004</v>
      </c>
      <c r="J2133">
        <f t="shared" si="366"/>
        <v>60.663782439782288</v>
      </c>
      <c r="K2133" t="str">
        <f t="shared" si="367"/>
        <v>Low</v>
      </c>
      <c r="L2133">
        <f t="shared" si="368"/>
        <v>4132.9727294360937</v>
      </c>
      <c r="M2133">
        <f t="shared" si="369"/>
        <v>122</v>
      </c>
      <c r="N2133" t="str">
        <f t="shared" si="370"/>
        <v>High</v>
      </c>
      <c r="O2133" t="str">
        <f t="shared" si="371"/>
        <v>-2 - 100</v>
      </c>
      <c r="P2133" t="str">
        <f t="shared" si="372"/>
        <v>Store 15: 623312</v>
      </c>
      <c r="Q2133">
        <f t="shared" si="363"/>
        <v>7.4999999999999997E-2</v>
      </c>
      <c r="R2133">
        <f t="shared" si="373"/>
        <v>6436</v>
      </c>
      <c r="S2133" t="str">
        <f t="shared" si="364"/>
        <v>HIGH</v>
      </c>
    </row>
    <row r="2134" spans="1:19" x14ac:dyDescent="0.2">
      <c r="A2134">
        <v>15</v>
      </c>
      <c r="B2134" s="6" t="s">
        <v>138</v>
      </c>
      <c r="C2134">
        <v>590739.62</v>
      </c>
      <c r="D2134">
        <v>0</v>
      </c>
      <c r="E2134">
        <v>73.13</v>
      </c>
      <c r="F2134">
        <v>3.819</v>
      </c>
      <c r="G2134">
        <v>138.17358060000001</v>
      </c>
      <c r="H2134">
        <v>8.1929999999999996</v>
      </c>
      <c r="I2134">
        <f t="shared" si="365"/>
        <v>236850765.67999992</v>
      </c>
      <c r="J2134">
        <f t="shared" si="366"/>
        <v>60.663782439782288</v>
      </c>
      <c r="K2134" t="str">
        <f t="shared" si="367"/>
        <v>Low</v>
      </c>
      <c r="L2134">
        <f t="shared" si="368"/>
        <v>4275.344225971372</v>
      </c>
      <c r="M2134">
        <f t="shared" si="369"/>
        <v>122</v>
      </c>
      <c r="N2134" t="str">
        <f t="shared" si="370"/>
        <v>High</v>
      </c>
      <c r="O2134" t="str">
        <f t="shared" si="371"/>
        <v>-2 - 100</v>
      </c>
      <c r="P2134" t="str">
        <f t="shared" si="372"/>
        <v>Store 15: 623312</v>
      </c>
      <c r="Q2134">
        <f t="shared" si="363"/>
        <v>7.4999999999999997E-2</v>
      </c>
      <c r="R2134">
        <f t="shared" si="373"/>
        <v>6436</v>
      </c>
      <c r="S2134" t="str">
        <f t="shared" si="364"/>
        <v>HIGH</v>
      </c>
    </row>
    <row r="2135" spans="1:19" x14ac:dyDescent="0.2">
      <c r="A2135">
        <v>15</v>
      </c>
      <c r="B2135" s="6" t="s">
        <v>139</v>
      </c>
      <c r="C2135">
        <v>590453.63</v>
      </c>
      <c r="D2135">
        <v>0</v>
      </c>
      <c r="E2135">
        <v>73.989999999999995</v>
      </c>
      <c r="F2135">
        <v>3.863</v>
      </c>
      <c r="G2135">
        <v>138.1437742</v>
      </c>
      <c r="H2135">
        <v>8.1929999999999996</v>
      </c>
      <c r="I2135">
        <f t="shared" si="365"/>
        <v>236850765.67999992</v>
      </c>
      <c r="J2135">
        <f t="shared" si="366"/>
        <v>60.663782439782288</v>
      </c>
      <c r="K2135" t="str">
        <f t="shared" si="367"/>
        <v>Low</v>
      </c>
      <c r="L2135">
        <f t="shared" si="368"/>
        <v>4274.1964552464069</v>
      </c>
      <c r="M2135">
        <f t="shared" si="369"/>
        <v>122</v>
      </c>
      <c r="N2135" t="str">
        <f t="shared" si="370"/>
        <v>High</v>
      </c>
      <c r="O2135" t="str">
        <f t="shared" si="371"/>
        <v>-2 - 100</v>
      </c>
      <c r="P2135" t="str">
        <f t="shared" si="372"/>
        <v>Store 15: 623312</v>
      </c>
      <c r="Q2135">
        <f t="shared" si="363"/>
        <v>7.4999999999999997E-2</v>
      </c>
      <c r="R2135">
        <f t="shared" si="373"/>
        <v>6436</v>
      </c>
      <c r="S2135" t="str">
        <f t="shared" si="364"/>
        <v>HIGH</v>
      </c>
    </row>
    <row r="2136" spans="1:19" x14ac:dyDescent="0.2">
      <c r="A2136">
        <v>15</v>
      </c>
      <c r="B2136" s="6" t="s">
        <v>140</v>
      </c>
      <c r="C2136">
        <v>579738.19999999995</v>
      </c>
      <c r="D2136">
        <v>0</v>
      </c>
      <c r="E2136">
        <v>70.290000000000006</v>
      </c>
      <c r="F2136">
        <v>3.9630000000000001</v>
      </c>
      <c r="G2136">
        <v>138.18570969999999</v>
      </c>
      <c r="H2136">
        <v>8.1929999999999996</v>
      </c>
      <c r="I2136">
        <f t="shared" si="365"/>
        <v>236850765.67999992</v>
      </c>
      <c r="J2136">
        <f t="shared" si="366"/>
        <v>60.663782439782288</v>
      </c>
      <c r="K2136" t="str">
        <f t="shared" si="367"/>
        <v>Low</v>
      </c>
      <c r="L2136">
        <f t="shared" si="368"/>
        <v>4195.3556649135917</v>
      </c>
      <c r="M2136">
        <f t="shared" si="369"/>
        <v>122</v>
      </c>
      <c r="N2136" t="str">
        <f t="shared" si="370"/>
        <v>High</v>
      </c>
      <c r="O2136" t="str">
        <f t="shared" si="371"/>
        <v>-2 - 100</v>
      </c>
      <c r="P2136" t="str">
        <f t="shared" si="372"/>
        <v>Store 15: 623312</v>
      </c>
      <c r="Q2136">
        <f t="shared" si="363"/>
        <v>7.4999999999999997E-2</v>
      </c>
      <c r="R2136">
        <f t="shared" si="373"/>
        <v>6436</v>
      </c>
      <c r="S2136" t="str">
        <f t="shared" si="364"/>
        <v>HIGH</v>
      </c>
    </row>
    <row r="2137" spans="1:19" x14ac:dyDescent="0.2">
      <c r="A2137">
        <v>15</v>
      </c>
      <c r="B2137" s="6" t="s">
        <v>141</v>
      </c>
      <c r="C2137">
        <v>606210.77</v>
      </c>
      <c r="D2137">
        <v>0</v>
      </c>
      <c r="E2137">
        <v>66.98</v>
      </c>
      <c r="F2137">
        <v>3.9969999999999999</v>
      </c>
      <c r="G2137">
        <v>138.2814516</v>
      </c>
      <c r="H2137">
        <v>8.1929999999999996</v>
      </c>
      <c r="I2137">
        <f t="shared" si="365"/>
        <v>236850765.67999992</v>
      </c>
      <c r="J2137">
        <f t="shared" si="366"/>
        <v>60.663782439782288</v>
      </c>
      <c r="K2137" t="str">
        <f t="shared" si="367"/>
        <v>Low</v>
      </c>
      <c r="L2137">
        <f t="shared" si="368"/>
        <v>4383.8907025184863</v>
      </c>
      <c r="M2137">
        <f t="shared" si="369"/>
        <v>122</v>
      </c>
      <c r="N2137" t="str">
        <f t="shared" si="370"/>
        <v>High</v>
      </c>
      <c r="O2137" t="str">
        <f t="shared" si="371"/>
        <v>-2 - 100</v>
      </c>
      <c r="P2137" t="str">
        <f t="shared" si="372"/>
        <v>Store 15: 623312</v>
      </c>
      <c r="Q2137">
        <f t="shared" si="363"/>
        <v>7.4999999999999997E-2</v>
      </c>
      <c r="R2137">
        <f t="shared" si="373"/>
        <v>6436</v>
      </c>
      <c r="S2137" t="str">
        <f t="shared" si="364"/>
        <v>HIGH</v>
      </c>
    </row>
    <row r="2138" spans="1:19" x14ac:dyDescent="0.2">
      <c r="A2138">
        <v>15</v>
      </c>
      <c r="B2138" s="6" t="s">
        <v>142</v>
      </c>
      <c r="C2138">
        <v>610185.31999999995</v>
      </c>
      <c r="D2138">
        <v>0</v>
      </c>
      <c r="E2138">
        <v>71.42</v>
      </c>
      <c r="F2138">
        <v>4.0259999999999998</v>
      </c>
      <c r="G2138">
        <v>138.3771935</v>
      </c>
      <c r="H2138">
        <v>8.1929999999999996</v>
      </c>
      <c r="I2138">
        <f t="shared" si="365"/>
        <v>236850765.67999992</v>
      </c>
      <c r="J2138">
        <f t="shared" si="366"/>
        <v>60.663782439782288</v>
      </c>
      <c r="K2138" t="str">
        <f t="shared" si="367"/>
        <v>Low</v>
      </c>
      <c r="L2138">
        <f t="shared" si="368"/>
        <v>4409.580109022806</v>
      </c>
      <c r="M2138">
        <f t="shared" si="369"/>
        <v>122</v>
      </c>
      <c r="N2138" t="str">
        <f t="shared" si="370"/>
        <v>High</v>
      </c>
      <c r="O2138" t="str">
        <f t="shared" si="371"/>
        <v>-2 - 100</v>
      </c>
      <c r="P2138" t="str">
        <f t="shared" si="372"/>
        <v>Store 15: 623312</v>
      </c>
      <c r="Q2138">
        <f t="shared" si="363"/>
        <v>7.4999999999999997E-2</v>
      </c>
      <c r="R2138">
        <f t="shared" si="373"/>
        <v>6436</v>
      </c>
      <c r="S2138" t="str">
        <f t="shared" si="364"/>
        <v>HIGH</v>
      </c>
    </row>
    <row r="2139" spans="1:19" x14ac:dyDescent="0.2">
      <c r="A2139">
        <v>15</v>
      </c>
      <c r="B2139" s="6" t="s">
        <v>143</v>
      </c>
      <c r="C2139">
        <v>587259.81999999995</v>
      </c>
      <c r="D2139">
        <v>1</v>
      </c>
      <c r="E2139">
        <v>71.61</v>
      </c>
      <c r="F2139">
        <v>4.0759999999999996</v>
      </c>
      <c r="G2139">
        <v>138.47293550000001</v>
      </c>
      <c r="H2139">
        <v>8.1929999999999996</v>
      </c>
      <c r="I2139">
        <f t="shared" si="365"/>
        <v>180645544.46999988</v>
      </c>
      <c r="J2139">
        <f t="shared" si="366"/>
        <v>60.663782439782288</v>
      </c>
      <c r="K2139" t="str">
        <f t="shared" si="367"/>
        <v>Low</v>
      </c>
      <c r="L2139">
        <f t="shared" si="368"/>
        <v>4240.9718395837717</v>
      </c>
      <c r="M2139">
        <f t="shared" si="369"/>
        <v>122</v>
      </c>
      <c r="N2139" t="str">
        <f t="shared" si="370"/>
        <v>High</v>
      </c>
      <c r="O2139" t="str">
        <f t="shared" si="371"/>
        <v>-2 - 100</v>
      </c>
      <c r="P2139" t="str">
        <f t="shared" si="372"/>
        <v>Store 15: 623312</v>
      </c>
      <c r="Q2139">
        <f t="shared" si="363"/>
        <v>7.4999999999999997E-2</v>
      </c>
      <c r="R2139">
        <f t="shared" si="373"/>
        <v>6436</v>
      </c>
      <c r="S2139" t="str">
        <f t="shared" si="364"/>
        <v>HIGH</v>
      </c>
    </row>
    <row r="2140" spans="1:19" x14ac:dyDescent="0.2">
      <c r="A2140">
        <v>15</v>
      </c>
      <c r="B2140" s="6" t="s">
        <v>144</v>
      </c>
      <c r="C2140">
        <v>527509.76000000001</v>
      </c>
      <c r="D2140">
        <v>0</v>
      </c>
      <c r="E2140">
        <v>65.44</v>
      </c>
      <c r="F2140">
        <v>4.0880000000000001</v>
      </c>
      <c r="G2140">
        <v>138.56729999999999</v>
      </c>
      <c r="H2140">
        <v>8.1929999999999996</v>
      </c>
      <c r="I2140">
        <f t="shared" si="365"/>
        <v>180645544.46999988</v>
      </c>
      <c r="J2140">
        <f t="shared" si="366"/>
        <v>60.663782439782288</v>
      </c>
      <c r="K2140" t="str">
        <f t="shared" si="367"/>
        <v>Low</v>
      </c>
      <c r="L2140">
        <f t="shared" si="368"/>
        <v>3806.8848855393735</v>
      </c>
      <c r="M2140">
        <f t="shared" si="369"/>
        <v>122</v>
      </c>
      <c r="N2140" t="str">
        <f t="shared" si="370"/>
        <v>High</v>
      </c>
      <c r="O2140" t="str">
        <f t="shared" si="371"/>
        <v>-2 - 100</v>
      </c>
      <c r="P2140" t="str">
        <f t="shared" si="372"/>
        <v>Store 15: 623312</v>
      </c>
      <c r="Q2140">
        <f t="shared" si="363"/>
        <v>7.4999999999999997E-2</v>
      </c>
      <c r="R2140">
        <f t="shared" si="373"/>
        <v>6436</v>
      </c>
      <c r="S2140" t="str">
        <f t="shared" si="364"/>
        <v>HIGH</v>
      </c>
    </row>
    <row r="2141" spans="1:19" x14ac:dyDescent="0.2">
      <c r="A2141">
        <v>15</v>
      </c>
      <c r="B2141" s="6" t="s">
        <v>145</v>
      </c>
      <c r="C2141">
        <v>533161.64</v>
      </c>
      <c r="D2141">
        <v>0</v>
      </c>
      <c r="E2141">
        <v>60.34</v>
      </c>
      <c r="F2141">
        <v>4.2030000000000003</v>
      </c>
      <c r="G2141">
        <v>138.6534</v>
      </c>
      <c r="H2141">
        <v>8.1929999999999996</v>
      </c>
      <c r="I2141">
        <f t="shared" si="365"/>
        <v>180645544.46999988</v>
      </c>
      <c r="J2141">
        <f t="shared" si="366"/>
        <v>60.663782439782288</v>
      </c>
      <c r="K2141" t="str">
        <f t="shared" si="367"/>
        <v>Low</v>
      </c>
      <c r="L2141">
        <f t="shared" si="368"/>
        <v>3845.2835631870548</v>
      </c>
      <c r="M2141">
        <f t="shared" si="369"/>
        <v>122</v>
      </c>
      <c r="N2141" t="str">
        <f t="shared" si="370"/>
        <v>High</v>
      </c>
      <c r="O2141" t="str">
        <f t="shared" si="371"/>
        <v>-2 - 100</v>
      </c>
      <c r="P2141" t="str">
        <f t="shared" si="372"/>
        <v>Store 15: 623312</v>
      </c>
      <c r="Q2141">
        <f t="shared" si="363"/>
        <v>7.4999999999999997E-2</v>
      </c>
      <c r="R2141">
        <f t="shared" si="373"/>
        <v>6436</v>
      </c>
      <c r="S2141" t="str">
        <f t="shared" si="364"/>
        <v>HIGH</v>
      </c>
    </row>
    <row r="2142" spans="1:19" x14ac:dyDescent="0.2">
      <c r="A2142">
        <v>15</v>
      </c>
      <c r="B2142" s="6" t="s">
        <v>146</v>
      </c>
      <c r="C2142">
        <v>553901.97</v>
      </c>
      <c r="D2142">
        <v>0</v>
      </c>
      <c r="E2142">
        <v>57.13</v>
      </c>
      <c r="F2142">
        <v>4.1580000000000004</v>
      </c>
      <c r="G2142">
        <v>138.73949999999999</v>
      </c>
      <c r="H2142">
        <v>8.1929999999999996</v>
      </c>
      <c r="I2142">
        <f t="shared" si="365"/>
        <v>180645544.46999988</v>
      </c>
      <c r="J2142">
        <f t="shared" si="366"/>
        <v>60.663782439782288</v>
      </c>
      <c r="K2142" t="str">
        <f t="shared" si="367"/>
        <v>Low</v>
      </c>
      <c r="L2142">
        <f t="shared" si="368"/>
        <v>3992.38839695977</v>
      </c>
      <c r="M2142">
        <f t="shared" si="369"/>
        <v>122</v>
      </c>
      <c r="N2142" t="str">
        <f t="shared" si="370"/>
        <v>High</v>
      </c>
      <c r="O2142" t="str">
        <f t="shared" si="371"/>
        <v>-2 - 100</v>
      </c>
      <c r="P2142" t="str">
        <f t="shared" si="372"/>
        <v>Store 15: 623312</v>
      </c>
      <c r="Q2142">
        <f t="shared" si="363"/>
        <v>7.4999999999999997E-2</v>
      </c>
      <c r="R2142">
        <f t="shared" si="373"/>
        <v>6436</v>
      </c>
      <c r="S2142" t="str">
        <f t="shared" si="364"/>
        <v>HIGH</v>
      </c>
    </row>
    <row r="2143" spans="1:19" x14ac:dyDescent="0.2">
      <c r="A2143">
        <v>15</v>
      </c>
      <c r="B2143" s="6" t="s">
        <v>147</v>
      </c>
      <c r="C2143">
        <v>573498.64</v>
      </c>
      <c r="D2143">
        <v>0</v>
      </c>
      <c r="E2143">
        <v>59.57</v>
      </c>
      <c r="F2143">
        <v>4.1509999999999998</v>
      </c>
      <c r="G2143">
        <v>138.82560000000001</v>
      </c>
      <c r="H2143">
        <v>7.992</v>
      </c>
      <c r="I2143">
        <f t="shared" si="365"/>
        <v>184361680.41999996</v>
      </c>
      <c r="J2143">
        <f t="shared" si="366"/>
        <v>60.663782439782288</v>
      </c>
      <c r="K2143" t="str">
        <f t="shared" si="367"/>
        <v>Low</v>
      </c>
      <c r="L2143">
        <f t="shared" si="368"/>
        <v>4131.0726551875159</v>
      </c>
      <c r="M2143">
        <f t="shared" si="369"/>
        <v>122</v>
      </c>
      <c r="N2143" t="str">
        <f t="shared" si="370"/>
        <v>High</v>
      </c>
      <c r="O2143" t="str">
        <f t="shared" si="371"/>
        <v>-2 - 100</v>
      </c>
      <c r="P2143" t="str">
        <f t="shared" si="372"/>
        <v>Store 15: 623312</v>
      </c>
      <c r="Q2143">
        <f t="shared" si="363"/>
        <v>7.4999999999999997E-2</v>
      </c>
      <c r="R2143">
        <f t="shared" si="373"/>
        <v>6436</v>
      </c>
      <c r="S2143" t="str">
        <f t="shared" si="364"/>
        <v>HIGH</v>
      </c>
    </row>
    <row r="2144" spans="1:19" x14ac:dyDescent="0.2">
      <c r="A2144">
        <v>15</v>
      </c>
      <c r="B2144" s="6" t="s">
        <v>148</v>
      </c>
      <c r="C2144">
        <v>551799.63</v>
      </c>
      <c r="D2144">
        <v>0</v>
      </c>
      <c r="E2144">
        <v>49.12</v>
      </c>
      <c r="F2144">
        <v>4.1859999999999999</v>
      </c>
      <c r="G2144">
        <v>138.9117</v>
      </c>
      <c r="H2144">
        <v>7.992</v>
      </c>
      <c r="I2144">
        <f t="shared" si="365"/>
        <v>184361680.41999996</v>
      </c>
      <c r="J2144">
        <f t="shared" si="366"/>
        <v>60.663782439782288</v>
      </c>
      <c r="K2144" t="str">
        <f t="shared" si="367"/>
        <v>Low</v>
      </c>
      <c r="L2144">
        <f t="shared" si="368"/>
        <v>3972.3049246391774</v>
      </c>
      <c r="M2144">
        <f t="shared" si="369"/>
        <v>122</v>
      </c>
      <c r="N2144" t="str">
        <f t="shared" si="370"/>
        <v>High</v>
      </c>
      <c r="O2144" t="str">
        <f t="shared" si="371"/>
        <v>-2 - 100</v>
      </c>
      <c r="P2144" t="str">
        <f t="shared" si="372"/>
        <v>Store 15: 623312</v>
      </c>
      <c r="Q2144">
        <f t="shared" si="363"/>
        <v>7.4999999999999997E-2</v>
      </c>
      <c r="R2144">
        <f t="shared" si="373"/>
        <v>6436</v>
      </c>
      <c r="S2144" t="str">
        <f t="shared" si="364"/>
        <v>HIGH</v>
      </c>
    </row>
    <row r="2145" spans="1:19" x14ac:dyDescent="0.2">
      <c r="A2145">
        <v>15</v>
      </c>
      <c r="B2145" s="6" t="s">
        <v>149</v>
      </c>
      <c r="C2145">
        <v>555652.77</v>
      </c>
      <c r="D2145">
        <v>0</v>
      </c>
      <c r="E2145">
        <v>52.89</v>
      </c>
      <c r="F2145">
        <v>4.1529999999999996</v>
      </c>
      <c r="G2145">
        <v>138.83361289999999</v>
      </c>
      <c r="H2145">
        <v>7.992</v>
      </c>
      <c r="I2145">
        <f t="shared" si="365"/>
        <v>184361680.41999996</v>
      </c>
      <c r="J2145">
        <f t="shared" si="366"/>
        <v>60.663782439782288</v>
      </c>
      <c r="K2145" t="str">
        <f t="shared" si="367"/>
        <v>Low</v>
      </c>
      <c r="L2145">
        <f t="shared" si="368"/>
        <v>4002.2928049868538</v>
      </c>
      <c r="M2145">
        <f t="shared" si="369"/>
        <v>122</v>
      </c>
      <c r="N2145" t="str">
        <f t="shared" si="370"/>
        <v>High</v>
      </c>
      <c r="O2145" t="str">
        <f t="shared" si="371"/>
        <v>-2 - 100</v>
      </c>
      <c r="P2145" t="str">
        <f t="shared" si="372"/>
        <v>Store 15: 623312</v>
      </c>
      <c r="Q2145">
        <f t="shared" si="363"/>
        <v>7.4999999999999997E-2</v>
      </c>
      <c r="R2145">
        <f t="shared" si="373"/>
        <v>6436</v>
      </c>
      <c r="S2145" t="str">
        <f t="shared" si="364"/>
        <v>HIGH</v>
      </c>
    </row>
    <row r="2146" spans="1:19" x14ac:dyDescent="0.2">
      <c r="A2146">
        <v>15</v>
      </c>
      <c r="B2146" s="6" t="s">
        <v>150</v>
      </c>
      <c r="C2146">
        <v>558473.6</v>
      </c>
      <c r="D2146">
        <v>0</v>
      </c>
      <c r="E2146">
        <v>55.75</v>
      </c>
      <c r="F2146">
        <v>4.0709999999999997</v>
      </c>
      <c r="G2146">
        <v>138.72816130000001</v>
      </c>
      <c r="H2146">
        <v>7.992</v>
      </c>
      <c r="I2146">
        <f t="shared" si="365"/>
        <v>184361680.41999996</v>
      </c>
      <c r="J2146">
        <f t="shared" si="366"/>
        <v>60.663782439782288</v>
      </c>
      <c r="K2146" t="str">
        <f t="shared" si="367"/>
        <v>Low</v>
      </c>
      <c r="L2146">
        <f t="shared" si="368"/>
        <v>4025.6685792317203</v>
      </c>
      <c r="M2146">
        <f t="shared" si="369"/>
        <v>122</v>
      </c>
      <c r="N2146" t="str">
        <f t="shared" si="370"/>
        <v>High</v>
      </c>
      <c r="O2146" t="str">
        <f t="shared" si="371"/>
        <v>-2 - 100</v>
      </c>
      <c r="P2146" t="str">
        <f t="shared" si="372"/>
        <v>Store 15: 623312</v>
      </c>
      <c r="Q2146">
        <f t="shared" si="363"/>
        <v>7.4999999999999997E-2</v>
      </c>
      <c r="R2146">
        <f t="shared" si="373"/>
        <v>6436</v>
      </c>
      <c r="S2146" t="str">
        <f t="shared" si="364"/>
        <v>HIGH</v>
      </c>
    </row>
    <row r="2147" spans="1:19" x14ac:dyDescent="0.2">
      <c r="A2147">
        <v>16</v>
      </c>
      <c r="B2147" s="6" t="s">
        <v>8</v>
      </c>
      <c r="C2147">
        <v>477409.3</v>
      </c>
      <c r="D2147">
        <v>0</v>
      </c>
      <c r="E2147">
        <v>19.79</v>
      </c>
      <c r="F2147">
        <v>2.58</v>
      </c>
      <c r="G2147">
        <v>189.38169740000001</v>
      </c>
      <c r="H2147">
        <v>7.0389999999999997</v>
      </c>
      <c r="I2147">
        <f t="shared" si="365"/>
        <v>190332983.03999999</v>
      </c>
      <c r="J2147">
        <f t="shared" si="366"/>
        <v>60.663782439782288</v>
      </c>
      <c r="K2147" t="str">
        <f t="shared" si="367"/>
        <v>Low</v>
      </c>
      <c r="L2147">
        <f t="shared" si="368"/>
        <v>2520.8840482174282</v>
      </c>
      <c r="M2147">
        <f t="shared" si="369"/>
        <v>122</v>
      </c>
      <c r="N2147" t="str">
        <f t="shared" si="370"/>
        <v>Medium</v>
      </c>
      <c r="O2147" t="str">
        <f t="shared" si="371"/>
        <v>-2 - 100</v>
      </c>
      <c r="P2147" t="str">
        <f t="shared" si="372"/>
        <v>Store 16: 519248</v>
      </c>
      <c r="Q2147">
        <f t="shared" si="363"/>
        <v>7.4999999999999997E-2</v>
      </c>
      <c r="R2147">
        <f t="shared" si="373"/>
        <v>6436</v>
      </c>
      <c r="S2147" t="str">
        <f t="shared" si="364"/>
        <v>MEDIUM</v>
      </c>
    </row>
    <row r="2148" spans="1:19" x14ac:dyDescent="0.2">
      <c r="A2148">
        <v>16</v>
      </c>
      <c r="B2148" s="6" t="s">
        <v>9</v>
      </c>
      <c r="C2148">
        <v>472044.28</v>
      </c>
      <c r="D2148">
        <v>1</v>
      </c>
      <c r="E2148">
        <v>20.87</v>
      </c>
      <c r="F2148">
        <v>2.5720000000000001</v>
      </c>
      <c r="G2148">
        <v>189.46427249999999</v>
      </c>
      <c r="H2148">
        <v>7.0389999999999997</v>
      </c>
      <c r="I2148">
        <f t="shared" si="365"/>
        <v>190332983.03999999</v>
      </c>
      <c r="J2148">
        <f t="shared" si="366"/>
        <v>60.663782439782288</v>
      </c>
      <c r="K2148" t="str">
        <f t="shared" si="367"/>
        <v>Low</v>
      </c>
      <c r="L2148">
        <f t="shared" si="368"/>
        <v>2491.468569621748</v>
      </c>
      <c r="M2148">
        <f t="shared" si="369"/>
        <v>122</v>
      </c>
      <c r="N2148" t="str">
        <f t="shared" si="370"/>
        <v>Medium</v>
      </c>
      <c r="O2148" t="str">
        <f t="shared" si="371"/>
        <v>-2 - 100</v>
      </c>
      <c r="P2148" t="str">
        <f t="shared" si="372"/>
        <v>Store 16: 519248</v>
      </c>
      <c r="Q2148">
        <f t="shared" si="363"/>
        <v>7.4999999999999997E-2</v>
      </c>
      <c r="R2148">
        <f t="shared" si="373"/>
        <v>6436</v>
      </c>
      <c r="S2148" t="str">
        <f t="shared" si="364"/>
        <v>MEDIUM</v>
      </c>
    </row>
    <row r="2149" spans="1:19" x14ac:dyDescent="0.2">
      <c r="A2149">
        <v>16</v>
      </c>
      <c r="B2149" s="6" t="s">
        <v>10</v>
      </c>
      <c r="C2149">
        <v>469868.7</v>
      </c>
      <c r="D2149">
        <v>0</v>
      </c>
      <c r="E2149">
        <v>21.13</v>
      </c>
      <c r="F2149">
        <v>2.5499999999999998</v>
      </c>
      <c r="G2149">
        <v>189.53409980000001</v>
      </c>
      <c r="H2149">
        <v>7.0389999999999997</v>
      </c>
      <c r="I2149">
        <f t="shared" si="365"/>
        <v>190332983.03999999</v>
      </c>
      <c r="J2149">
        <f t="shared" si="366"/>
        <v>60.663782439782288</v>
      </c>
      <c r="K2149" t="str">
        <f t="shared" si="367"/>
        <v>Low</v>
      </c>
      <c r="L2149">
        <f t="shared" si="368"/>
        <v>2479.072106263804</v>
      </c>
      <c r="M2149">
        <f t="shared" si="369"/>
        <v>122</v>
      </c>
      <c r="N2149" t="str">
        <f t="shared" si="370"/>
        <v>Medium</v>
      </c>
      <c r="O2149" t="str">
        <f t="shared" si="371"/>
        <v>-2 - 100</v>
      </c>
      <c r="P2149" t="str">
        <f t="shared" si="372"/>
        <v>Store 16: 519248</v>
      </c>
      <c r="Q2149">
        <f t="shared" si="363"/>
        <v>7.4999999999999997E-2</v>
      </c>
      <c r="R2149">
        <f t="shared" si="373"/>
        <v>6436</v>
      </c>
      <c r="S2149" t="str">
        <f t="shared" si="364"/>
        <v>MEDIUM</v>
      </c>
    </row>
    <row r="2150" spans="1:19" x14ac:dyDescent="0.2">
      <c r="A2150">
        <v>16</v>
      </c>
      <c r="B2150" s="6" t="s">
        <v>11</v>
      </c>
      <c r="C2150">
        <v>443242.17</v>
      </c>
      <c r="D2150">
        <v>0</v>
      </c>
      <c r="E2150">
        <v>18.12</v>
      </c>
      <c r="F2150">
        <v>2.5859999999999999</v>
      </c>
      <c r="G2150">
        <v>189.6018023</v>
      </c>
      <c r="H2150">
        <v>7.0389999999999997</v>
      </c>
      <c r="I2150">
        <f t="shared" si="365"/>
        <v>190332983.03999999</v>
      </c>
      <c r="J2150">
        <f t="shared" si="366"/>
        <v>60.663782439782288</v>
      </c>
      <c r="K2150" t="str">
        <f t="shared" si="367"/>
        <v>Low</v>
      </c>
      <c r="L2150">
        <f t="shared" si="368"/>
        <v>2337.7529360120434</v>
      </c>
      <c r="M2150">
        <f t="shared" si="369"/>
        <v>122</v>
      </c>
      <c r="N2150" t="str">
        <f t="shared" si="370"/>
        <v>Medium</v>
      </c>
      <c r="O2150" t="str">
        <f t="shared" si="371"/>
        <v>-2 - 100</v>
      </c>
      <c r="P2150" t="str">
        <f t="shared" si="372"/>
        <v>Store 16: 519248</v>
      </c>
      <c r="Q2150">
        <f t="shared" si="363"/>
        <v>7.4999999999999997E-2</v>
      </c>
      <c r="R2150">
        <f t="shared" si="373"/>
        <v>6436</v>
      </c>
      <c r="S2150" t="str">
        <f t="shared" si="364"/>
        <v>MEDIUM</v>
      </c>
    </row>
    <row r="2151" spans="1:19" x14ac:dyDescent="0.2">
      <c r="A2151">
        <v>16</v>
      </c>
      <c r="B2151" s="6" t="s">
        <v>12</v>
      </c>
      <c r="C2151">
        <v>444181.85</v>
      </c>
      <c r="D2151">
        <v>0</v>
      </c>
      <c r="E2151">
        <v>27.92</v>
      </c>
      <c r="F2151">
        <v>2.62</v>
      </c>
      <c r="G2151">
        <v>189.66950489999999</v>
      </c>
      <c r="H2151">
        <v>7.0389999999999997</v>
      </c>
      <c r="I2151">
        <f t="shared" si="365"/>
        <v>181919802.5</v>
      </c>
      <c r="J2151">
        <f t="shared" si="366"/>
        <v>60.663782439782288</v>
      </c>
      <c r="K2151" t="str">
        <f t="shared" si="367"/>
        <v>Low</v>
      </c>
      <c r="L2151">
        <f t="shared" si="368"/>
        <v>2341.8727761966124</v>
      </c>
      <c r="M2151">
        <f t="shared" si="369"/>
        <v>122</v>
      </c>
      <c r="N2151" t="str">
        <f t="shared" si="370"/>
        <v>Medium</v>
      </c>
      <c r="O2151" t="str">
        <f t="shared" si="371"/>
        <v>-2 - 100</v>
      </c>
      <c r="P2151" t="str">
        <f t="shared" si="372"/>
        <v>Store 16: 519248</v>
      </c>
      <c r="Q2151">
        <f t="shared" si="363"/>
        <v>7.4999999999999997E-2</v>
      </c>
      <c r="R2151">
        <f t="shared" si="373"/>
        <v>6436</v>
      </c>
      <c r="S2151" t="str">
        <f t="shared" si="364"/>
        <v>MEDIUM</v>
      </c>
    </row>
    <row r="2152" spans="1:19" x14ac:dyDescent="0.2">
      <c r="A2152">
        <v>16</v>
      </c>
      <c r="B2152" s="6" t="s">
        <v>13</v>
      </c>
      <c r="C2152">
        <v>445393.74</v>
      </c>
      <c r="D2152">
        <v>0</v>
      </c>
      <c r="E2152">
        <v>28.64</v>
      </c>
      <c r="F2152">
        <v>2.6840000000000002</v>
      </c>
      <c r="G2152">
        <v>189.73720750000001</v>
      </c>
      <c r="H2152">
        <v>7.0389999999999997</v>
      </c>
      <c r="I2152">
        <f t="shared" si="365"/>
        <v>181919802.5</v>
      </c>
      <c r="J2152">
        <f t="shared" si="366"/>
        <v>60.663782439782288</v>
      </c>
      <c r="K2152" t="str">
        <f t="shared" si="367"/>
        <v>Low</v>
      </c>
      <c r="L2152">
        <f t="shared" si="368"/>
        <v>2347.4243448006896</v>
      </c>
      <c r="M2152">
        <f t="shared" si="369"/>
        <v>122</v>
      </c>
      <c r="N2152" t="str">
        <f t="shared" si="370"/>
        <v>Medium</v>
      </c>
      <c r="O2152" t="str">
        <f t="shared" si="371"/>
        <v>-2 - 100</v>
      </c>
      <c r="P2152" t="str">
        <f t="shared" si="372"/>
        <v>Store 16: 519248</v>
      </c>
      <c r="Q2152">
        <f t="shared" si="363"/>
        <v>7.4999999999999997E-2</v>
      </c>
      <c r="R2152">
        <f t="shared" si="373"/>
        <v>6436</v>
      </c>
      <c r="S2152" t="str">
        <f t="shared" si="364"/>
        <v>MEDIUM</v>
      </c>
    </row>
    <row r="2153" spans="1:19" x14ac:dyDescent="0.2">
      <c r="A2153">
        <v>16</v>
      </c>
      <c r="B2153" s="6" t="s">
        <v>14</v>
      </c>
      <c r="C2153">
        <v>504307.35</v>
      </c>
      <c r="D2153">
        <v>0</v>
      </c>
      <c r="E2153">
        <v>33.450000000000003</v>
      </c>
      <c r="F2153">
        <v>2.6920000000000002</v>
      </c>
      <c r="G2153">
        <v>189.734262</v>
      </c>
      <c r="H2153">
        <v>7.0389999999999997</v>
      </c>
      <c r="I2153">
        <f t="shared" si="365"/>
        <v>181919802.5</v>
      </c>
      <c r="J2153">
        <f t="shared" si="366"/>
        <v>60.663782439782288</v>
      </c>
      <c r="K2153" t="str">
        <f t="shared" si="367"/>
        <v>Low</v>
      </c>
      <c r="L2153">
        <f t="shared" si="368"/>
        <v>2657.9666987083228</v>
      </c>
      <c r="M2153">
        <f t="shared" si="369"/>
        <v>122</v>
      </c>
      <c r="N2153" t="str">
        <f t="shared" si="370"/>
        <v>Medium</v>
      </c>
      <c r="O2153" t="str">
        <f t="shared" si="371"/>
        <v>-2 - 100</v>
      </c>
      <c r="P2153" t="str">
        <f t="shared" si="372"/>
        <v>Store 16: 519248</v>
      </c>
      <c r="Q2153">
        <f t="shared" si="363"/>
        <v>7.4999999999999997E-2</v>
      </c>
      <c r="R2153">
        <f t="shared" si="373"/>
        <v>6436</v>
      </c>
      <c r="S2153" t="str">
        <f t="shared" si="364"/>
        <v>MEDIUM</v>
      </c>
    </row>
    <row r="2154" spans="1:19" x14ac:dyDescent="0.2">
      <c r="A2154">
        <v>16</v>
      </c>
      <c r="B2154" s="6" t="s">
        <v>15</v>
      </c>
      <c r="C2154">
        <v>483177.2</v>
      </c>
      <c r="D2154">
        <v>0</v>
      </c>
      <c r="E2154">
        <v>29.88</v>
      </c>
      <c r="F2154">
        <v>2.7170000000000001</v>
      </c>
      <c r="G2154">
        <v>189.71954170000001</v>
      </c>
      <c r="H2154">
        <v>7.0389999999999997</v>
      </c>
      <c r="I2154">
        <f t="shared" si="365"/>
        <v>181919802.5</v>
      </c>
      <c r="J2154">
        <f t="shared" si="366"/>
        <v>60.663782439782288</v>
      </c>
      <c r="K2154" t="str">
        <f t="shared" si="367"/>
        <v>Low</v>
      </c>
      <c r="L2154">
        <f t="shared" si="368"/>
        <v>2546.7972127196003</v>
      </c>
      <c r="M2154">
        <f t="shared" si="369"/>
        <v>122</v>
      </c>
      <c r="N2154" t="str">
        <f t="shared" si="370"/>
        <v>Medium</v>
      </c>
      <c r="O2154" t="str">
        <f t="shared" si="371"/>
        <v>-2 - 100</v>
      </c>
      <c r="P2154" t="str">
        <f t="shared" si="372"/>
        <v>Store 16: 519248</v>
      </c>
      <c r="Q2154">
        <f t="shared" si="363"/>
        <v>7.4999999999999997E-2</v>
      </c>
      <c r="R2154">
        <f t="shared" si="373"/>
        <v>6436</v>
      </c>
      <c r="S2154" t="str">
        <f t="shared" si="364"/>
        <v>MEDIUM</v>
      </c>
    </row>
    <row r="2155" spans="1:19" x14ac:dyDescent="0.2">
      <c r="A2155">
        <v>16</v>
      </c>
      <c r="B2155" s="6" t="s">
        <v>16</v>
      </c>
      <c r="C2155">
        <v>490503.69</v>
      </c>
      <c r="D2155">
        <v>0</v>
      </c>
      <c r="E2155">
        <v>36.19</v>
      </c>
      <c r="F2155">
        <v>2.7250000000000001</v>
      </c>
      <c r="G2155">
        <v>189.70482150000001</v>
      </c>
      <c r="H2155">
        <v>6.8419999999999996</v>
      </c>
      <c r="I2155">
        <f t="shared" si="365"/>
        <v>231412368.0500001</v>
      </c>
      <c r="J2155">
        <f t="shared" si="366"/>
        <v>60.663782439782288</v>
      </c>
      <c r="K2155" t="str">
        <f t="shared" si="367"/>
        <v>Low</v>
      </c>
      <c r="L2155">
        <f t="shared" si="368"/>
        <v>2585.6153055129384</v>
      </c>
      <c r="M2155">
        <f t="shared" si="369"/>
        <v>122</v>
      </c>
      <c r="N2155" t="str">
        <f t="shared" si="370"/>
        <v>Medium</v>
      </c>
      <c r="O2155" t="str">
        <f t="shared" si="371"/>
        <v>-2 - 100</v>
      </c>
      <c r="P2155" t="str">
        <f t="shared" si="372"/>
        <v>Store 16: 519248</v>
      </c>
      <c r="Q2155">
        <f t="shared" si="363"/>
        <v>7.4999999999999997E-2</v>
      </c>
      <c r="R2155">
        <f t="shared" si="373"/>
        <v>6436</v>
      </c>
      <c r="S2155" t="str">
        <f t="shared" si="364"/>
        <v>MEDIUM</v>
      </c>
    </row>
    <row r="2156" spans="1:19" x14ac:dyDescent="0.2">
      <c r="A2156">
        <v>16</v>
      </c>
      <c r="B2156" s="6" t="s">
        <v>17</v>
      </c>
      <c r="C2156">
        <v>424083.99</v>
      </c>
      <c r="D2156">
        <v>0</v>
      </c>
      <c r="E2156">
        <v>34.21</v>
      </c>
      <c r="F2156">
        <v>2.75</v>
      </c>
      <c r="G2156">
        <v>189.69010119999999</v>
      </c>
      <c r="H2156">
        <v>6.8419999999999996</v>
      </c>
      <c r="I2156">
        <f t="shared" si="365"/>
        <v>231412368.0500001</v>
      </c>
      <c r="J2156">
        <f t="shared" si="366"/>
        <v>60.663782439782288</v>
      </c>
      <c r="K2156" t="str">
        <f t="shared" si="367"/>
        <v>Low</v>
      </c>
      <c r="L2156">
        <f t="shared" si="368"/>
        <v>2235.667477202021</v>
      </c>
      <c r="M2156">
        <f t="shared" si="369"/>
        <v>122</v>
      </c>
      <c r="N2156" t="str">
        <f t="shared" si="370"/>
        <v>Medium</v>
      </c>
      <c r="O2156" t="str">
        <f t="shared" si="371"/>
        <v>-2 - 100</v>
      </c>
      <c r="P2156" t="str">
        <f t="shared" si="372"/>
        <v>Store 16: 519248</v>
      </c>
      <c r="Q2156">
        <f t="shared" si="363"/>
        <v>7.4999999999999997E-2</v>
      </c>
      <c r="R2156">
        <f t="shared" si="373"/>
        <v>6436</v>
      </c>
      <c r="S2156" t="str">
        <f t="shared" si="364"/>
        <v>MEDIUM</v>
      </c>
    </row>
    <row r="2157" spans="1:19" x14ac:dyDescent="0.2">
      <c r="A2157">
        <v>16</v>
      </c>
      <c r="B2157" s="6" t="s">
        <v>18</v>
      </c>
      <c r="C2157">
        <v>436312.41</v>
      </c>
      <c r="D2157">
        <v>0</v>
      </c>
      <c r="E2157">
        <v>45.69</v>
      </c>
      <c r="F2157">
        <v>2.7650000000000001</v>
      </c>
      <c r="G2157">
        <v>189.66288449999999</v>
      </c>
      <c r="H2157">
        <v>6.8419999999999996</v>
      </c>
      <c r="I2157">
        <f t="shared" si="365"/>
        <v>231412368.0500001</v>
      </c>
      <c r="J2157">
        <f t="shared" si="366"/>
        <v>60.663782439782288</v>
      </c>
      <c r="K2157" t="str">
        <f t="shared" si="367"/>
        <v>Low</v>
      </c>
      <c r="L2157">
        <f t="shared" si="368"/>
        <v>2300.462798244535</v>
      </c>
      <c r="M2157">
        <f t="shared" si="369"/>
        <v>122</v>
      </c>
      <c r="N2157" t="str">
        <f t="shared" si="370"/>
        <v>Medium</v>
      </c>
      <c r="O2157" t="str">
        <f t="shared" si="371"/>
        <v>-2 - 100</v>
      </c>
      <c r="P2157" t="str">
        <f t="shared" si="372"/>
        <v>Store 16: 519248</v>
      </c>
      <c r="Q2157">
        <f t="shared" si="363"/>
        <v>7.4999999999999997E-2</v>
      </c>
      <c r="R2157">
        <f t="shared" si="373"/>
        <v>6436</v>
      </c>
      <c r="S2157" t="str">
        <f t="shared" si="364"/>
        <v>MEDIUM</v>
      </c>
    </row>
    <row r="2158" spans="1:19" x14ac:dyDescent="0.2">
      <c r="A2158">
        <v>16</v>
      </c>
      <c r="B2158" s="6" t="s">
        <v>19</v>
      </c>
      <c r="C2158">
        <v>370230.94</v>
      </c>
      <c r="D2158">
        <v>0</v>
      </c>
      <c r="E2158">
        <v>44.9</v>
      </c>
      <c r="F2158">
        <v>2.7759999999999998</v>
      </c>
      <c r="G2158">
        <v>189.6190057</v>
      </c>
      <c r="H2158">
        <v>6.8419999999999996</v>
      </c>
      <c r="I2158">
        <f t="shared" si="365"/>
        <v>231412368.0500001</v>
      </c>
      <c r="J2158">
        <f t="shared" si="366"/>
        <v>60.663782439782288</v>
      </c>
      <c r="K2158" t="str">
        <f t="shared" si="367"/>
        <v>Low</v>
      </c>
      <c r="L2158">
        <f t="shared" si="368"/>
        <v>1952.4991106943664</v>
      </c>
      <c r="M2158">
        <f t="shared" si="369"/>
        <v>122</v>
      </c>
      <c r="N2158" t="str">
        <f t="shared" si="370"/>
        <v>Medium</v>
      </c>
      <c r="O2158" t="str">
        <f t="shared" si="371"/>
        <v>-2 - 100</v>
      </c>
      <c r="P2158" t="str">
        <f t="shared" si="372"/>
        <v>Store 16: 519248</v>
      </c>
      <c r="Q2158">
        <f t="shared" si="363"/>
        <v>7.4999999999999997E-2</v>
      </c>
      <c r="R2158">
        <f t="shared" si="373"/>
        <v>6436</v>
      </c>
      <c r="S2158" t="str">
        <f t="shared" si="364"/>
        <v>MEDIUM</v>
      </c>
    </row>
    <row r="2159" spans="1:19" x14ac:dyDescent="0.2">
      <c r="A2159">
        <v>16</v>
      </c>
      <c r="B2159" s="6" t="s">
        <v>20</v>
      </c>
      <c r="C2159">
        <v>383550.93</v>
      </c>
      <c r="D2159">
        <v>0</v>
      </c>
      <c r="E2159">
        <v>37.75</v>
      </c>
      <c r="F2159">
        <v>2.766</v>
      </c>
      <c r="G2159">
        <v>189.57512700000001</v>
      </c>
      <c r="H2159">
        <v>6.8419999999999996</v>
      </c>
      <c r="I2159">
        <f t="shared" si="365"/>
        <v>231412368.0500001</v>
      </c>
      <c r="J2159">
        <f t="shared" si="366"/>
        <v>60.663782439782288</v>
      </c>
      <c r="K2159" t="str">
        <f t="shared" si="367"/>
        <v>Low</v>
      </c>
      <c r="L2159">
        <f t="shared" si="368"/>
        <v>2023.2133617402244</v>
      </c>
      <c r="M2159">
        <f t="shared" si="369"/>
        <v>122</v>
      </c>
      <c r="N2159" t="str">
        <f t="shared" si="370"/>
        <v>Medium</v>
      </c>
      <c r="O2159" t="str">
        <f t="shared" si="371"/>
        <v>-2 - 100</v>
      </c>
      <c r="P2159" t="str">
        <f t="shared" si="372"/>
        <v>Store 16: 519248</v>
      </c>
      <c r="Q2159">
        <f t="shared" si="363"/>
        <v>7.4999999999999997E-2</v>
      </c>
      <c r="R2159">
        <f t="shared" si="373"/>
        <v>6436</v>
      </c>
      <c r="S2159" t="str">
        <f t="shared" si="364"/>
        <v>MEDIUM</v>
      </c>
    </row>
    <row r="2160" spans="1:19" x14ac:dyDescent="0.2">
      <c r="A2160">
        <v>16</v>
      </c>
      <c r="B2160" s="6" t="s">
        <v>21</v>
      </c>
      <c r="C2160">
        <v>403217.22</v>
      </c>
      <c r="D2160">
        <v>0</v>
      </c>
      <c r="E2160">
        <v>37.43</v>
      </c>
      <c r="F2160">
        <v>2.7709999999999999</v>
      </c>
      <c r="G2160">
        <v>189.53124829999999</v>
      </c>
      <c r="H2160">
        <v>6.8419999999999996</v>
      </c>
      <c r="I2160">
        <f t="shared" si="365"/>
        <v>186710934.34000003</v>
      </c>
      <c r="J2160">
        <f t="shared" si="366"/>
        <v>60.663782439782288</v>
      </c>
      <c r="K2160" t="str">
        <f t="shared" si="367"/>
        <v>Low</v>
      </c>
      <c r="L2160">
        <f t="shared" si="368"/>
        <v>2127.4445434019758</v>
      </c>
      <c r="M2160">
        <f t="shared" si="369"/>
        <v>122</v>
      </c>
      <c r="N2160" t="str">
        <f t="shared" si="370"/>
        <v>Medium</v>
      </c>
      <c r="O2160" t="str">
        <f t="shared" si="371"/>
        <v>-2 - 100</v>
      </c>
      <c r="P2160" t="str">
        <f t="shared" si="372"/>
        <v>Store 16: 519248</v>
      </c>
      <c r="Q2160">
        <f t="shared" si="363"/>
        <v>7.4999999999999997E-2</v>
      </c>
      <c r="R2160">
        <f t="shared" si="373"/>
        <v>6436</v>
      </c>
      <c r="S2160" t="str">
        <f t="shared" si="364"/>
        <v>MEDIUM</v>
      </c>
    </row>
    <row r="2161" spans="1:19" x14ac:dyDescent="0.2">
      <c r="A2161">
        <v>16</v>
      </c>
      <c r="B2161" s="6" t="s">
        <v>22</v>
      </c>
      <c r="C2161">
        <v>401770.9</v>
      </c>
      <c r="D2161">
        <v>0</v>
      </c>
      <c r="E2161">
        <v>41.26</v>
      </c>
      <c r="F2161">
        <v>2.7879999999999998</v>
      </c>
      <c r="G2161">
        <v>189.49041159999999</v>
      </c>
      <c r="H2161">
        <v>6.8419999999999996</v>
      </c>
      <c r="I2161">
        <f t="shared" si="365"/>
        <v>186710934.34000003</v>
      </c>
      <c r="J2161">
        <f t="shared" si="366"/>
        <v>60.663782439782288</v>
      </c>
      <c r="K2161" t="str">
        <f t="shared" si="367"/>
        <v>Low</v>
      </c>
      <c r="L2161">
        <f t="shared" si="368"/>
        <v>2120.270343008744</v>
      </c>
      <c r="M2161">
        <f t="shared" si="369"/>
        <v>122</v>
      </c>
      <c r="N2161" t="str">
        <f t="shared" si="370"/>
        <v>Medium</v>
      </c>
      <c r="O2161" t="str">
        <f t="shared" si="371"/>
        <v>-2 - 100</v>
      </c>
      <c r="P2161" t="str">
        <f t="shared" si="372"/>
        <v>Store 16: 519248</v>
      </c>
      <c r="Q2161">
        <f t="shared" si="363"/>
        <v>7.4999999999999997E-2</v>
      </c>
      <c r="R2161">
        <f t="shared" si="373"/>
        <v>6436</v>
      </c>
      <c r="S2161" t="str">
        <f t="shared" si="364"/>
        <v>MEDIUM</v>
      </c>
    </row>
    <row r="2162" spans="1:19" x14ac:dyDescent="0.2">
      <c r="A2162">
        <v>16</v>
      </c>
      <c r="B2162" s="6" t="s">
        <v>23</v>
      </c>
      <c r="C2162">
        <v>435300.51</v>
      </c>
      <c r="D2162">
        <v>0</v>
      </c>
      <c r="E2162">
        <v>47.34</v>
      </c>
      <c r="F2162">
        <v>2.7759999999999998</v>
      </c>
      <c r="G2162">
        <v>189.467827</v>
      </c>
      <c r="H2162">
        <v>6.8419999999999996</v>
      </c>
      <c r="I2162">
        <f t="shared" si="365"/>
        <v>186710934.34000003</v>
      </c>
      <c r="J2162">
        <f t="shared" si="366"/>
        <v>60.663782439782288</v>
      </c>
      <c r="K2162" t="str">
        <f t="shared" si="367"/>
        <v>Low</v>
      </c>
      <c r="L2162">
        <f t="shared" si="368"/>
        <v>2297.4903807811129</v>
      </c>
      <c r="M2162">
        <f t="shared" si="369"/>
        <v>122</v>
      </c>
      <c r="N2162" t="str">
        <f t="shared" si="370"/>
        <v>Medium</v>
      </c>
      <c r="O2162" t="str">
        <f t="shared" si="371"/>
        <v>-2 - 100</v>
      </c>
      <c r="P2162" t="str">
        <f t="shared" si="372"/>
        <v>Store 16: 519248</v>
      </c>
      <c r="Q2162">
        <f t="shared" si="363"/>
        <v>7.4999999999999997E-2</v>
      </c>
      <c r="R2162">
        <f t="shared" si="373"/>
        <v>6436</v>
      </c>
      <c r="S2162" t="str">
        <f t="shared" si="364"/>
        <v>MEDIUM</v>
      </c>
    </row>
    <row r="2163" spans="1:19" x14ac:dyDescent="0.2">
      <c r="A2163">
        <v>16</v>
      </c>
      <c r="B2163" s="6" t="s">
        <v>24</v>
      </c>
      <c r="C2163">
        <v>479430</v>
      </c>
      <c r="D2163">
        <v>0</v>
      </c>
      <c r="E2163">
        <v>52.08</v>
      </c>
      <c r="F2163">
        <v>2.7370000000000001</v>
      </c>
      <c r="G2163">
        <v>189.44524250000001</v>
      </c>
      <c r="H2163">
        <v>6.8419999999999996</v>
      </c>
      <c r="I2163">
        <f t="shared" si="365"/>
        <v>186710934.34000003</v>
      </c>
      <c r="J2163">
        <f t="shared" si="366"/>
        <v>60.663782439782288</v>
      </c>
      <c r="K2163" t="str">
        <f t="shared" si="367"/>
        <v>Low</v>
      </c>
      <c r="L2163">
        <f t="shared" si="368"/>
        <v>2530.7048816493766</v>
      </c>
      <c r="M2163">
        <f t="shared" si="369"/>
        <v>122</v>
      </c>
      <c r="N2163" t="str">
        <f t="shared" si="370"/>
        <v>Medium</v>
      </c>
      <c r="O2163" t="str">
        <f t="shared" si="371"/>
        <v>-2 - 100</v>
      </c>
      <c r="P2163" t="str">
        <f t="shared" si="372"/>
        <v>Store 16: 519248</v>
      </c>
      <c r="Q2163">
        <f t="shared" si="363"/>
        <v>7.4999999999999997E-2</v>
      </c>
      <c r="R2163">
        <f t="shared" si="373"/>
        <v>6436</v>
      </c>
      <c r="S2163" t="str">
        <f t="shared" si="364"/>
        <v>MEDIUM</v>
      </c>
    </row>
    <row r="2164" spans="1:19" x14ac:dyDescent="0.2">
      <c r="A2164">
        <v>16</v>
      </c>
      <c r="B2164" s="6" t="s">
        <v>25</v>
      </c>
      <c r="C2164">
        <v>516295.81</v>
      </c>
      <c r="D2164">
        <v>0</v>
      </c>
      <c r="E2164">
        <v>53.76</v>
      </c>
      <c r="F2164">
        <v>2.7</v>
      </c>
      <c r="G2164">
        <v>189.42265800000001</v>
      </c>
      <c r="H2164">
        <v>6.8419999999999996</v>
      </c>
      <c r="I2164">
        <f t="shared" si="365"/>
        <v>192246172.36000004</v>
      </c>
      <c r="J2164">
        <f t="shared" si="366"/>
        <v>60.663782439782288</v>
      </c>
      <c r="K2164" t="str">
        <f t="shared" si="367"/>
        <v>Low</v>
      </c>
      <c r="L2164">
        <f t="shared" si="368"/>
        <v>2725.6285781820247</v>
      </c>
      <c r="M2164">
        <f t="shared" si="369"/>
        <v>122</v>
      </c>
      <c r="N2164" t="str">
        <f t="shared" si="370"/>
        <v>Medium</v>
      </c>
      <c r="O2164" t="str">
        <f t="shared" si="371"/>
        <v>-2 - 100</v>
      </c>
      <c r="P2164" t="str">
        <f t="shared" si="372"/>
        <v>Store 16: 519248</v>
      </c>
      <c r="Q2164">
        <f t="shared" si="363"/>
        <v>7.4999999999999997E-2</v>
      </c>
      <c r="R2164">
        <f t="shared" si="373"/>
        <v>6436</v>
      </c>
      <c r="S2164" t="str">
        <f t="shared" si="364"/>
        <v>MEDIUM</v>
      </c>
    </row>
    <row r="2165" spans="1:19" x14ac:dyDescent="0.2">
      <c r="A2165">
        <v>16</v>
      </c>
      <c r="B2165" s="6" t="s">
        <v>26</v>
      </c>
      <c r="C2165">
        <v>535587.31000000006</v>
      </c>
      <c r="D2165">
        <v>0</v>
      </c>
      <c r="E2165">
        <v>62.63</v>
      </c>
      <c r="F2165">
        <v>2.6840000000000002</v>
      </c>
      <c r="G2165">
        <v>189.4000734</v>
      </c>
      <c r="H2165">
        <v>6.8419999999999996</v>
      </c>
      <c r="I2165">
        <f t="shared" si="365"/>
        <v>192246172.36000004</v>
      </c>
      <c r="J2165">
        <f t="shared" si="366"/>
        <v>60.663782439782288</v>
      </c>
      <c r="K2165" t="str">
        <f t="shared" si="367"/>
        <v>Low</v>
      </c>
      <c r="L2165">
        <f t="shared" si="368"/>
        <v>2827.8094109756562</v>
      </c>
      <c r="M2165">
        <f t="shared" si="369"/>
        <v>122</v>
      </c>
      <c r="N2165" t="str">
        <f t="shared" si="370"/>
        <v>Medium</v>
      </c>
      <c r="O2165" t="str">
        <f t="shared" si="371"/>
        <v>-2 - 100</v>
      </c>
      <c r="P2165" t="str">
        <f t="shared" si="372"/>
        <v>Store 16: 519248</v>
      </c>
      <c r="Q2165">
        <f t="shared" si="363"/>
        <v>7.4999999999999997E-2</v>
      </c>
      <c r="R2165">
        <f t="shared" si="373"/>
        <v>6436</v>
      </c>
      <c r="S2165" t="str">
        <f t="shared" si="364"/>
        <v>MEDIUM</v>
      </c>
    </row>
    <row r="2166" spans="1:19" x14ac:dyDescent="0.2">
      <c r="A2166">
        <v>16</v>
      </c>
      <c r="B2166" s="6" t="s">
        <v>27</v>
      </c>
      <c r="C2166">
        <v>540149.85</v>
      </c>
      <c r="D2166">
        <v>0</v>
      </c>
      <c r="E2166">
        <v>52.4</v>
      </c>
      <c r="F2166">
        <v>2.6739999999999999</v>
      </c>
      <c r="G2166">
        <v>189.41852589999999</v>
      </c>
      <c r="H2166">
        <v>6.8419999999999996</v>
      </c>
      <c r="I2166">
        <f t="shared" si="365"/>
        <v>192246172.36000004</v>
      </c>
      <c r="J2166">
        <f t="shared" si="366"/>
        <v>60.663782439782288</v>
      </c>
      <c r="K2166" t="str">
        <f t="shared" si="367"/>
        <v>Low</v>
      </c>
      <c r="L2166">
        <f t="shared" si="368"/>
        <v>2851.6210198212721</v>
      </c>
      <c r="M2166">
        <f t="shared" si="369"/>
        <v>122</v>
      </c>
      <c r="N2166" t="str">
        <f t="shared" si="370"/>
        <v>Medium</v>
      </c>
      <c r="O2166" t="str">
        <f t="shared" si="371"/>
        <v>-2 - 100</v>
      </c>
      <c r="P2166" t="str">
        <f t="shared" si="372"/>
        <v>Store 16: 519248</v>
      </c>
      <c r="Q2166">
        <f t="shared" si="363"/>
        <v>7.4999999999999997E-2</v>
      </c>
      <c r="R2166">
        <f t="shared" si="373"/>
        <v>6436</v>
      </c>
      <c r="S2166" t="str">
        <f t="shared" si="364"/>
        <v>MEDIUM</v>
      </c>
    </row>
    <row r="2167" spans="1:19" x14ac:dyDescent="0.2">
      <c r="A2167">
        <v>16</v>
      </c>
      <c r="B2167" s="6" t="s">
        <v>28</v>
      </c>
      <c r="C2167">
        <v>546554.96</v>
      </c>
      <c r="D2167">
        <v>0</v>
      </c>
      <c r="E2167">
        <v>62.37</v>
      </c>
      <c r="F2167">
        <v>2.7149999999999999</v>
      </c>
      <c r="G2167">
        <v>189.4533931</v>
      </c>
      <c r="H2167">
        <v>6.8419999999999996</v>
      </c>
      <c r="I2167">
        <f t="shared" si="365"/>
        <v>192246172.36000004</v>
      </c>
      <c r="J2167">
        <f t="shared" si="366"/>
        <v>60.663782439782288</v>
      </c>
      <c r="K2167" t="str">
        <f t="shared" si="367"/>
        <v>Low</v>
      </c>
      <c r="L2167">
        <f t="shared" si="368"/>
        <v>2884.904572342547</v>
      </c>
      <c r="M2167">
        <f t="shared" si="369"/>
        <v>122</v>
      </c>
      <c r="N2167" t="str">
        <f t="shared" si="370"/>
        <v>Medium</v>
      </c>
      <c r="O2167" t="str">
        <f t="shared" si="371"/>
        <v>-2 - 100</v>
      </c>
      <c r="P2167" t="str">
        <f t="shared" si="372"/>
        <v>Store 16: 519248</v>
      </c>
      <c r="Q2167">
        <f t="shared" si="363"/>
        <v>7.4999999999999997E-2</v>
      </c>
      <c r="R2167">
        <f t="shared" si="373"/>
        <v>6436</v>
      </c>
      <c r="S2167" t="str">
        <f t="shared" si="364"/>
        <v>MEDIUM</v>
      </c>
    </row>
    <row r="2168" spans="1:19" x14ac:dyDescent="0.2">
      <c r="A2168">
        <v>16</v>
      </c>
      <c r="B2168" s="6" t="s">
        <v>29</v>
      </c>
      <c r="C2168">
        <v>610641.42000000004</v>
      </c>
      <c r="D2168">
        <v>0</v>
      </c>
      <c r="E2168">
        <v>64.44</v>
      </c>
      <c r="F2168">
        <v>2.7280000000000002</v>
      </c>
      <c r="G2168">
        <v>189.48826030000001</v>
      </c>
      <c r="H2168">
        <v>6.8680000000000003</v>
      </c>
      <c r="I2168">
        <f t="shared" si="365"/>
        <v>232580125.98000011</v>
      </c>
      <c r="J2168">
        <f t="shared" si="366"/>
        <v>60.663782439782288</v>
      </c>
      <c r="K2168" t="str">
        <f t="shared" si="367"/>
        <v>Low</v>
      </c>
      <c r="L2168">
        <f t="shared" si="368"/>
        <v>3222.5818055072409</v>
      </c>
      <c r="M2168">
        <f t="shared" si="369"/>
        <v>122</v>
      </c>
      <c r="N2168" t="str">
        <f t="shared" si="370"/>
        <v>Medium</v>
      </c>
      <c r="O2168" t="str">
        <f t="shared" si="371"/>
        <v>-2 - 100</v>
      </c>
      <c r="P2168" t="str">
        <f t="shared" si="372"/>
        <v>Store 16: 519248</v>
      </c>
      <c r="Q2168">
        <f t="shared" si="363"/>
        <v>7.4999999999999997E-2</v>
      </c>
      <c r="R2168">
        <f t="shared" si="373"/>
        <v>6436</v>
      </c>
      <c r="S2168" t="str">
        <f t="shared" si="364"/>
        <v>MEDIUM</v>
      </c>
    </row>
    <row r="2169" spans="1:19" x14ac:dyDescent="0.2">
      <c r="A2169">
        <v>16</v>
      </c>
      <c r="B2169" s="6" t="s">
        <v>30</v>
      </c>
      <c r="C2169">
        <v>614253.32999999996</v>
      </c>
      <c r="D2169">
        <v>0</v>
      </c>
      <c r="E2169">
        <v>61.79</v>
      </c>
      <c r="F2169">
        <v>2.7109999999999999</v>
      </c>
      <c r="G2169">
        <v>189.52312760000001</v>
      </c>
      <c r="H2169">
        <v>6.8680000000000003</v>
      </c>
      <c r="I2169">
        <f t="shared" si="365"/>
        <v>232580125.98000011</v>
      </c>
      <c r="J2169">
        <f t="shared" si="366"/>
        <v>60.663782439782288</v>
      </c>
      <c r="K2169" t="str">
        <f t="shared" si="367"/>
        <v>Low</v>
      </c>
      <c r="L2169">
        <f t="shared" si="368"/>
        <v>3241.0468198710746</v>
      </c>
      <c r="M2169">
        <f t="shared" si="369"/>
        <v>122</v>
      </c>
      <c r="N2169" t="str">
        <f t="shared" si="370"/>
        <v>Medium</v>
      </c>
      <c r="O2169" t="str">
        <f t="shared" si="371"/>
        <v>-2 - 100</v>
      </c>
      <c r="P2169" t="str">
        <f t="shared" si="372"/>
        <v>Store 16: 519248</v>
      </c>
      <c r="Q2169">
        <f t="shared" si="363"/>
        <v>7.4999999999999997E-2</v>
      </c>
      <c r="R2169">
        <f t="shared" si="373"/>
        <v>6436</v>
      </c>
      <c r="S2169" t="str">
        <f t="shared" si="364"/>
        <v>MEDIUM</v>
      </c>
    </row>
    <row r="2170" spans="1:19" x14ac:dyDescent="0.2">
      <c r="A2170">
        <v>16</v>
      </c>
      <c r="B2170" s="6" t="s">
        <v>31</v>
      </c>
      <c r="C2170">
        <v>586583.68999999994</v>
      </c>
      <c r="D2170">
        <v>0</v>
      </c>
      <c r="E2170">
        <v>67.680000000000007</v>
      </c>
      <c r="F2170">
        <v>2.6989999999999998</v>
      </c>
      <c r="G2170">
        <v>189.6125456</v>
      </c>
      <c r="H2170">
        <v>6.8680000000000003</v>
      </c>
      <c r="I2170">
        <f t="shared" si="365"/>
        <v>232580125.98000011</v>
      </c>
      <c r="J2170">
        <f t="shared" si="366"/>
        <v>60.663782439782288</v>
      </c>
      <c r="K2170" t="str">
        <f t="shared" si="367"/>
        <v>Low</v>
      </c>
      <c r="L2170">
        <f t="shared" si="368"/>
        <v>3093.5911341933902</v>
      </c>
      <c r="M2170">
        <f t="shared" si="369"/>
        <v>122</v>
      </c>
      <c r="N2170" t="str">
        <f t="shared" si="370"/>
        <v>Medium</v>
      </c>
      <c r="O2170" t="str">
        <f t="shared" si="371"/>
        <v>-2 - 100</v>
      </c>
      <c r="P2170" t="str">
        <f t="shared" si="372"/>
        <v>Store 16: 519248</v>
      </c>
      <c r="Q2170">
        <f t="shared" si="363"/>
        <v>7.4999999999999997E-2</v>
      </c>
      <c r="R2170">
        <f t="shared" si="373"/>
        <v>6436</v>
      </c>
      <c r="S2170" t="str">
        <f t="shared" si="364"/>
        <v>MEDIUM</v>
      </c>
    </row>
    <row r="2171" spans="1:19" x14ac:dyDescent="0.2">
      <c r="A2171">
        <v>16</v>
      </c>
      <c r="B2171" s="6" t="s">
        <v>32</v>
      </c>
      <c r="C2171">
        <v>588344.18000000005</v>
      </c>
      <c r="D2171">
        <v>0</v>
      </c>
      <c r="E2171">
        <v>70.67</v>
      </c>
      <c r="F2171">
        <v>2.6909999999999998</v>
      </c>
      <c r="G2171">
        <v>189.774698</v>
      </c>
      <c r="H2171">
        <v>6.8680000000000003</v>
      </c>
      <c r="I2171">
        <f t="shared" si="365"/>
        <v>232580125.98000011</v>
      </c>
      <c r="J2171">
        <f t="shared" si="366"/>
        <v>60.663782439782288</v>
      </c>
      <c r="K2171" t="str">
        <f t="shared" si="367"/>
        <v>Low</v>
      </c>
      <c r="L2171">
        <f t="shared" si="368"/>
        <v>3100.2245620751828</v>
      </c>
      <c r="M2171">
        <f t="shared" si="369"/>
        <v>122</v>
      </c>
      <c r="N2171" t="str">
        <f t="shared" si="370"/>
        <v>Medium</v>
      </c>
      <c r="O2171" t="str">
        <f t="shared" si="371"/>
        <v>-2 - 100</v>
      </c>
      <c r="P2171" t="str">
        <f t="shared" si="372"/>
        <v>Store 16: 519248</v>
      </c>
      <c r="Q2171">
        <f t="shared" si="363"/>
        <v>7.4999999999999997E-2</v>
      </c>
      <c r="R2171">
        <f t="shared" si="373"/>
        <v>6436</v>
      </c>
      <c r="S2171" t="str">
        <f t="shared" si="364"/>
        <v>MEDIUM</v>
      </c>
    </row>
    <row r="2172" spans="1:19" x14ac:dyDescent="0.2">
      <c r="A2172">
        <v>16</v>
      </c>
      <c r="B2172" s="6" t="s">
        <v>33</v>
      </c>
      <c r="C2172">
        <v>562633.67000000004</v>
      </c>
      <c r="D2172">
        <v>0</v>
      </c>
      <c r="E2172">
        <v>70.709999999999994</v>
      </c>
      <c r="F2172">
        <v>2.69</v>
      </c>
      <c r="G2172">
        <v>189.9368504</v>
      </c>
      <c r="H2172">
        <v>6.8680000000000003</v>
      </c>
      <c r="I2172">
        <f t="shared" si="365"/>
        <v>232580125.98000011</v>
      </c>
      <c r="J2172">
        <f t="shared" si="366"/>
        <v>60.663782439782288</v>
      </c>
      <c r="K2172" t="str">
        <f t="shared" si="367"/>
        <v>Low</v>
      </c>
      <c r="L2172">
        <f t="shared" si="368"/>
        <v>2962.2143823861156</v>
      </c>
      <c r="M2172">
        <f t="shared" si="369"/>
        <v>122</v>
      </c>
      <c r="N2172" t="str">
        <f t="shared" si="370"/>
        <v>Medium</v>
      </c>
      <c r="O2172" t="str">
        <f t="shared" si="371"/>
        <v>-2 - 100</v>
      </c>
      <c r="P2172" t="str">
        <f t="shared" si="372"/>
        <v>Store 16: 519248</v>
      </c>
      <c r="Q2172">
        <f t="shared" si="363"/>
        <v>7.4999999999999997E-2</v>
      </c>
      <c r="R2172">
        <f t="shared" si="373"/>
        <v>6436</v>
      </c>
      <c r="S2172" t="str">
        <f t="shared" si="364"/>
        <v>MEDIUM</v>
      </c>
    </row>
    <row r="2173" spans="1:19" x14ac:dyDescent="0.2">
      <c r="A2173">
        <v>16</v>
      </c>
      <c r="B2173" s="6" t="s">
        <v>34</v>
      </c>
      <c r="C2173">
        <v>586936.44999999995</v>
      </c>
      <c r="D2173">
        <v>0</v>
      </c>
      <c r="E2173">
        <v>67.42</v>
      </c>
      <c r="F2173">
        <v>2.69</v>
      </c>
      <c r="G2173">
        <v>190.09900279999999</v>
      </c>
      <c r="H2173">
        <v>6.8680000000000003</v>
      </c>
      <c r="I2173">
        <f t="shared" si="365"/>
        <v>187640110.89000002</v>
      </c>
      <c r="J2173">
        <f t="shared" si="366"/>
        <v>60.663782439782288</v>
      </c>
      <c r="K2173" t="str">
        <f t="shared" si="367"/>
        <v>Low</v>
      </c>
      <c r="L2173">
        <f t="shared" si="368"/>
        <v>3087.5303991862916</v>
      </c>
      <c r="M2173">
        <f t="shared" si="369"/>
        <v>122</v>
      </c>
      <c r="N2173" t="str">
        <f t="shared" si="370"/>
        <v>Medium</v>
      </c>
      <c r="O2173" t="str">
        <f t="shared" si="371"/>
        <v>-2 - 100</v>
      </c>
      <c r="P2173" t="str">
        <f t="shared" si="372"/>
        <v>Store 16: 519248</v>
      </c>
      <c r="Q2173">
        <f t="shared" si="363"/>
        <v>7.4999999999999997E-2</v>
      </c>
      <c r="R2173">
        <f t="shared" si="373"/>
        <v>6436</v>
      </c>
      <c r="S2173" t="str">
        <f t="shared" si="364"/>
        <v>MEDIUM</v>
      </c>
    </row>
    <row r="2174" spans="1:19" x14ac:dyDescent="0.2">
      <c r="A2174">
        <v>16</v>
      </c>
      <c r="B2174" s="6" t="s">
        <v>35</v>
      </c>
      <c r="C2174">
        <v>543757.97</v>
      </c>
      <c r="D2174">
        <v>0</v>
      </c>
      <c r="E2174">
        <v>63.91</v>
      </c>
      <c r="F2174">
        <v>2.7229999999999999</v>
      </c>
      <c r="G2174">
        <v>190.26115519999999</v>
      </c>
      <c r="H2174">
        <v>6.8680000000000003</v>
      </c>
      <c r="I2174">
        <f t="shared" si="365"/>
        <v>187640110.89000002</v>
      </c>
      <c r="J2174">
        <f t="shared" si="366"/>
        <v>60.663782439782288</v>
      </c>
      <c r="K2174" t="str">
        <f t="shared" si="367"/>
        <v>Low</v>
      </c>
      <c r="L2174">
        <f t="shared" si="368"/>
        <v>2857.9557893906867</v>
      </c>
      <c r="M2174">
        <f t="shared" si="369"/>
        <v>122</v>
      </c>
      <c r="N2174" t="str">
        <f t="shared" si="370"/>
        <v>Medium</v>
      </c>
      <c r="O2174" t="str">
        <f t="shared" si="371"/>
        <v>-2 - 100</v>
      </c>
      <c r="P2174" t="str">
        <f t="shared" si="372"/>
        <v>Store 16: 519248</v>
      </c>
      <c r="Q2174">
        <f t="shared" si="363"/>
        <v>7.4999999999999997E-2</v>
      </c>
      <c r="R2174">
        <f t="shared" si="373"/>
        <v>6436</v>
      </c>
      <c r="S2174" t="str">
        <f t="shared" si="364"/>
        <v>MEDIUM</v>
      </c>
    </row>
    <row r="2175" spans="1:19" x14ac:dyDescent="0.2">
      <c r="A2175">
        <v>16</v>
      </c>
      <c r="B2175" s="6" t="s">
        <v>36</v>
      </c>
      <c r="C2175">
        <v>521516.96</v>
      </c>
      <c r="D2175">
        <v>0</v>
      </c>
      <c r="E2175">
        <v>63.59</v>
      </c>
      <c r="F2175">
        <v>2.7320000000000002</v>
      </c>
      <c r="G2175">
        <v>190.29482369999999</v>
      </c>
      <c r="H2175">
        <v>6.8680000000000003</v>
      </c>
      <c r="I2175">
        <f t="shared" si="365"/>
        <v>187640110.89000002</v>
      </c>
      <c r="J2175">
        <f t="shared" si="366"/>
        <v>60.663782439782288</v>
      </c>
      <c r="K2175" t="str">
        <f t="shared" si="367"/>
        <v>Low</v>
      </c>
      <c r="L2175">
        <f t="shared" si="368"/>
        <v>2740.5735471931284</v>
      </c>
      <c r="M2175">
        <f t="shared" si="369"/>
        <v>122</v>
      </c>
      <c r="N2175" t="str">
        <f t="shared" si="370"/>
        <v>Medium</v>
      </c>
      <c r="O2175" t="str">
        <f t="shared" si="371"/>
        <v>-2 - 100</v>
      </c>
      <c r="P2175" t="str">
        <f t="shared" si="372"/>
        <v>Store 16: 519248</v>
      </c>
      <c r="Q2175">
        <f t="shared" si="363"/>
        <v>7.4999999999999997E-2</v>
      </c>
      <c r="R2175">
        <f t="shared" si="373"/>
        <v>6436</v>
      </c>
      <c r="S2175" t="str">
        <f t="shared" si="364"/>
        <v>MEDIUM</v>
      </c>
    </row>
    <row r="2176" spans="1:19" x14ac:dyDescent="0.2">
      <c r="A2176">
        <v>16</v>
      </c>
      <c r="B2176" s="6" t="s">
        <v>37</v>
      </c>
      <c r="C2176">
        <v>581010.52</v>
      </c>
      <c r="D2176">
        <v>0</v>
      </c>
      <c r="E2176">
        <v>65.66</v>
      </c>
      <c r="F2176">
        <v>2.7309999999999999</v>
      </c>
      <c r="G2176">
        <v>190.3284922</v>
      </c>
      <c r="H2176">
        <v>6.8680000000000003</v>
      </c>
      <c r="I2176">
        <f t="shared" si="365"/>
        <v>187640110.89000002</v>
      </c>
      <c r="J2176">
        <f t="shared" si="366"/>
        <v>60.663782439782288</v>
      </c>
      <c r="K2176" t="str">
        <f t="shared" si="367"/>
        <v>Low</v>
      </c>
      <c r="L2176">
        <f t="shared" si="368"/>
        <v>3052.6723208076778</v>
      </c>
      <c r="M2176">
        <f t="shared" si="369"/>
        <v>122</v>
      </c>
      <c r="N2176" t="str">
        <f t="shared" si="370"/>
        <v>Medium</v>
      </c>
      <c r="O2176" t="str">
        <f t="shared" si="371"/>
        <v>-2 - 100</v>
      </c>
      <c r="P2176" t="str">
        <f t="shared" si="372"/>
        <v>Store 16: 519248</v>
      </c>
      <c r="Q2176">
        <f t="shared" si="363"/>
        <v>7.4999999999999997E-2</v>
      </c>
      <c r="R2176">
        <f t="shared" si="373"/>
        <v>6436</v>
      </c>
      <c r="S2176" t="str">
        <f t="shared" si="364"/>
        <v>MEDIUM</v>
      </c>
    </row>
    <row r="2177" spans="1:19" x14ac:dyDescent="0.2">
      <c r="A2177">
        <v>16</v>
      </c>
      <c r="B2177" s="6" t="s">
        <v>38</v>
      </c>
      <c r="C2177">
        <v>542087.89</v>
      </c>
      <c r="D2177">
        <v>0</v>
      </c>
      <c r="E2177">
        <v>58.02</v>
      </c>
      <c r="F2177">
        <v>2.7730000000000001</v>
      </c>
      <c r="G2177">
        <v>190.3621607</v>
      </c>
      <c r="H2177">
        <v>6.8680000000000003</v>
      </c>
      <c r="I2177">
        <f t="shared" si="365"/>
        <v>177267896.36999997</v>
      </c>
      <c r="J2177">
        <f t="shared" si="366"/>
        <v>60.663782439782288</v>
      </c>
      <c r="K2177" t="str">
        <f t="shared" si="367"/>
        <v>Low</v>
      </c>
      <c r="L2177">
        <f t="shared" si="368"/>
        <v>2847.6661958796522</v>
      </c>
      <c r="M2177">
        <f t="shared" si="369"/>
        <v>122</v>
      </c>
      <c r="N2177" t="str">
        <f t="shared" si="370"/>
        <v>Medium</v>
      </c>
      <c r="O2177" t="str">
        <f t="shared" si="371"/>
        <v>-2 - 100</v>
      </c>
      <c r="P2177" t="str">
        <f t="shared" si="372"/>
        <v>Store 16: 519248</v>
      </c>
      <c r="Q2177">
        <f t="shared" si="363"/>
        <v>7.4999999999999997E-2</v>
      </c>
      <c r="R2177">
        <f t="shared" si="373"/>
        <v>6436</v>
      </c>
      <c r="S2177" t="str">
        <f t="shared" si="364"/>
        <v>MEDIUM</v>
      </c>
    </row>
    <row r="2178" spans="1:19" x14ac:dyDescent="0.2">
      <c r="A2178">
        <v>16</v>
      </c>
      <c r="B2178" s="6" t="s">
        <v>39</v>
      </c>
      <c r="C2178">
        <v>537518.56999999995</v>
      </c>
      <c r="D2178">
        <v>1</v>
      </c>
      <c r="E2178">
        <v>57.24</v>
      </c>
      <c r="F2178">
        <v>2.78</v>
      </c>
      <c r="G2178">
        <v>190.3958293</v>
      </c>
      <c r="H2178">
        <v>6.8680000000000003</v>
      </c>
      <c r="I2178">
        <f t="shared" si="365"/>
        <v>177267896.36999997</v>
      </c>
      <c r="J2178">
        <f t="shared" si="366"/>
        <v>60.663782439782288</v>
      </c>
      <c r="K2178" t="str">
        <f t="shared" si="367"/>
        <v>Low</v>
      </c>
      <c r="L2178">
        <f t="shared" si="368"/>
        <v>2823.1635744134442</v>
      </c>
      <c r="M2178">
        <f t="shared" si="369"/>
        <v>122</v>
      </c>
      <c r="N2178" t="str">
        <f t="shared" si="370"/>
        <v>Medium</v>
      </c>
      <c r="O2178" t="str">
        <f t="shared" si="371"/>
        <v>-2 - 100</v>
      </c>
      <c r="P2178" t="str">
        <f t="shared" si="372"/>
        <v>Store 16: 519248</v>
      </c>
      <c r="Q2178">
        <f t="shared" ref="Q2178:Q2241" si="374">ROUND(SUMIFS(C:C, D:D, "=1") / SUM(C:C), 4)</f>
        <v>7.4999999999999997E-2</v>
      </c>
      <c r="R2178">
        <f t="shared" si="373"/>
        <v>6436</v>
      </c>
      <c r="S2178" t="str">
        <f t="shared" ref="S2178:S2241" si="375">UPPER(N2178)</f>
        <v>MEDIUM</v>
      </c>
    </row>
    <row r="2179" spans="1:19" x14ac:dyDescent="0.2">
      <c r="A2179">
        <v>16</v>
      </c>
      <c r="B2179" s="6" t="s">
        <v>40</v>
      </c>
      <c r="C2179">
        <v>522049.52</v>
      </c>
      <c r="D2179">
        <v>0</v>
      </c>
      <c r="E2179">
        <v>56.55</v>
      </c>
      <c r="F2179">
        <v>2.8</v>
      </c>
      <c r="G2179">
        <v>190.46882869999999</v>
      </c>
      <c r="H2179">
        <v>6.8680000000000003</v>
      </c>
      <c r="I2179">
        <f t="shared" ref="I2179:I2242" si="376">SUMIF(B:B, CONCATENATE("*", TEXT(DATE(YEAR(B2179), MONTH(B2179), 1), "mm-yyyy"), "*"), C:C)</f>
        <v>177267896.36999997</v>
      </c>
      <c r="J2179">
        <f t="shared" ref="J2179:J2242" si="377">AVERAGEIF(C:C, "&gt;100", E:E)</f>
        <v>60.663782439782288</v>
      </c>
      <c r="K2179" t="str">
        <f t="shared" ref="K2179:K2242" si="378">IF(C2179&gt;AVERAGE(C:C), "High", "Low")</f>
        <v>Low</v>
      </c>
      <c r="L2179">
        <f t="shared" ref="L2179:L2242" si="379">IFERROR(C2179/VLOOKUP(G2179, G:G, 1, FALSE), C2179)</f>
        <v>2740.8659126174384</v>
      </c>
      <c r="M2179">
        <f t="shared" ref="M2179:M2242" si="380">COUNTIFS(C:C, "&gt;1500000", D:D, "=1")</f>
        <v>122</v>
      </c>
      <c r="N2179" t="str">
        <f t="shared" ref="N2179:N2242" si="381">IF(AND(F2179&gt;2.5, F2179&lt;=3), "Medium", IF(F2179&gt;3, "High", "Low"))</f>
        <v>Medium</v>
      </c>
      <c r="O2179" t="str">
        <f t="shared" ref="O2179:O2242" si="382">CONCATENATE(ROUND(MIN(E:E), 0), " - ", ROUND(MAX(E:E), 0))</f>
        <v>-2 - 100</v>
      </c>
      <c r="P2179" t="str">
        <f t="shared" ref="P2179:P2242" si="383">CONCATENATE("Store ", A2179, ": ", ROUND(AVERAGEIF(A:A, A2179, C:C), 0))</f>
        <v>Store 16: 519248</v>
      </c>
      <c r="Q2179">
        <f t="shared" si="374"/>
        <v>7.4999999999999997E-2</v>
      </c>
      <c r="R2179">
        <f t="shared" ref="R2179:R2242" si="384">COUNTA(Q:Q)</f>
        <v>6436</v>
      </c>
      <c r="S2179" t="str">
        <f t="shared" si="375"/>
        <v>MEDIUM</v>
      </c>
    </row>
    <row r="2180" spans="1:19" x14ac:dyDescent="0.2">
      <c r="A2180">
        <v>16</v>
      </c>
      <c r="B2180" s="6" t="s">
        <v>41</v>
      </c>
      <c r="C2180">
        <v>511330.32</v>
      </c>
      <c r="D2180">
        <v>0</v>
      </c>
      <c r="E2180">
        <v>58.19</v>
      </c>
      <c r="F2180">
        <v>2.7930000000000001</v>
      </c>
      <c r="G2180">
        <v>190.5713264</v>
      </c>
      <c r="H2180">
        <v>6.8680000000000003</v>
      </c>
      <c r="I2180">
        <f t="shared" si="376"/>
        <v>177267896.36999997</v>
      </c>
      <c r="J2180">
        <f t="shared" si="377"/>
        <v>60.663782439782288</v>
      </c>
      <c r="K2180" t="str">
        <f t="shared" si="378"/>
        <v>Low</v>
      </c>
      <c r="L2180">
        <f t="shared" si="379"/>
        <v>2683.1440472148593</v>
      </c>
      <c r="M2180">
        <f t="shared" si="380"/>
        <v>122</v>
      </c>
      <c r="N2180" t="str">
        <f t="shared" si="381"/>
        <v>Medium</v>
      </c>
      <c r="O2180" t="str">
        <f t="shared" si="382"/>
        <v>-2 - 100</v>
      </c>
      <c r="P2180" t="str">
        <f t="shared" si="383"/>
        <v>Store 16: 519248</v>
      </c>
      <c r="Q2180">
        <f t="shared" si="374"/>
        <v>7.4999999999999997E-2</v>
      </c>
      <c r="R2180">
        <f t="shared" si="384"/>
        <v>6436</v>
      </c>
      <c r="S2180" t="str">
        <f t="shared" si="375"/>
        <v>MEDIUM</v>
      </c>
    </row>
    <row r="2181" spans="1:19" x14ac:dyDescent="0.2">
      <c r="A2181">
        <v>16</v>
      </c>
      <c r="B2181" s="6" t="s">
        <v>42</v>
      </c>
      <c r="C2181">
        <v>463977.54</v>
      </c>
      <c r="D2181">
        <v>0</v>
      </c>
      <c r="E2181">
        <v>59.39</v>
      </c>
      <c r="F2181">
        <v>2.7589999999999999</v>
      </c>
      <c r="G2181">
        <v>190.67382409999999</v>
      </c>
      <c r="H2181">
        <v>6.9859999999999998</v>
      </c>
      <c r="I2181">
        <f t="shared" si="376"/>
        <v>217161824.02000001</v>
      </c>
      <c r="J2181">
        <f t="shared" si="377"/>
        <v>60.663782439782288</v>
      </c>
      <c r="K2181" t="str">
        <f t="shared" si="378"/>
        <v>Low</v>
      </c>
      <c r="L2181">
        <f t="shared" si="379"/>
        <v>2433.3572905983374</v>
      </c>
      <c r="M2181">
        <f t="shared" si="380"/>
        <v>122</v>
      </c>
      <c r="N2181" t="str">
        <f t="shared" si="381"/>
        <v>Medium</v>
      </c>
      <c r="O2181" t="str">
        <f t="shared" si="382"/>
        <v>-2 - 100</v>
      </c>
      <c r="P2181" t="str">
        <f t="shared" si="383"/>
        <v>Store 16: 519248</v>
      </c>
      <c r="Q2181">
        <f t="shared" si="374"/>
        <v>7.4999999999999997E-2</v>
      </c>
      <c r="R2181">
        <f t="shared" si="384"/>
        <v>6436</v>
      </c>
      <c r="S2181" t="str">
        <f t="shared" si="375"/>
        <v>MEDIUM</v>
      </c>
    </row>
    <row r="2182" spans="1:19" x14ac:dyDescent="0.2">
      <c r="A2182">
        <v>16</v>
      </c>
      <c r="B2182" s="6" t="s">
        <v>43</v>
      </c>
      <c r="C2182">
        <v>442894.2</v>
      </c>
      <c r="D2182">
        <v>0</v>
      </c>
      <c r="E2182">
        <v>54.29</v>
      </c>
      <c r="F2182">
        <v>2.7450000000000001</v>
      </c>
      <c r="G2182">
        <v>190.77632180000001</v>
      </c>
      <c r="H2182">
        <v>6.9859999999999998</v>
      </c>
      <c r="I2182">
        <f t="shared" si="376"/>
        <v>217161824.02000001</v>
      </c>
      <c r="J2182">
        <f t="shared" si="377"/>
        <v>60.663782439782288</v>
      </c>
      <c r="K2182" t="str">
        <f t="shared" si="378"/>
        <v>Low</v>
      </c>
      <c r="L2182">
        <f t="shared" si="379"/>
        <v>2321.5365293828618</v>
      </c>
      <c r="M2182">
        <f t="shared" si="380"/>
        <v>122</v>
      </c>
      <c r="N2182" t="str">
        <f t="shared" si="381"/>
        <v>Medium</v>
      </c>
      <c r="O2182" t="str">
        <f t="shared" si="382"/>
        <v>-2 - 100</v>
      </c>
      <c r="P2182" t="str">
        <f t="shared" si="383"/>
        <v>Store 16: 519248</v>
      </c>
      <c r="Q2182">
        <f t="shared" si="374"/>
        <v>7.4999999999999997E-2</v>
      </c>
      <c r="R2182">
        <f t="shared" si="384"/>
        <v>6436</v>
      </c>
      <c r="S2182" t="str">
        <f t="shared" si="375"/>
        <v>MEDIUM</v>
      </c>
    </row>
    <row r="2183" spans="1:19" x14ac:dyDescent="0.2">
      <c r="A2183">
        <v>16</v>
      </c>
      <c r="B2183" s="6" t="s">
        <v>44</v>
      </c>
      <c r="C2183">
        <v>452169.28</v>
      </c>
      <c r="D2183">
        <v>0</v>
      </c>
      <c r="E2183">
        <v>45</v>
      </c>
      <c r="F2183">
        <v>2.762</v>
      </c>
      <c r="G2183">
        <v>190.8623087</v>
      </c>
      <c r="H2183">
        <v>6.9859999999999998</v>
      </c>
      <c r="I2183">
        <f t="shared" si="376"/>
        <v>217161824.02000001</v>
      </c>
      <c r="J2183">
        <f t="shared" si="377"/>
        <v>60.663782439782288</v>
      </c>
      <c r="K2183" t="str">
        <f t="shared" si="378"/>
        <v>Low</v>
      </c>
      <c r="L2183">
        <f t="shared" si="379"/>
        <v>2369.086296188138</v>
      </c>
      <c r="M2183">
        <f t="shared" si="380"/>
        <v>122</v>
      </c>
      <c r="N2183" t="str">
        <f t="shared" si="381"/>
        <v>Medium</v>
      </c>
      <c r="O2183" t="str">
        <f t="shared" si="382"/>
        <v>-2 - 100</v>
      </c>
      <c r="P2183" t="str">
        <f t="shared" si="383"/>
        <v>Store 16: 519248</v>
      </c>
      <c r="Q2183">
        <f t="shared" si="374"/>
        <v>7.4999999999999997E-2</v>
      </c>
      <c r="R2183">
        <f t="shared" si="384"/>
        <v>6436</v>
      </c>
      <c r="S2183" t="str">
        <f t="shared" si="375"/>
        <v>MEDIUM</v>
      </c>
    </row>
    <row r="2184" spans="1:19" x14ac:dyDescent="0.2">
      <c r="A2184">
        <v>16</v>
      </c>
      <c r="B2184" s="6" t="s">
        <v>45</v>
      </c>
      <c r="C2184">
        <v>541216.92000000004</v>
      </c>
      <c r="D2184">
        <v>0</v>
      </c>
      <c r="E2184">
        <v>45.85</v>
      </c>
      <c r="F2184">
        <v>2.762</v>
      </c>
      <c r="G2184">
        <v>190.9070184</v>
      </c>
      <c r="H2184">
        <v>6.9859999999999998</v>
      </c>
      <c r="I2184">
        <f t="shared" si="376"/>
        <v>217161824.02000001</v>
      </c>
      <c r="J2184">
        <f t="shared" si="377"/>
        <v>60.663782439782288</v>
      </c>
      <c r="K2184" t="str">
        <f t="shared" si="378"/>
        <v>Low</v>
      </c>
      <c r="L2184">
        <f t="shared" si="379"/>
        <v>2834.9765479339762</v>
      </c>
      <c r="M2184">
        <f t="shared" si="380"/>
        <v>122</v>
      </c>
      <c r="N2184" t="str">
        <f t="shared" si="381"/>
        <v>Medium</v>
      </c>
      <c r="O2184" t="str">
        <f t="shared" si="382"/>
        <v>-2 - 100</v>
      </c>
      <c r="P2184" t="str">
        <f t="shared" si="383"/>
        <v>Store 16: 519248</v>
      </c>
      <c r="Q2184">
        <f t="shared" si="374"/>
        <v>7.4999999999999997E-2</v>
      </c>
      <c r="R2184">
        <f t="shared" si="384"/>
        <v>6436</v>
      </c>
      <c r="S2184" t="str">
        <f t="shared" si="375"/>
        <v>MEDIUM</v>
      </c>
    </row>
    <row r="2185" spans="1:19" x14ac:dyDescent="0.2">
      <c r="A2185">
        <v>16</v>
      </c>
      <c r="B2185" s="6" t="s">
        <v>46</v>
      </c>
      <c r="C2185">
        <v>495022.51</v>
      </c>
      <c r="D2185">
        <v>0</v>
      </c>
      <c r="E2185">
        <v>35.76</v>
      </c>
      <c r="F2185">
        <v>2.7480000000000002</v>
      </c>
      <c r="G2185">
        <v>190.951728</v>
      </c>
      <c r="H2185">
        <v>6.9859999999999998</v>
      </c>
      <c r="I2185">
        <f t="shared" si="376"/>
        <v>217161824.02000001</v>
      </c>
      <c r="J2185">
        <f t="shared" si="377"/>
        <v>60.663782439782288</v>
      </c>
      <c r="K2185" t="str">
        <f t="shared" si="378"/>
        <v>Low</v>
      </c>
      <c r="L2185">
        <f t="shared" si="379"/>
        <v>2592.3960740486204</v>
      </c>
      <c r="M2185">
        <f t="shared" si="380"/>
        <v>122</v>
      </c>
      <c r="N2185" t="str">
        <f t="shared" si="381"/>
        <v>Medium</v>
      </c>
      <c r="O2185" t="str">
        <f t="shared" si="382"/>
        <v>-2 - 100</v>
      </c>
      <c r="P2185" t="str">
        <f t="shared" si="383"/>
        <v>Store 16: 519248</v>
      </c>
      <c r="Q2185">
        <f t="shared" si="374"/>
        <v>7.4999999999999997E-2</v>
      </c>
      <c r="R2185">
        <f t="shared" si="384"/>
        <v>6436</v>
      </c>
      <c r="S2185" t="str">
        <f t="shared" si="375"/>
        <v>MEDIUM</v>
      </c>
    </row>
    <row r="2186" spans="1:19" x14ac:dyDescent="0.2">
      <c r="A2186">
        <v>16</v>
      </c>
      <c r="B2186" s="6" t="s">
        <v>47</v>
      </c>
      <c r="C2186">
        <v>446905.02</v>
      </c>
      <c r="D2186">
        <v>0</v>
      </c>
      <c r="E2186">
        <v>39.94</v>
      </c>
      <c r="F2186">
        <v>2.7290000000000001</v>
      </c>
      <c r="G2186">
        <v>190.9964377</v>
      </c>
      <c r="H2186">
        <v>6.9859999999999998</v>
      </c>
      <c r="I2186">
        <f t="shared" si="376"/>
        <v>202853370.13999999</v>
      </c>
      <c r="J2186">
        <f t="shared" si="377"/>
        <v>60.663782439782288</v>
      </c>
      <c r="K2186" t="str">
        <f t="shared" si="378"/>
        <v>Low</v>
      </c>
      <c r="L2186">
        <f t="shared" si="379"/>
        <v>2339.8604988746342</v>
      </c>
      <c r="M2186">
        <f t="shared" si="380"/>
        <v>122</v>
      </c>
      <c r="N2186" t="str">
        <f t="shared" si="381"/>
        <v>Medium</v>
      </c>
      <c r="O2186" t="str">
        <f t="shared" si="382"/>
        <v>-2 - 100</v>
      </c>
      <c r="P2186" t="str">
        <f t="shared" si="383"/>
        <v>Store 16: 519248</v>
      </c>
      <c r="Q2186">
        <f t="shared" si="374"/>
        <v>7.4999999999999997E-2</v>
      </c>
      <c r="R2186">
        <f t="shared" si="384"/>
        <v>6436</v>
      </c>
      <c r="S2186" t="str">
        <f t="shared" si="375"/>
        <v>MEDIUM</v>
      </c>
    </row>
    <row r="2187" spans="1:19" x14ac:dyDescent="0.2">
      <c r="A2187">
        <v>16</v>
      </c>
      <c r="B2187" s="6" t="s">
        <v>48</v>
      </c>
      <c r="C2187">
        <v>453632.76</v>
      </c>
      <c r="D2187">
        <v>0</v>
      </c>
      <c r="E2187">
        <v>34.04</v>
      </c>
      <c r="F2187">
        <v>2.7370000000000001</v>
      </c>
      <c r="G2187">
        <v>191.0411474</v>
      </c>
      <c r="H2187">
        <v>6.9859999999999998</v>
      </c>
      <c r="I2187">
        <f t="shared" si="376"/>
        <v>202853370.13999999</v>
      </c>
      <c r="J2187">
        <f t="shared" si="377"/>
        <v>60.663782439782288</v>
      </c>
      <c r="K2187" t="str">
        <f t="shared" si="378"/>
        <v>Low</v>
      </c>
      <c r="L2187">
        <f t="shared" si="379"/>
        <v>2374.5290801158581</v>
      </c>
      <c r="M2187">
        <f t="shared" si="380"/>
        <v>122</v>
      </c>
      <c r="N2187" t="str">
        <f t="shared" si="381"/>
        <v>Medium</v>
      </c>
      <c r="O2187" t="str">
        <f t="shared" si="382"/>
        <v>-2 - 100</v>
      </c>
      <c r="P2187" t="str">
        <f t="shared" si="383"/>
        <v>Store 16: 519248</v>
      </c>
      <c r="Q2187">
        <f t="shared" si="374"/>
        <v>7.4999999999999997E-2</v>
      </c>
      <c r="R2187">
        <f t="shared" si="384"/>
        <v>6436</v>
      </c>
      <c r="S2187" t="str">
        <f t="shared" si="375"/>
        <v>MEDIUM</v>
      </c>
    </row>
    <row r="2188" spans="1:19" x14ac:dyDescent="0.2">
      <c r="A2188">
        <v>16</v>
      </c>
      <c r="B2188" s="6" t="s">
        <v>49</v>
      </c>
      <c r="C2188">
        <v>458634.68</v>
      </c>
      <c r="D2188">
        <v>0</v>
      </c>
      <c r="E2188">
        <v>27.26</v>
      </c>
      <c r="F2188">
        <v>2.758</v>
      </c>
      <c r="G2188">
        <v>191.03121719999999</v>
      </c>
      <c r="H2188">
        <v>6.9859999999999998</v>
      </c>
      <c r="I2188">
        <f t="shared" si="376"/>
        <v>202853370.13999999</v>
      </c>
      <c r="J2188">
        <f t="shared" si="377"/>
        <v>60.663782439782288</v>
      </c>
      <c r="K2188" t="str">
        <f t="shared" si="378"/>
        <v>Low</v>
      </c>
      <c r="L2188">
        <f t="shared" si="379"/>
        <v>2400.8362964040207</v>
      </c>
      <c r="M2188">
        <f t="shared" si="380"/>
        <v>122</v>
      </c>
      <c r="N2188" t="str">
        <f t="shared" si="381"/>
        <v>Medium</v>
      </c>
      <c r="O2188" t="str">
        <f t="shared" si="382"/>
        <v>-2 - 100</v>
      </c>
      <c r="P2188" t="str">
        <f t="shared" si="383"/>
        <v>Store 16: 519248</v>
      </c>
      <c r="Q2188">
        <f t="shared" si="374"/>
        <v>7.4999999999999997E-2</v>
      </c>
      <c r="R2188">
        <f t="shared" si="384"/>
        <v>6436</v>
      </c>
      <c r="S2188" t="str">
        <f t="shared" si="375"/>
        <v>MEDIUM</v>
      </c>
    </row>
    <row r="2189" spans="1:19" x14ac:dyDescent="0.2">
      <c r="A2189">
        <v>16</v>
      </c>
      <c r="B2189" s="6" t="s">
        <v>50</v>
      </c>
      <c r="C2189">
        <v>651837.77</v>
      </c>
      <c r="D2189">
        <v>1</v>
      </c>
      <c r="E2189">
        <v>23.46</v>
      </c>
      <c r="F2189">
        <v>2.742</v>
      </c>
      <c r="G2189">
        <v>191.0121805</v>
      </c>
      <c r="H2189">
        <v>6.9859999999999998</v>
      </c>
      <c r="I2189">
        <f t="shared" si="376"/>
        <v>202853370.13999999</v>
      </c>
      <c r="J2189">
        <f t="shared" si="377"/>
        <v>60.663782439782288</v>
      </c>
      <c r="K2189" t="str">
        <f t="shared" si="378"/>
        <v>Low</v>
      </c>
      <c r="L2189">
        <f t="shared" si="379"/>
        <v>3412.5455680037117</v>
      </c>
      <c r="M2189">
        <f t="shared" si="380"/>
        <v>122</v>
      </c>
      <c r="N2189" t="str">
        <f t="shared" si="381"/>
        <v>Medium</v>
      </c>
      <c r="O2189" t="str">
        <f t="shared" si="382"/>
        <v>-2 - 100</v>
      </c>
      <c r="P2189" t="str">
        <f t="shared" si="383"/>
        <v>Store 16: 519248</v>
      </c>
      <c r="Q2189">
        <f t="shared" si="374"/>
        <v>7.4999999999999997E-2</v>
      </c>
      <c r="R2189">
        <f t="shared" si="384"/>
        <v>6436</v>
      </c>
      <c r="S2189" t="str">
        <f t="shared" si="375"/>
        <v>MEDIUM</v>
      </c>
    </row>
    <row r="2190" spans="1:19" x14ac:dyDescent="0.2">
      <c r="A2190">
        <v>16</v>
      </c>
      <c r="B2190" s="6" t="s">
        <v>51</v>
      </c>
      <c r="C2190">
        <v>512260.59</v>
      </c>
      <c r="D2190">
        <v>0</v>
      </c>
      <c r="E2190">
        <v>23.68</v>
      </c>
      <c r="F2190">
        <v>2.7120000000000002</v>
      </c>
      <c r="G2190">
        <v>190.99314369999999</v>
      </c>
      <c r="H2190">
        <v>6.9859999999999998</v>
      </c>
      <c r="I2190">
        <f t="shared" si="376"/>
        <v>288760532.71999997</v>
      </c>
      <c r="J2190">
        <f t="shared" si="377"/>
        <v>60.663782439782288</v>
      </c>
      <c r="K2190" t="str">
        <f t="shared" si="378"/>
        <v>Low</v>
      </c>
      <c r="L2190">
        <f t="shared" si="379"/>
        <v>2682.0888963670168</v>
      </c>
      <c r="M2190">
        <f t="shared" si="380"/>
        <v>122</v>
      </c>
      <c r="N2190" t="str">
        <f t="shared" si="381"/>
        <v>Medium</v>
      </c>
      <c r="O2190" t="str">
        <f t="shared" si="382"/>
        <v>-2 - 100</v>
      </c>
      <c r="P2190" t="str">
        <f t="shared" si="383"/>
        <v>Store 16: 519248</v>
      </c>
      <c r="Q2190">
        <f t="shared" si="374"/>
        <v>7.4999999999999997E-2</v>
      </c>
      <c r="R2190">
        <f t="shared" si="384"/>
        <v>6436</v>
      </c>
      <c r="S2190" t="str">
        <f t="shared" si="375"/>
        <v>MEDIUM</v>
      </c>
    </row>
    <row r="2191" spans="1:19" x14ac:dyDescent="0.2">
      <c r="A2191">
        <v>16</v>
      </c>
      <c r="B2191" s="6" t="s">
        <v>52</v>
      </c>
      <c r="C2191">
        <v>570103.64</v>
      </c>
      <c r="D2191">
        <v>0</v>
      </c>
      <c r="E2191">
        <v>32.020000000000003</v>
      </c>
      <c r="F2191">
        <v>2.7280000000000002</v>
      </c>
      <c r="G2191">
        <v>190.97410690000001</v>
      </c>
      <c r="H2191">
        <v>6.9859999999999998</v>
      </c>
      <c r="I2191">
        <f t="shared" si="376"/>
        <v>288760532.71999997</v>
      </c>
      <c r="J2191">
        <f t="shared" si="377"/>
        <v>60.663782439782288</v>
      </c>
      <c r="K2191" t="str">
        <f t="shared" si="378"/>
        <v>Low</v>
      </c>
      <c r="L2191">
        <f t="shared" si="379"/>
        <v>2985.2405085393279</v>
      </c>
      <c r="M2191">
        <f t="shared" si="380"/>
        <v>122</v>
      </c>
      <c r="N2191" t="str">
        <f t="shared" si="381"/>
        <v>Medium</v>
      </c>
      <c r="O2191" t="str">
        <f t="shared" si="382"/>
        <v>-2 - 100</v>
      </c>
      <c r="P2191" t="str">
        <f t="shared" si="383"/>
        <v>Store 16: 519248</v>
      </c>
      <c r="Q2191">
        <f t="shared" si="374"/>
        <v>7.4999999999999997E-2</v>
      </c>
      <c r="R2191">
        <f t="shared" si="384"/>
        <v>6436</v>
      </c>
      <c r="S2191" t="str">
        <f t="shared" si="375"/>
        <v>MEDIUM</v>
      </c>
    </row>
    <row r="2192" spans="1:19" x14ac:dyDescent="0.2">
      <c r="A2192">
        <v>16</v>
      </c>
      <c r="B2192" s="6" t="s">
        <v>53</v>
      </c>
      <c r="C2192">
        <v>648652.01</v>
      </c>
      <c r="D2192">
        <v>0</v>
      </c>
      <c r="E2192">
        <v>26.01</v>
      </c>
      <c r="F2192">
        <v>2.778</v>
      </c>
      <c r="G2192">
        <v>191.0303376</v>
      </c>
      <c r="H2192">
        <v>6.9859999999999998</v>
      </c>
      <c r="I2192">
        <f t="shared" si="376"/>
        <v>288760532.71999997</v>
      </c>
      <c r="J2192">
        <f t="shared" si="377"/>
        <v>60.663782439782288</v>
      </c>
      <c r="K2192" t="str">
        <f t="shared" si="378"/>
        <v>Low</v>
      </c>
      <c r="L2192">
        <f t="shared" si="379"/>
        <v>3395.5444886362384</v>
      </c>
      <c r="M2192">
        <f t="shared" si="380"/>
        <v>122</v>
      </c>
      <c r="N2192" t="str">
        <f t="shared" si="381"/>
        <v>Medium</v>
      </c>
      <c r="O2192" t="str">
        <f t="shared" si="382"/>
        <v>-2 - 100</v>
      </c>
      <c r="P2192" t="str">
        <f t="shared" si="383"/>
        <v>Store 16: 519248</v>
      </c>
      <c r="Q2192">
        <f t="shared" si="374"/>
        <v>7.4999999999999997E-2</v>
      </c>
      <c r="R2192">
        <f t="shared" si="384"/>
        <v>6436</v>
      </c>
      <c r="S2192" t="str">
        <f t="shared" si="375"/>
        <v>MEDIUM</v>
      </c>
    </row>
    <row r="2193" spans="1:19" x14ac:dyDescent="0.2">
      <c r="A2193">
        <v>16</v>
      </c>
      <c r="B2193" s="6" t="s">
        <v>54</v>
      </c>
      <c r="C2193">
        <v>1004730.69</v>
      </c>
      <c r="D2193">
        <v>0</v>
      </c>
      <c r="E2193">
        <v>32.46</v>
      </c>
      <c r="F2193">
        <v>2.7810000000000001</v>
      </c>
      <c r="G2193">
        <v>191.14301889999999</v>
      </c>
      <c r="H2193">
        <v>6.9859999999999998</v>
      </c>
      <c r="I2193">
        <f t="shared" si="376"/>
        <v>288760532.71999997</v>
      </c>
      <c r="J2193">
        <f t="shared" si="377"/>
        <v>60.663782439782288</v>
      </c>
      <c r="K2193" t="str">
        <f t="shared" si="378"/>
        <v>Low</v>
      </c>
      <c r="L2193">
        <f t="shared" si="379"/>
        <v>5256.4341391178059</v>
      </c>
      <c r="M2193">
        <f t="shared" si="380"/>
        <v>122</v>
      </c>
      <c r="N2193" t="str">
        <f t="shared" si="381"/>
        <v>Medium</v>
      </c>
      <c r="O2193" t="str">
        <f t="shared" si="382"/>
        <v>-2 - 100</v>
      </c>
      <c r="P2193" t="str">
        <f t="shared" si="383"/>
        <v>Store 16: 519248</v>
      </c>
      <c r="Q2193">
        <f t="shared" si="374"/>
        <v>7.4999999999999997E-2</v>
      </c>
      <c r="R2193">
        <f t="shared" si="384"/>
        <v>6436</v>
      </c>
      <c r="S2193" t="str">
        <f t="shared" si="375"/>
        <v>MEDIUM</v>
      </c>
    </row>
    <row r="2194" spans="1:19" x14ac:dyDescent="0.2">
      <c r="A2194">
        <v>16</v>
      </c>
      <c r="B2194" s="6" t="s">
        <v>55</v>
      </c>
      <c r="C2194">
        <v>575317.38</v>
      </c>
      <c r="D2194">
        <v>1</v>
      </c>
      <c r="E2194">
        <v>19.66</v>
      </c>
      <c r="F2194">
        <v>2.8290000000000002</v>
      </c>
      <c r="G2194">
        <v>191.25570020000001</v>
      </c>
      <c r="H2194">
        <v>6.9859999999999998</v>
      </c>
      <c r="I2194">
        <f t="shared" si="376"/>
        <v>288760532.71999997</v>
      </c>
      <c r="J2194">
        <f t="shared" si="377"/>
        <v>60.663782439782288</v>
      </c>
      <c r="K2194" t="str">
        <f t="shared" si="378"/>
        <v>Low</v>
      </c>
      <c r="L2194">
        <f t="shared" si="379"/>
        <v>3008.1057944854915</v>
      </c>
      <c r="M2194">
        <f t="shared" si="380"/>
        <v>122</v>
      </c>
      <c r="N2194" t="str">
        <f t="shared" si="381"/>
        <v>Medium</v>
      </c>
      <c r="O2194" t="str">
        <f t="shared" si="382"/>
        <v>-2 - 100</v>
      </c>
      <c r="P2194" t="str">
        <f t="shared" si="383"/>
        <v>Store 16: 519248</v>
      </c>
      <c r="Q2194">
        <f t="shared" si="374"/>
        <v>7.4999999999999997E-2</v>
      </c>
      <c r="R2194">
        <f t="shared" si="384"/>
        <v>6436</v>
      </c>
      <c r="S2194" t="str">
        <f t="shared" si="375"/>
        <v>MEDIUM</v>
      </c>
    </row>
    <row r="2195" spans="1:19" x14ac:dyDescent="0.2">
      <c r="A2195">
        <v>16</v>
      </c>
      <c r="B2195" s="6" t="s">
        <v>56</v>
      </c>
      <c r="C2195">
        <v>573545.96</v>
      </c>
      <c r="D2195">
        <v>0</v>
      </c>
      <c r="E2195">
        <v>12.39</v>
      </c>
      <c r="F2195">
        <v>2.8820000000000001</v>
      </c>
      <c r="G2195">
        <v>191.3683815</v>
      </c>
      <c r="H2195">
        <v>6.6139999999999999</v>
      </c>
      <c r="I2195">
        <f t="shared" si="376"/>
        <v>163703966.83000007</v>
      </c>
      <c r="J2195">
        <f t="shared" si="377"/>
        <v>60.663782439782288</v>
      </c>
      <c r="K2195" t="str">
        <f t="shared" si="378"/>
        <v>Low</v>
      </c>
      <c r="L2195">
        <f t="shared" si="379"/>
        <v>2997.0779681804433</v>
      </c>
      <c r="M2195">
        <f t="shared" si="380"/>
        <v>122</v>
      </c>
      <c r="N2195" t="str">
        <f t="shared" si="381"/>
        <v>Medium</v>
      </c>
      <c r="O2195" t="str">
        <f t="shared" si="382"/>
        <v>-2 - 100</v>
      </c>
      <c r="P2195" t="str">
        <f t="shared" si="383"/>
        <v>Store 16: 519248</v>
      </c>
      <c r="Q2195">
        <f t="shared" si="374"/>
        <v>7.4999999999999997E-2</v>
      </c>
      <c r="R2195">
        <f t="shared" si="384"/>
        <v>6436</v>
      </c>
      <c r="S2195" t="str">
        <f t="shared" si="375"/>
        <v>MEDIUM</v>
      </c>
    </row>
    <row r="2196" spans="1:19" x14ac:dyDescent="0.2">
      <c r="A2196">
        <v>16</v>
      </c>
      <c r="B2196" s="6" t="s">
        <v>57</v>
      </c>
      <c r="C2196">
        <v>470365.59</v>
      </c>
      <c r="D2196">
        <v>0</v>
      </c>
      <c r="E2196">
        <v>17.46</v>
      </c>
      <c r="F2196">
        <v>2.911</v>
      </c>
      <c r="G2196">
        <v>191.47849389999999</v>
      </c>
      <c r="H2196">
        <v>6.6139999999999999</v>
      </c>
      <c r="I2196">
        <f t="shared" si="376"/>
        <v>163703966.83000007</v>
      </c>
      <c r="J2196">
        <f t="shared" si="377"/>
        <v>60.663782439782288</v>
      </c>
      <c r="K2196" t="str">
        <f t="shared" si="378"/>
        <v>Low</v>
      </c>
      <c r="L2196">
        <f t="shared" si="379"/>
        <v>2456.4930526644384</v>
      </c>
      <c r="M2196">
        <f t="shared" si="380"/>
        <v>122</v>
      </c>
      <c r="N2196" t="str">
        <f t="shared" si="381"/>
        <v>Medium</v>
      </c>
      <c r="O2196" t="str">
        <f t="shared" si="382"/>
        <v>-2 - 100</v>
      </c>
      <c r="P2196" t="str">
        <f t="shared" si="383"/>
        <v>Store 16: 519248</v>
      </c>
      <c r="Q2196">
        <f t="shared" si="374"/>
        <v>7.4999999999999997E-2</v>
      </c>
      <c r="R2196">
        <f t="shared" si="384"/>
        <v>6436</v>
      </c>
      <c r="S2196" t="str">
        <f t="shared" si="375"/>
        <v>MEDIUM</v>
      </c>
    </row>
    <row r="2197" spans="1:19" x14ac:dyDescent="0.2">
      <c r="A2197">
        <v>16</v>
      </c>
      <c r="B2197" s="6" t="s">
        <v>58</v>
      </c>
      <c r="C2197">
        <v>462888.13</v>
      </c>
      <c r="D2197">
        <v>0</v>
      </c>
      <c r="E2197">
        <v>28.6</v>
      </c>
      <c r="F2197">
        <v>2.9729999999999999</v>
      </c>
      <c r="G2197">
        <v>191.57319240000001</v>
      </c>
      <c r="H2197">
        <v>6.6139999999999999</v>
      </c>
      <c r="I2197">
        <f t="shared" si="376"/>
        <v>163703966.83000007</v>
      </c>
      <c r="J2197">
        <f t="shared" si="377"/>
        <v>60.663782439782288</v>
      </c>
      <c r="K2197" t="str">
        <f t="shared" si="378"/>
        <v>Low</v>
      </c>
      <c r="L2197">
        <f t="shared" si="379"/>
        <v>2416.2468882050116</v>
      </c>
      <c r="M2197">
        <f t="shared" si="380"/>
        <v>122</v>
      </c>
      <c r="N2197" t="str">
        <f t="shared" si="381"/>
        <v>Medium</v>
      </c>
      <c r="O2197" t="str">
        <f t="shared" si="382"/>
        <v>-2 - 100</v>
      </c>
      <c r="P2197" t="str">
        <f t="shared" si="383"/>
        <v>Store 16: 519248</v>
      </c>
      <c r="Q2197">
        <f t="shared" si="374"/>
        <v>7.4999999999999997E-2</v>
      </c>
      <c r="R2197">
        <f t="shared" si="384"/>
        <v>6436</v>
      </c>
      <c r="S2197" t="str">
        <f t="shared" si="375"/>
        <v>MEDIUM</v>
      </c>
    </row>
    <row r="2198" spans="1:19" x14ac:dyDescent="0.2">
      <c r="A2198">
        <v>16</v>
      </c>
      <c r="B2198" s="6" t="s">
        <v>59</v>
      </c>
      <c r="C2198">
        <v>448391.99</v>
      </c>
      <c r="D2198">
        <v>0</v>
      </c>
      <c r="E2198">
        <v>20.8</v>
      </c>
      <c r="F2198">
        <v>3.008</v>
      </c>
      <c r="G2198">
        <v>191.667891</v>
      </c>
      <c r="H2198">
        <v>6.6139999999999999</v>
      </c>
      <c r="I2198">
        <f t="shared" si="376"/>
        <v>163703966.83000007</v>
      </c>
      <c r="J2198">
        <f t="shared" si="377"/>
        <v>60.663782439782288</v>
      </c>
      <c r="K2198" t="str">
        <f t="shared" si="378"/>
        <v>Low</v>
      </c>
      <c r="L2198">
        <f t="shared" si="379"/>
        <v>2339.421525747367</v>
      </c>
      <c r="M2198">
        <f t="shared" si="380"/>
        <v>122</v>
      </c>
      <c r="N2198" t="str">
        <f t="shared" si="381"/>
        <v>High</v>
      </c>
      <c r="O2198" t="str">
        <f t="shared" si="382"/>
        <v>-2 - 100</v>
      </c>
      <c r="P2198" t="str">
        <f t="shared" si="383"/>
        <v>Store 16: 519248</v>
      </c>
      <c r="Q2198">
        <f t="shared" si="374"/>
        <v>7.4999999999999997E-2</v>
      </c>
      <c r="R2198">
        <f t="shared" si="384"/>
        <v>6436</v>
      </c>
      <c r="S2198" t="str">
        <f t="shared" si="375"/>
        <v>HIGH</v>
      </c>
    </row>
    <row r="2199" spans="1:19" x14ac:dyDescent="0.2">
      <c r="A2199">
        <v>16</v>
      </c>
      <c r="B2199" s="6" t="s">
        <v>60</v>
      </c>
      <c r="C2199">
        <v>479263.15</v>
      </c>
      <c r="D2199">
        <v>0</v>
      </c>
      <c r="E2199">
        <v>13.64</v>
      </c>
      <c r="F2199">
        <v>3.0110000000000001</v>
      </c>
      <c r="G2199">
        <v>191.76258949999999</v>
      </c>
      <c r="H2199">
        <v>6.6139999999999999</v>
      </c>
      <c r="I2199">
        <f t="shared" si="376"/>
        <v>186331327.86999992</v>
      </c>
      <c r="J2199">
        <f t="shared" si="377"/>
        <v>60.663782439782288</v>
      </c>
      <c r="K2199" t="str">
        <f t="shared" si="378"/>
        <v>Low</v>
      </c>
      <c r="L2199">
        <f t="shared" si="379"/>
        <v>2499.2525979630664</v>
      </c>
      <c r="M2199">
        <f t="shared" si="380"/>
        <v>122</v>
      </c>
      <c r="N2199" t="str">
        <f t="shared" si="381"/>
        <v>High</v>
      </c>
      <c r="O2199" t="str">
        <f t="shared" si="382"/>
        <v>-2 - 100</v>
      </c>
      <c r="P2199" t="str">
        <f t="shared" si="383"/>
        <v>Store 16: 519248</v>
      </c>
      <c r="Q2199">
        <f t="shared" si="374"/>
        <v>7.4999999999999997E-2</v>
      </c>
      <c r="R2199">
        <f t="shared" si="384"/>
        <v>6436</v>
      </c>
      <c r="S2199" t="str">
        <f t="shared" si="375"/>
        <v>HIGH</v>
      </c>
    </row>
    <row r="2200" spans="1:19" x14ac:dyDescent="0.2">
      <c r="A2200">
        <v>16</v>
      </c>
      <c r="B2200" s="6" t="s">
        <v>61</v>
      </c>
      <c r="C2200">
        <v>466806.89</v>
      </c>
      <c r="D2200">
        <v>1</v>
      </c>
      <c r="E2200">
        <v>15.02</v>
      </c>
      <c r="F2200">
        <v>3.0369999999999999</v>
      </c>
      <c r="G2200">
        <v>191.85728810000001</v>
      </c>
      <c r="H2200">
        <v>6.6139999999999999</v>
      </c>
      <c r="I2200">
        <f t="shared" si="376"/>
        <v>186331327.86999992</v>
      </c>
      <c r="J2200">
        <f t="shared" si="377"/>
        <v>60.663782439782288</v>
      </c>
      <c r="K2200" t="str">
        <f t="shared" si="378"/>
        <v>Low</v>
      </c>
      <c r="L2200">
        <f t="shared" si="379"/>
        <v>2433.0943829284743</v>
      </c>
      <c r="M2200">
        <f t="shared" si="380"/>
        <v>122</v>
      </c>
      <c r="N2200" t="str">
        <f t="shared" si="381"/>
        <v>High</v>
      </c>
      <c r="O2200" t="str">
        <f t="shared" si="382"/>
        <v>-2 - 100</v>
      </c>
      <c r="P2200" t="str">
        <f t="shared" si="383"/>
        <v>Store 16: 519248</v>
      </c>
      <c r="Q2200">
        <f t="shared" si="374"/>
        <v>7.4999999999999997E-2</v>
      </c>
      <c r="R2200">
        <f t="shared" si="384"/>
        <v>6436</v>
      </c>
      <c r="S2200" t="str">
        <f t="shared" si="375"/>
        <v>HIGH</v>
      </c>
    </row>
    <row r="2201" spans="1:19" x14ac:dyDescent="0.2">
      <c r="A2201">
        <v>16</v>
      </c>
      <c r="B2201" s="6" t="s">
        <v>62</v>
      </c>
      <c r="C2201">
        <v>491179.79</v>
      </c>
      <c r="D2201">
        <v>0</v>
      </c>
      <c r="E2201">
        <v>27.18</v>
      </c>
      <c r="F2201">
        <v>3.0510000000000002</v>
      </c>
      <c r="G2201">
        <v>191.9178331</v>
      </c>
      <c r="H2201">
        <v>6.6139999999999999</v>
      </c>
      <c r="I2201">
        <f t="shared" si="376"/>
        <v>186331327.86999992</v>
      </c>
      <c r="J2201">
        <f t="shared" si="377"/>
        <v>60.663782439782288</v>
      </c>
      <c r="K2201" t="str">
        <f t="shared" si="378"/>
        <v>Low</v>
      </c>
      <c r="L2201">
        <f t="shared" si="379"/>
        <v>2559.3233420057827</v>
      </c>
      <c r="M2201">
        <f t="shared" si="380"/>
        <v>122</v>
      </c>
      <c r="N2201" t="str">
        <f t="shared" si="381"/>
        <v>High</v>
      </c>
      <c r="O2201" t="str">
        <f t="shared" si="382"/>
        <v>-2 - 100</v>
      </c>
      <c r="P2201" t="str">
        <f t="shared" si="383"/>
        <v>Store 16: 519248</v>
      </c>
      <c r="Q2201">
        <f t="shared" si="374"/>
        <v>7.4999999999999997E-2</v>
      </c>
      <c r="R2201">
        <f t="shared" si="384"/>
        <v>6436</v>
      </c>
      <c r="S2201" t="str">
        <f t="shared" si="375"/>
        <v>HIGH</v>
      </c>
    </row>
    <row r="2202" spans="1:19" x14ac:dyDescent="0.2">
      <c r="A2202">
        <v>16</v>
      </c>
      <c r="B2202" s="6" t="s">
        <v>63</v>
      </c>
      <c r="C2202">
        <v>475201.64</v>
      </c>
      <c r="D2202">
        <v>0</v>
      </c>
      <c r="E2202">
        <v>26.15</v>
      </c>
      <c r="F2202">
        <v>3.101</v>
      </c>
      <c r="G2202">
        <v>191.9647167</v>
      </c>
      <c r="H2202">
        <v>6.6139999999999999</v>
      </c>
      <c r="I2202">
        <f t="shared" si="376"/>
        <v>186331327.86999992</v>
      </c>
      <c r="J2202">
        <f t="shared" si="377"/>
        <v>60.663782439782288</v>
      </c>
      <c r="K2202" t="str">
        <f t="shared" si="378"/>
        <v>Low</v>
      </c>
      <c r="L2202">
        <f t="shared" si="379"/>
        <v>2475.4634506227467</v>
      </c>
      <c r="M2202">
        <f t="shared" si="380"/>
        <v>122</v>
      </c>
      <c r="N2202" t="str">
        <f t="shared" si="381"/>
        <v>High</v>
      </c>
      <c r="O2202" t="str">
        <f t="shared" si="382"/>
        <v>-2 - 100</v>
      </c>
      <c r="P2202" t="str">
        <f t="shared" si="383"/>
        <v>Store 16: 519248</v>
      </c>
      <c r="Q2202">
        <f t="shared" si="374"/>
        <v>7.4999999999999997E-2</v>
      </c>
      <c r="R2202">
        <f t="shared" si="384"/>
        <v>6436</v>
      </c>
      <c r="S2202" t="str">
        <f t="shared" si="375"/>
        <v>HIGH</v>
      </c>
    </row>
    <row r="2203" spans="1:19" x14ac:dyDescent="0.2">
      <c r="A2203">
        <v>16</v>
      </c>
      <c r="B2203" s="6" t="s">
        <v>64</v>
      </c>
      <c r="C2203">
        <v>484829.07</v>
      </c>
      <c r="D2203">
        <v>0</v>
      </c>
      <c r="E2203">
        <v>31.77</v>
      </c>
      <c r="F2203">
        <v>3.2320000000000002</v>
      </c>
      <c r="G2203">
        <v>192.01160039999999</v>
      </c>
      <c r="H2203">
        <v>6.6139999999999999</v>
      </c>
      <c r="I2203">
        <f t="shared" si="376"/>
        <v>179356448.29000002</v>
      </c>
      <c r="J2203">
        <f t="shared" si="377"/>
        <v>60.663782439782288</v>
      </c>
      <c r="K2203" t="str">
        <f t="shared" si="378"/>
        <v>Low</v>
      </c>
      <c r="L2203">
        <f t="shared" si="379"/>
        <v>2524.9988489757934</v>
      </c>
      <c r="M2203">
        <f t="shared" si="380"/>
        <v>122</v>
      </c>
      <c r="N2203" t="str">
        <f t="shared" si="381"/>
        <v>High</v>
      </c>
      <c r="O2203" t="str">
        <f t="shared" si="382"/>
        <v>-2 - 100</v>
      </c>
      <c r="P2203" t="str">
        <f t="shared" si="383"/>
        <v>Store 16: 519248</v>
      </c>
      <c r="Q2203">
        <f t="shared" si="374"/>
        <v>7.4999999999999997E-2</v>
      </c>
      <c r="R2203">
        <f t="shared" si="384"/>
        <v>6436</v>
      </c>
      <c r="S2203" t="str">
        <f t="shared" si="375"/>
        <v>HIGH</v>
      </c>
    </row>
    <row r="2204" spans="1:19" x14ac:dyDescent="0.2">
      <c r="A2204">
        <v>16</v>
      </c>
      <c r="B2204" s="6" t="s">
        <v>65</v>
      </c>
      <c r="C2204">
        <v>457504.35</v>
      </c>
      <c r="D2204">
        <v>0</v>
      </c>
      <c r="E2204">
        <v>29.36</v>
      </c>
      <c r="F2204">
        <v>3.3719999999999999</v>
      </c>
      <c r="G2204">
        <v>192.05848399999999</v>
      </c>
      <c r="H2204">
        <v>6.6139999999999999</v>
      </c>
      <c r="I2204">
        <f t="shared" si="376"/>
        <v>179356448.29000002</v>
      </c>
      <c r="J2204">
        <f t="shared" si="377"/>
        <v>60.663782439782288</v>
      </c>
      <c r="K2204" t="str">
        <f t="shared" si="378"/>
        <v>Low</v>
      </c>
      <c r="L2204">
        <f t="shared" si="379"/>
        <v>2382.1095557538611</v>
      </c>
      <c r="M2204">
        <f t="shared" si="380"/>
        <v>122</v>
      </c>
      <c r="N2204" t="str">
        <f t="shared" si="381"/>
        <v>High</v>
      </c>
      <c r="O2204" t="str">
        <f t="shared" si="382"/>
        <v>-2 - 100</v>
      </c>
      <c r="P2204" t="str">
        <f t="shared" si="383"/>
        <v>Store 16: 519248</v>
      </c>
      <c r="Q2204">
        <f t="shared" si="374"/>
        <v>7.4999999999999997E-2</v>
      </c>
      <c r="R2204">
        <f t="shared" si="384"/>
        <v>6436</v>
      </c>
      <c r="S2204" t="str">
        <f t="shared" si="375"/>
        <v>HIGH</v>
      </c>
    </row>
    <row r="2205" spans="1:19" x14ac:dyDescent="0.2">
      <c r="A2205">
        <v>16</v>
      </c>
      <c r="B2205" s="6" t="s">
        <v>66</v>
      </c>
      <c r="C2205">
        <v>497373.49</v>
      </c>
      <c r="D2205">
        <v>0</v>
      </c>
      <c r="E2205">
        <v>36.5</v>
      </c>
      <c r="F2205">
        <v>3.4060000000000001</v>
      </c>
      <c r="G2205">
        <v>192.12379809999999</v>
      </c>
      <c r="H2205">
        <v>6.6139999999999999</v>
      </c>
      <c r="I2205">
        <f t="shared" si="376"/>
        <v>179356448.29000002</v>
      </c>
      <c r="J2205">
        <f t="shared" si="377"/>
        <v>60.663782439782288</v>
      </c>
      <c r="K2205" t="str">
        <f t="shared" si="378"/>
        <v>Low</v>
      </c>
      <c r="L2205">
        <f t="shared" si="379"/>
        <v>2588.8177046193841</v>
      </c>
      <c r="M2205">
        <f t="shared" si="380"/>
        <v>122</v>
      </c>
      <c r="N2205" t="str">
        <f t="shared" si="381"/>
        <v>High</v>
      </c>
      <c r="O2205" t="str">
        <f t="shared" si="382"/>
        <v>-2 - 100</v>
      </c>
      <c r="P2205" t="str">
        <f t="shared" si="383"/>
        <v>Store 16: 519248</v>
      </c>
      <c r="Q2205">
        <f t="shared" si="374"/>
        <v>7.4999999999999997E-2</v>
      </c>
      <c r="R2205">
        <f t="shared" si="384"/>
        <v>6436</v>
      </c>
      <c r="S2205" t="str">
        <f t="shared" si="375"/>
        <v>HIGH</v>
      </c>
    </row>
    <row r="2206" spans="1:19" x14ac:dyDescent="0.2">
      <c r="A2206">
        <v>16</v>
      </c>
      <c r="B2206" s="6" t="s">
        <v>67</v>
      </c>
      <c r="C2206">
        <v>465279.68</v>
      </c>
      <c r="D2206">
        <v>0</v>
      </c>
      <c r="E2206">
        <v>32.61</v>
      </c>
      <c r="F2206">
        <v>3.4140000000000001</v>
      </c>
      <c r="G2206">
        <v>192.1964844</v>
      </c>
      <c r="H2206">
        <v>6.6139999999999999</v>
      </c>
      <c r="I2206">
        <f t="shared" si="376"/>
        <v>179356448.29000002</v>
      </c>
      <c r="J2206">
        <f t="shared" si="377"/>
        <v>60.663782439782288</v>
      </c>
      <c r="K2206" t="str">
        <f t="shared" si="378"/>
        <v>Low</v>
      </c>
      <c r="L2206">
        <f t="shared" si="379"/>
        <v>2420.8542703187968</v>
      </c>
      <c r="M2206">
        <f t="shared" si="380"/>
        <v>122</v>
      </c>
      <c r="N2206" t="str">
        <f t="shared" si="381"/>
        <v>High</v>
      </c>
      <c r="O2206" t="str">
        <f t="shared" si="382"/>
        <v>-2 - 100</v>
      </c>
      <c r="P2206" t="str">
        <f t="shared" si="383"/>
        <v>Store 16: 519248</v>
      </c>
      <c r="Q2206">
        <f t="shared" si="374"/>
        <v>7.4999999999999997E-2</v>
      </c>
      <c r="R2206">
        <f t="shared" si="384"/>
        <v>6436</v>
      </c>
      <c r="S2206" t="str">
        <f t="shared" si="375"/>
        <v>HIGH</v>
      </c>
    </row>
    <row r="2207" spans="1:19" x14ac:dyDescent="0.2">
      <c r="A2207">
        <v>16</v>
      </c>
      <c r="B2207" s="6" t="s">
        <v>68</v>
      </c>
      <c r="C2207">
        <v>459756.11</v>
      </c>
      <c r="D2207">
        <v>0</v>
      </c>
      <c r="E2207">
        <v>35.75</v>
      </c>
      <c r="F2207">
        <v>3.4609999999999999</v>
      </c>
      <c r="G2207">
        <v>192.26917069999999</v>
      </c>
      <c r="H2207">
        <v>6.3390000000000004</v>
      </c>
      <c r="I2207">
        <f t="shared" si="376"/>
        <v>226526510.97000009</v>
      </c>
      <c r="J2207">
        <f t="shared" si="377"/>
        <v>60.663782439782288</v>
      </c>
      <c r="K2207" t="str">
        <f t="shared" si="378"/>
        <v>Low</v>
      </c>
      <c r="L2207">
        <f t="shared" si="379"/>
        <v>2391.2107610708076</v>
      </c>
      <c r="M2207">
        <f t="shared" si="380"/>
        <v>122</v>
      </c>
      <c r="N2207" t="str">
        <f t="shared" si="381"/>
        <v>High</v>
      </c>
      <c r="O2207" t="str">
        <f t="shared" si="382"/>
        <v>-2 - 100</v>
      </c>
      <c r="P2207" t="str">
        <f t="shared" si="383"/>
        <v>Store 16: 519248</v>
      </c>
      <c r="Q2207">
        <f t="shared" si="374"/>
        <v>7.4999999999999997E-2</v>
      </c>
      <c r="R2207">
        <f t="shared" si="384"/>
        <v>6436</v>
      </c>
      <c r="S2207" t="str">
        <f t="shared" si="375"/>
        <v>HIGH</v>
      </c>
    </row>
    <row r="2208" spans="1:19" x14ac:dyDescent="0.2">
      <c r="A2208">
        <v>16</v>
      </c>
      <c r="B2208" s="6" t="s">
        <v>69</v>
      </c>
      <c r="C2208">
        <v>439276.5</v>
      </c>
      <c r="D2208">
        <v>0</v>
      </c>
      <c r="E2208">
        <v>38.04</v>
      </c>
      <c r="F2208">
        <v>3.532</v>
      </c>
      <c r="G2208">
        <v>192.3418571</v>
      </c>
      <c r="H2208">
        <v>6.3390000000000004</v>
      </c>
      <c r="I2208">
        <f t="shared" si="376"/>
        <v>226526510.97000009</v>
      </c>
      <c r="J2208">
        <f t="shared" si="377"/>
        <v>60.663782439782288</v>
      </c>
      <c r="K2208" t="str">
        <f t="shared" si="378"/>
        <v>Low</v>
      </c>
      <c r="L2208">
        <f t="shared" si="379"/>
        <v>2283.8320614301692</v>
      </c>
      <c r="M2208">
        <f t="shared" si="380"/>
        <v>122</v>
      </c>
      <c r="N2208" t="str">
        <f t="shared" si="381"/>
        <v>High</v>
      </c>
      <c r="O2208" t="str">
        <f t="shared" si="382"/>
        <v>-2 - 100</v>
      </c>
      <c r="P2208" t="str">
        <f t="shared" si="383"/>
        <v>Store 16: 519248</v>
      </c>
      <c r="Q2208">
        <f t="shared" si="374"/>
        <v>7.4999999999999997E-2</v>
      </c>
      <c r="R2208">
        <f t="shared" si="384"/>
        <v>6436</v>
      </c>
      <c r="S2208" t="str">
        <f t="shared" si="375"/>
        <v>HIGH</v>
      </c>
    </row>
    <row r="2209" spans="1:19" x14ac:dyDescent="0.2">
      <c r="A2209">
        <v>16</v>
      </c>
      <c r="B2209" s="6" t="s">
        <v>70</v>
      </c>
      <c r="C2209">
        <v>427855.24</v>
      </c>
      <c r="D2209">
        <v>0</v>
      </c>
      <c r="E2209">
        <v>34.590000000000003</v>
      </c>
      <c r="F2209">
        <v>3.6110000000000002</v>
      </c>
      <c r="G2209">
        <v>192.42259540000001</v>
      </c>
      <c r="H2209">
        <v>6.3390000000000004</v>
      </c>
      <c r="I2209">
        <f t="shared" si="376"/>
        <v>226526510.97000009</v>
      </c>
      <c r="J2209">
        <f t="shared" si="377"/>
        <v>60.663782439782288</v>
      </c>
      <c r="K2209" t="str">
        <f t="shared" si="378"/>
        <v>Low</v>
      </c>
      <c r="L2209">
        <f t="shared" si="379"/>
        <v>2223.5187042903799</v>
      </c>
      <c r="M2209">
        <f t="shared" si="380"/>
        <v>122</v>
      </c>
      <c r="N2209" t="str">
        <f t="shared" si="381"/>
        <v>High</v>
      </c>
      <c r="O2209" t="str">
        <f t="shared" si="382"/>
        <v>-2 - 100</v>
      </c>
      <c r="P2209" t="str">
        <f t="shared" si="383"/>
        <v>Store 16: 519248</v>
      </c>
      <c r="Q2209">
        <f t="shared" si="374"/>
        <v>7.4999999999999997E-2</v>
      </c>
      <c r="R2209">
        <f t="shared" si="384"/>
        <v>6436</v>
      </c>
      <c r="S2209" t="str">
        <f t="shared" si="375"/>
        <v>HIGH</v>
      </c>
    </row>
    <row r="2210" spans="1:19" x14ac:dyDescent="0.2">
      <c r="A2210">
        <v>16</v>
      </c>
      <c r="B2210" s="6" t="s">
        <v>71</v>
      </c>
      <c r="C2210">
        <v>368600</v>
      </c>
      <c r="D2210">
        <v>0</v>
      </c>
      <c r="E2210">
        <v>40.74</v>
      </c>
      <c r="F2210">
        <v>3.6360000000000001</v>
      </c>
      <c r="G2210">
        <v>192.5234638</v>
      </c>
      <c r="H2210">
        <v>6.3390000000000004</v>
      </c>
      <c r="I2210">
        <f t="shared" si="376"/>
        <v>226526510.97000009</v>
      </c>
      <c r="J2210">
        <f t="shared" si="377"/>
        <v>60.663782439782288</v>
      </c>
      <c r="K2210" t="str">
        <f t="shared" si="378"/>
        <v>Low</v>
      </c>
      <c r="L2210">
        <f t="shared" si="379"/>
        <v>1914.5718278937386</v>
      </c>
      <c r="M2210">
        <f t="shared" si="380"/>
        <v>122</v>
      </c>
      <c r="N2210" t="str">
        <f t="shared" si="381"/>
        <v>High</v>
      </c>
      <c r="O2210" t="str">
        <f t="shared" si="382"/>
        <v>-2 - 100</v>
      </c>
      <c r="P2210" t="str">
        <f t="shared" si="383"/>
        <v>Store 16: 519248</v>
      </c>
      <c r="Q2210">
        <f t="shared" si="374"/>
        <v>7.4999999999999997E-2</v>
      </c>
      <c r="R2210">
        <f t="shared" si="384"/>
        <v>6436</v>
      </c>
      <c r="S2210" t="str">
        <f t="shared" si="375"/>
        <v>HIGH</v>
      </c>
    </row>
    <row r="2211" spans="1:19" x14ac:dyDescent="0.2">
      <c r="A2211">
        <v>16</v>
      </c>
      <c r="B2211" s="6" t="s">
        <v>72</v>
      </c>
      <c r="C2211">
        <v>378100.31</v>
      </c>
      <c r="D2211">
        <v>0</v>
      </c>
      <c r="E2211">
        <v>37.770000000000003</v>
      </c>
      <c r="F2211">
        <v>3.6629999999999998</v>
      </c>
      <c r="G2211">
        <v>192.6243322</v>
      </c>
      <c r="H2211">
        <v>6.3390000000000004</v>
      </c>
      <c r="I2211">
        <f t="shared" si="376"/>
        <v>226526510.97000009</v>
      </c>
      <c r="J2211">
        <f t="shared" si="377"/>
        <v>60.663782439782288</v>
      </c>
      <c r="K2211" t="str">
        <f t="shared" si="378"/>
        <v>Low</v>
      </c>
      <c r="L2211">
        <f t="shared" si="379"/>
        <v>1962.8896603126029</v>
      </c>
      <c r="M2211">
        <f t="shared" si="380"/>
        <v>122</v>
      </c>
      <c r="N2211" t="str">
        <f t="shared" si="381"/>
        <v>High</v>
      </c>
      <c r="O2211" t="str">
        <f t="shared" si="382"/>
        <v>-2 - 100</v>
      </c>
      <c r="P2211" t="str">
        <f t="shared" si="383"/>
        <v>Store 16: 519248</v>
      </c>
      <c r="Q2211">
        <f t="shared" si="374"/>
        <v>7.4999999999999997E-2</v>
      </c>
      <c r="R2211">
        <f t="shared" si="384"/>
        <v>6436</v>
      </c>
      <c r="S2211" t="str">
        <f t="shared" si="375"/>
        <v>HIGH</v>
      </c>
    </row>
    <row r="2212" spans="1:19" x14ac:dyDescent="0.2">
      <c r="A2212">
        <v>16</v>
      </c>
      <c r="B2212" s="6" t="s">
        <v>73</v>
      </c>
      <c r="C2212">
        <v>423805.22</v>
      </c>
      <c r="D2212">
        <v>0</v>
      </c>
      <c r="E2212">
        <v>38.64</v>
      </c>
      <c r="F2212">
        <v>3.7349999999999999</v>
      </c>
      <c r="G2212">
        <v>192.72520059999999</v>
      </c>
      <c r="H2212">
        <v>6.3390000000000004</v>
      </c>
      <c r="I2212">
        <f t="shared" si="376"/>
        <v>181648158.16</v>
      </c>
      <c r="J2212">
        <f t="shared" si="377"/>
        <v>60.663782439782288</v>
      </c>
      <c r="K2212" t="str">
        <f t="shared" si="378"/>
        <v>Low</v>
      </c>
      <c r="L2212">
        <f t="shared" si="379"/>
        <v>2199.0129919729866</v>
      </c>
      <c r="M2212">
        <f t="shared" si="380"/>
        <v>122</v>
      </c>
      <c r="N2212" t="str">
        <f t="shared" si="381"/>
        <v>High</v>
      </c>
      <c r="O2212" t="str">
        <f t="shared" si="382"/>
        <v>-2 - 100</v>
      </c>
      <c r="P2212" t="str">
        <f t="shared" si="383"/>
        <v>Store 16: 519248</v>
      </c>
      <c r="Q2212">
        <f t="shared" si="374"/>
        <v>7.4999999999999997E-2</v>
      </c>
      <c r="R2212">
        <f t="shared" si="384"/>
        <v>6436</v>
      </c>
      <c r="S2212" t="str">
        <f t="shared" si="375"/>
        <v>HIGH</v>
      </c>
    </row>
    <row r="2213" spans="1:19" x14ac:dyDescent="0.2">
      <c r="A2213">
        <v>16</v>
      </c>
      <c r="B2213" s="6" t="s">
        <v>74</v>
      </c>
      <c r="C2213">
        <v>410406.95</v>
      </c>
      <c r="D2213">
        <v>0</v>
      </c>
      <c r="E2213">
        <v>43.29</v>
      </c>
      <c r="F2213">
        <v>3.7669999999999999</v>
      </c>
      <c r="G2213">
        <v>192.82606899999999</v>
      </c>
      <c r="H2213">
        <v>6.3390000000000004</v>
      </c>
      <c r="I2213">
        <f t="shared" si="376"/>
        <v>181648158.16</v>
      </c>
      <c r="J2213">
        <f t="shared" si="377"/>
        <v>60.663782439782288</v>
      </c>
      <c r="K2213" t="str">
        <f t="shared" si="378"/>
        <v>Low</v>
      </c>
      <c r="L2213">
        <f t="shared" si="379"/>
        <v>2128.3789693394624</v>
      </c>
      <c r="M2213">
        <f t="shared" si="380"/>
        <v>122</v>
      </c>
      <c r="N2213" t="str">
        <f t="shared" si="381"/>
        <v>High</v>
      </c>
      <c r="O2213" t="str">
        <f t="shared" si="382"/>
        <v>-2 - 100</v>
      </c>
      <c r="P2213" t="str">
        <f t="shared" si="383"/>
        <v>Store 16: 519248</v>
      </c>
      <c r="Q2213">
        <f t="shared" si="374"/>
        <v>7.4999999999999997E-2</v>
      </c>
      <c r="R2213">
        <f t="shared" si="384"/>
        <v>6436</v>
      </c>
      <c r="S2213" t="str">
        <f t="shared" si="375"/>
        <v>HIGH</v>
      </c>
    </row>
    <row r="2214" spans="1:19" x14ac:dyDescent="0.2">
      <c r="A2214">
        <v>16</v>
      </c>
      <c r="B2214" s="6" t="s">
        <v>75</v>
      </c>
      <c r="C2214">
        <v>435397.19</v>
      </c>
      <c r="D2214">
        <v>0</v>
      </c>
      <c r="E2214">
        <v>43.95</v>
      </c>
      <c r="F2214">
        <v>3.8279999999999998</v>
      </c>
      <c r="G2214">
        <v>192.83131700000001</v>
      </c>
      <c r="H2214">
        <v>6.3390000000000004</v>
      </c>
      <c r="I2214">
        <f t="shared" si="376"/>
        <v>181648158.16</v>
      </c>
      <c r="J2214">
        <f t="shared" si="377"/>
        <v>60.663782439782288</v>
      </c>
      <c r="K2214" t="str">
        <f t="shared" si="378"/>
        <v>Low</v>
      </c>
      <c r="L2214">
        <f t="shared" si="379"/>
        <v>2257.9174211624554</v>
      </c>
      <c r="M2214">
        <f t="shared" si="380"/>
        <v>122</v>
      </c>
      <c r="N2214" t="str">
        <f t="shared" si="381"/>
        <v>High</v>
      </c>
      <c r="O2214" t="str">
        <f t="shared" si="382"/>
        <v>-2 - 100</v>
      </c>
      <c r="P2214" t="str">
        <f t="shared" si="383"/>
        <v>Store 16: 519248</v>
      </c>
      <c r="Q2214">
        <f t="shared" si="374"/>
        <v>7.4999999999999997E-2</v>
      </c>
      <c r="R2214">
        <f t="shared" si="384"/>
        <v>6436</v>
      </c>
      <c r="S2214" t="str">
        <f t="shared" si="375"/>
        <v>HIGH</v>
      </c>
    </row>
    <row r="2215" spans="1:19" x14ac:dyDescent="0.2">
      <c r="A2215">
        <v>16</v>
      </c>
      <c r="B2215" s="6" t="s">
        <v>76</v>
      </c>
      <c r="C2215">
        <v>444718.68</v>
      </c>
      <c r="D2215">
        <v>0</v>
      </c>
      <c r="E2215">
        <v>45.17</v>
      </c>
      <c r="F2215">
        <v>3.7949999999999999</v>
      </c>
      <c r="G2215">
        <v>192.8365651</v>
      </c>
      <c r="H2215">
        <v>6.3390000000000004</v>
      </c>
      <c r="I2215">
        <f t="shared" si="376"/>
        <v>181648158.16</v>
      </c>
      <c r="J2215">
        <f t="shared" si="377"/>
        <v>60.663782439782288</v>
      </c>
      <c r="K2215" t="str">
        <f t="shared" si="378"/>
        <v>Low</v>
      </c>
      <c r="L2215">
        <f t="shared" si="379"/>
        <v>2306.1947808984282</v>
      </c>
      <c r="M2215">
        <f t="shared" si="380"/>
        <v>122</v>
      </c>
      <c r="N2215" t="str">
        <f t="shared" si="381"/>
        <v>High</v>
      </c>
      <c r="O2215" t="str">
        <f t="shared" si="382"/>
        <v>-2 - 100</v>
      </c>
      <c r="P2215" t="str">
        <f t="shared" si="383"/>
        <v>Store 16: 519248</v>
      </c>
      <c r="Q2215">
        <f t="shared" si="374"/>
        <v>7.4999999999999997E-2</v>
      </c>
      <c r="R2215">
        <f t="shared" si="384"/>
        <v>6436</v>
      </c>
      <c r="S2215" t="str">
        <f t="shared" si="375"/>
        <v>HIGH</v>
      </c>
    </row>
    <row r="2216" spans="1:19" x14ac:dyDescent="0.2">
      <c r="A2216">
        <v>16</v>
      </c>
      <c r="B2216" s="6" t="s">
        <v>77</v>
      </c>
      <c r="C2216">
        <v>531080.31000000006</v>
      </c>
      <c r="D2216">
        <v>0</v>
      </c>
      <c r="E2216">
        <v>54.08</v>
      </c>
      <c r="F2216">
        <v>3.7629999999999999</v>
      </c>
      <c r="G2216">
        <v>192.8418131</v>
      </c>
      <c r="H2216">
        <v>6.3390000000000004</v>
      </c>
      <c r="I2216">
        <f t="shared" si="376"/>
        <v>189773385.19000003</v>
      </c>
      <c r="J2216">
        <f t="shared" si="377"/>
        <v>60.663782439782288</v>
      </c>
      <c r="K2216" t="str">
        <f t="shared" si="378"/>
        <v>Low</v>
      </c>
      <c r="L2216">
        <f t="shared" si="379"/>
        <v>2753.9686619965723</v>
      </c>
      <c r="M2216">
        <f t="shared" si="380"/>
        <v>122</v>
      </c>
      <c r="N2216" t="str">
        <f t="shared" si="381"/>
        <v>High</v>
      </c>
      <c r="O2216" t="str">
        <f t="shared" si="382"/>
        <v>-2 - 100</v>
      </c>
      <c r="P2216" t="str">
        <f t="shared" si="383"/>
        <v>Store 16: 519248</v>
      </c>
      <c r="Q2216">
        <f t="shared" si="374"/>
        <v>7.4999999999999997E-2</v>
      </c>
      <c r="R2216">
        <f t="shared" si="384"/>
        <v>6436</v>
      </c>
      <c r="S2216" t="str">
        <f t="shared" si="375"/>
        <v>HIGH</v>
      </c>
    </row>
    <row r="2217" spans="1:19" x14ac:dyDescent="0.2">
      <c r="A2217">
        <v>16</v>
      </c>
      <c r="B2217" s="6" t="s">
        <v>78</v>
      </c>
      <c r="C2217">
        <v>600952.06000000006</v>
      </c>
      <c r="D2217">
        <v>0</v>
      </c>
      <c r="E2217">
        <v>55.78</v>
      </c>
      <c r="F2217">
        <v>3.7349999999999999</v>
      </c>
      <c r="G2217">
        <v>192.84706120000001</v>
      </c>
      <c r="H2217">
        <v>6.3390000000000004</v>
      </c>
      <c r="I2217">
        <f t="shared" si="376"/>
        <v>189773385.19000003</v>
      </c>
      <c r="J2217">
        <f t="shared" si="377"/>
        <v>60.663782439782288</v>
      </c>
      <c r="K2217" t="str">
        <f t="shared" si="378"/>
        <v>Low</v>
      </c>
      <c r="L2217">
        <f t="shared" si="379"/>
        <v>3116.2106192365454</v>
      </c>
      <c r="M2217">
        <f t="shared" si="380"/>
        <v>122</v>
      </c>
      <c r="N2217" t="str">
        <f t="shared" si="381"/>
        <v>High</v>
      </c>
      <c r="O2217" t="str">
        <f t="shared" si="382"/>
        <v>-2 - 100</v>
      </c>
      <c r="P2217" t="str">
        <f t="shared" si="383"/>
        <v>Store 16: 519248</v>
      </c>
      <c r="Q2217">
        <f t="shared" si="374"/>
        <v>7.4999999999999997E-2</v>
      </c>
      <c r="R2217">
        <f t="shared" si="384"/>
        <v>6436</v>
      </c>
      <c r="S2217" t="str">
        <f t="shared" si="375"/>
        <v>HIGH</v>
      </c>
    </row>
    <row r="2218" spans="1:19" x14ac:dyDescent="0.2">
      <c r="A2218">
        <v>16</v>
      </c>
      <c r="B2218" s="6" t="s">
        <v>79</v>
      </c>
      <c r="C2218">
        <v>581546.23</v>
      </c>
      <c r="D2218">
        <v>0</v>
      </c>
      <c r="E2218">
        <v>58.34</v>
      </c>
      <c r="F2218">
        <v>3.6970000000000001</v>
      </c>
      <c r="G2218">
        <v>192.90347589999999</v>
      </c>
      <c r="H2218">
        <v>6.3390000000000004</v>
      </c>
      <c r="I2218">
        <f t="shared" si="376"/>
        <v>189773385.19000003</v>
      </c>
      <c r="J2218">
        <f t="shared" si="377"/>
        <v>60.663782439782288</v>
      </c>
      <c r="K2218" t="str">
        <f t="shared" si="378"/>
        <v>Low</v>
      </c>
      <c r="L2218">
        <f t="shared" si="379"/>
        <v>3014.7006283156352</v>
      </c>
      <c r="M2218">
        <f t="shared" si="380"/>
        <v>122</v>
      </c>
      <c r="N2218" t="str">
        <f t="shared" si="381"/>
        <v>High</v>
      </c>
      <c r="O2218" t="str">
        <f t="shared" si="382"/>
        <v>-2 - 100</v>
      </c>
      <c r="P2218" t="str">
        <f t="shared" si="383"/>
        <v>Store 16: 519248</v>
      </c>
      <c r="Q2218">
        <f t="shared" si="374"/>
        <v>7.4999999999999997E-2</v>
      </c>
      <c r="R2218">
        <f t="shared" si="384"/>
        <v>6436</v>
      </c>
      <c r="S2218" t="str">
        <f t="shared" si="375"/>
        <v>HIGH</v>
      </c>
    </row>
    <row r="2219" spans="1:19" x14ac:dyDescent="0.2">
      <c r="A2219">
        <v>16</v>
      </c>
      <c r="B2219" s="6" t="s">
        <v>80</v>
      </c>
      <c r="C2219">
        <v>569105.03</v>
      </c>
      <c r="D2219">
        <v>0</v>
      </c>
      <c r="E2219">
        <v>54.36</v>
      </c>
      <c r="F2219">
        <v>3.661</v>
      </c>
      <c r="G2219">
        <v>192.9982655</v>
      </c>
      <c r="H2219">
        <v>6.3390000000000004</v>
      </c>
      <c r="I2219">
        <f t="shared" si="376"/>
        <v>189773385.19000003</v>
      </c>
      <c r="J2219">
        <f t="shared" si="377"/>
        <v>60.663782439782288</v>
      </c>
      <c r="K2219" t="str">
        <f t="shared" si="378"/>
        <v>Low</v>
      </c>
      <c r="L2219">
        <f t="shared" si="379"/>
        <v>2948.757226007298</v>
      </c>
      <c r="M2219">
        <f t="shared" si="380"/>
        <v>122</v>
      </c>
      <c r="N2219" t="str">
        <f t="shared" si="381"/>
        <v>High</v>
      </c>
      <c r="O2219" t="str">
        <f t="shared" si="382"/>
        <v>-2 - 100</v>
      </c>
      <c r="P2219" t="str">
        <f t="shared" si="383"/>
        <v>Store 16: 519248</v>
      </c>
      <c r="Q2219">
        <f t="shared" si="374"/>
        <v>7.4999999999999997E-2</v>
      </c>
      <c r="R2219">
        <f t="shared" si="384"/>
        <v>6436</v>
      </c>
      <c r="S2219" t="str">
        <f t="shared" si="375"/>
        <v>HIGH</v>
      </c>
    </row>
    <row r="2220" spans="1:19" x14ac:dyDescent="0.2">
      <c r="A2220">
        <v>16</v>
      </c>
      <c r="B2220" s="6" t="s">
        <v>81</v>
      </c>
      <c r="C2220">
        <v>608737.56000000006</v>
      </c>
      <c r="D2220">
        <v>0</v>
      </c>
      <c r="E2220">
        <v>63.59</v>
      </c>
      <c r="F2220">
        <v>3.597</v>
      </c>
      <c r="G2220">
        <v>193.09305520000001</v>
      </c>
      <c r="H2220">
        <v>6.3380000000000001</v>
      </c>
      <c r="I2220">
        <f t="shared" si="376"/>
        <v>229911398.87000012</v>
      </c>
      <c r="J2220">
        <f t="shared" si="377"/>
        <v>60.663782439782288</v>
      </c>
      <c r="K2220" t="str">
        <f t="shared" si="378"/>
        <v>Low</v>
      </c>
      <c r="L2220">
        <f t="shared" si="379"/>
        <v>3152.5606105796396</v>
      </c>
      <c r="M2220">
        <f t="shared" si="380"/>
        <v>122</v>
      </c>
      <c r="N2220" t="str">
        <f t="shared" si="381"/>
        <v>High</v>
      </c>
      <c r="O2220" t="str">
        <f t="shared" si="382"/>
        <v>-2 - 100</v>
      </c>
      <c r="P2220" t="str">
        <f t="shared" si="383"/>
        <v>Store 16: 519248</v>
      </c>
      <c r="Q2220">
        <f t="shared" si="374"/>
        <v>7.4999999999999997E-2</v>
      </c>
      <c r="R2220">
        <f t="shared" si="384"/>
        <v>6436</v>
      </c>
      <c r="S2220" t="str">
        <f t="shared" si="375"/>
        <v>HIGH</v>
      </c>
    </row>
    <row r="2221" spans="1:19" x14ac:dyDescent="0.2">
      <c r="A2221">
        <v>16</v>
      </c>
      <c r="B2221" s="6" t="s">
        <v>82</v>
      </c>
      <c r="C2221">
        <v>634634.66</v>
      </c>
      <c r="D2221">
        <v>0</v>
      </c>
      <c r="E2221">
        <v>65</v>
      </c>
      <c r="F2221">
        <v>3.54</v>
      </c>
      <c r="G2221">
        <v>193.18784479999999</v>
      </c>
      <c r="H2221">
        <v>6.3380000000000001</v>
      </c>
      <c r="I2221">
        <f t="shared" si="376"/>
        <v>229911398.87000012</v>
      </c>
      <c r="J2221">
        <f t="shared" si="377"/>
        <v>60.663782439782288</v>
      </c>
      <c r="K2221" t="str">
        <f t="shared" si="378"/>
        <v>Low</v>
      </c>
      <c r="L2221">
        <f t="shared" si="379"/>
        <v>3285.0651688620114</v>
      </c>
      <c r="M2221">
        <f t="shared" si="380"/>
        <v>122</v>
      </c>
      <c r="N2221" t="str">
        <f t="shared" si="381"/>
        <v>High</v>
      </c>
      <c r="O2221" t="str">
        <f t="shared" si="382"/>
        <v>-2 - 100</v>
      </c>
      <c r="P2221" t="str">
        <f t="shared" si="383"/>
        <v>Store 16: 519248</v>
      </c>
      <c r="Q2221">
        <f t="shared" si="374"/>
        <v>7.4999999999999997E-2</v>
      </c>
      <c r="R2221">
        <f t="shared" si="384"/>
        <v>6436</v>
      </c>
      <c r="S2221" t="str">
        <f t="shared" si="375"/>
        <v>HIGH</v>
      </c>
    </row>
    <row r="2222" spans="1:19" x14ac:dyDescent="0.2">
      <c r="A2222">
        <v>16</v>
      </c>
      <c r="B2222" s="6" t="s">
        <v>83</v>
      </c>
      <c r="C2222">
        <v>586841.77</v>
      </c>
      <c r="D2222">
        <v>0</v>
      </c>
      <c r="E2222">
        <v>65.16</v>
      </c>
      <c r="F2222">
        <v>3.532</v>
      </c>
      <c r="G2222">
        <v>193.3125484</v>
      </c>
      <c r="H2222">
        <v>6.3380000000000001</v>
      </c>
      <c r="I2222">
        <f t="shared" si="376"/>
        <v>229911398.87000012</v>
      </c>
      <c r="J2222">
        <f t="shared" si="377"/>
        <v>60.663782439782288</v>
      </c>
      <c r="K2222" t="str">
        <f t="shared" si="378"/>
        <v>Low</v>
      </c>
      <c r="L2222">
        <f t="shared" si="379"/>
        <v>3035.7148299846222</v>
      </c>
      <c r="M2222">
        <f t="shared" si="380"/>
        <v>122</v>
      </c>
      <c r="N2222" t="str">
        <f t="shared" si="381"/>
        <v>High</v>
      </c>
      <c r="O2222" t="str">
        <f t="shared" si="382"/>
        <v>-2 - 100</v>
      </c>
      <c r="P2222" t="str">
        <f t="shared" si="383"/>
        <v>Store 16: 519248</v>
      </c>
      <c r="Q2222">
        <f t="shared" si="374"/>
        <v>7.4999999999999997E-2</v>
      </c>
      <c r="R2222">
        <f t="shared" si="384"/>
        <v>6436</v>
      </c>
      <c r="S2222" t="str">
        <f t="shared" si="375"/>
        <v>HIGH</v>
      </c>
    </row>
    <row r="2223" spans="1:19" x14ac:dyDescent="0.2">
      <c r="A2223">
        <v>16</v>
      </c>
      <c r="B2223" s="6" t="s">
        <v>84</v>
      </c>
      <c r="C2223">
        <v>581758.22</v>
      </c>
      <c r="D2223">
        <v>0</v>
      </c>
      <c r="E2223">
        <v>65.36</v>
      </c>
      <c r="F2223">
        <v>3.5449999999999999</v>
      </c>
      <c r="G2223">
        <v>193.51203670000001</v>
      </c>
      <c r="H2223">
        <v>6.3380000000000001</v>
      </c>
      <c r="I2223">
        <f t="shared" si="376"/>
        <v>229911398.87000012</v>
      </c>
      <c r="J2223">
        <f t="shared" si="377"/>
        <v>60.663782439782288</v>
      </c>
      <c r="K2223" t="str">
        <f t="shared" si="378"/>
        <v>Low</v>
      </c>
      <c r="L2223">
        <f t="shared" si="379"/>
        <v>3006.3154205848941</v>
      </c>
      <c r="M2223">
        <f t="shared" si="380"/>
        <v>122</v>
      </c>
      <c r="N2223" t="str">
        <f t="shared" si="381"/>
        <v>High</v>
      </c>
      <c r="O2223" t="str">
        <f t="shared" si="382"/>
        <v>-2 - 100</v>
      </c>
      <c r="P2223" t="str">
        <f t="shared" si="383"/>
        <v>Store 16: 519248</v>
      </c>
      <c r="Q2223">
        <f t="shared" si="374"/>
        <v>7.4999999999999997E-2</v>
      </c>
      <c r="R2223">
        <f t="shared" si="384"/>
        <v>6436</v>
      </c>
      <c r="S2223" t="str">
        <f t="shared" si="375"/>
        <v>HIGH</v>
      </c>
    </row>
    <row r="2224" spans="1:19" x14ac:dyDescent="0.2">
      <c r="A2224">
        <v>16</v>
      </c>
      <c r="B2224" s="6" t="s">
        <v>85</v>
      </c>
      <c r="C2224">
        <v>582381.94999999995</v>
      </c>
      <c r="D2224">
        <v>0</v>
      </c>
      <c r="E2224">
        <v>66.84</v>
      </c>
      <c r="F2224">
        <v>3.5470000000000002</v>
      </c>
      <c r="G2224">
        <v>193.71152499999999</v>
      </c>
      <c r="H2224">
        <v>6.3380000000000001</v>
      </c>
      <c r="I2224">
        <f t="shared" si="376"/>
        <v>229911398.87000012</v>
      </c>
      <c r="J2224">
        <f t="shared" si="377"/>
        <v>60.663782439782288</v>
      </c>
      <c r="K2224" t="str">
        <f t="shared" si="378"/>
        <v>Low</v>
      </c>
      <c r="L2224">
        <f t="shared" si="379"/>
        <v>3006.4393432450647</v>
      </c>
      <c r="M2224">
        <f t="shared" si="380"/>
        <v>122</v>
      </c>
      <c r="N2224" t="str">
        <f t="shared" si="381"/>
        <v>High</v>
      </c>
      <c r="O2224" t="str">
        <f t="shared" si="382"/>
        <v>-2 - 100</v>
      </c>
      <c r="P2224" t="str">
        <f t="shared" si="383"/>
        <v>Store 16: 519248</v>
      </c>
      <c r="Q2224">
        <f t="shared" si="374"/>
        <v>7.4999999999999997E-2</v>
      </c>
      <c r="R2224">
        <f t="shared" si="384"/>
        <v>6436</v>
      </c>
      <c r="S2224" t="str">
        <f t="shared" si="375"/>
        <v>HIGH</v>
      </c>
    </row>
    <row r="2225" spans="1:19" x14ac:dyDescent="0.2">
      <c r="A2225">
        <v>16</v>
      </c>
      <c r="B2225" s="6" t="s">
        <v>86</v>
      </c>
      <c r="C2225">
        <v>592981.32999999996</v>
      </c>
      <c r="D2225">
        <v>0</v>
      </c>
      <c r="E2225">
        <v>63.96</v>
      </c>
      <c r="F2225">
        <v>3.5539999999999998</v>
      </c>
      <c r="G2225">
        <v>193.91101330000001</v>
      </c>
      <c r="H2225">
        <v>6.3380000000000001</v>
      </c>
      <c r="I2225">
        <f t="shared" si="376"/>
        <v>188599332.24999988</v>
      </c>
      <c r="J2225">
        <f t="shared" si="377"/>
        <v>60.663782439782288</v>
      </c>
      <c r="K2225" t="str">
        <f t="shared" si="378"/>
        <v>Low</v>
      </c>
      <c r="L2225">
        <f t="shared" si="379"/>
        <v>3058.0074845083591</v>
      </c>
      <c r="M2225">
        <f t="shared" si="380"/>
        <v>122</v>
      </c>
      <c r="N2225" t="str">
        <f t="shared" si="381"/>
        <v>High</v>
      </c>
      <c r="O2225" t="str">
        <f t="shared" si="382"/>
        <v>-2 - 100</v>
      </c>
      <c r="P2225" t="str">
        <f t="shared" si="383"/>
        <v>Store 16: 519248</v>
      </c>
      <c r="Q2225">
        <f t="shared" si="374"/>
        <v>7.4999999999999997E-2</v>
      </c>
      <c r="R2225">
        <f t="shared" si="384"/>
        <v>6436</v>
      </c>
      <c r="S2225" t="str">
        <f t="shared" si="375"/>
        <v>HIGH</v>
      </c>
    </row>
    <row r="2226" spans="1:19" x14ac:dyDescent="0.2">
      <c r="A2226">
        <v>16</v>
      </c>
      <c r="B2226" s="6" t="s">
        <v>87</v>
      </c>
      <c r="C2226">
        <v>563884.47</v>
      </c>
      <c r="D2226">
        <v>0</v>
      </c>
      <c r="E2226">
        <v>67.09</v>
      </c>
      <c r="F2226">
        <v>3.5419999999999998</v>
      </c>
      <c r="G2226">
        <v>194.11050169999999</v>
      </c>
      <c r="H2226">
        <v>6.3380000000000001</v>
      </c>
      <c r="I2226">
        <f t="shared" si="376"/>
        <v>188599332.24999988</v>
      </c>
      <c r="J2226">
        <f t="shared" si="377"/>
        <v>60.663782439782288</v>
      </c>
      <c r="K2226" t="str">
        <f t="shared" si="378"/>
        <v>Low</v>
      </c>
      <c r="L2226">
        <f t="shared" si="379"/>
        <v>2904.9663210468125</v>
      </c>
      <c r="M2226">
        <f t="shared" si="380"/>
        <v>122</v>
      </c>
      <c r="N2226" t="str">
        <f t="shared" si="381"/>
        <v>High</v>
      </c>
      <c r="O2226" t="str">
        <f t="shared" si="382"/>
        <v>-2 - 100</v>
      </c>
      <c r="P2226" t="str">
        <f t="shared" si="383"/>
        <v>Store 16: 519248</v>
      </c>
      <c r="Q2226">
        <f t="shared" si="374"/>
        <v>7.4999999999999997E-2</v>
      </c>
      <c r="R2226">
        <f t="shared" si="384"/>
        <v>6436</v>
      </c>
      <c r="S2226" t="str">
        <f t="shared" si="375"/>
        <v>HIGH</v>
      </c>
    </row>
    <row r="2227" spans="1:19" x14ac:dyDescent="0.2">
      <c r="A2227">
        <v>16</v>
      </c>
      <c r="B2227" s="6" t="s">
        <v>88</v>
      </c>
      <c r="C2227">
        <v>554630.42000000004</v>
      </c>
      <c r="D2227">
        <v>0</v>
      </c>
      <c r="E2227">
        <v>68.83</v>
      </c>
      <c r="F2227">
        <v>3.4990000000000001</v>
      </c>
      <c r="G2227">
        <v>194.25006339999999</v>
      </c>
      <c r="H2227">
        <v>6.3380000000000001</v>
      </c>
      <c r="I2227">
        <f t="shared" si="376"/>
        <v>188599332.24999988</v>
      </c>
      <c r="J2227">
        <f t="shared" si="377"/>
        <v>60.663782439782288</v>
      </c>
      <c r="K2227" t="str">
        <f t="shared" si="378"/>
        <v>Low</v>
      </c>
      <c r="L2227">
        <f t="shared" si="379"/>
        <v>2855.239325497178</v>
      </c>
      <c r="M2227">
        <f t="shared" si="380"/>
        <v>122</v>
      </c>
      <c r="N2227" t="str">
        <f t="shared" si="381"/>
        <v>High</v>
      </c>
      <c r="O2227" t="str">
        <f t="shared" si="382"/>
        <v>-2 - 100</v>
      </c>
      <c r="P2227" t="str">
        <f t="shared" si="383"/>
        <v>Store 16: 519248</v>
      </c>
      <c r="Q2227">
        <f t="shared" si="374"/>
        <v>7.4999999999999997E-2</v>
      </c>
      <c r="R2227">
        <f t="shared" si="384"/>
        <v>6436</v>
      </c>
      <c r="S2227" t="str">
        <f t="shared" si="375"/>
        <v>HIGH</v>
      </c>
    </row>
    <row r="2228" spans="1:19" x14ac:dyDescent="0.2">
      <c r="A2228">
        <v>16</v>
      </c>
      <c r="B2228" s="6" t="s">
        <v>89</v>
      </c>
      <c r="C2228">
        <v>557312.01</v>
      </c>
      <c r="D2228">
        <v>0</v>
      </c>
      <c r="E2228">
        <v>67.510000000000005</v>
      </c>
      <c r="F2228">
        <v>3.4849999999999999</v>
      </c>
      <c r="G2228">
        <v>194.37963740000001</v>
      </c>
      <c r="H2228">
        <v>6.3380000000000001</v>
      </c>
      <c r="I2228">
        <f t="shared" si="376"/>
        <v>188599332.24999988</v>
      </c>
      <c r="J2228">
        <f t="shared" si="377"/>
        <v>60.663782439782288</v>
      </c>
      <c r="K2228" t="str">
        <f t="shared" si="378"/>
        <v>Low</v>
      </c>
      <c r="L2228">
        <f t="shared" si="379"/>
        <v>2867.1316474016635</v>
      </c>
      <c r="M2228">
        <f t="shared" si="380"/>
        <v>122</v>
      </c>
      <c r="N2228" t="str">
        <f t="shared" si="381"/>
        <v>High</v>
      </c>
      <c r="O2228" t="str">
        <f t="shared" si="382"/>
        <v>-2 - 100</v>
      </c>
      <c r="P2228" t="str">
        <f t="shared" si="383"/>
        <v>Store 16: 519248</v>
      </c>
      <c r="Q2228">
        <f t="shared" si="374"/>
        <v>7.4999999999999997E-2</v>
      </c>
      <c r="R2228">
        <f t="shared" si="384"/>
        <v>6436</v>
      </c>
      <c r="S2228" t="str">
        <f t="shared" si="375"/>
        <v>HIGH</v>
      </c>
    </row>
    <row r="2229" spans="1:19" x14ac:dyDescent="0.2">
      <c r="A2229">
        <v>16</v>
      </c>
      <c r="B2229" s="6" t="s">
        <v>90</v>
      </c>
      <c r="C2229">
        <v>580805.32999999996</v>
      </c>
      <c r="D2229">
        <v>0</v>
      </c>
      <c r="E2229">
        <v>63.44</v>
      </c>
      <c r="F2229">
        <v>3.5110000000000001</v>
      </c>
      <c r="G2229">
        <v>194.5092113</v>
      </c>
      <c r="H2229">
        <v>6.3380000000000001</v>
      </c>
      <c r="I2229">
        <f t="shared" si="376"/>
        <v>220847738.41999993</v>
      </c>
      <c r="J2229">
        <f t="shared" si="377"/>
        <v>60.663782439782288</v>
      </c>
      <c r="K2229" t="str">
        <f t="shared" si="378"/>
        <v>Low</v>
      </c>
      <c r="L2229">
        <f t="shared" si="379"/>
        <v>2986.0042417435884</v>
      </c>
      <c r="M2229">
        <f t="shared" si="380"/>
        <v>122</v>
      </c>
      <c r="N2229" t="str">
        <f t="shared" si="381"/>
        <v>High</v>
      </c>
      <c r="O2229" t="str">
        <f t="shared" si="382"/>
        <v>-2 - 100</v>
      </c>
      <c r="P2229" t="str">
        <f t="shared" si="383"/>
        <v>Store 16: 519248</v>
      </c>
      <c r="Q2229">
        <f t="shared" si="374"/>
        <v>7.4999999999999997E-2</v>
      </c>
      <c r="R2229">
        <f t="shared" si="384"/>
        <v>6436</v>
      </c>
      <c r="S2229" t="str">
        <f t="shared" si="375"/>
        <v>HIGH</v>
      </c>
    </row>
    <row r="2230" spans="1:19" x14ac:dyDescent="0.2">
      <c r="A2230">
        <v>16</v>
      </c>
      <c r="B2230" s="6" t="s">
        <v>91</v>
      </c>
      <c r="C2230">
        <v>574622.56000000006</v>
      </c>
      <c r="D2230">
        <v>1</v>
      </c>
      <c r="E2230">
        <v>56.99</v>
      </c>
      <c r="F2230">
        <v>3.5659999999999998</v>
      </c>
      <c r="G2230">
        <v>194.6387853</v>
      </c>
      <c r="H2230">
        <v>6.3380000000000001</v>
      </c>
      <c r="I2230">
        <f t="shared" si="376"/>
        <v>220847738.41999993</v>
      </c>
      <c r="J2230">
        <f t="shared" si="377"/>
        <v>60.663782439782288</v>
      </c>
      <c r="K2230" t="str">
        <f t="shared" si="378"/>
        <v>Low</v>
      </c>
      <c r="L2230">
        <f t="shared" si="379"/>
        <v>2952.2510588746468</v>
      </c>
      <c r="M2230">
        <f t="shared" si="380"/>
        <v>122</v>
      </c>
      <c r="N2230" t="str">
        <f t="shared" si="381"/>
        <v>High</v>
      </c>
      <c r="O2230" t="str">
        <f t="shared" si="382"/>
        <v>-2 - 100</v>
      </c>
      <c r="P2230" t="str">
        <f t="shared" si="383"/>
        <v>Store 16: 519248</v>
      </c>
      <c r="Q2230">
        <f t="shared" si="374"/>
        <v>7.4999999999999997E-2</v>
      </c>
      <c r="R2230">
        <f t="shared" si="384"/>
        <v>6436</v>
      </c>
      <c r="S2230" t="str">
        <f t="shared" si="375"/>
        <v>HIGH</v>
      </c>
    </row>
    <row r="2231" spans="1:19" x14ac:dyDescent="0.2">
      <c r="A2231">
        <v>16</v>
      </c>
      <c r="B2231" s="6" t="s">
        <v>92</v>
      </c>
      <c r="C2231">
        <v>539081.09</v>
      </c>
      <c r="D2231">
        <v>0</v>
      </c>
      <c r="E2231">
        <v>53.68</v>
      </c>
      <c r="F2231">
        <v>3.5960000000000001</v>
      </c>
      <c r="G2231">
        <v>194.7419707</v>
      </c>
      <c r="H2231">
        <v>6.3380000000000001</v>
      </c>
      <c r="I2231">
        <f t="shared" si="376"/>
        <v>220847738.41999993</v>
      </c>
      <c r="J2231">
        <f t="shared" si="377"/>
        <v>60.663782439782288</v>
      </c>
      <c r="K2231" t="str">
        <f t="shared" si="378"/>
        <v>Low</v>
      </c>
      <c r="L2231">
        <f t="shared" si="379"/>
        <v>2768.1813430472798</v>
      </c>
      <c r="M2231">
        <f t="shared" si="380"/>
        <v>122</v>
      </c>
      <c r="N2231" t="str">
        <f t="shared" si="381"/>
        <v>High</v>
      </c>
      <c r="O2231" t="str">
        <f t="shared" si="382"/>
        <v>-2 - 100</v>
      </c>
      <c r="P2231" t="str">
        <f t="shared" si="383"/>
        <v>Store 16: 519248</v>
      </c>
      <c r="Q2231">
        <f t="shared" si="374"/>
        <v>7.4999999999999997E-2</v>
      </c>
      <c r="R2231">
        <f t="shared" si="384"/>
        <v>6436</v>
      </c>
      <c r="S2231" t="str">
        <f t="shared" si="375"/>
        <v>HIGH</v>
      </c>
    </row>
    <row r="2232" spans="1:19" x14ac:dyDescent="0.2">
      <c r="A2232">
        <v>16</v>
      </c>
      <c r="B2232" s="6" t="s">
        <v>93</v>
      </c>
      <c r="C2232">
        <v>504856.97</v>
      </c>
      <c r="D2232">
        <v>0</v>
      </c>
      <c r="E2232">
        <v>50.39</v>
      </c>
      <c r="F2232">
        <v>3.581</v>
      </c>
      <c r="G2232">
        <v>194.8099713</v>
      </c>
      <c r="H2232">
        <v>6.3380000000000001</v>
      </c>
      <c r="I2232">
        <f t="shared" si="376"/>
        <v>220847738.41999993</v>
      </c>
      <c r="J2232">
        <f t="shared" si="377"/>
        <v>60.663782439782288</v>
      </c>
      <c r="K2232" t="str">
        <f t="shared" si="378"/>
        <v>Low</v>
      </c>
      <c r="L2232">
        <f t="shared" si="379"/>
        <v>2591.5355699249053</v>
      </c>
      <c r="M2232">
        <f t="shared" si="380"/>
        <v>122</v>
      </c>
      <c r="N2232" t="str">
        <f t="shared" si="381"/>
        <v>High</v>
      </c>
      <c r="O2232" t="str">
        <f t="shared" si="382"/>
        <v>-2 - 100</v>
      </c>
      <c r="P2232" t="str">
        <f t="shared" si="383"/>
        <v>Store 16: 519248</v>
      </c>
      <c r="Q2232">
        <f t="shared" si="374"/>
        <v>7.4999999999999997E-2</v>
      </c>
      <c r="R2232">
        <f t="shared" si="384"/>
        <v>6436</v>
      </c>
      <c r="S2232" t="str">
        <f t="shared" si="375"/>
        <v>HIGH</v>
      </c>
    </row>
    <row r="2233" spans="1:19" x14ac:dyDescent="0.2">
      <c r="A2233">
        <v>16</v>
      </c>
      <c r="B2233" s="6" t="s">
        <v>94</v>
      </c>
      <c r="C2233">
        <v>450075.31</v>
      </c>
      <c r="D2233">
        <v>0</v>
      </c>
      <c r="E2233">
        <v>57.61</v>
      </c>
      <c r="F2233">
        <v>3.5379999999999998</v>
      </c>
      <c r="G2233">
        <v>194.87797180000001</v>
      </c>
      <c r="H2233">
        <v>6.3380000000000001</v>
      </c>
      <c r="I2233">
        <f t="shared" si="376"/>
        <v>220847738.41999993</v>
      </c>
      <c r="J2233">
        <f t="shared" si="377"/>
        <v>60.663782439782288</v>
      </c>
      <c r="K2233" t="str">
        <f t="shared" si="378"/>
        <v>Low</v>
      </c>
      <c r="L2233">
        <f t="shared" si="379"/>
        <v>2309.5237796394181</v>
      </c>
      <c r="M2233">
        <f t="shared" si="380"/>
        <v>122</v>
      </c>
      <c r="N2233" t="str">
        <f t="shared" si="381"/>
        <v>High</v>
      </c>
      <c r="O2233" t="str">
        <f t="shared" si="382"/>
        <v>-2 - 100</v>
      </c>
      <c r="P2233" t="str">
        <f t="shared" si="383"/>
        <v>Store 16: 519248</v>
      </c>
      <c r="Q2233">
        <f t="shared" si="374"/>
        <v>7.4999999999999997E-2</v>
      </c>
      <c r="R2233">
        <f t="shared" si="384"/>
        <v>6436</v>
      </c>
      <c r="S2233" t="str">
        <f t="shared" si="375"/>
        <v>HIGH</v>
      </c>
    </row>
    <row r="2234" spans="1:19" x14ac:dyDescent="0.2">
      <c r="A2234">
        <v>16</v>
      </c>
      <c r="B2234" s="6" t="s">
        <v>95</v>
      </c>
      <c r="C2234">
        <v>482926.93</v>
      </c>
      <c r="D2234">
        <v>0</v>
      </c>
      <c r="E2234">
        <v>48.91</v>
      </c>
      <c r="F2234">
        <v>3.4980000000000002</v>
      </c>
      <c r="G2234">
        <v>194.94597239999999</v>
      </c>
      <c r="H2234">
        <v>6.2320000000000002</v>
      </c>
      <c r="I2234">
        <f t="shared" si="376"/>
        <v>183261283.15000007</v>
      </c>
      <c r="J2234">
        <f t="shared" si="377"/>
        <v>60.663782439782288</v>
      </c>
      <c r="K2234" t="str">
        <f t="shared" si="378"/>
        <v>Low</v>
      </c>
      <c r="L2234">
        <f t="shared" si="379"/>
        <v>2477.2347130573498</v>
      </c>
      <c r="M2234">
        <f t="shared" si="380"/>
        <v>122</v>
      </c>
      <c r="N2234" t="str">
        <f t="shared" si="381"/>
        <v>High</v>
      </c>
      <c r="O2234" t="str">
        <f t="shared" si="382"/>
        <v>-2 - 100</v>
      </c>
      <c r="P2234" t="str">
        <f t="shared" si="383"/>
        <v>Store 16: 519248</v>
      </c>
      <c r="Q2234">
        <f t="shared" si="374"/>
        <v>7.4999999999999997E-2</v>
      </c>
      <c r="R2234">
        <f t="shared" si="384"/>
        <v>6436</v>
      </c>
      <c r="S2234" t="str">
        <f t="shared" si="375"/>
        <v>HIGH</v>
      </c>
    </row>
    <row r="2235" spans="1:19" x14ac:dyDescent="0.2">
      <c r="A2235">
        <v>16</v>
      </c>
      <c r="B2235" s="6" t="s">
        <v>96</v>
      </c>
      <c r="C2235">
        <v>498241.06</v>
      </c>
      <c r="D2235">
        <v>0</v>
      </c>
      <c r="E2235">
        <v>39.97</v>
      </c>
      <c r="F2235">
        <v>3.4910000000000001</v>
      </c>
      <c r="G2235">
        <v>195.0261012</v>
      </c>
      <c r="H2235">
        <v>6.2320000000000002</v>
      </c>
      <c r="I2235">
        <f t="shared" si="376"/>
        <v>183261283.15000007</v>
      </c>
      <c r="J2235">
        <f t="shared" si="377"/>
        <v>60.663782439782288</v>
      </c>
      <c r="K2235" t="str">
        <f t="shared" si="378"/>
        <v>Low</v>
      </c>
      <c r="L2235">
        <f t="shared" si="379"/>
        <v>2554.7404010761202</v>
      </c>
      <c r="M2235">
        <f t="shared" si="380"/>
        <v>122</v>
      </c>
      <c r="N2235" t="str">
        <f t="shared" si="381"/>
        <v>High</v>
      </c>
      <c r="O2235" t="str">
        <f t="shared" si="382"/>
        <v>-2 - 100</v>
      </c>
      <c r="P2235" t="str">
        <f t="shared" si="383"/>
        <v>Store 16: 519248</v>
      </c>
      <c r="Q2235">
        <f t="shared" si="374"/>
        <v>7.4999999999999997E-2</v>
      </c>
      <c r="R2235">
        <f t="shared" si="384"/>
        <v>6436</v>
      </c>
      <c r="S2235" t="str">
        <f t="shared" si="375"/>
        <v>HIGH</v>
      </c>
    </row>
    <row r="2236" spans="1:19" x14ac:dyDescent="0.2">
      <c r="A2236">
        <v>16</v>
      </c>
      <c r="B2236" s="6" t="s">
        <v>97</v>
      </c>
      <c r="C2236">
        <v>560104.16</v>
      </c>
      <c r="D2236">
        <v>0</v>
      </c>
      <c r="E2236">
        <v>46.99</v>
      </c>
      <c r="F2236">
        <v>3.548</v>
      </c>
      <c r="G2236">
        <v>195.17899940000001</v>
      </c>
      <c r="H2236">
        <v>6.2320000000000002</v>
      </c>
      <c r="I2236">
        <f t="shared" si="376"/>
        <v>183261283.15000007</v>
      </c>
      <c r="J2236">
        <f t="shared" si="377"/>
        <v>60.663782439782288</v>
      </c>
      <c r="K2236" t="str">
        <f t="shared" si="378"/>
        <v>Low</v>
      </c>
      <c r="L2236">
        <f t="shared" si="379"/>
        <v>2869.6948018066332</v>
      </c>
      <c r="M2236">
        <f t="shared" si="380"/>
        <v>122</v>
      </c>
      <c r="N2236" t="str">
        <f t="shared" si="381"/>
        <v>High</v>
      </c>
      <c r="O2236" t="str">
        <f t="shared" si="382"/>
        <v>-2 - 100</v>
      </c>
      <c r="P2236" t="str">
        <f t="shared" si="383"/>
        <v>Store 16: 519248</v>
      </c>
      <c r="Q2236">
        <f t="shared" si="374"/>
        <v>7.4999999999999997E-2</v>
      </c>
      <c r="R2236">
        <f t="shared" si="384"/>
        <v>6436</v>
      </c>
      <c r="S2236" t="str">
        <f t="shared" si="375"/>
        <v>HIGH</v>
      </c>
    </row>
    <row r="2237" spans="1:19" x14ac:dyDescent="0.2">
      <c r="A2237">
        <v>16</v>
      </c>
      <c r="B2237" s="6" t="s">
        <v>98</v>
      </c>
      <c r="C2237">
        <v>505918.21</v>
      </c>
      <c r="D2237">
        <v>0</v>
      </c>
      <c r="E2237">
        <v>41.97</v>
      </c>
      <c r="F2237">
        <v>3.55</v>
      </c>
      <c r="G2237">
        <v>195.33189770000001</v>
      </c>
      <c r="H2237">
        <v>6.2320000000000002</v>
      </c>
      <c r="I2237">
        <f t="shared" si="376"/>
        <v>183261283.15000007</v>
      </c>
      <c r="J2237">
        <f t="shared" si="377"/>
        <v>60.663782439782288</v>
      </c>
      <c r="K2237" t="str">
        <f t="shared" si="378"/>
        <v>Low</v>
      </c>
      <c r="L2237">
        <f t="shared" si="379"/>
        <v>2590.0440018097465</v>
      </c>
      <c r="M2237">
        <f t="shared" si="380"/>
        <v>122</v>
      </c>
      <c r="N2237" t="str">
        <f t="shared" si="381"/>
        <v>High</v>
      </c>
      <c r="O2237" t="str">
        <f t="shared" si="382"/>
        <v>-2 - 100</v>
      </c>
      <c r="P2237" t="str">
        <f t="shared" si="383"/>
        <v>Store 16: 519248</v>
      </c>
      <c r="Q2237">
        <f t="shared" si="374"/>
        <v>7.4999999999999997E-2</v>
      </c>
      <c r="R2237">
        <f t="shared" si="384"/>
        <v>6436</v>
      </c>
      <c r="S2237" t="str">
        <f t="shared" si="375"/>
        <v>HIGH</v>
      </c>
    </row>
    <row r="2238" spans="1:19" x14ac:dyDescent="0.2">
      <c r="A2238">
        <v>16</v>
      </c>
      <c r="B2238" s="6" t="s">
        <v>99</v>
      </c>
      <c r="C2238">
        <v>511059.95</v>
      </c>
      <c r="D2238">
        <v>0</v>
      </c>
      <c r="E2238">
        <v>33.43</v>
      </c>
      <c r="F2238">
        <v>3.5270000000000001</v>
      </c>
      <c r="G2238">
        <v>195.48479589999999</v>
      </c>
      <c r="H2238">
        <v>6.2320000000000002</v>
      </c>
      <c r="I2238">
        <f t="shared" si="376"/>
        <v>210162354.87</v>
      </c>
      <c r="J2238">
        <f t="shared" si="377"/>
        <v>60.663782439782288</v>
      </c>
      <c r="K2238" t="str">
        <f t="shared" si="378"/>
        <v>Low</v>
      </c>
      <c r="L2238">
        <f t="shared" si="379"/>
        <v>2614.3207078950122</v>
      </c>
      <c r="M2238">
        <f t="shared" si="380"/>
        <v>122</v>
      </c>
      <c r="N2238" t="str">
        <f t="shared" si="381"/>
        <v>High</v>
      </c>
      <c r="O2238" t="str">
        <f t="shared" si="382"/>
        <v>-2 - 100</v>
      </c>
      <c r="P2238" t="str">
        <f t="shared" si="383"/>
        <v>Store 16: 519248</v>
      </c>
      <c r="Q2238">
        <f t="shared" si="374"/>
        <v>7.4999999999999997E-2</v>
      </c>
      <c r="R2238">
        <f t="shared" si="384"/>
        <v>6436</v>
      </c>
      <c r="S2238" t="str">
        <f t="shared" si="375"/>
        <v>HIGH</v>
      </c>
    </row>
    <row r="2239" spans="1:19" x14ac:dyDescent="0.2">
      <c r="A2239">
        <v>16</v>
      </c>
      <c r="B2239" s="6" t="s">
        <v>100</v>
      </c>
      <c r="C2239">
        <v>513181.31</v>
      </c>
      <c r="D2239">
        <v>0</v>
      </c>
      <c r="E2239">
        <v>29.56</v>
      </c>
      <c r="F2239">
        <v>3.5049999999999999</v>
      </c>
      <c r="G2239">
        <v>195.6376941</v>
      </c>
      <c r="H2239">
        <v>6.2320000000000002</v>
      </c>
      <c r="I2239">
        <f t="shared" si="376"/>
        <v>210162354.87</v>
      </c>
      <c r="J2239">
        <f t="shared" si="377"/>
        <v>60.663782439782288</v>
      </c>
      <c r="K2239" t="str">
        <f t="shared" si="378"/>
        <v>Low</v>
      </c>
      <c r="L2239">
        <f t="shared" si="379"/>
        <v>2623.1208273068683</v>
      </c>
      <c r="M2239">
        <f t="shared" si="380"/>
        <v>122</v>
      </c>
      <c r="N2239" t="str">
        <f t="shared" si="381"/>
        <v>High</v>
      </c>
      <c r="O2239" t="str">
        <f t="shared" si="382"/>
        <v>-2 - 100</v>
      </c>
      <c r="P2239" t="str">
        <f t="shared" si="383"/>
        <v>Store 16: 519248</v>
      </c>
      <c r="Q2239">
        <f t="shared" si="374"/>
        <v>7.4999999999999997E-2</v>
      </c>
      <c r="R2239">
        <f t="shared" si="384"/>
        <v>6436</v>
      </c>
      <c r="S2239" t="str">
        <f t="shared" si="375"/>
        <v>HIGH</v>
      </c>
    </row>
    <row r="2240" spans="1:19" x14ac:dyDescent="0.2">
      <c r="A2240">
        <v>16</v>
      </c>
      <c r="B2240" s="6" t="s">
        <v>101</v>
      </c>
      <c r="C2240">
        <v>480353.64</v>
      </c>
      <c r="D2240">
        <v>0</v>
      </c>
      <c r="E2240">
        <v>31.73</v>
      </c>
      <c r="F2240">
        <v>3.4790000000000001</v>
      </c>
      <c r="G2240">
        <v>195.7184713</v>
      </c>
      <c r="H2240">
        <v>6.2320000000000002</v>
      </c>
      <c r="I2240">
        <f t="shared" si="376"/>
        <v>210162354.87</v>
      </c>
      <c r="J2240">
        <f t="shared" si="377"/>
        <v>60.663782439782288</v>
      </c>
      <c r="K2240" t="str">
        <f t="shared" si="378"/>
        <v>Low</v>
      </c>
      <c r="L2240">
        <f t="shared" si="379"/>
        <v>2454.3091758759306</v>
      </c>
      <c r="M2240">
        <f t="shared" si="380"/>
        <v>122</v>
      </c>
      <c r="N2240" t="str">
        <f t="shared" si="381"/>
        <v>High</v>
      </c>
      <c r="O2240" t="str">
        <f t="shared" si="382"/>
        <v>-2 - 100</v>
      </c>
      <c r="P2240" t="str">
        <f t="shared" si="383"/>
        <v>Store 16: 519248</v>
      </c>
      <c r="Q2240">
        <f t="shared" si="374"/>
        <v>7.4999999999999997E-2</v>
      </c>
      <c r="R2240">
        <f t="shared" si="384"/>
        <v>6436</v>
      </c>
      <c r="S2240" t="str">
        <f t="shared" si="375"/>
        <v>HIGH</v>
      </c>
    </row>
    <row r="2241" spans="1:19" x14ac:dyDescent="0.2">
      <c r="A2241">
        <v>16</v>
      </c>
      <c r="B2241" s="6" t="s">
        <v>102</v>
      </c>
      <c r="C2241">
        <v>712422.40000000002</v>
      </c>
      <c r="D2241">
        <v>1</v>
      </c>
      <c r="E2241">
        <v>31.39</v>
      </c>
      <c r="F2241">
        <v>3.4239999999999999</v>
      </c>
      <c r="G2241">
        <v>195.7704</v>
      </c>
      <c r="H2241">
        <v>6.2320000000000002</v>
      </c>
      <c r="I2241">
        <f t="shared" si="376"/>
        <v>210162354.87</v>
      </c>
      <c r="J2241">
        <f t="shared" si="377"/>
        <v>60.663782439782288</v>
      </c>
      <c r="K2241" t="str">
        <f t="shared" si="378"/>
        <v>Low</v>
      </c>
      <c r="L2241">
        <f t="shared" si="379"/>
        <v>3639.0710750961334</v>
      </c>
      <c r="M2241">
        <f t="shared" si="380"/>
        <v>122</v>
      </c>
      <c r="N2241" t="str">
        <f t="shared" si="381"/>
        <v>High</v>
      </c>
      <c r="O2241" t="str">
        <f t="shared" si="382"/>
        <v>-2 - 100</v>
      </c>
      <c r="P2241" t="str">
        <f t="shared" si="383"/>
        <v>Store 16: 519248</v>
      </c>
      <c r="Q2241">
        <f t="shared" si="374"/>
        <v>7.4999999999999997E-2</v>
      </c>
      <c r="R2241">
        <f t="shared" si="384"/>
        <v>6436</v>
      </c>
      <c r="S2241" t="str">
        <f t="shared" si="375"/>
        <v>HIGH</v>
      </c>
    </row>
    <row r="2242" spans="1:19" x14ac:dyDescent="0.2">
      <c r="A2242">
        <v>16</v>
      </c>
      <c r="B2242" s="6" t="s">
        <v>103</v>
      </c>
      <c r="C2242">
        <v>530492.84</v>
      </c>
      <c r="D2242">
        <v>0</v>
      </c>
      <c r="E2242">
        <v>27.83</v>
      </c>
      <c r="F2242">
        <v>3.3780000000000001</v>
      </c>
      <c r="G2242">
        <v>195.82232870000001</v>
      </c>
      <c r="H2242">
        <v>6.2320000000000002</v>
      </c>
      <c r="I2242">
        <f t="shared" si="376"/>
        <v>288078102.4800002</v>
      </c>
      <c r="J2242">
        <f t="shared" si="377"/>
        <v>60.663782439782288</v>
      </c>
      <c r="K2242" t="str">
        <f t="shared" si="378"/>
        <v>Low</v>
      </c>
      <c r="L2242">
        <f t="shared" si="379"/>
        <v>2709.0518406239335</v>
      </c>
      <c r="M2242">
        <f t="shared" si="380"/>
        <v>122</v>
      </c>
      <c r="N2242" t="str">
        <f t="shared" si="381"/>
        <v>High</v>
      </c>
      <c r="O2242" t="str">
        <f t="shared" si="382"/>
        <v>-2 - 100</v>
      </c>
      <c r="P2242" t="str">
        <f t="shared" si="383"/>
        <v>Store 16: 519248</v>
      </c>
      <c r="Q2242">
        <f t="shared" ref="Q2242:Q2305" si="385">ROUND(SUMIFS(C:C, D:D, "=1") / SUM(C:C), 4)</f>
        <v>7.4999999999999997E-2</v>
      </c>
      <c r="R2242">
        <f t="shared" si="384"/>
        <v>6436</v>
      </c>
      <c r="S2242" t="str">
        <f t="shared" ref="S2242:S2305" si="386">UPPER(N2242)</f>
        <v>HIGH</v>
      </c>
    </row>
    <row r="2243" spans="1:19" x14ac:dyDescent="0.2">
      <c r="A2243">
        <v>16</v>
      </c>
      <c r="B2243" s="6" t="s">
        <v>104</v>
      </c>
      <c r="C2243">
        <v>574798.86</v>
      </c>
      <c r="D2243">
        <v>0</v>
      </c>
      <c r="E2243">
        <v>14.44</v>
      </c>
      <c r="F2243">
        <v>3.331</v>
      </c>
      <c r="G2243">
        <v>195.8742575</v>
      </c>
      <c r="H2243">
        <v>6.2320000000000002</v>
      </c>
      <c r="I2243">
        <f t="shared" ref="I2243:I2306" si="387">SUMIF(B:B, CONCATENATE("*", TEXT(DATE(YEAR(B2243), MONTH(B2243), 1), "mm-yyyy"), "*"), C:C)</f>
        <v>288078102.4800002</v>
      </c>
      <c r="J2243">
        <f t="shared" ref="J2243:J2306" si="388">AVERAGEIF(C:C, "&gt;100", E:E)</f>
        <v>60.663782439782288</v>
      </c>
      <c r="K2243" t="str">
        <f t="shared" ref="K2243:K2306" si="389">IF(C2243&gt;AVERAGE(C:C), "High", "Low")</f>
        <v>Low</v>
      </c>
      <c r="L2243">
        <f t="shared" ref="L2243:L2306" si="390">IFERROR(C2243/VLOOKUP(G2243, G:G, 1, FALSE), C2243)</f>
        <v>2934.5298730743116</v>
      </c>
      <c r="M2243">
        <f t="shared" ref="M2243:M2306" si="391">COUNTIFS(C:C, "&gt;1500000", D:D, "=1")</f>
        <v>122</v>
      </c>
      <c r="N2243" t="str">
        <f t="shared" ref="N2243:N2306" si="392">IF(AND(F2243&gt;2.5, F2243&lt;=3), "Medium", IF(F2243&gt;3, "High", "Low"))</f>
        <v>High</v>
      </c>
      <c r="O2243" t="str">
        <f t="shared" ref="O2243:O2306" si="393">CONCATENATE(ROUND(MIN(E:E), 0), " - ", ROUND(MAX(E:E), 0))</f>
        <v>-2 - 100</v>
      </c>
      <c r="P2243" t="str">
        <f t="shared" ref="P2243:P2306" si="394">CONCATENATE("Store ", A2243, ": ", ROUND(AVERAGEIF(A:A, A2243, C:C), 0))</f>
        <v>Store 16: 519248</v>
      </c>
      <c r="Q2243">
        <f t="shared" si="385"/>
        <v>7.4999999999999997E-2</v>
      </c>
      <c r="R2243">
        <f t="shared" ref="R2243:R2306" si="395">COUNTA(Q:Q)</f>
        <v>6436</v>
      </c>
      <c r="S2243" t="str">
        <f t="shared" si="386"/>
        <v>HIGH</v>
      </c>
    </row>
    <row r="2244" spans="1:19" x14ac:dyDescent="0.2">
      <c r="A2244">
        <v>16</v>
      </c>
      <c r="B2244" s="6" t="s">
        <v>105</v>
      </c>
      <c r="C2244">
        <v>679481.9</v>
      </c>
      <c r="D2244">
        <v>0</v>
      </c>
      <c r="E2244">
        <v>22.5</v>
      </c>
      <c r="F2244">
        <v>3.266</v>
      </c>
      <c r="G2244">
        <v>195.98416850000001</v>
      </c>
      <c r="H2244">
        <v>6.2320000000000002</v>
      </c>
      <c r="I2244">
        <f t="shared" si="387"/>
        <v>288078102.4800002</v>
      </c>
      <c r="J2244">
        <f t="shared" si="388"/>
        <v>60.663782439782288</v>
      </c>
      <c r="K2244" t="str">
        <f t="shared" si="389"/>
        <v>Low</v>
      </c>
      <c r="L2244">
        <f t="shared" si="390"/>
        <v>3467.0244295778411</v>
      </c>
      <c r="M2244">
        <f t="shared" si="391"/>
        <v>122</v>
      </c>
      <c r="N2244" t="str">
        <f t="shared" si="392"/>
        <v>High</v>
      </c>
      <c r="O2244" t="str">
        <f t="shared" si="393"/>
        <v>-2 - 100</v>
      </c>
      <c r="P2244" t="str">
        <f t="shared" si="394"/>
        <v>Store 16: 519248</v>
      </c>
      <c r="Q2244">
        <f t="shared" si="385"/>
        <v>7.4999999999999997E-2</v>
      </c>
      <c r="R2244">
        <f t="shared" si="395"/>
        <v>6436</v>
      </c>
      <c r="S2244" t="str">
        <f t="shared" si="386"/>
        <v>HIGH</v>
      </c>
    </row>
    <row r="2245" spans="1:19" x14ac:dyDescent="0.2">
      <c r="A2245">
        <v>16</v>
      </c>
      <c r="B2245" s="6" t="s">
        <v>106</v>
      </c>
      <c r="C2245">
        <v>950691.96</v>
      </c>
      <c r="D2245">
        <v>0</v>
      </c>
      <c r="E2245">
        <v>20.79</v>
      </c>
      <c r="F2245">
        <v>3.173</v>
      </c>
      <c r="G2245">
        <v>196.17138929999999</v>
      </c>
      <c r="H2245">
        <v>6.2320000000000002</v>
      </c>
      <c r="I2245">
        <f t="shared" si="387"/>
        <v>288078102.4800002</v>
      </c>
      <c r="J2245">
        <f t="shared" si="388"/>
        <v>60.663782439782288</v>
      </c>
      <c r="K2245" t="str">
        <f t="shared" si="389"/>
        <v>Low</v>
      </c>
      <c r="L2245">
        <f t="shared" si="390"/>
        <v>4846.2314682704855</v>
      </c>
      <c r="M2245">
        <f t="shared" si="391"/>
        <v>122</v>
      </c>
      <c r="N2245" t="str">
        <f t="shared" si="392"/>
        <v>High</v>
      </c>
      <c r="O2245" t="str">
        <f t="shared" si="393"/>
        <v>-2 - 100</v>
      </c>
      <c r="P2245" t="str">
        <f t="shared" si="394"/>
        <v>Store 16: 519248</v>
      </c>
      <c r="Q2245">
        <f t="shared" si="385"/>
        <v>7.4999999999999997E-2</v>
      </c>
      <c r="R2245">
        <f t="shared" si="395"/>
        <v>6436</v>
      </c>
      <c r="S2245" t="str">
        <f t="shared" si="386"/>
        <v>HIGH</v>
      </c>
    </row>
    <row r="2246" spans="1:19" x14ac:dyDescent="0.2">
      <c r="A2246">
        <v>16</v>
      </c>
      <c r="B2246" s="6" t="s">
        <v>107</v>
      </c>
      <c r="C2246">
        <v>665861.06000000006</v>
      </c>
      <c r="D2246">
        <v>1</v>
      </c>
      <c r="E2246">
        <v>23.91</v>
      </c>
      <c r="F2246">
        <v>3.1190000000000002</v>
      </c>
      <c r="G2246">
        <v>196.35861009999999</v>
      </c>
      <c r="H2246">
        <v>6.2320000000000002</v>
      </c>
      <c r="I2246">
        <f t="shared" si="387"/>
        <v>288078102.4800002</v>
      </c>
      <c r="J2246">
        <f t="shared" si="388"/>
        <v>60.663782439782288</v>
      </c>
      <c r="K2246" t="str">
        <f t="shared" si="389"/>
        <v>Low</v>
      </c>
      <c r="L2246">
        <f t="shared" si="390"/>
        <v>3391.0459014804369</v>
      </c>
      <c r="M2246">
        <f t="shared" si="391"/>
        <v>122</v>
      </c>
      <c r="N2246" t="str">
        <f t="shared" si="392"/>
        <v>High</v>
      </c>
      <c r="O2246" t="str">
        <f t="shared" si="393"/>
        <v>-2 - 100</v>
      </c>
      <c r="P2246" t="str">
        <f t="shared" si="394"/>
        <v>Store 16: 519248</v>
      </c>
      <c r="Q2246">
        <f t="shared" si="385"/>
        <v>7.4999999999999997E-2</v>
      </c>
      <c r="R2246">
        <f t="shared" si="395"/>
        <v>6436</v>
      </c>
      <c r="S2246" t="str">
        <f t="shared" si="386"/>
        <v>HIGH</v>
      </c>
    </row>
    <row r="2247" spans="1:19" x14ac:dyDescent="0.2">
      <c r="A2247">
        <v>16</v>
      </c>
      <c r="B2247" s="6" t="s">
        <v>108</v>
      </c>
      <c r="C2247">
        <v>564538.06999999995</v>
      </c>
      <c r="D2247">
        <v>0</v>
      </c>
      <c r="E2247">
        <v>26.49</v>
      </c>
      <c r="F2247">
        <v>3.0950000000000002</v>
      </c>
      <c r="G2247">
        <v>196.5458309</v>
      </c>
      <c r="H2247">
        <v>6.1619999999999999</v>
      </c>
      <c r="I2247">
        <f t="shared" si="387"/>
        <v>168894471.66000006</v>
      </c>
      <c r="J2247">
        <f t="shared" si="388"/>
        <v>60.663782439782288</v>
      </c>
      <c r="K2247" t="str">
        <f t="shared" si="389"/>
        <v>Low</v>
      </c>
      <c r="L2247">
        <f t="shared" si="390"/>
        <v>2872.2973538280226</v>
      </c>
      <c r="M2247">
        <f t="shared" si="391"/>
        <v>122</v>
      </c>
      <c r="N2247" t="str">
        <f t="shared" si="392"/>
        <v>High</v>
      </c>
      <c r="O2247" t="str">
        <f t="shared" si="393"/>
        <v>-2 - 100</v>
      </c>
      <c r="P2247" t="str">
        <f t="shared" si="394"/>
        <v>Store 16: 519248</v>
      </c>
      <c r="Q2247">
        <f t="shared" si="385"/>
        <v>7.4999999999999997E-2</v>
      </c>
      <c r="R2247">
        <f t="shared" si="395"/>
        <v>6436</v>
      </c>
      <c r="S2247" t="str">
        <f t="shared" si="386"/>
        <v>HIGH</v>
      </c>
    </row>
    <row r="2248" spans="1:19" x14ac:dyDescent="0.2">
      <c r="A2248">
        <v>16</v>
      </c>
      <c r="B2248" s="6" t="s">
        <v>109</v>
      </c>
      <c r="C2248">
        <v>508520.09</v>
      </c>
      <c r="D2248">
        <v>0</v>
      </c>
      <c r="E2248">
        <v>19.55</v>
      </c>
      <c r="F2248">
        <v>3.077</v>
      </c>
      <c r="G2248">
        <v>196.7330517</v>
      </c>
      <c r="H2248">
        <v>6.1619999999999999</v>
      </c>
      <c r="I2248">
        <f t="shared" si="387"/>
        <v>168894471.66000006</v>
      </c>
      <c r="J2248">
        <f t="shared" si="388"/>
        <v>60.663782439782288</v>
      </c>
      <c r="K2248" t="str">
        <f t="shared" si="389"/>
        <v>Low</v>
      </c>
      <c r="L2248">
        <f t="shared" si="390"/>
        <v>2584.8228632952173</v>
      </c>
      <c r="M2248">
        <f t="shared" si="391"/>
        <v>122</v>
      </c>
      <c r="N2248" t="str">
        <f t="shared" si="392"/>
        <v>High</v>
      </c>
      <c r="O2248" t="str">
        <f t="shared" si="393"/>
        <v>-2 - 100</v>
      </c>
      <c r="P2248" t="str">
        <f t="shared" si="394"/>
        <v>Store 16: 519248</v>
      </c>
      <c r="Q2248">
        <f t="shared" si="385"/>
        <v>7.4999999999999997E-2</v>
      </c>
      <c r="R2248">
        <f t="shared" si="395"/>
        <v>6436</v>
      </c>
      <c r="S2248" t="str">
        <f t="shared" si="386"/>
        <v>HIGH</v>
      </c>
    </row>
    <row r="2249" spans="1:19" x14ac:dyDescent="0.2">
      <c r="A2249">
        <v>16</v>
      </c>
      <c r="B2249" s="6" t="s">
        <v>110</v>
      </c>
      <c r="C2249">
        <v>474389.75</v>
      </c>
      <c r="D2249">
        <v>0</v>
      </c>
      <c r="E2249">
        <v>29.3</v>
      </c>
      <c r="F2249">
        <v>3.0550000000000002</v>
      </c>
      <c r="G2249">
        <v>196.77966520000001</v>
      </c>
      <c r="H2249">
        <v>6.1619999999999999</v>
      </c>
      <c r="I2249">
        <f t="shared" si="387"/>
        <v>168894471.66000006</v>
      </c>
      <c r="J2249">
        <f t="shared" si="388"/>
        <v>60.663782439782288</v>
      </c>
      <c r="K2249" t="str">
        <f t="shared" si="389"/>
        <v>Low</v>
      </c>
      <c r="L2249">
        <f t="shared" si="390"/>
        <v>2410.7661201570131</v>
      </c>
      <c r="M2249">
        <f t="shared" si="391"/>
        <v>122</v>
      </c>
      <c r="N2249" t="str">
        <f t="shared" si="392"/>
        <v>High</v>
      </c>
      <c r="O2249" t="str">
        <f t="shared" si="393"/>
        <v>-2 - 100</v>
      </c>
      <c r="P2249" t="str">
        <f t="shared" si="394"/>
        <v>Store 16: 519248</v>
      </c>
      <c r="Q2249">
        <f t="shared" si="385"/>
        <v>7.4999999999999997E-2</v>
      </c>
      <c r="R2249">
        <f t="shared" si="395"/>
        <v>6436</v>
      </c>
      <c r="S2249" t="str">
        <f t="shared" si="386"/>
        <v>HIGH</v>
      </c>
    </row>
    <row r="2250" spans="1:19" x14ac:dyDescent="0.2">
      <c r="A2250">
        <v>16</v>
      </c>
      <c r="B2250" s="6" t="s">
        <v>111</v>
      </c>
      <c r="C2250">
        <v>453979.19</v>
      </c>
      <c r="D2250">
        <v>0</v>
      </c>
      <c r="E2250">
        <v>28.17</v>
      </c>
      <c r="F2250">
        <v>3.0379999999999998</v>
      </c>
      <c r="G2250">
        <v>196.82627859999999</v>
      </c>
      <c r="H2250">
        <v>6.1619999999999999</v>
      </c>
      <c r="I2250">
        <f t="shared" si="387"/>
        <v>168894471.66000006</v>
      </c>
      <c r="J2250">
        <f t="shared" si="388"/>
        <v>60.663782439782288</v>
      </c>
      <c r="K2250" t="str">
        <f t="shared" si="389"/>
        <v>Low</v>
      </c>
      <c r="L2250">
        <f t="shared" si="390"/>
        <v>2306.49684193135</v>
      </c>
      <c r="M2250">
        <f t="shared" si="391"/>
        <v>122</v>
      </c>
      <c r="N2250" t="str">
        <f t="shared" si="392"/>
        <v>High</v>
      </c>
      <c r="O2250" t="str">
        <f t="shared" si="393"/>
        <v>-2 - 100</v>
      </c>
      <c r="P2250" t="str">
        <f t="shared" si="394"/>
        <v>Store 16: 519248</v>
      </c>
      <c r="Q2250">
        <f t="shared" si="385"/>
        <v>7.4999999999999997E-2</v>
      </c>
      <c r="R2250">
        <f t="shared" si="395"/>
        <v>6436</v>
      </c>
      <c r="S2250" t="str">
        <f t="shared" si="386"/>
        <v>HIGH</v>
      </c>
    </row>
    <row r="2251" spans="1:19" x14ac:dyDescent="0.2">
      <c r="A2251">
        <v>16</v>
      </c>
      <c r="B2251" s="6" t="s">
        <v>112</v>
      </c>
      <c r="C2251">
        <v>475905.1</v>
      </c>
      <c r="D2251">
        <v>0</v>
      </c>
      <c r="E2251">
        <v>25.53</v>
      </c>
      <c r="F2251">
        <v>3.0310000000000001</v>
      </c>
      <c r="G2251">
        <v>196.8728921</v>
      </c>
      <c r="H2251">
        <v>6.1619999999999999</v>
      </c>
      <c r="I2251">
        <f t="shared" si="387"/>
        <v>192063579.54000008</v>
      </c>
      <c r="J2251">
        <f t="shared" si="388"/>
        <v>60.663782439782288</v>
      </c>
      <c r="K2251" t="str">
        <f t="shared" si="389"/>
        <v>Low</v>
      </c>
      <c r="L2251">
        <f t="shared" si="390"/>
        <v>2417.3216277956021</v>
      </c>
      <c r="M2251">
        <f t="shared" si="391"/>
        <v>122</v>
      </c>
      <c r="N2251" t="str">
        <f t="shared" si="392"/>
        <v>High</v>
      </c>
      <c r="O2251" t="str">
        <f t="shared" si="393"/>
        <v>-2 - 100</v>
      </c>
      <c r="P2251" t="str">
        <f t="shared" si="394"/>
        <v>Store 16: 519248</v>
      </c>
      <c r="Q2251">
        <f t="shared" si="385"/>
        <v>7.4999999999999997E-2</v>
      </c>
      <c r="R2251">
        <f t="shared" si="395"/>
        <v>6436</v>
      </c>
      <c r="S2251" t="str">
        <f t="shared" si="386"/>
        <v>HIGH</v>
      </c>
    </row>
    <row r="2252" spans="1:19" x14ac:dyDescent="0.2">
      <c r="A2252">
        <v>16</v>
      </c>
      <c r="B2252" s="6" t="s">
        <v>113</v>
      </c>
      <c r="C2252">
        <v>473766.97</v>
      </c>
      <c r="D2252">
        <v>1</v>
      </c>
      <c r="E2252">
        <v>23.69</v>
      </c>
      <c r="F2252">
        <v>3.1030000000000002</v>
      </c>
      <c r="G2252">
        <v>196.91950560000001</v>
      </c>
      <c r="H2252">
        <v>6.1619999999999999</v>
      </c>
      <c r="I2252">
        <f t="shared" si="387"/>
        <v>192063579.54000008</v>
      </c>
      <c r="J2252">
        <f t="shared" si="388"/>
        <v>60.663782439782288</v>
      </c>
      <c r="K2252" t="str">
        <f t="shared" si="389"/>
        <v>Low</v>
      </c>
      <c r="L2252">
        <f t="shared" si="390"/>
        <v>2405.8915268777719</v>
      </c>
      <c r="M2252">
        <f t="shared" si="391"/>
        <v>122</v>
      </c>
      <c r="N2252" t="str">
        <f t="shared" si="392"/>
        <v>High</v>
      </c>
      <c r="O2252" t="str">
        <f t="shared" si="393"/>
        <v>-2 - 100</v>
      </c>
      <c r="P2252" t="str">
        <f t="shared" si="394"/>
        <v>Store 16: 519248</v>
      </c>
      <c r="Q2252">
        <f t="shared" si="385"/>
        <v>7.4999999999999997E-2</v>
      </c>
      <c r="R2252">
        <f t="shared" si="395"/>
        <v>6436</v>
      </c>
      <c r="S2252" t="str">
        <f t="shared" si="386"/>
        <v>HIGH</v>
      </c>
    </row>
    <row r="2253" spans="1:19" x14ac:dyDescent="0.2">
      <c r="A2253">
        <v>16</v>
      </c>
      <c r="B2253" s="6" t="s">
        <v>114</v>
      </c>
      <c r="C2253">
        <v>494069.49</v>
      </c>
      <c r="D2253">
        <v>0</v>
      </c>
      <c r="E2253">
        <v>31.19</v>
      </c>
      <c r="F2253">
        <v>3.113</v>
      </c>
      <c r="G2253">
        <v>196.9432711</v>
      </c>
      <c r="H2253">
        <v>6.1619999999999999</v>
      </c>
      <c r="I2253">
        <f t="shared" si="387"/>
        <v>192063579.54000008</v>
      </c>
      <c r="J2253">
        <f t="shared" si="388"/>
        <v>60.663782439782288</v>
      </c>
      <c r="K2253" t="str">
        <f t="shared" si="389"/>
        <v>Low</v>
      </c>
      <c r="L2253">
        <f t="shared" si="390"/>
        <v>2508.6893664375616</v>
      </c>
      <c r="M2253">
        <f t="shared" si="391"/>
        <v>122</v>
      </c>
      <c r="N2253" t="str">
        <f t="shared" si="392"/>
        <v>High</v>
      </c>
      <c r="O2253" t="str">
        <f t="shared" si="393"/>
        <v>-2 - 100</v>
      </c>
      <c r="P2253" t="str">
        <f t="shared" si="394"/>
        <v>Store 16: 519248</v>
      </c>
      <c r="Q2253">
        <f t="shared" si="385"/>
        <v>7.4999999999999997E-2</v>
      </c>
      <c r="R2253">
        <f t="shared" si="395"/>
        <v>6436</v>
      </c>
      <c r="S2253" t="str">
        <f t="shared" si="386"/>
        <v>HIGH</v>
      </c>
    </row>
    <row r="2254" spans="1:19" x14ac:dyDescent="0.2">
      <c r="A2254">
        <v>16</v>
      </c>
      <c r="B2254" s="6" t="s">
        <v>115</v>
      </c>
      <c r="C2254">
        <v>495720.3</v>
      </c>
      <c r="D2254">
        <v>0</v>
      </c>
      <c r="E2254">
        <v>26.21</v>
      </c>
      <c r="F2254">
        <v>3.129</v>
      </c>
      <c r="G2254">
        <v>196.9499007</v>
      </c>
      <c r="H2254">
        <v>6.1619999999999999</v>
      </c>
      <c r="I2254">
        <f t="shared" si="387"/>
        <v>192063579.54000008</v>
      </c>
      <c r="J2254">
        <f t="shared" si="388"/>
        <v>60.663782439782288</v>
      </c>
      <c r="K2254" t="str">
        <f t="shared" si="389"/>
        <v>Low</v>
      </c>
      <c r="L2254">
        <f t="shared" si="390"/>
        <v>2516.9867983589188</v>
      </c>
      <c r="M2254">
        <f t="shared" si="391"/>
        <v>122</v>
      </c>
      <c r="N2254" t="str">
        <f t="shared" si="392"/>
        <v>High</v>
      </c>
      <c r="O2254" t="str">
        <f t="shared" si="393"/>
        <v>-2 - 100</v>
      </c>
      <c r="P2254" t="str">
        <f t="shared" si="394"/>
        <v>Store 16: 519248</v>
      </c>
      <c r="Q2254">
        <f t="shared" si="385"/>
        <v>7.4999999999999997E-2</v>
      </c>
      <c r="R2254">
        <f t="shared" si="395"/>
        <v>6436</v>
      </c>
      <c r="S2254" t="str">
        <f t="shared" si="386"/>
        <v>HIGH</v>
      </c>
    </row>
    <row r="2255" spans="1:19" x14ac:dyDescent="0.2">
      <c r="A2255">
        <v>16</v>
      </c>
      <c r="B2255" s="6" t="s">
        <v>116</v>
      </c>
      <c r="C2255">
        <v>464189.09</v>
      </c>
      <c r="D2255">
        <v>0</v>
      </c>
      <c r="E2255">
        <v>23.4</v>
      </c>
      <c r="F2255">
        <v>3.1909999999999998</v>
      </c>
      <c r="G2255">
        <v>196.9565303</v>
      </c>
      <c r="H2255">
        <v>6.1619999999999999</v>
      </c>
      <c r="I2255">
        <f t="shared" si="387"/>
        <v>231509650.48999989</v>
      </c>
      <c r="J2255">
        <f t="shared" si="388"/>
        <v>60.663782439782288</v>
      </c>
      <c r="K2255" t="str">
        <f t="shared" si="389"/>
        <v>Low</v>
      </c>
      <c r="L2255">
        <f t="shared" si="390"/>
        <v>2356.8098467867862</v>
      </c>
      <c r="M2255">
        <f t="shared" si="391"/>
        <v>122</v>
      </c>
      <c r="N2255" t="str">
        <f t="shared" si="392"/>
        <v>High</v>
      </c>
      <c r="O2255" t="str">
        <f t="shared" si="393"/>
        <v>-2 - 100</v>
      </c>
      <c r="P2255" t="str">
        <f t="shared" si="394"/>
        <v>Store 16: 519248</v>
      </c>
      <c r="Q2255">
        <f t="shared" si="385"/>
        <v>7.4999999999999997E-2</v>
      </c>
      <c r="R2255">
        <f t="shared" si="395"/>
        <v>6436</v>
      </c>
      <c r="S2255" t="str">
        <f t="shared" si="386"/>
        <v>HIGH</v>
      </c>
    </row>
    <row r="2256" spans="1:19" x14ac:dyDescent="0.2">
      <c r="A2256">
        <v>16</v>
      </c>
      <c r="B2256" s="6" t="s">
        <v>117</v>
      </c>
      <c r="C2256">
        <v>495951.66</v>
      </c>
      <c r="D2256">
        <v>0</v>
      </c>
      <c r="E2256">
        <v>28.16</v>
      </c>
      <c r="F2256">
        <v>3.286</v>
      </c>
      <c r="G2256">
        <v>196.96315989999999</v>
      </c>
      <c r="H2256">
        <v>6.1619999999999999</v>
      </c>
      <c r="I2256">
        <f t="shared" si="387"/>
        <v>231509650.48999989</v>
      </c>
      <c r="J2256">
        <f t="shared" si="388"/>
        <v>60.663782439782288</v>
      </c>
      <c r="K2256" t="str">
        <f t="shared" si="389"/>
        <v>Low</v>
      </c>
      <c r="L2256">
        <f t="shared" si="390"/>
        <v>2517.9919953142467</v>
      </c>
      <c r="M2256">
        <f t="shared" si="391"/>
        <v>122</v>
      </c>
      <c r="N2256" t="str">
        <f t="shared" si="392"/>
        <v>High</v>
      </c>
      <c r="O2256" t="str">
        <f t="shared" si="393"/>
        <v>-2 - 100</v>
      </c>
      <c r="P2256" t="str">
        <f t="shared" si="394"/>
        <v>Store 16: 519248</v>
      </c>
      <c r="Q2256">
        <f t="shared" si="385"/>
        <v>7.4999999999999997E-2</v>
      </c>
      <c r="R2256">
        <f t="shared" si="395"/>
        <v>6436</v>
      </c>
      <c r="S2256" t="str">
        <f t="shared" si="386"/>
        <v>HIGH</v>
      </c>
    </row>
    <row r="2257" spans="1:19" x14ac:dyDescent="0.2">
      <c r="A2257">
        <v>16</v>
      </c>
      <c r="B2257" s="6" t="s">
        <v>118</v>
      </c>
      <c r="C2257">
        <v>520850.71</v>
      </c>
      <c r="D2257">
        <v>0</v>
      </c>
      <c r="E2257">
        <v>38.020000000000003</v>
      </c>
      <c r="F2257">
        <v>3.4860000000000002</v>
      </c>
      <c r="G2257">
        <v>197.0457208</v>
      </c>
      <c r="H2257">
        <v>6.1619999999999999</v>
      </c>
      <c r="I2257">
        <f t="shared" si="387"/>
        <v>231509650.48999989</v>
      </c>
      <c r="J2257">
        <f t="shared" si="388"/>
        <v>60.663782439782288</v>
      </c>
      <c r="K2257" t="str">
        <f t="shared" si="389"/>
        <v>Low</v>
      </c>
      <c r="L2257">
        <f t="shared" si="390"/>
        <v>2643.2987627712037</v>
      </c>
      <c r="M2257">
        <f t="shared" si="391"/>
        <v>122</v>
      </c>
      <c r="N2257" t="str">
        <f t="shared" si="392"/>
        <v>High</v>
      </c>
      <c r="O2257" t="str">
        <f t="shared" si="393"/>
        <v>-2 - 100</v>
      </c>
      <c r="P2257" t="str">
        <f t="shared" si="394"/>
        <v>Store 16: 519248</v>
      </c>
      <c r="Q2257">
        <f t="shared" si="385"/>
        <v>7.4999999999999997E-2</v>
      </c>
      <c r="R2257">
        <f t="shared" si="395"/>
        <v>6436</v>
      </c>
      <c r="S2257" t="str">
        <f t="shared" si="386"/>
        <v>HIGH</v>
      </c>
    </row>
    <row r="2258" spans="1:19" x14ac:dyDescent="0.2">
      <c r="A2258">
        <v>16</v>
      </c>
      <c r="B2258" s="6" t="s">
        <v>119</v>
      </c>
      <c r="C2258">
        <v>493503.89</v>
      </c>
      <c r="D2258">
        <v>0</v>
      </c>
      <c r="E2258">
        <v>38.700000000000003</v>
      </c>
      <c r="F2258">
        <v>3.6640000000000001</v>
      </c>
      <c r="G2258">
        <v>197.22952340000001</v>
      </c>
      <c r="H2258">
        <v>6.1619999999999999</v>
      </c>
      <c r="I2258">
        <f t="shared" si="387"/>
        <v>231509650.48999989</v>
      </c>
      <c r="J2258">
        <f t="shared" si="388"/>
        <v>60.663782439782288</v>
      </c>
      <c r="K2258" t="str">
        <f t="shared" si="389"/>
        <v>Low</v>
      </c>
      <c r="L2258">
        <f t="shared" si="390"/>
        <v>2502.1806142031169</v>
      </c>
      <c r="M2258">
        <f t="shared" si="391"/>
        <v>122</v>
      </c>
      <c r="N2258" t="str">
        <f t="shared" si="392"/>
        <v>High</v>
      </c>
      <c r="O2258" t="str">
        <f t="shared" si="393"/>
        <v>-2 - 100</v>
      </c>
      <c r="P2258" t="str">
        <f t="shared" si="394"/>
        <v>Store 16: 519248</v>
      </c>
      <c r="Q2258">
        <f t="shared" si="385"/>
        <v>7.4999999999999997E-2</v>
      </c>
      <c r="R2258">
        <f t="shared" si="395"/>
        <v>6436</v>
      </c>
      <c r="S2258" t="str">
        <f t="shared" si="386"/>
        <v>HIGH</v>
      </c>
    </row>
    <row r="2259" spans="1:19" x14ac:dyDescent="0.2">
      <c r="A2259">
        <v>16</v>
      </c>
      <c r="B2259" s="6" t="s">
        <v>120</v>
      </c>
      <c r="C2259">
        <v>485095.41</v>
      </c>
      <c r="D2259">
        <v>0</v>
      </c>
      <c r="E2259">
        <v>48.29</v>
      </c>
      <c r="F2259">
        <v>3.75</v>
      </c>
      <c r="G2259">
        <v>197.41332589999999</v>
      </c>
      <c r="H2259">
        <v>6.1619999999999999</v>
      </c>
      <c r="I2259">
        <f t="shared" si="387"/>
        <v>231509650.48999989</v>
      </c>
      <c r="J2259">
        <f t="shared" si="388"/>
        <v>60.663782439782288</v>
      </c>
      <c r="K2259" t="str">
        <f t="shared" si="389"/>
        <v>Low</v>
      </c>
      <c r="L2259">
        <f t="shared" si="390"/>
        <v>2457.2576739106548</v>
      </c>
      <c r="M2259">
        <f t="shared" si="391"/>
        <v>122</v>
      </c>
      <c r="N2259" t="str">
        <f t="shared" si="392"/>
        <v>High</v>
      </c>
      <c r="O2259" t="str">
        <f t="shared" si="393"/>
        <v>-2 - 100</v>
      </c>
      <c r="P2259" t="str">
        <f t="shared" si="394"/>
        <v>Store 16: 519248</v>
      </c>
      <c r="Q2259">
        <f t="shared" si="385"/>
        <v>7.4999999999999997E-2</v>
      </c>
      <c r="R2259">
        <f t="shared" si="395"/>
        <v>6436</v>
      </c>
      <c r="S2259" t="str">
        <f t="shared" si="386"/>
        <v>HIGH</v>
      </c>
    </row>
    <row r="2260" spans="1:19" x14ac:dyDescent="0.2">
      <c r="A2260">
        <v>16</v>
      </c>
      <c r="B2260" s="6" t="s">
        <v>121</v>
      </c>
      <c r="C2260">
        <v>502662.07</v>
      </c>
      <c r="D2260">
        <v>0</v>
      </c>
      <c r="E2260">
        <v>48.93</v>
      </c>
      <c r="F2260">
        <v>3.8540000000000001</v>
      </c>
      <c r="G2260">
        <v>197.5971285</v>
      </c>
      <c r="H2260">
        <v>6.1689999999999996</v>
      </c>
      <c r="I2260">
        <f t="shared" si="387"/>
        <v>188920905.95000002</v>
      </c>
      <c r="J2260">
        <f t="shared" si="388"/>
        <v>60.663782439782288</v>
      </c>
      <c r="K2260" t="str">
        <f t="shared" si="389"/>
        <v>Low</v>
      </c>
      <c r="L2260">
        <f t="shared" si="390"/>
        <v>2543.873353908582</v>
      </c>
      <c r="M2260">
        <f t="shared" si="391"/>
        <v>122</v>
      </c>
      <c r="N2260" t="str">
        <f t="shared" si="392"/>
        <v>High</v>
      </c>
      <c r="O2260" t="str">
        <f t="shared" si="393"/>
        <v>-2 - 100</v>
      </c>
      <c r="P2260" t="str">
        <f t="shared" si="394"/>
        <v>Store 16: 519248</v>
      </c>
      <c r="Q2260">
        <f t="shared" si="385"/>
        <v>7.4999999999999997E-2</v>
      </c>
      <c r="R2260">
        <f t="shared" si="395"/>
        <v>6436</v>
      </c>
      <c r="S2260" t="str">
        <f t="shared" si="386"/>
        <v>HIGH</v>
      </c>
    </row>
    <row r="2261" spans="1:19" x14ac:dyDescent="0.2">
      <c r="A2261">
        <v>16</v>
      </c>
      <c r="B2261" s="6" t="s">
        <v>122</v>
      </c>
      <c r="C2261">
        <v>450756.71</v>
      </c>
      <c r="D2261">
        <v>0</v>
      </c>
      <c r="E2261">
        <v>45.83</v>
      </c>
      <c r="F2261">
        <v>3.9009999999999998</v>
      </c>
      <c r="G2261">
        <v>197.78093100000001</v>
      </c>
      <c r="H2261">
        <v>6.1689999999999996</v>
      </c>
      <c r="I2261">
        <f t="shared" si="387"/>
        <v>188920905.95000002</v>
      </c>
      <c r="J2261">
        <f t="shared" si="388"/>
        <v>60.663782439782288</v>
      </c>
      <c r="K2261" t="str">
        <f t="shared" si="389"/>
        <v>Low</v>
      </c>
      <c r="L2261">
        <f t="shared" si="390"/>
        <v>2279.0706248622118</v>
      </c>
      <c r="M2261">
        <f t="shared" si="391"/>
        <v>122</v>
      </c>
      <c r="N2261" t="str">
        <f t="shared" si="392"/>
        <v>High</v>
      </c>
      <c r="O2261" t="str">
        <f t="shared" si="393"/>
        <v>-2 - 100</v>
      </c>
      <c r="P2261" t="str">
        <f t="shared" si="394"/>
        <v>Store 16: 519248</v>
      </c>
      <c r="Q2261">
        <f t="shared" si="385"/>
        <v>7.4999999999999997E-2</v>
      </c>
      <c r="R2261">
        <f t="shared" si="395"/>
        <v>6436</v>
      </c>
      <c r="S2261" t="str">
        <f t="shared" si="386"/>
        <v>HIGH</v>
      </c>
    </row>
    <row r="2262" spans="1:19" x14ac:dyDescent="0.2">
      <c r="A2262">
        <v>16</v>
      </c>
      <c r="B2262" s="6" t="s">
        <v>123</v>
      </c>
      <c r="C2262">
        <v>436221.26</v>
      </c>
      <c r="D2262">
        <v>0</v>
      </c>
      <c r="E2262">
        <v>43.61</v>
      </c>
      <c r="F2262">
        <v>3.9359999999999999</v>
      </c>
      <c r="G2262">
        <v>197.72273849999999</v>
      </c>
      <c r="H2262">
        <v>6.1689999999999996</v>
      </c>
      <c r="I2262">
        <f t="shared" si="387"/>
        <v>188920905.95000002</v>
      </c>
      <c r="J2262">
        <f t="shared" si="388"/>
        <v>60.663782439782288</v>
      </c>
      <c r="K2262" t="str">
        <f t="shared" si="389"/>
        <v>Low</v>
      </c>
      <c r="L2262">
        <f t="shared" si="390"/>
        <v>2206.2270799471048</v>
      </c>
      <c r="M2262">
        <f t="shared" si="391"/>
        <v>122</v>
      </c>
      <c r="N2262" t="str">
        <f t="shared" si="392"/>
        <v>High</v>
      </c>
      <c r="O2262" t="str">
        <f t="shared" si="393"/>
        <v>-2 - 100</v>
      </c>
      <c r="P2262" t="str">
        <f t="shared" si="394"/>
        <v>Store 16: 519248</v>
      </c>
      <c r="Q2262">
        <f t="shared" si="385"/>
        <v>7.4999999999999997E-2</v>
      </c>
      <c r="R2262">
        <f t="shared" si="395"/>
        <v>6436</v>
      </c>
      <c r="S2262" t="str">
        <f t="shared" si="386"/>
        <v>HIGH</v>
      </c>
    </row>
    <row r="2263" spans="1:19" x14ac:dyDescent="0.2">
      <c r="A2263">
        <v>16</v>
      </c>
      <c r="B2263" s="6" t="s">
        <v>124</v>
      </c>
      <c r="C2263">
        <v>398445.15</v>
      </c>
      <c r="D2263">
        <v>0</v>
      </c>
      <c r="E2263">
        <v>59.69</v>
      </c>
      <c r="F2263">
        <v>3.927</v>
      </c>
      <c r="G2263">
        <v>197.664546</v>
      </c>
      <c r="H2263">
        <v>6.1689999999999996</v>
      </c>
      <c r="I2263">
        <f t="shared" si="387"/>
        <v>188920905.95000002</v>
      </c>
      <c r="J2263">
        <f t="shared" si="388"/>
        <v>60.663782439782288</v>
      </c>
      <c r="K2263" t="str">
        <f t="shared" si="389"/>
        <v>Low</v>
      </c>
      <c r="L2263">
        <f t="shared" si="390"/>
        <v>2015.7643748616406</v>
      </c>
      <c r="M2263">
        <f t="shared" si="391"/>
        <v>122</v>
      </c>
      <c r="N2263" t="str">
        <f t="shared" si="392"/>
        <v>High</v>
      </c>
      <c r="O2263" t="str">
        <f t="shared" si="393"/>
        <v>-2 - 100</v>
      </c>
      <c r="P2263" t="str">
        <f t="shared" si="394"/>
        <v>Store 16: 519248</v>
      </c>
      <c r="Q2263">
        <f t="shared" si="385"/>
        <v>7.4999999999999997E-2</v>
      </c>
      <c r="R2263">
        <f t="shared" si="395"/>
        <v>6436</v>
      </c>
      <c r="S2263" t="str">
        <f t="shared" si="386"/>
        <v>HIGH</v>
      </c>
    </row>
    <row r="2264" spans="1:19" x14ac:dyDescent="0.2">
      <c r="A2264">
        <v>16</v>
      </c>
      <c r="B2264" s="6" t="s">
        <v>125</v>
      </c>
      <c r="C2264">
        <v>426959.62</v>
      </c>
      <c r="D2264">
        <v>0</v>
      </c>
      <c r="E2264">
        <v>51.34</v>
      </c>
      <c r="F2264">
        <v>3.903</v>
      </c>
      <c r="G2264">
        <v>197.60635339999999</v>
      </c>
      <c r="H2264">
        <v>6.1689999999999996</v>
      </c>
      <c r="I2264">
        <f t="shared" si="387"/>
        <v>188766479.44999981</v>
      </c>
      <c r="J2264">
        <f t="shared" si="388"/>
        <v>60.663782439782288</v>
      </c>
      <c r="K2264" t="str">
        <f t="shared" si="389"/>
        <v>Low</v>
      </c>
      <c r="L2264">
        <f t="shared" si="390"/>
        <v>2160.6573506052059</v>
      </c>
      <c r="M2264">
        <f t="shared" si="391"/>
        <v>122</v>
      </c>
      <c r="N2264" t="str">
        <f t="shared" si="392"/>
        <v>High</v>
      </c>
      <c r="O2264" t="str">
        <f t="shared" si="393"/>
        <v>-2 - 100</v>
      </c>
      <c r="P2264" t="str">
        <f t="shared" si="394"/>
        <v>Store 16: 519248</v>
      </c>
      <c r="Q2264">
        <f t="shared" si="385"/>
        <v>7.4999999999999997E-2</v>
      </c>
      <c r="R2264">
        <f t="shared" si="395"/>
        <v>6436</v>
      </c>
      <c r="S2264" t="str">
        <f t="shared" si="386"/>
        <v>HIGH</v>
      </c>
    </row>
    <row r="2265" spans="1:19" x14ac:dyDescent="0.2">
      <c r="A2265">
        <v>16</v>
      </c>
      <c r="B2265" s="6" t="s">
        <v>126</v>
      </c>
      <c r="C2265">
        <v>479855</v>
      </c>
      <c r="D2265">
        <v>0</v>
      </c>
      <c r="E2265">
        <v>53.57</v>
      </c>
      <c r="F2265">
        <v>3.87</v>
      </c>
      <c r="G2265">
        <v>197.5481609</v>
      </c>
      <c r="H2265">
        <v>6.1689999999999996</v>
      </c>
      <c r="I2265">
        <f t="shared" si="387"/>
        <v>188766479.44999981</v>
      </c>
      <c r="J2265">
        <f t="shared" si="388"/>
        <v>60.663782439782288</v>
      </c>
      <c r="K2265" t="str">
        <f t="shared" si="389"/>
        <v>Low</v>
      </c>
      <c r="L2265">
        <f t="shared" si="390"/>
        <v>2429.0532385310603</v>
      </c>
      <c r="M2265">
        <f t="shared" si="391"/>
        <v>122</v>
      </c>
      <c r="N2265" t="str">
        <f t="shared" si="392"/>
        <v>High</v>
      </c>
      <c r="O2265" t="str">
        <f t="shared" si="393"/>
        <v>-2 - 100</v>
      </c>
      <c r="P2265" t="str">
        <f t="shared" si="394"/>
        <v>Store 16: 519248</v>
      </c>
      <c r="Q2265">
        <f t="shared" si="385"/>
        <v>7.4999999999999997E-2</v>
      </c>
      <c r="R2265">
        <f t="shared" si="395"/>
        <v>6436</v>
      </c>
      <c r="S2265" t="str">
        <f t="shared" si="386"/>
        <v>HIGH</v>
      </c>
    </row>
    <row r="2266" spans="1:19" x14ac:dyDescent="0.2">
      <c r="A2266">
        <v>16</v>
      </c>
      <c r="B2266" s="6" t="s">
        <v>127</v>
      </c>
      <c r="C2266">
        <v>493506.47</v>
      </c>
      <c r="D2266">
        <v>0</v>
      </c>
      <c r="E2266">
        <v>56.74</v>
      </c>
      <c r="F2266">
        <v>3.8370000000000002</v>
      </c>
      <c r="G2266">
        <v>197.5553137</v>
      </c>
      <c r="H2266">
        <v>6.1689999999999996</v>
      </c>
      <c r="I2266">
        <f t="shared" si="387"/>
        <v>188766479.44999981</v>
      </c>
      <c r="J2266">
        <f t="shared" si="388"/>
        <v>60.663782439782288</v>
      </c>
      <c r="K2266" t="str">
        <f t="shared" si="389"/>
        <v>Low</v>
      </c>
      <c r="L2266">
        <f t="shared" si="390"/>
        <v>2498.0673045799222</v>
      </c>
      <c r="M2266">
        <f t="shared" si="391"/>
        <v>122</v>
      </c>
      <c r="N2266" t="str">
        <f t="shared" si="392"/>
        <v>High</v>
      </c>
      <c r="O2266" t="str">
        <f t="shared" si="393"/>
        <v>-2 - 100</v>
      </c>
      <c r="P2266" t="str">
        <f t="shared" si="394"/>
        <v>Store 16: 519248</v>
      </c>
      <c r="Q2266">
        <f t="shared" si="385"/>
        <v>7.4999999999999997E-2</v>
      </c>
      <c r="R2266">
        <f t="shared" si="395"/>
        <v>6436</v>
      </c>
      <c r="S2266" t="str">
        <f t="shared" si="386"/>
        <v>HIGH</v>
      </c>
    </row>
    <row r="2267" spans="1:19" x14ac:dyDescent="0.2">
      <c r="A2267">
        <v>16</v>
      </c>
      <c r="B2267" s="6" t="s">
        <v>128</v>
      </c>
      <c r="C2267">
        <v>518045.09</v>
      </c>
      <c r="D2267">
        <v>0</v>
      </c>
      <c r="E2267">
        <v>57.36</v>
      </c>
      <c r="F2267">
        <v>3.8039999999999998</v>
      </c>
      <c r="G2267">
        <v>197.5886046</v>
      </c>
      <c r="H2267">
        <v>6.1689999999999996</v>
      </c>
      <c r="I2267">
        <f t="shared" si="387"/>
        <v>188766479.44999981</v>
      </c>
      <c r="J2267">
        <f t="shared" si="388"/>
        <v>60.663782439782288</v>
      </c>
      <c r="K2267" t="str">
        <f t="shared" si="389"/>
        <v>Low</v>
      </c>
      <c r="L2267">
        <f t="shared" si="390"/>
        <v>2621.8368769228105</v>
      </c>
      <c r="M2267">
        <f t="shared" si="391"/>
        <v>122</v>
      </c>
      <c r="N2267" t="str">
        <f t="shared" si="392"/>
        <v>High</v>
      </c>
      <c r="O2267" t="str">
        <f t="shared" si="393"/>
        <v>-2 - 100</v>
      </c>
      <c r="P2267" t="str">
        <f t="shared" si="394"/>
        <v>Store 16: 519248</v>
      </c>
      <c r="Q2267">
        <f t="shared" si="385"/>
        <v>7.4999999999999997E-2</v>
      </c>
      <c r="R2267">
        <f t="shared" si="395"/>
        <v>6436</v>
      </c>
      <c r="S2267" t="str">
        <f t="shared" si="386"/>
        <v>HIGH</v>
      </c>
    </row>
    <row r="2268" spans="1:19" x14ac:dyDescent="0.2">
      <c r="A2268">
        <v>16</v>
      </c>
      <c r="B2268" s="6" t="s">
        <v>129</v>
      </c>
      <c r="C2268">
        <v>532311.93000000005</v>
      </c>
      <c r="D2268">
        <v>0</v>
      </c>
      <c r="E2268">
        <v>58.97</v>
      </c>
      <c r="F2268">
        <v>3.7639999999999998</v>
      </c>
      <c r="G2268">
        <v>197.6218954</v>
      </c>
      <c r="H2268">
        <v>6.1689999999999996</v>
      </c>
      <c r="I2268">
        <f t="shared" si="387"/>
        <v>240610329.28999984</v>
      </c>
      <c r="J2268">
        <f t="shared" si="388"/>
        <v>60.663782439782288</v>
      </c>
      <c r="K2268" t="str">
        <f t="shared" si="389"/>
        <v>Low</v>
      </c>
      <c r="L2268">
        <f t="shared" si="390"/>
        <v>2693.5878179012752</v>
      </c>
      <c r="M2268">
        <f t="shared" si="391"/>
        <v>122</v>
      </c>
      <c r="N2268" t="str">
        <f t="shared" si="392"/>
        <v>High</v>
      </c>
      <c r="O2268" t="str">
        <f t="shared" si="393"/>
        <v>-2 - 100</v>
      </c>
      <c r="P2268" t="str">
        <f t="shared" si="394"/>
        <v>Store 16: 519248</v>
      </c>
      <c r="Q2268">
        <f t="shared" si="385"/>
        <v>7.4999999999999997E-2</v>
      </c>
      <c r="R2268">
        <f t="shared" si="395"/>
        <v>6436</v>
      </c>
      <c r="S2268" t="str">
        <f t="shared" si="386"/>
        <v>HIGH</v>
      </c>
    </row>
    <row r="2269" spans="1:19" x14ac:dyDescent="0.2">
      <c r="A2269">
        <v>16</v>
      </c>
      <c r="B2269" s="6" t="s">
        <v>130</v>
      </c>
      <c r="C2269">
        <v>603618.89</v>
      </c>
      <c r="D2269">
        <v>0</v>
      </c>
      <c r="E2269">
        <v>65.430000000000007</v>
      </c>
      <c r="F2269">
        <v>3.7410000000000001</v>
      </c>
      <c r="G2269">
        <v>197.6551863</v>
      </c>
      <c r="H2269">
        <v>6.1689999999999996</v>
      </c>
      <c r="I2269">
        <f t="shared" si="387"/>
        <v>240610329.28999984</v>
      </c>
      <c r="J2269">
        <f t="shared" si="388"/>
        <v>60.663782439782288</v>
      </c>
      <c r="K2269" t="str">
        <f t="shared" si="389"/>
        <v>Low</v>
      </c>
      <c r="L2269">
        <f t="shared" si="390"/>
        <v>3053.8985659795967</v>
      </c>
      <c r="M2269">
        <f t="shared" si="391"/>
        <v>122</v>
      </c>
      <c r="N2269" t="str">
        <f t="shared" si="392"/>
        <v>High</v>
      </c>
      <c r="O2269" t="str">
        <f t="shared" si="393"/>
        <v>-2 - 100</v>
      </c>
      <c r="P2269" t="str">
        <f t="shared" si="394"/>
        <v>Store 16: 519248</v>
      </c>
      <c r="Q2269">
        <f t="shared" si="385"/>
        <v>7.4999999999999997E-2</v>
      </c>
      <c r="R2269">
        <f t="shared" si="395"/>
        <v>6436</v>
      </c>
      <c r="S2269" t="str">
        <f t="shared" si="386"/>
        <v>HIGH</v>
      </c>
    </row>
    <row r="2270" spans="1:19" x14ac:dyDescent="0.2">
      <c r="A2270">
        <v>16</v>
      </c>
      <c r="B2270" s="6" t="s">
        <v>131</v>
      </c>
      <c r="C2270">
        <v>570045.79</v>
      </c>
      <c r="D2270">
        <v>0</v>
      </c>
      <c r="E2270">
        <v>65.36</v>
      </c>
      <c r="F2270">
        <v>3.7229999999999999</v>
      </c>
      <c r="G2270">
        <v>197.69229200000001</v>
      </c>
      <c r="H2270">
        <v>6.1689999999999996</v>
      </c>
      <c r="I2270">
        <f t="shared" si="387"/>
        <v>240610329.28999984</v>
      </c>
      <c r="J2270">
        <f t="shared" si="388"/>
        <v>60.663782439782288</v>
      </c>
      <c r="K2270" t="str">
        <f t="shared" si="389"/>
        <v>Low</v>
      </c>
      <c r="L2270">
        <f t="shared" si="390"/>
        <v>2883.5003339432174</v>
      </c>
      <c r="M2270">
        <f t="shared" si="391"/>
        <v>122</v>
      </c>
      <c r="N2270" t="str">
        <f t="shared" si="392"/>
        <v>High</v>
      </c>
      <c r="O2270" t="str">
        <f t="shared" si="393"/>
        <v>-2 - 100</v>
      </c>
      <c r="P2270" t="str">
        <f t="shared" si="394"/>
        <v>Store 16: 519248</v>
      </c>
      <c r="Q2270">
        <f t="shared" si="385"/>
        <v>7.4999999999999997E-2</v>
      </c>
      <c r="R2270">
        <f t="shared" si="395"/>
        <v>6436</v>
      </c>
      <c r="S2270" t="str">
        <f t="shared" si="386"/>
        <v>HIGH</v>
      </c>
    </row>
    <row r="2271" spans="1:19" x14ac:dyDescent="0.2">
      <c r="A2271">
        <v>16</v>
      </c>
      <c r="B2271" s="6" t="s">
        <v>132</v>
      </c>
      <c r="C2271">
        <v>581745.72</v>
      </c>
      <c r="D2271">
        <v>0</v>
      </c>
      <c r="E2271">
        <v>70.41</v>
      </c>
      <c r="F2271">
        <v>3.7349999999999999</v>
      </c>
      <c r="G2271">
        <v>197.7389345</v>
      </c>
      <c r="H2271">
        <v>6.1689999999999996</v>
      </c>
      <c r="I2271">
        <f t="shared" si="387"/>
        <v>240610329.28999984</v>
      </c>
      <c r="J2271">
        <f t="shared" si="388"/>
        <v>60.663782439782288</v>
      </c>
      <c r="K2271" t="str">
        <f t="shared" si="389"/>
        <v>Low</v>
      </c>
      <c r="L2271">
        <f t="shared" si="390"/>
        <v>2941.988746277987</v>
      </c>
      <c r="M2271">
        <f t="shared" si="391"/>
        <v>122</v>
      </c>
      <c r="N2271" t="str">
        <f t="shared" si="392"/>
        <v>High</v>
      </c>
      <c r="O2271" t="str">
        <f t="shared" si="393"/>
        <v>-2 - 100</v>
      </c>
      <c r="P2271" t="str">
        <f t="shared" si="394"/>
        <v>Store 16: 519248</v>
      </c>
      <c r="Q2271">
        <f t="shared" si="385"/>
        <v>7.4999999999999997E-2</v>
      </c>
      <c r="R2271">
        <f t="shared" si="395"/>
        <v>6436</v>
      </c>
      <c r="S2271" t="str">
        <f t="shared" si="386"/>
        <v>HIGH</v>
      </c>
    </row>
    <row r="2272" spans="1:19" x14ac:dyDescent="0.2">
      <c r="A2272">
        <v>16</v>
      </c>
      <c r="B2272" s="6" t="s">
        <v>133</v>
      </c>
      <c r="C2272">
        <v>570162.28</v>
      </c>
      <c r="D2272">
        <v>0</v>
      </c>
      <c r="E2272">
        <v>77.31</v>
      </c>
      <c r="F2272">
        <v>3.6930000000000001</v>
      </c>
      <c r="G2272">
        <v>197.78557699999999</v>
      </c>
      <c r="H2272">
        <v>6.1689999999999996</v>
      </c>
      <c r="I2272">
        <f t="shared" si="387"/>
        <v>240610329.28999984</v>
      </c>
      <c r="J2272">
        <f t="shared" si="388"/>
        <v>60.663782439782288</v>
      </c>
      <c r="K2272" t="str">
        <f t="shared" si="389"/>
        <v>Low</v>
      </c>
      <c r="L2272">
        <f t="shared" si="390"/>
        <v>2882.7293104390524</v>
      </c>
      <c r="M2272">
        <f t="shared" si="391"/>
        <v>122</v>
      </c>
      <c r="N2272" t="str">
        <f t="shared" si="392"/>
        <v>High</v>
      </c>
      <c r="O2272" t="str">
        <f t="shared" si="393"/>
        <v>-2 - 100</v>
      </c>
      <c r="P2272" t="str">
        <f t="shared" si="394"/>
        <v>Store 16: 519248</v>
      </c>
      <c r="Q2272">
        <f t="shared" si="385"/>
        <v>7.4999999999999997E-2</v>
      </c>
      <c r="R2272">
        <f t="shared" si="395"/>
        <v>6436</v>
      </c>
      <c r="S2272" t="str">
        <f t="shared" si="386"/>
        <v>HIGH</v>
      </c>
    </row>
    <row r="2273" spans="1:19" x14ac:dyDescent="0.2">
      <c r="A2273">
        <v>16</v>
      </c>
      <c r="B2273" s="6" t="s">
        <v>134</v>
      </c>
      <c r="C2273">
        <v>641763.53</v>
      </c>
      <c r="D2273">
        <v>0</v>
      </c>
      <c r="E2273">
        <v>70.489999999999995</v>
      </c>
      <c r="F2273">
        <v>3.6459999999999999</v>
      </c>
      <c r="G2273">
        <v>197.83221950000001</v>
      </c>
      <c r="H2273">
        <v>6.0609999999999999</v>
      </c>
      <c r="I2273">
        <f t="shared" si="387"/>
        <v>187509452.40000004</v>
      </c>
      <c r="J2273">
        <f t="shared" si="388"/>
        <v>60.663782439782288</v>
      </c>
      <c r="K2273" t="str">
        <f t="shared" si="389"/>
        <v>Low</v>
      </c>
      <c r="L2273">
        <f t="shared" si="390"/>
        <v>3243.9788201436018</v>
      </c>
      <c r="M2273">
        <f t="shared" si="391"/>
        <v>122</v>
      </c>
      <c r="N2273" t="str">
        <f t="shared" si="392"/>
        <v>High</v>
      </c>
      <c r="O2273" t="str">
        <f t="shared" si="393"/>
        <v>-2 - 100</v>
      </c>
      <c r="P2273" t="str">
        <f t="shared" si="394"/>
        <v>Store 16: 519248</v>
      </c>
      <c r="Q2273">
        <f t="shared" si="385"/>
        <v>7.4999999999999997E-2</v>
      </c>
      <c r="R2273">
        <f t="shared" si="395"/>
        <v>6436</v>
      </c>
      <c r="S2273" t="str">
        <f t="shared" si="386"/>
        <v>HIGH</v>
      </c>
    </row>
    <row r="2274" spans="1:19" x14ac:dyDescent="0.2">
      <c r="A2274">
        <v>16</v>
      </c>
      <c r="B2274" s="6" t="s">
        <v>135</v>
      </c>
      <c r="C2274">
        <v>569005.06000000006</v>
      </c>
      <c r="D2274">
        <v>0</v>
      </c>
      <c r="E2274">
        <v>70.290000000000006</v>
      </c>
      <c r="F2274">
        <v>3.613</v>
      </c>
      <c r="G2274">
        <v>197.87886209999999</v>
      </c>
      <c r="H2274">
        <v>6.0609999999999999</v>
      </c>
      <c r="I2274">
        <f t="shared" si="387"/>
        <v>187509452.40000004</v>
      </c>
      <c r="J2274">
        <f t="shared" si="388"/>
        <v>60.663782439782288</v>
      </c>
      <c r="K2274" t="str">
        <f t="shared" si="389"/>
        <v>Low</v>
      </c>
      <c r="L2274">
        <f t="shared" si="390"/>
        <v>2875.5221955564302</v>
      </c>
      <c r="M2274">
        <f t="shared" si="391"/>
        <v>122</v>
      </c>
      <c r="N2274" t="str">
        <f t="shared" si="392"/>
        <v>High</v>
      </c>
      <c r="O2274" t="str">
        <f t="shared" si="393"/>
        <v>-2 - 100</v>
      </c>
      <c r="P2274" t="str">
        <f t="shared" si="394"/>
        <v>Store 16: 519248</v>
      </c>
      <c r="Q2274">
        <f t="shared" si="385"/>
        <v>7.4999999999999997E-2</v>
      </c>
      <c r="R2274">
        <f t="shared" si="395"/>
        <v>6436</v>
      </c>
      <c r="S2274" t="str">
        <f t="shared" si="386"/>
        <v>HIGH</v>
      </c>
    </row>
    <row r="2275" spans="1:19" x14ac:dyDescent="0.2">
      <c r="A2275">
        <v>16</v>
      </c>
      <c r="B2275" s="6" t="s">
        <v>136</v>
      </c>
      <c r="C2275">
        <v>565297.54</v>
      </c>
      <c r="D2275">
        <v>0</v>
      </c>
      <c r="E2275">
        <v>68.430000000000007</v>
      </c>
      <c r="F2275">
        <v>3.585</v>
      </c>
      <c r="G2275">
        <v>197.9290378</v>
      </c>
      <c r="H2275">
        <v>6.0609999999999999</v>
      </c>
      <c r="I2275">
        <f t="shared" si="387"/>
        <v>187509452.40000004</v>
      </c>
      <c r="J2275">
        <f t="shared" si="388"/>
        <v>60.663782439782288</v>
      </c>
      <c r="K2275" t="str">
        <f t="shared" si="389"/>
        <v>Low</v>
      </c>
      <c r="L2275">
        <f t="shared" si="390"/>
        <v>2856.0616788892407</v>
      </c>
      <c r="M2275">
        <f t="shared" si="391"/>
        <v>122</v>
      </c>
      <c r="N2275" t="str">
        <f t="shared" si="392"/>
        <v>High</v>
      </c>
      <c r="O2275" t="str">
        <f t="shared" si="393"/>
        <v>-2 - 100</v>
      </c>
      <c r="P2275" t="str">
        <f t="shared" si="394"/>
        <v>Store 16: 519248</v>
      </c>
      <c r="Q2275">
        <f t="shared" si="385"/>
        <v>7.4999999999999997E-2</v>
      </c>
      <c r="R2275">
        <f t="shared" si="395"/>
        <v>6436</v>
      </c>
      <c r="S2275" t="str">
        <f t="shared" si="386"/>
        <v>HIGH</v>
      </c>
    </row>
    <row r="2276" spans="1:19" x14ac:dyDescent="0.2">
      <c r="A2276">
        <v>16</v>
      </c>
      <c r="B2276" s="6" t="s">
        <v>137</v>
      </c>
      <c r="C2276">
        <v>539337.87</v>
      </c>
      <c r="D2276">
        <v>0</v>
      </c>
      <c r="E2276">
        <v>69</v>
      </c>
      <c r="F2276">
        <v>3.57</v>
      </c>
      <c r="G2276">
        <v>197.97921360000001</v>
      </c>
      <c r="H2276">
        <v>6.0609999999999999</v>
      </c>
      <c r="I2276">
        <f t="shared" si="387"/>
        <v>187509452.40000004</v>
      </c>
      <c r="J2276">
        <f t="shared" si="388"/>
        <v>60.663782439782288</v>
      </c>
      <c r="K2276" t="str">
        <f t="shared" si="389"/>
        <v>Low</v>
      </c>
      <c r="L2276">
        <f t="shared" si="390"/>
        <v>2724.214629368545</v>
      </c>
      <c r="M2276">
        <f t="shared" si="391"/>
        <v>122</v>
      </c>
      <c r="N2276" t="str">
        <f t="shared" si="392"/>
        <v>High</v>
      </c>
      <c r="O2276" t="str">
        <f t="shared" si="393"/>
        <v>-2 - 100</v>
      </c>
      <c r="P2276" t="str">
        <f t="shared" si="394"/>
        <v>Store 16: 519248</v>
      </c>
      <c r="Q2276">
        <f t="shared" si="385"/>
        <v>7.4999999999999997E-2</v>
      </c>
      <c r="R2276">
        <f t="shared" si="395"/>
        <v>6436</v>
      </c>
      <c r="S2276" t="str">
        <f t="shared" si="386"/>
        <v>HIGH</v>
      </c>
    </row>
    <row r="2277" spans="1:19" x14ac:dyDescent="0.2">
      <c r="A2277">
        <v>16</v>
      </c>
      <c r="B2277" s="6" t="s">
        <v>138</v>
      </c>
      <c r="C2277">
        <v>584000.71</v>
      </c>
      <c r="D2277">
        <v>0</v>
      </c>
      <c r="E2277">
        <v>68.59</v>
      </c>
      <c r="F2277">
        <v>3.528</v>
      </c>
      <c r="G2277">
        <v>198.02938929999999</v>
      </c>
      <c r="H2277">
        <v>6.0609999999999999</v>
      </c>
      <c r="I2277">
        <f t="shared" si="387"/>
        <v>236850765.67999992</v>
      </c>
      <c r="J2277">
        <f t="shared" si="388"/>
        <v>60.663782439782288</v>
      </c>
      <c r="K2277" t="str">
        <f t="shared" si="389"/>
        <v>Low</v>
      </c>
      <c r="L2277">
        <f t="shared" si="390"/>
        <v>2949.0608038753367</v>
      </c>
      <c r="M2277">
        <f t="shared" si="391"/>
        <v>122</v>
      </c>
      <c r="N2277" t="str">
        <f t="shared" si="392"/>
        <v>High</v>
      </c>
      <c r="O2277" t="str">
        <f t="shared" si="393"/>
        <v>-2 - 100</v>
      </c>
      <c r="P2277" t="str">
        <f t="shared" si="394"/>
        <v>Store 16: 519248</v>
      </c>
      <c r="Q2277">
        <f t="shared" si="385"/>
        <v>7.4999999999999997E-2</v>
      </c>
      <c r="R2277">
        <f t="shared" si="395"/>
        <v>6436</v>
      </c>
      <c r="S2277" t="str">
        <f t="shared" si="386"/>
        <v>HIGH</v>
      </c>
    </row>
    <row r="2278" spans="1:19" x14ac:dyDescent="0.2">
      <c r="A2278">
        <v>16</v>
      </c>
      <c r="B2278" s="6" t="s">
        <v>139</v>
      </c>
      <c r="C2278">
        <v>554036.84</v>
      </c>
      <c r="D2278">
        <v>0</v>
      </c>
      <c r="E2278">
        <v>70.239999999999995</v>
      </c>
      <c r="F2278">
        <v>3.5089999999999999</v>
      </c>
      <c r="G2278">
        <v>198.0795651</v>
      </c>
      <c r="H2278">
        <v>6.0609999999999999</v>
      </c>
      <c r="I2278">
        <f t="shared" si="387"/>
        <v>236850765.67999992</v>
      </c>
      <c r="J2278">
        <f t="shared" si="388"/>
        <v>60.663782439782288</v>
      </c>
      <c r="K2278" t="str">
        <f t="shared" si="389"/>
        <v>Low</v>
      </c>
      <c r="L2278">
        <f t="shared" si="390"/>
        <v>2797.0418842564391</v>
      </c>
      <c r="M2278">
        <f t="shared" si="391"/>
        <v>122</v>
      </c>
      <c r="N2278" t="str">
        <f t="shared" si="392"/>
        <v>High</v>
      </c>
      <c r="O2278" t="str">
        <f t="shared" si="393"/>
        <v>-2 - 100</v>
      </c>
      <c r="P2278" t="str">
        <f t="shared" si="394"/>
        <v>Store 16: 519248</v>
      </c>
      <c r="Q2278">
        <f t="shared" si="385"/>
        <v>7.4999999999999997E-2</v>
      </c>
      <c r="R2278">
        <f t="shared" si="395"/>
        <v>6436</v>
      </c>
      <c r="S2278" t="str">
        <f t="shared" si="386"/>
        <v>HIGH</v>
      </c>
    </row>
    <row r="2279" spans="1:19" x14ac:dyDescent="0.2">
      <c r="A2279">
        <v>16</v>
      </c>
      <c r="B2279" s="6" t="s">
        <v>140</v>
      </c>
      <c r="C2279">
        <v>521896.6</v>
      </c>
      <c r="D2279">
        <v>0</v>
      </c>
      <c r="E2279">
        <v>62.07</v>
      </c>
      <c r="F2279">
        <v>3.5449999999999999</v>
      </c>
      <c r="G2279">
        <v>198.1001057</v>
      </c>
      <c r="H2279">
        <v>6.0609999999999999</v>
      </c>
      <c r="I2279">
        <f t="shared" si="387"/>
        <v>236850765.67999992</v>
      </c>
      <c r="J2279">
        <f t="shared" si="388"/>
        <v>60.663782439782288</v>
      </c>
      <c r="K2279" t="str">
        <f t="shared" si="389"/>
        <v>Low</v>
      </c>
      <c r="L2279">
        <f t="shared" si="390"/>
        <v>2634.5094474121724</v>
      </c>
      <c r="M2279">
        <f t="shared" si="391"/>
        <v>122</v>
      </c>
      <c r="N2279" t="str">
        <f t="shared" si="392"/>
        <v>High</v>
      </c>
      <c r="O2279" t="str">
        <f t="shared" si="393"/>
        <v>-2 - 100</v>
      </c>
      <c r="P2279" t="str">
        <f t="shared" si="394"/>
        <v>Store 16: 519248</v>
      </c>
      <c r="Q2279">
        <f t="shared" si="385"/>
        <v>7.4999999999999997E-2</v>
      </c>
      <c r="R2279">
        <f t="shared" si="395"/>
        <v>6436</v>
      </c>
      <c r="S2279" t="str">
        <f t="shared" si="386"/>
        <v>HIGH</v>
      </c>
    </row>
    <row r="2280" spans="1:19" x14ac:dyDescent="0.2">
      <c r="A2280">
        <v>16</v>
      </c>
      <c r="B2280" s="6" t="s">
        <v>141</v>
      </c>
      <c r="C2280">
        <v>551152.15</v>
      </c>
      <c r="D2280">
        <v>0</v>
      </c>
      <c r="E2280">
        <v>61.44</v>
      </c>
      <c r="F2280">
        <v>3.5579999999999998</v>
      </c>
      <c r="G2280">
        <v>198.09841990000001</v>
      </c>
      <c r="H2280">
        <v>6.0609999999999999</v>
      </c>
      <c r="I2280">
        <f t="shared" si="387"/>
        <v>236850765.67999992</v>
      </c>
      <c r="J2280">
        <f t="shared" si="388"/>
        <v>60.663782439782288</v>
      </c>
      <c r="K2280" t="str">
        <f t="shared" si="389"/>
        <v>Low</v>
      </c>
      <c r="L2280">
        <f t="shared" si="390"/>
        <v>2782.2137616151676</v>
      </c>
      <c r="M2280">
        <f t="shared" si="391"/>
        <v>122</v>
      </c>
      <c r="N2280" t="str">
        <f t="shared" si="392"/>
        <v>High</v>
      </c>
      <c r="O2280" t="str">
        <f t="shared" si="393"/>
        <v>-2 - 100</v>
      </c>
      <c r="P2280" t="str">
        <f t="shared" si="394"/>
        <v>Store 16: 519248</v>
      </c>
      <c r="Q2280">
        <f t="shared" si="385"/>
        <v>7.4999999999999997E-2</v>
      </c>
      <c r="R2280">
        <f t="shared" si="395"/>
        <v>6436</v>
      </c>
      <c r="S2280" t="str">
        <f t="shared" si="386"/>
        <v>HIGH</v>
      </c>
    </row>
    <row r="2281" spans="1:19" x14ac:dyDescent="0.2">
      <c r="A2281">
        <v>16</v>
      </c>
      <c r="B2281" s="6" t="s">
        <v>142</v>
      </c>
      <c r="C2281">
        <v>551837.31000000006</v>
      </c>
      <c r="D2281">
        <v>0</v>
      </c>
      <c r="E2281">
        <v>64.19</v>
      </c>
      <c r="F2281">
        <v>3.556</v>
      </c>
      <c r="G2281">
        <v>198.09673409999999</v>
      </c>
      <c r="H2281">
        <v>6.0609999999999999</v>
      </c>
      <c r="I2281">
        <f t="shared" si="387"/>
        <v>236850765.67999992</v>
      </c>
      <c r="J2281">
        <f t="shared" si="388"/>
        <v>60.663782439782288</v>
      </c>
      <c r="K2281" t="str">
        <f t="shared" si="389"/>
        <v>Low</v>
      </c>
      <c r="L2281">
        <f t="shared" si="390"/>
        <v>2785.6961524738235</v>
      </c>
      <c r="M2281">
        <f t="shared" si="391"/>
        <v>122</v>
      </c>
      <c r="N2281" t="str">
        <f t="shared" si="392"/>
        <v>High</v>
      </c>
      <c r="O2281" t="str">
        <f t="shared" si="393"/>
        <v>-2 - 100</v>
      </c>
      <c r="P2281" t="str">
        <f t="shared" si="394"/>
        <v>Store 16: 519248</v>
      </c>
      <c r="Q2281">
        <f t="shared" si="385"/>
        <v>7.4999999999999997E-2</v>
      </c>
      <c r="R2281">
        <f t="shared" si="395"/>
        <v>6436</v>
      </c>
      <c r="S2281" t="str">
        <f t="shared" si="386"/>
        <v>HIGH</v>
      </c>
    </row>
    <row r="2282" spans="1:19" x14ac:dyDescent="0.2">
      <c r="A2282">
        <v>16</v>
      </c>
      <c r="B2282" s="6" t="s">
        <v>143</v>
      </c>
      <c r="C2282">
        <v>537138.57999999996</v>
      </c>
      <c r="D2282">
        <v>1</v>
      </c>
      <c r="E2282">
        <v>60.09</v>
      </c>
      <c r="F2282">
        <v>3.5960000000000001</v>
      </c>
      <c r="G2282">
        <v>198.0950484</v>
      </c>
      <c r="H2282">
        <v>6.0609999999999999</v>
      </c>
      <c r="I2282">
        <f t="shared" si="387"/>
        <v>180645544.46999988</v>
      </c>
      <c r="J2282">
        <f t="shared" si="388"/>
        <v>60.663782439782288</v>
      </c>
      <c r="K2282" t="str">
        <f t="shared" si="389"/>
        <v>Low</v>
      </c>
      <c r="L2282">
        <f t="shared" si="390"/>
        <v>2711.5194667329201</v>
      </c>
      <c r="M2282">
        <f t="shared" si="391"/>
        <v>122</v>
      </c>
      <c r="N2282" t="str">
        <f t="shared" si="392"/>
        <v>High</v>
      </c>
      <c r="O2282" t="str">
        <f t="shared" si="393"/>
        <v>-2 - 100</v>
      </c>
      <c r="P2282" t="str">
        <f t="shared" si="394"/>
        <v>Store 16: 519248</v>
      </c>
      <c r="Q2282">
        <f t="shared" si="385"/>
        <v>7.4999999999999997E-2</v>
      </c>
      <c r="R2282">
        <f t="shared" si="395"/>
        <v>6436</v>
      </c>
      <c r="S2282" t="str">
        <f t="shared" si="386"/>
        <v>HIGH</v>
      </c>
    </row>
    <row r="2283" spans="1:19" x14ac:dyDescent="0.2">
      <c r="A2283">
        <v>16</v>
      </c>
      <c r="B2283" s="6" t="s">
        <v>144</v>
      </c>
      <c r="C2283">
        <v>526525.16</v>
      </c>
      <c r="D2283">
        <v>0</v>
      </c>
      <c r="E2283">
        <v>56.69</v>
      </c>
      <c r="F2283">
        <v>3.6589999999999998</v>
      </c>
      <c r="G2283">
        <v>198.12671839999999</v>
      </c>
      <c r="H2283">
        <v>6.0609999999999999</v>
      </c>
      <c r="I2283">
        <f t="shared" si="387"/>
        <v>180645544.46999988</v>
      </c>
      <c r="J2283">
        <f t="shared" si="388"/>
        <v>60.663782439782288</v>
      </c>
      <c r="K2283" t="str">
        <f t="shared" si="389"/>
        <v>Low</v>
      </c>
      <c r="L2283">
        <f t="shared" si="390"/>
        <v>2657.5171902710931</v>
      </c>
      <c r="M2283">
        <f t="shared" si="391"/>
        <v>122</v>
      </c>
      <c r="N2283" t="str">
        <f t="shared" si="392"/>
        <v>High</v>
      </c>
      <c r="O2283" t="str">
        <f t="shared" si="393"/>
        <v>-2 - 100</v>
      </c>
      <c r="P2283" t="str">
        <f t="shared" si="394"/>
        <v>Store 16: 519248</v>
      </c>
      <c r="Q2283">
        <f t="shared" si="385"/>
        <v>7.4999999999999997E-2</v>
      </c>
      <c r="R2283">
        <f t="shared" si="395"/>
        <v>6436</v>
      </c>
      <c r="S2283" t="str">
        <f t="shared" si="386"/>
        <v>HIGH</v>
      </c>
    </row>
    <row r="2284" spans="1:19" x14ac:dyDescent="0.2">
      <c r="A2284">
        <v>16</v>
      </c>
      <c r="B2284" s="6" t="s">
        <v>145</v>
      </c>
      <c r="C2284">
        <v>509942.56</v>
      </c>
      <c r="D2284">
        <v>0</v>
      </c>
      <c r="E2284">
        <v>56.48</v>
      </c>
      <c r="F2284">
        <v>3.7650000000000001</v>
      </c>
      <c r="G2284">
        <v>198.35852299999999</v>
      </c>
      <c r="H2284">
        <v>6.0609999999999999</v>
      </c>
      <c r="I2284">
        <f t="shared" si="387"/>
        <v>180645544.46999988</v>
      </c>
      <c r="J2284">
        <f t="shared" si="388"/>
        <v>60.663782439782288</v>
      </c>
      <c r="K2284" t="str">
        <f t="shared" si="389"/>
        <v>Low</v>
      </c>
      <c r="L2284">
        <f t="shared" si="390"/>
        <v>2570.8124475195855</v>
      </c>
      <c r="M2284">
        <f t="shared" si="391"/>
        <v>122</v>
      </c>
      <c r="N2284" t="str">
        <f t="shared" si="392"/>
        <v>High</v>
      </c>
      <c r="O2284" t="str">
        <f t="shared" si="393"/>
        <v>-2 - 100</v>
      </c>
      <c r="P2284" t="str">
        <f t="shared" si="394"/>
        <v>Store 16: 519248</v>
      </c>
      <c r="Q2284">
        <f t="shared" si="385"/>
        <v>7.4999999999999997E-2</v>
      </c>
      <c r="R2284">
        <f t="shared" si="395"/>
        <v>6436</v>
      </c>
      <c r="S2284" t="str">
        <f t="shared" si="386"/>
        <v>HIGH</v>
      </c>
    </row>
    <row r="2285" spans="1:19" x14ac:dyDescent="0.2">
      <c r="A2285">
        <v>16</v>
      </c>
      <c r="B2285" s="6" t="s">
        <v>146</v>
      </c>
      <c r="C2285">
        <v>469607.73</v>
      </c>
      <c r="D2285">
        <v>0</v>
      </c>
      <c r="E2285">
        <v>51.4</v>
      </c>
      <c r="F2285">
        <v>3.7890000000000001</v>
      </c>
      <c r="G2285">
        <v>198.59032759999999</v>
      </c>
      <c r="H2285">
        <v>6.0609999999999999</v>
      </c>
      <c r="I2285">
        <f t="shared" si="387"/>
        <v>180645544.46999988</v>
      </c>
      <c r="J2285">
        <f t="shared" si="388"/>
        <v>60.663782439782288</v>
      </c>
      <c r="K2285" t="str">
        <f t="shared" si="389"/>
        <v>Low</v>
      </c>
      <c r="L2285">
        <f t="shared" si="390"/>
        <v>2364.7059535844182</v>
      </c>
      <c r="M2285">
        <f t="shared" si="391"/>
        <v>122</v>
      </c>
      <c r="N2285" t="str">
        <f t="shared" si="392"/>
        <v>High</v>
      </c>
      <c r="O2285" t="str">
        <f t="shared" si="393"/>
        <v>-2 - 100</v>
      </c>
      <c r="P2285" t="str">
        <f t="shared" si="394"/>
        <v>Store 16: 519248</v>
      </c>
      <c r="Q2285">
        <f t="shared" si="385"/>
        <v>7.4999999999999997E-2</v>
      </c>
      <c r="R2285">
        <f t="shared" si="395"/>
        <v>6436</v>
      </c>
      <c r="S2285" t="str">
        <f t="shared" si="386"/>
        <v>HIGH</v>
      </c>
    </row>
    <row r="2286" spans="1:19" x14ac:dyDescent="0.2">
      <c r="A2286">
        <v>16</v>
      </c>
      <c r="B2286" s="6" t="s">
        <v>147</v>
      </c>
      <c r="C2286">
        <v>471281.68</v>
      </c>
      <c r="D2286">
        <v>0</v>
      </c>
      <c r="E2286">
        <v>50.46</v>
      </c>
      <c r="F2286">
        <v>3.7789999999999999</v>
      </c>
      <c r="G2286">
        <v>198.8221322</v>
      </c>
      <c r="H2286">
        <v>5.8470000000000004</v>
      </c>
      <c r="I2286">
        <f t="shared" si="387"/>
        <v>184361680.41999996</v>
      </c>
      <c r="J2286">
        <f t="shared" si="388"/>
        <v>60.663782439782288</v>
      </c>
      <c r="K2286" t="str">
        <f t="shared" si="389"/>
        <v>Low</v>
      </c>
      <c r="L2286">
        <f t="shared" si="390"/>
        <v>2370.3683024882075</v>
      </c>
      <c r="M2286">
        <f t="shared" si="391"/>
        <v>122</v>
      </c>
      <c r="N2286" t="str">
        <f t="shared" si="392"/>
        <v>High</v>
      </c>
      <c r="O2286" t="str">
        <f t="shared" si="393"/>
        <v>-2 - 100</v>
      </c>
      <c r="P2286" t="str">
        <f t="shared" si="394"/>
        <v>Store 16: 519248</v>
      </c>
      <c r="Q2286">
        <f t="shared" si="385"/>
        <v>7.4999999999999997E-2</v>
      </c>
      <c r="R2286">
        <f t="shared" si="395"/>
        <v>6436</v>
      </c>
      <c r="S2286" t="str">
        <f t="shared" si="386"/>
        <v>HIGH</v>
      </c>
    </row>
    <row r="2287" spans="1:19" x14ac:dyDescent="0.2">
      <c r="A2287">
        <v>16</v>
      </c>
      <c r="B2287" s="6" t="s">
        <v>148</v>
      </c>
      <c r="C2287">
        <v>491817.19</v>
      </c>
      <c r="D2287">
        <v>0</v>
      </c>
      <c r="E2287">
        <v>43.26</v>
      </c>
      <c r="F2287">
        <v>3.76</v>
      </c>
      <c r="G2287">
        <v>199.0539368</v>
      </c>
      <c r="H2287">
        <v>5.8470000000000004</v>
      </c>
      <c r="I2287">
        <f t="shared" si="387"/>
        <v>184361680.41999996</v>
      </c>
      <c r="J2287">
        <f t="shared" si="388"/>
        <v>60.663782439782288</v>
      </c>
      <c r="K2287" t="str">
        <f t="shared" si="389"/>
        <v>Low</v>
      </c>
      <c r="L2287">
        <f t="shared" si="390"/>
        <v>2470.7734893691386</v>
      </c>
      <c r="M2287">
        <f t="shared" si="391"/>
        <v>122</v>
      </c>
      <c r="N2287" t="str">
        <f t="shared" si="392"/>
        <v>High</v>
      </c>
      <c r="O2287" t="str">
        <f t="shared" si="393"/>
        <v>-2 - 100</v>
      </c>
      <c r="P2287" t="str">
        <f t="shared" si="394"/>
        <v>Store 16: 519248</v>
      </c>
      <c r="Q2287">
        <f t="shared" si="385"/>
        <v>7.4999999999999997E-2</v>
      </c>
      <c r="R2287">
        <f t="shared" si="395"/>
        <v>6436</v>
      </c>
      <c r="S2287" t="str">
        <f t="shared" si="386"/>
        <v>HIGH</v>
      </c>
    </row>
    <row r="2288" spans="1:19" x14ac:dyDescent="0.2">
      <c r="A2288">
        <v>16</v>
      </c>
      <c r="B2288" s="6" t="s">
        <v>149</v>
      </c>
      <c r="C2288">
        <v>577198.97</v>
      </c>
      <c r="D2288">
        <v>0</v>
      </c>
      <c r="E2288">
        <v>40.590000000000003</v>
      </c>
      <c r="F2288">
        <v>3.75</v>
      </c>
      <c r="G2288">
        <v>199.1481963</v>
      </c>
      <c r="H2288">
        <v>5.8470000000000004</v>
      </c>
      <c r="I2288">
        <f t="shared" si="387"/>
        <v>184361680.41999996</v>
      </c>
      <c r="J2288">
        <f t="shared" si="388"/>
        <v>60.663782439782288</v>
      </c>
      <c r="K2288" t="str">
        <f t="shared" si="389"/>
        <v>Low</v>
      </c>
      <c r="L2288">
        <f t="shared" si="390"/>
        <v>2898.3389291183853</v>
      </c>
      <c r="M2288">
        <f t="shared" si="391"/>
        <v>122</v>
      </c>
      <c r="N2288" t="str">
        <f t="shared" si="392"/>
        <v>High</v>
      </c>
      <c r="O2288" t="str">
        <f t="shared" si="393"/>
        <v>-2 - 100</v>
      </c>
      <c r="P2288" t="str">
        <f t="shared" si="394"/>
        <v>Store 16: 519248</v>
      </c>
      <c r="Q2288">
        <f t="shared" si="385"/>
        <v>7.4999999999999997E-2</v>
      </c>
      <c r="R2288">
        <f t="shared" si="395"/>
        <v>6436</v>
      </c>
      <c r="S2288" t="str">
        <f t="shared" si="386"/>
        <v>HIGH</v>
      </c>
    </row>
    <row r="2289" spans="1:19" x14ac:dyDescent="0.2">
      <c r="A2289">
        <v>16</v>
      </c>
      <c r="B2289" s="6" t="s">
        <v>150</v>
      </c>
      <c r="C2289">
        <v>475770.14</v>
      </c>
      <c r="D2289">
        <v>0</v>
      </c>
      <c r="E2289">
        <v>40.99</v>
      </c>
      <c r="F2289">
        <v>3.6859999999999999</v>
      </c>
      <c r="G2289">
        <v>199.2195317</v>
      </c>
      <c r="H2289">
        <v>5.8470000000000004</v>
      </c>
      <c r="I2289">
        <f t="shared" si="387"/>
        <v>184361680.41999996</v>
      </c>
      <c r="J2289">
        <f t="shared" si="388"/>
        <v>60.663782439782288</v>
      </c>
      <c r="K2289" t="str">
        <f t="shared" si="389"/>
        <v>Low</v>
      </c>
      <c r="L2289">
        <f t="shared" si="390"/>
        <v>2388.1701555068962</v>
      </c>
      <c r="M2289">
        <f t="shared" si="391"/>
        <v>122</v>
      </c>
      <c r="N2289" t="str">
        <f t="shared" si="392"/>
        <v>High</v>
      </c>
      <c r="O2289" t="str">
        <f t="shared" si="393"/>
        <v>-2 - 100</v>
      </c>
      <c r="P2289" t="str">
        <f t="shared" si="394"/>
        <v>Store 16: 519248</v>
      </c>
      <c r="Q2289">
        <f t="shared" si="385"/>
        <v>7.4999999999999997E-2</v>
      </c>
      <c r="R2289">
        <f t="shared" si="395"/>
        <v>6436</v>
      </c>
      <c r="S2289" t="str">
        <f t="shared" si="386"/>
        <v>HIGH</v>
      </c>
    </row>
    <row r="2290" spans="1:19" x14ac:dyDescent="0.2">
      <c r="A2290">
        <v>17</v>
      </c>
      <c r="B2290" s="6" t="s">
        <v>8</v>
      </c>
      <c r="C2290">
        <v>789036.02</v>
      </c>
      <c r="D2290">
        <v>0</v>
      </c>
      <c r="E2290">
        <v>23.11</v>
      </c>
      <c r="F2290">
        <v>2.6659999999999999</v>
      </c>
      <c r="G2290">
        <v>126.4420645</v>
      </c>
      <c r="H2290">
        <v>6.548</v>
      </c>
      <c r="I2290">
        <f t="shared" si="387"/>
        <v>190332983.03999999</v>
      </c>
      <c r="J2290">
        <f t="shared" si="388"/>
        <v>60.663782439782288</v>
      </c>
      <c r="K2290" t="str">
        <f t="shared" si="389"/>
        <v>Low</v>
      </c>
      <c r="L2290">
        <f t="shared" si="390"/>
        <v>6240.2968752538836</v>
      </c>
      <c r="M2290">
        <f t="shared" si="391"/>
        <v>122</v>
      </c>
      <c r="N2290" t="str">
        <f t="shared" si="392"/>
        <v>Medium</v>
      </c>
      <c r="O2290" t="str">
        <f t="shared" si="393"/>
        <v>-2 - 100</v>
      </c>
      <c r="P2290" t="str">
        <f t="shared" si="394"/>
        <v>Store 17: 893581</v>
      </c>
      <c r="Q2290">
        <f t="shared" si="385"/>
        <v>7.4999999999999997E-2</v>
      </c>
      <c r="R2290">
        <f t="shared" si="395"/>
        <v>6436</v>
      </c>
      <c r="S2290" t="str">
        <f t="shared" si="386"/>
        <v>MEDIUM</v>
      </c>
    </row>
    <row r="2291" spans="1:19" x14ac:dyDescent="0.2">
      <c r="A2291">
        <v>17</v>
      </c>
      <c r="B2291" s="6" t="s">
        <v>9</v>
      </c>
      <c r="C2291">
        <v>841951.91</v>
      </c>
      <c r="D2291">
        <v>1</v>
      </c>
      <c r="E2291">
        <v>18.36</v>
      </c>
      <c r="F2291">
        <v>2.6709999999999998</v>
      </c>
      <c r="G2291">
        <v>126.49625810000001</v>
      </c>
      <c r="H2291">
        <v>6.548</v>
      </c>
      <c r="I2291">
        <f t="shared" si="387"/>
        <v>190332983.03999999</v>
      </c>
      <c r="J2291">
        <f t="shared" si="388"/>
        <v>60.663782439782288</v>
      </c>
      <c r="K2291" t="str">
        <f t="shared" si="389"/>
        <v>Low</v>
      </c>
      <c r="L2291">
        <f t="shared" si="390"/>
        <v>6655.9432084892633</v>
      </c>
      <c r="M2291">
        <f t="shared" si="391"/>
        <v>122</v>
      </c>
      <c r="N2291" t="str">
        <f t="shared" si="392"/>
        <v>Medium</v>
      </c>
      <c r="O2291" t="str">
        <f t="shared" si="393"/>
        <v>-2 - 100</v>
      </c>
      <c r="P2291" t="str">
        <f t="shared" si="394"/>
        <v>Store 17: 893581</v>
      </c>
      <c r="Q2291">
        <f t="shared" si="385"/>
        <v>7.4999999999999997E-2</v>
      </c>
      <c r="R2291">
        <f t="shared" si="395"/>
        <v>6436</v>
      </c>
      <c r="S2291" t="str">
        <f t="shared" si="386"/>
        <v>MEDIUM</v>
      </c>
    </row>
    <row r="2292" spans="1:19" x14ac:dyDescent="0.2">
      <c r="A2292">
        <v>17</v>
      </c>
      <c r="B2292" s="6" t="s">
        <v>10</v>
      </c>
      <c r="C2292">
        <v>800714</v>
      </c>
      <c r="D2292">
        <v>0</v>
      </c>
      <c r="E2292">
        <v>25.06</v>
      </c>
      <c r="F2292">
        <v>2.6539999999999999</v>
      </c>
      <c r="G2292">
        <v>126.5262857</v>
      </c>
      <c r="H2292">
        <v>6.548</v>
      </c>
      <c r="I2292">
        <f t="shared" si="387"/>
        <v>190332983.03999999</v>
      </c>
      <c r="J2292">
        <f t="shared" si="388"/>
        <v>60.663782439782288</v>
      </c>
      <c r="K2292" t="str">
        <f t="shared" si="389"/>
        <v>Low</v>
      </c>
      <c r="L2292">
        <f t="shared" si="390"/>
        <v>6328.4399409189327</v>
      </c>
      <c r="M2292">
        <f t="shared" si="391"/>
        <v>122</v>
      </c>
      <c r="N2292" t="str">
        <f t="shared" si="392"/>
        <v>Medium</v>
      </c>
      <c r="O2292" t="str">
        <f t="shared" si="393"/>
        <v>-2 - 100</v>
      </c>
      <c r="P2292" t="str">
        <f t="shared" si="394"/>
        <v>Store 17: 893581</v>
      </c>
      <c r="Q2292">
        <f t="shared" si="385"/>
        <v>7.4999999999999997E-2</v>
      </c>
      <c r="R2292">
        <f t="shared" si="395"/>
        <v>6436</v>
      </c>
      <c r="S2292" t="str">
        <f t="shared" si="386"/>
        <v>MEDIUM</v>
      </c>
    </row>
    <row r="2293" spans="1:19" x14ac:dyDescent="0.2">
      <c r="A2293">
        <v>17</v>
      </c>
      <c r="B2293" s="6" t="s">
        <v>11</v>
      </c>
      <c r="C2293">
        <v>749549.55</v>
      </c>
      <c r="D2293">
        <v>0</v>
      </c>
      <c r="E2293">
        <v>15.64</v>
      </c>
      <c r="F2293">
        <v>2.6669999999999998</v>
      </c>
      <c r="G2293">
        <v>126.5522857</v>
      </c>
      <c r="H2293">
        <v>6.548</v>
      </c>
      <c r="I2293">
        <f t="shared" si="387"/>
        <v>190332983.03999999</v>
      </c>
      <c r="J2293">
        <f t="shared" si="388"/>
        <v>60.663782439782288</v>
      </c>
      <c r="K2293" t="str">
        <f t="shared" si="389"/>
        <v>Low</v>
      </c>
      <c r="L2293">
        <f t="shared" si="390"/>
        <v>5922.8448214428427</v>
      </c>
      <c r="M2293">
        <f t="shared" si="391"/>
        <v>122</v>
      </c>
      <c r="N2293" t="str">
        <f t="shared" si="392"/>
        <v>Medium</v>
      </c>
      <c r="O2293" t="str">
        <f t="shared" si="393"/>
        <v>-2 - 100</v>
      </c>
      <c r="P2293" t="str">
        <f t="shared" si="394"/>
        <v>Store 17: 893581</v>
      </c>
      <c r="Q2293">
        <f t="shared" si="385"/>
        <v>7.4999999999999997E-2</v>
      </c>
      <c r="R2293">
        <f t="shared" si="395"/>
        <v>6436</v>
      </c>
      <c r="S2293" t="str">
        <f t="shared" si="386"/>
        <v>MEDIUM</v>
      </c>
    </row>
    <row r="2294" spans="1:19" x14ac:dyDescent="0.2">
      <c r="A2294">
        <v>17</v>
      </c>
      <c r="B2294" s="6" t="s">
        <v>12</v>
      </c>
      <c r="C2294">
        <v>783300.05</v>
      </c>
      <c r="D2294">
        <v>0</v>
      </c>
      <c r="E2294">
        <v>31.58</v>
      </c>
      <c r="F2294">
        <v>2.681</v>
      </c>
      <c r="G2294">
        <v>126.5782857</v>
      </c>
      <c r="H2294">
        <v>6.548</v>
      </c>
      <c r="I2294">
        <f t="shared" si="387"/>
        <v>181919802.5</v>
      </c>
      <c r="J2294">
        <f t="shared" si="388"/>
        <v>60.663782439782288</v>
      </c>
      <c r="K2294" t="str">
        <f t="shared" si="389"/>
        <v>Low</v>
      </c>
      <c r="L2294">
        <f t="shared" si="390"/>
        <v>6188.2655912758983</v>
      </c>
      <c r="M2294">
        <f t="shared" si="391"/>
        <v>122</v>
      </c>
      <c r="N2294" t="str">
        <f t="shared" si="392"/>
        <v>Medium</v>
      </c>
      <c r="O2294" t="str">
        <f t="shared" si="393"/>
        <v>-2 - 100</v>
      </c>
      <c r="P2294" t="str">
        <f t="shared" si="394"/>
        <v>Store 17: 893581</v>
      </c>
      <c r="Q2294">
        <f t="shared" si="385"/>
        <v>7.4999999999999997E-2</v>
      </c>
      <c r="R2294">
        <f t="shared" si="395"/>
        <v>6436</v>
      </c>
      <c r="S2294" t="str">
        <f t="shared" si="386"/>
        <v>MEDIUM</v>
      </c>
    </row>
    <row r="2295" spans="1:19" x14ac:dyDescent="0.2">
      <c r="A2295">
        <v>17</v>
      </c>
      <c r="B2295" s="6" t="s">
        <v>13</v>
      </c>
      <c r="C2295">
        <v>763961.82</v>
      </c>
      <c r="D2295">
        <v>0</v>
      </c>
      <c r="E2295">
        <v>29.71</v>
      </c>
      <c r="F2295">
        <v>2.7330000000000001</v>
      </c>
      <c r="G2295">
        <v>126.60428570000001</v>
      </c>
      <c r="H2295">
        <v>6.548</v>
      </c>
      <c r="I2295">
        <f t="shared" si="387"/>
        <v>181919802.5</v>
      </c>
      <c r="J2295">
        <f t="shared" si="388"/>
        <v>60.663782439782288</v>
      </c>
      <c r="K2295" t="str">
        <f t="shared" si="389"/>
        <v>Low</v>
      </c>
      <c r="L2295">
        <f t="shared" si="390"/>
        <v>6034.2492813416657</v>
      </c>
      <c r="M2295">
        <f t="shared" si="391"/>
        <v>122</v>
      </c>
      <c r="N2295" t="str">
        <f t="shared" si="392"/>
        <v>Medium</v>
      </c>
      <c r="O2295" t="str">
        <f t="shared" si="393"/>
        <v>-2 - 100</v>
      </c>
      <c r="P2295" t="str">
        <f t="shared" si="394"/>
        <v>Store 17: 893581</v>
      </c>
      <c r="Q2295">
        <f t="shared" si="385"/>
        <v>7.4999999999999997E-2</v>
      </c>
      <c r="R2295">
        <f t="shared" si="395"/>
        <v>6436</v>
      </c>
      <c r="S2295" t="str">
        <f t="shared" si="386"/>
        <v>MEDIUM</v>
      </c>
    </row>
    <row r="2296" spans="1:19" x14ac:dyDescent="0.2">
      <c r="A2296">
        <v>17</v>
      </c>
      <c r="B2296" s="6" t="s">
        <v>14</v>
      </c>
      <c r="C2296">
        <v>752034.52</v>
      </c>
      <c r="D2296">
        <v>0</v>
      </c>
      <c r="E2296">
        <v>33.96</v>
      </c>
      <c r="F2296">
        <v>2.782</v>
      </c>
      <c r="G2296">
        <v>126.6066452</v>
      </c>
      <c r="H2296">
        <v>6.548</v>
      </c>
      <c r="I2296">
        <f t="shared" si="387"/>
        <v>181919802.5</v>
      </c>
      <c r="J2296">
        <f t="shared" si="388"/>
        <v>60.663782439782288</v>
      </c>
      <c r="K2296" t="str">
        <f t="shared" si="389"/>
        <v>Low</v>
      </c>
      <c r="L2296">
        <f t="shared" si="390"/>
        <v>5939.9292889564695</v>
      </c>
      <c r="M2296">
        <f t="shared" si="391"/>
        <v>122</v>
      </c>
      <c r="N2296" t="str">
        <f t="shared" si="392"/>
        <v>Medium</v>
      </c>
      <c r="O2296" t="str">
        <f t="shared" si="393"/>
        <v>-2 - 100</v>
      </c>
      <c r="P2296" t="str">
        <f t="shared" si="394"/>
        <v>Store 17: 893581</v>
      </c>
      <c r="Q2296">
        <f t="shared" si="385"/>
        <v>7.4999999999999997E-2</v>
      </c>
      <c r="R2296">
        <f t="shared" si="395"/>
        <v>6436</v>
      </c>
      <c r="S2296" t="str">
        <f t="shared" si="386"/>
        <v>MEDIUM</v>
      </c>
    </row>
    <row r="2297" spans="1:19" x14ac:dyDescent="0.2">
      <c r="A2297">
        <v>17</v>
      </c>
      <c r="B2297" s="6" t="s">
        <v>15</v>
      </c>
      <c r="C2297">
        <v>793097.64</v>
      </c>
      <c r="D2297">
        <v>0</v>
      </c>
      <c r="E2297">
        <v>35.590000000000003</v>
      </c>
      <c r="F2297">
        <v>2.819</v>
      </c>
      <c r="G2297">
        <v>126.6050645</v>
      </c>
      <c r="H2297">
        <v>6.548</v>
      </c>
      <c r="I2297">
        <f t="shared" si="387"/>
        <v>181919802.5</v>
      </c>
      <c r="J2297">
        <f t="shared" si="388"/>
        <v>60.663782439782288</v>
      </c>
      <c r="K2297" t="str">
        <f t="shared" si="389"/>
        <v>Low</v>
      </c>
      <c r="L2297">
        <f t="shared" si="390"/>
        <v>6264.3437143069423</v>
      </c>
      <c r="M2297">
        <f t="shared" si="391"/>
        <v>122</v>
      </c>
      <c r="N2297" t="str">
        <f t="shared" si="392"/>
        <v>Medium</v>
      </c>
      <c r="O2297" t="str">
        <f t="shared" si="393"/>
        <v>-2 - 100</v>
      </c>
      <c r="P2297" t="str">
        <f t="shared" si="394"/>
        <v>Store 17: 893581</v>
      </c>
      <c r="Q2297">
        <f t="shared" si="385"/>
        <v>7.4999999999999997E-2</v>
      </c>
      <c r="R2297">
        <f t="shared" si="395"/>
        <v>6436</v>
      </c>
      <c r="S2297" t="str">
        <f t="shared" si="386"/>
        <v>MEDIUM</v>
      </c>
    </row>
    <row r="2298" spans="1:19" x14ac:dyDescent="0.2">
      <c r="A2298">
        <v>17</v>
      </c>
      <c r="B2298" s="6" t="s">
        <v>16</v>
      </c>
      <c r="C2298">
        <v>848521.17</v>
      </c>
      <c r="D2298">
        <v>0</v>
      </c>
      <c r="E2298">
        <v>36.94</v>
      </c>
      <c r="F2298">
        <v>2.8420000000000001</v>
      </c>
      <c r="G2298">
        <v>126.6034839</v>
      </c>
      <c r="H2298">
        <v>6.6349999999999998</v>
      </c>
      <c r="I2298">
        <f t="shared" si="387"/>
        <v>231412368.0500001</v>
      </c>
      <c r="J2298">
        <f t="shared" si="388"/>
        <v>60.663782439782288</v>
      </c>
      <c r="K2298" t="str">
        <f t="shared" si="389"/>
        <v>Low</v>
      </c>
      <c r="L2298">
        <f t="shared" si="390"/>
        <v>6702.1944725487929</v>
      </c>
      <c r="M2298">
        <f t="shared" si="391"/>
        <v>122</v>
      </c>
      <c r="N2298" t="str">
        <f t="shared" si="392"/>
        <v>Medium</v>
      </c>
      <c r="O2298" t="str">
        <f t="shared" si="393"/>
        <v>-2 - 100</v>
      </c>
      <c r="P2298" t="str">
        <f t="shared" si="394"/>
        <v>Store 17: 893581</v>
      </c>
      <c r="Q2298">
        <f t="shared" si="385"/>
        <v>7.4999999999999997E-2</v>
      </c>
      <c r="R2298">
        <f t="shared" si="395"/>
        <v>6436</v>
      </c>
      <c r="S2298" t="str">
        <f t="shared" si="386"/>
        <v>MEDIUM</v>
      </c>
    </row>
    <row r="2299" spans="1:19" x14ac:dyDescent="0.2">
      <c r="A2299">
        <v>17</v>
      </c>
      <c r="B2299" s="6" t="s">
        <v>17</v>
      </c>
      <c r="C2299">
        <v>770228.02</v>
      </c>
      <c r="D2299">
        <v>0</v>
      </c>
      <c r="E2299">
        <v>34.049999999999997</v>
      </c>
      <c r="F2299">
        <v>2.8769999999999998</v>
      </c>
      <c r="G2299">
        <v>126.6019032</v>
      </c>
      <c r="H2299">
        <v>6.6349999999999998</v>
      </c>
      <c r="I2299">
        <f t="shared" si="387"/>
        <v>231412368.0500001</v>
      </c>
      <c r="J2299">
        <f t="shared" si="388"/>
        <v>60.663782439782288</v>
      </c>
      <c r="K2299" t="str">
        <f t="shared" si="389"/>
        <v>Low</v>
      </c>
      <c r="L2299">
        <f t="shared" si="390"/>
        <v>6083.858145348956</v>
      </c>
      <c r="M2299">
        <f t="shared" si="391"/>
        <v>122</v>
      </c>
      <c r="N2299" t="str">
        <f t="shared" si="392"/>
        <v>Medium</v>
      </c>
      <c r="O2299" t="str">
        <f t="shared" si="393"/>
        <v>-2 - 100</v>
      </c>
      <c r="P2299" t="str">
        <f t="shared" si="394"/>
        <v>Store 17: 893581</v>
      </c>
      <c r="Q2299">
        <f t="shared" si="385"/>
        <v>7.4999999999999997E-2</v>
      </c>
      <c r="R2299">
        <f t="shared" si="395"/>
        <v>6436</v>
      </c>
      <c r="S2299" t="str">
        <f t="shared" si="386"/>
        <v>MEDIUM</v>
      </c>
    </row>
    <row r="2300" spans="1:19" x14ac:dyDescent="0.2">
      <c r="A2300">
        <v>17</v>
      </c>
      <c r="B2300" s="6" t="s">
        <v>18</v>
      </c>
      <c r="C2300">
        <v>757738.76</v>
      </c>
      <c r="D2300">
        <v>0</v>
      </c>
      <c r="E2300">
        <v>45.22</v>
      </c>
      <c r="F2300">
        <v>2.915</v>
      </c>
      <c r="G2300">
        <v>126.5621</v>
      </c>
      <c r="H2300">
        <v>6.6349999999999998</v>
      </c>
      <c r="I2300">
        <f t="shared" si="387"/>
        <v>231412368.0500001</v>
      </c>
      <c r="J2300">
        <f t="shared" si="388"/>
        <v>60.663782439782288</v>
      </c>
      <c r="K2300" t="str">
        <f t="shared" si="389"/>
        <v>Low</v>
      </c>
      <c r="L2300">
        <f t="shared" si="390"/>
        <v>5987.0906061135202</v>
      </c>
      <c r="M2300">
        <f t="shared" si="391"/>
        <v>122</v>
      </c>
      <c r="N2300" t="str">
        <f t="shared" si="392"/>
        <v>Medium</v>
      </c>
      <c r="O2300" t="str">
        <f t="shared" si="393"/>
        <v>-2 - 100</v>
      </c>
      <c r="P2300" t="str">
        <f t="shared" si="394"/>
        <v>Store 17: 893581</v>
      </c>
      <c r="Q2300">
        <f t="shared" si="385"/>
        <v>7.4999999999999997E-2</v>
      </c>
      <c r="R2300">
        <f t="shared" si="395"/>
        <v>6436</v>
      </c>
      <c r="S2300" t="str">
        <f t="shared" si="386"/>
        <v>MEDIUM</v>
      </c>
    </row>
    <row r="2301" spans="1:19" x14ac:dyDescent="0.2">
      <c r="A2301">
        <v>17</v>
      </c>
      <c r="B2301" s="6" t="s">
        <v>19</v>
      </c>
      <c r="C2301">
        <v>977790.83</v>
      </c>
      <c r="D2301">
        <v>0</v>
      </c>
      <c r="E2301">
        <v>52.25</v>
      </c>
      <c r="F2301">
        <v>2.9359999999999999</v>
      </c>
      <c r="G2301">
        <v>126.4713333</v>
      </c>
      <c r="H2301">
        <v>6.6349999999999998</v>
      </c>
      <c r="I2301">
        <f t="shared" si="387"/>
        <v>231412368.0500001</v>
      </c>
      <c r="J2301">
        <f t="shared" si="388"/>
        <v>60.663782439782288</v>
      </c>
      <c r="K2301" t="str">
        <f t="shared" si="389"/>
        <v>Low</v>
      </c>
      <c r="L2301">
        <f t="shared" si="390"/>
        <v>7731.3238066416425</v>
      </c>
      <c r="M2301">
        <f t="shared" si="391"/>
        <v>122</v>
      </c>
      <c r="N2301" t="str">
        <f t="shared" si="392"/>
        <v>Medium</v>
      </c>
      <c r="O2301" t="str">
        <f t="shared" si="393"/>
        <v>-2 - 100</v>
      </c>
      <c r="P2301" t="str">
        <f t="shared" si="394"/>
        <v>Store 17: 893581</v>
      </c>
      <c r="Q2301">
        <f t="shared" si="385"/>
        <v>7.4999999999999997E-2</v>
      </c>
      <c r="R2301">
        <f t="shared" si="395"/>
        <v>6436</v>
      </c>
      <c r="S2301" t="str">
        <f t="shared" si="386"/>
        <v>MEDIUM</v>
      </c>
    </row>
    <row r="2302" spans="1:19" x14ac:dyDescent="0.2">
      <c r="A2302">
        <v>17</v>
      </c>
      <c r="B2302" s="6" t="s">
        <v>20</v>
      </c>
      <c r="C2302">
        <v>807798.73</v>
      </c>
      <c r="D2302">
        <v>0</v>
      </c>
      <c r="E2302">
        <v>43.82</v>
      </c>
      <c r="F2302">
        <v>2.9409999999999998</v>
      </c>
      <c r="G2302">
        <v>126.3805667</v>
      </c>
      <c r="H2302">
        <v>6.6349999999999998</v>
      </c>
      <c r="I2302">
        <f t="shared" si="387"/>
        <v>231412368.0500001</v>
      </c>
      <c r="J2302">
        <f t="shared" si="388"/>
        <v>60.663782439782288</v>
      </c>
      <c r="K2302" t="str">
        <f t="shared" si="389"/>
        <v>Low</v>
      </c>
      <c r="L2302">
        <f t="shared" si="390"/>
        <v>6391.7954404931461</v>
      </c>
      <c r="M2302">
        <f t="shared" si="391"/>
        <v>122</v>
      </c>
      <c r="N2302" t="str">
        <f t="shared" si="392"/>
        <v>Medium</v>
      </c>
      <c r="O2302" t="str">
        <f t="shared" si="393"/>
        <v>-2 - 100</v>
      </c>
      <c r="P2302" t="str">
        <f t="shared" si="394"/>
        <v>Store 17: 893581</v>
      </c>
      <c r="Q2302">
        <f t="shared" si="385"/>
        <v>7.4999999999999997E-2</v>
      </c>
      <c r="R2302">
        <f t="shared" si="395"/>
        <v>6436</v>
      </c>
      <c r="S2302" t="str">
        <f t="shared" si="386"/>
        <v>MEDIUM</v>
      </c>
    </row>
    <row r="2303" spans="1:19" x14ac:dyDescent="0.2">
      <c r="A2303">
        <v>17</v>
      </c>
      <c r="B2303" s="6" t="s">
        <v>21</v>
      </c>
      <c r="C2303">
        <v>843848.65</v>
      </c>
      <c r="D2303">
        <v>0</v>
      </c>
      <c r="E2303">
        <v>40.26</v>
      </c>
      <c r="F2303">
        <v>2.948</v>
      </c>
      <c r="G2303">
        <v>126.2898</v>
      </c>
      <c r="H2303">
        <v>6.6349999999999998</v>
      </c>
      <c r="I2303">
        <f t="shared" si="387"/>
        <v>186710934.34000003</v>
      </c>
      <c r="J2303">
        <f t="shared" si="388"/>
        <v>60.663782439782288</v>
      </c>
      <c r="K2303" t="str">
        <f t="shared" si="389"/>
        <v>Low</v>
      </c>
      <c r="L2303">
        <f t="shared" si="390"/>
        <v>6681.8432684191439</v>
      </c>
      <c r="M2303">
        <f t="shared" si="391"/>
        <v>122</v>
      </c>
      <c r="N2303" t="str">
        <f t="shared" si="392"/>
        <v>Medium</v>
      </c>
      <c r="O2303" t="str">
        <f t="shared" si="393"/>
        <v>-2 - 100</v>
      </c>
      <c r="P2303" t="str">
        <f t="shared" si="394"/>
        <v>Store 17: 893581</v>
      </c>
      <c r="Q2303">
        <f t="shared" si="385"/>
        <v>7.4999999999999997E-2</v>
      </c>
      <c r="R2303">
        <f t="shared" si="395"/>
        <v>6436</v>
      </c>
      <c r="S2303" t="str">
        <f t="shared" si="386"/>
        <v>MEDIUM</v>
      </c>
    </row>
    <row r="2304" spans="1:19" x14ac:dyDescent="0.2">
      <c r="A2304">
        <v>17</v>
      </c>
      <c r="B2304" s="6" t="s">
        <v>22</v>
      </c>
      <c r="C2304">
        <v>813756.09</v>
      </c>
      <c r="D2304">
        <v>0</v>
      </c>
      <c r="E2304">
        <v>47.28</v>
      </c>
      <c r="F2304">
        <v>2.9620000000000002</v>
      </c>
      <c r="G2304">
        <v>126.2085484</v>
      </c>
      <c r="H2304">
        <v>6.6349999999999998</v>
      </c>
      <c r="I2304">
        <f t="shared" si="387"/>
        <v>186710934.34000003</v>
      </c>
      <c r="J2304">
        <f t="shared" si="388"/>
        <v>60.663782439782288</v>
      </c>
      <c r="K2304" t="str">
        <f t="shared" si="389"/>
        <v>Low</v>
      </c>
      <c r="L2304">
        <f t="shared" si="390"/>
        <v>6447.7097654345571</v>
      </c>
      <c r="M2304">
        <f t="shared" si="391"/>
        <v>122</v>
      </c>
      <c r="N2304" t="str">
        <f t="shared" si="392"/>
        <v>Medium</v>
      </c>
      <c r="O2304" t="str">
        <f t="shared" si="393"/>
        <v>-2 - 100</v>
      </c>
      <c r="P2304" t="str">
        <f t="shared" si="394"/>
        <v>Store 17: 893581</v>
      </c>
      <c r="Q2304">
        <f t="shared" si="385"/>
        <v>7.4999999999999997E-2</v>
      </c>
      <c r="R2304">
        <f t="shared" si="395"/>
        <v>6436</v>
      </c>
      <c r="S2304" t="str">
        <f t="shared" si="386"/>
        <v>MEDIUM</v>
      </c>
    </row>
    <row r="2305" spans="1:19" x14ac:dyDescent="0.2">
      <c r="A2305">
        <v>17</v>
      </c>
      <c r="B2305" s="6" t="s">
        <v>23</v>
      </c>
      <c r="C2305">
        <v>826626.5</v>
      </c>
      <c r="D2305">
        <v>0</v>
      </c>
      <c r="E2305">
        <v>53.94</v>
      </c>
      <c r="F2305">
        <v>2.95</v>
      </c>
      <c r="G2305">
        <v>126.1843871</v>
      </c>
      <c r="H2305">
        <v>6.6349999999999998</v>
      </c>
      <c r="I2305">
        <f t="shared" si="387"/>
        <v>186710934.34000003</v>
      </c>
      <c r="J2305">
        <f t="shared" si="388"/>
        <v>60.663782439782288</v>
      </c>
      <c r="K2305" t="str">
        <f t="shared" si="389"/>
        <v>Low</v>
      </c>
      <c r="L2305">
        <f t="shared" si="390"/>
        <v>6550.9411980176747</v>
      </c>
      <c r="M2305">
        <f t="shared" si="391"/>
        <v>122</v>
      </c>
      <c r="N2305" t="str">
        <f t="shared" si="392"/>
        <v>Medium</v>
      </c>
      <c r="O2305" t="str">
        <f t="shared" si="393"/>
        <v>-2 - 100</v>
      </c>
      <c r="P2305" t="str">
        <f t="shared" si="394"/>
        <v>Store 17: 893581</v>
      </c>
      <c r="Q2305">
        <f t="shared" si="385"/>
        <v>7.4999999999999997E-2</v>
      </c>
      <c r="R2305">
        <f t="shared" si="395"/>
        <v>6436</v>
      </c>
      <c r="S2305" t="str">
        <f t="shared" si="386"/>
        <v>MEDIUM</v>
      </c>
    </row>
    <row r="2306" spans="1:19" x14ac:dyDescent="0.2">
      <c r="A2306">
        <v>17</v>
      </c>
      <c r="B2306" s="6" t="s">
        <v>24</v>
      </c>
      <c r="C2306">
        <v>872817.62</v>
      </c>
      <c r="D2306">
        <v>0</v>
      </c>
      <c r="E2306">
        <v>48.19</v>
      </c>
      <c r="F2306">
        <v>2.9079999999999999</v>
      </c>
      <c r="G2306">
        <v>126.16022580000001</v>
      </c>
      <c r="H2306">
        <v>6.6349999999999998</v>
      </c>
      <c r="I2306">
        <f t="shared" si="387"/>
        <v>186710934.34000003</v>
      </c>
      <c r="J2306">
        <f t="shared" si="388"/>
        <v>60.663782439782288</v>
      </c>
      <c r="K2306" t="str">
        <f t="shared" si="389"/>
        <v>Low</v>
      </c>
      <c r="L2306">
        <f t="shared" si="390"/>
        <v>6918.3263938007312</v>
      </c>
      <c r="M2306">
        <f t="shared" si="391"/>
        <v>122</v>
      </c>
      <c r="N2306" t="str">
        <f t="shared" si="392"/>
        <v>Medium</v>
      </c>
      <c r="O2306" t="str">
        <f t="shared" si="393"/>
        <v>-2 - 100</v>
      </c>
      <c r="P2306" t="str">
        <f t="shared" si="394"/>
        <v>Store 17: 893581</v>
      </c>
      <c r="Q2306">
        <f t="shared" ref="Q2306:Q2369" si="396">ROUND(SUMIFS(C:C, D:D, "=1") / SUM(C:C), 4)</f>
        <v>7.4999999999999997E-2</v>
      </c>
      <c r="R2306">
        <f t="shared" si="395"/>
        <v>6436</v>
      </c>
      <c r="S2306" t="str">
        <f t="shared" ref="S2306:S2369" si="397">UPPER(N2306)</f>
        <v>MEDIUM</v>
      </c>
    </row>
    <row r="2307" spans="1:19" x14ac:dyDescent="0.2">
      <c r="A2307">
        <v>17</v>
      </c>
      <c r="B2307" s="6" t="s">
        <v>25</v>
      </c>
      <c r="C2307">
        <v>876902.87</v>
      </c>
      <c r="D2307">
        <v>0</v>
      </c>
      <c r="E2307">
        <v>53.79</v>
      </c>
      <c r="F2307">
        <v>2.871</v>
      </c>
      <c r="G2307">
        <v>126.1360645</v>
      </c>
      <c r="H2307">
        <v>6.6349999999999998</v>
      </c>
      <c r="I2307">
        <f t="shared" ref="I2307:I2370" si="398">SUMIF(B:B, CONCATENATE("*", TEXT(DATE(YEAR(B2307), MONTH(B2307), 1), "mm-yyyy"), "*"), C:C)</f>
        <v>192246172.36000004</v>
      </c>
      <c r="J2307">
        <f t="shared" ref="J2307:J2370" si="399">AVERAGEIF(C:C, "&gt;100", E:E)</f>
        <v>60.663782439782288</v>
      </c>
      <c r="K2307" t="str">
        <f t="shared" ref="K2307:K2370" si="400">IF(C2307&gt;AVERAGE(C:C), "High", "Low")</f>
        <v>Low</v>
      </c>
      <c r="L2307">
        <f t="shared" ref="L2307:L2370" si="401">IFERROR(C2307/VLOOKUP(G2307, G:G, 1, FALSE), C2307)</f>
        <v>6952.0392401334193</v>
      </c>
      <c r="M2307">
        <f t="shared" ref="M2307:M2370" si="402">COUNTIFS(C:C, "&gt;1500000", D:D, "=1")</f>
        <v>122</v>
      </c>
      <c r="N2307" t="str">
        <f t="shared" ref="N2307:N2370" si="403">IF(AND(F2307&gt;2.5, F2307&lt;=3), "Medium", IF(F2307&gt;3, "High", "Low"))</f>
        <v>Medium</v>
      </c>
      <c r="O2307" t="str">
        <f t="shared" ref="O2307:O2370" si="404">CONCATENATE(ROUND(MIN(E:E), 0), " - ", ROUND(MAX(E:E), 0))</f>
        <v>-2 - 100</v>
      </c>
      <c r="P2307" t="str">
        <f t="shared" ref="P2307:P2370" si="405">CONCATENATE("Store ", A2307, ": ", ROUND(AVERAGEIF(A:A, A2307, C:C), 0))</f>
        <v>Store 17: 893581</v>
      </c>
      <c r="Q2307">
        <f t="shared" si="396"/>
        <v>7.4999999999999997E-2</v>
      </c>
      <c r="R2307">
        <f t="shared" ref="R2307:R2370" si="406">COUNTA(Q:Q)</f>
        <v>6436</v>
      </c>
      <c r="S2307" t="str">
        <f t="shared" si="397"/>
        <v>MEDIUM</v>
      </c>
    </row>
    <row r="2308" spans="1:19" x14ac:dyDescent="0.2">
      <c r="A2308">
        <v>17</v>
      </c>
      <c r="B2308" s="6" t="s">
        <v>26</v>
      </c>
      <c r="C2308">
        <v>845252.21</v>
      </c>
      <c r="D2308">
        <v>0</v>
      </c>
      <c r="E2308">
        <v>57.14</v>
      </c>
      <c r="F2308">
        <v>2.8410000000000002</v>
      </c>
      <c r="G2308">
        <v>126.1119032</v>
      </c>
      <c r="H2308">
        <v>6.6349999999999998</v>
      </c>
      <c r="I2308">
        <f t="shared" si="398"/>
        <v>192246172.36000004</v>
      </c>
      <c r="J2308">
        <f t="shared" si="399"/>
        <v>60.663782439782288</v>
      </c>
      <c r="K2308" t="str">
        <f t="shared" si="400"/>
        <v>Low</v>
      </c>
      <c r="L2308">
        <f t="shared" si="401"/>
        <v>6702.3983347513222</v>
      </c>
      <c r="M2308">
        <f t="shared" si="402"/>
        <v>122</v>
      </c>
      <c r="N2308" t="str">
        <f t="shared" si="403"/>
        <v>Medium</v>
      </c>
      <c r="O2308" t="str">
        <f t="shared" si="404"/>
        <v>-2 - 100</v>
      </c>
      <c r="P2308" t="str">
        <f t="shared" si="405"/>
        <v>Store 17: 893581</v>
      </c>
      <c r="Q2308">
        <f t="shared" si="396"/>
        <v>7.4999999999999997E-2</v>
      </c>
      <c r="R2308">
        <f t="shared" si="406"/>
        <v>6436</v>
      </c>
      <c r="S2308" t="str">
        <f t="shared" si="397"/>
        <v>MEDIUM</v>
      </c>
    </row>
    <row r="2309" spans="1:19" x14ac:dyDescent="0.2">
      <c r="A2309">
        <v>17</v>
      </c>
      <c r="B2309" s="6" t="s">
        <v>27</v>
      </c>
      <c r="C2309">
        <v>877996.27</v>
      </c>
      <c r="D2309">
        <v>0</v>
      </c>
      <c r="E2309">
        <v>54.94</v>
      </c>
      <c r="F2309">
        <v>2.819</v>
      </c>
      <c r="G2309">
        <v>126.114</v>
      </c>
      <c r="H2309">
        <v>6.6349999999999998</v>
      </c>
      <c r="I2309">
        <f t="shared" si="398"/>
        <v>192246172.36000004</v>
      </c>
      <c r="J2309">
        <f t="shared" si="399"/>
        <v>60.663782439782288</v>
      </c>
      <c r="K2309" t="str">
        <f t="shared" si="400"/>
        <v>Low</v>
      </c>
      <c r="L2309">
        <f t="shared" si="401"/>
        <v>6961.92548012116</v>
      </c>
      <c r="M2309">
        <f t="shared" si="402"/>
        <v>122</v>
      </c>
      <c r="N2309" t="str">
        <f t="shared" si="403"/>
        <v>Medium</v>
      </c>
      <c r="O2309" t="str">
        <f t="shared" si="404"/>
        <v>-2 - 100</v>
      </c>
      <c r="P2309" t="str">
        <f t="shared" si="405"/>
        <v>Store 17: 893581</v>
      </c>
      <c r="Q2309">
        <f t="shared" si="396"/>
        <v>7.4999999999999997E-2</v>
      </c>
      <c r="R2309">
        <f t="shared" si="406"/>
        <v>6436</v>
      </c>
      <c r="S2309" t="str">
        <f t="shared" si="397"/>
        <v>MEDIUM</v>
      </c>
    </row>
    <row r="2310" spans="1:19" x14ac:dyDescent="0.2">
      <c r="A2310">
        <v>17</v>
      </c>
      <c r="B2310" s="6" t="s">
        <v>28</v>
      </c>
      <c r="C2310">
        <v>893995.44</v>
      </c>
      <c r="D2310">
        <v>0</v>
      </c>
      <c r="E2310">
        <v>62.64</v>
      </c>
      <c r="F2310">
        <v>2.82</v>
      </c>
      <c r="G2310">
        <v>126.1266</v>
      </c>
      <c r="H2310">
        <v>6.6349999999999998</v>
      </c>
      <c r="I2310">
        <f t="shared" si="398"/>
        <v>192246172.36000004</v>
      </c>
      <c r="J2310">
        <f t="shared" si="399"/>
        <v>60.663782439782288</v>
      </c>
      <c r="K2310" t="str">
        <f t="shared" si="400"/>
        <v>Low</v>
      </c>
      <c r="L2310">
        <f t="shared" si="401"/>
        <v>7088.0800719277295</v>
      </c>
      <c r="M2310">
        <f t="shared" si="402"/>
        <v>122</v>
      </c>
      <c r="N2310" t="str">
        <f t="shared" si="403"/>
        <v>Medium</v>
      </c>
      <c r="O2310" t="str">
        <f t="shared" si="404"/>
        <v>-2 - 100</v>
      </c>
      <c r="P2310" t="str">
        <f t="shared" si="405"/>
        <v>Store 17: 893581</v>
      </c>
      <c r="Q2310">
        <f t="shared" si="396"/>
        <v>7.4999999999999997E-2</v>
      </c>
      <c r="R2310">
        <f t="shared" si="406"/>
        <v>6436</v>
      </c>
      <c r="S2310" t="str">
        <f t="shared" si="397"/>
        <v>MEDIUM</v>
      </c>
    </row>
    <row r="2311" spans="1:19" x14ac:dyDescent="0.2">
      <c r="A2311">
        <v>17</v>
      </c>
      <c r="B2311" s="6" t="s">
        <v>29</v>
      </c>
      <c r="C2311">
        <v>958875.37</v>
      </c>
      <c r="D2311">
        <v>0</v>
      </c>
      <c r="E2311">
        <v>68.98</v>
      </c>
      <c r="F2311">
        <v>2.8140000000000001</v>
      </c>
      <c r="G2311">
        <v>126.1392</v>
      </c>
      <c r="H2311">
        <v>6.6970000000000001</v>
      </c>
      <c r="I2311">
        <f t="shared" si="398"/>
        <v>232580125.98000011</v>
      </c>
      <c r="J2311">
        <f t="shared" si="399"/>
        <v>60.663782439782288</v>
      </c>
      <c r="K2311" t="str">
        <f t="shared" si="400"/>
        <v>Low</v>
      </c>
      <c r="L2311">
        <f t="shared" si="401"/>
        <v>7601.7238891637171</v>
      </c>
      <c r="M2311">
        <f t="shared" si="402"/>
        <v>122</v>
      </c>
      <c r="N2311" t="str">
        <f t="shared" si="403"/>
        <v>Medium</v>
      </c>
      <c r="O2311" t="str">
        <f t="shared" si="404"/>
        <v>-2 - 100</v>
      </c>
      <c r="P2311" t="str">
        <f t="shared" si="405"/>
        <v>Store 17: 893581</v>
      </c>
      <c r="Q2311">
        <f t="shared" si="396"/>
        <v>7.4999999999999997E-2</v>
      </c>
      <c r="R2311">
        <f t="shared" si="406"/>
        <v>6436</v>
      </c>
      <c r="S2311" t="str">
        <f t="shared" si="397"/>
        <v>MEDIUM</v>
      </c>
    </row>
    <row r="2312" spans="1:19" x14ac:dyDescent="0.2">
      <c r="A2312">
        <v>17</v>
      </c>
      <c r="B2312" s="6" t="s">
        <v>30</v>
      </c>
      <c r="C2312">
        <v>836915.92</v>
      </c>
      <c r="D2312">
        <v>0</v>
      </c>
      <c r="E2312">
        <v>62.41</v>
      </c>
      <c r="F2312">
        <v>2.802</v>
      </c>
      <c r="G2312">
        <v>126.15179999999999</v>
      </c>
      <c r="H2312">
        <v>6.6970000000000001</v>
      </c>
      <c r="I2312">
        <f t="shared" si="398"/>
        <v>232580125.98000011</v>
      </c>
      <c r="J2312">
        <f t="shared" si="399"/>
        <v>60.663782439782288</v>
      </c>
      <c r="K2312" t="str">
        <f t="shared" si="400"/>
        <v>Low</v>
      </c>
      <c r="L2312">
        <f t="shared" si="401"/>
        <v>6634.1972131987022</v>
      </c>
      <c r="M2312">
        <f t="shared" si="402"/>
        <v>122</v>
      </c>
      <c r="N2312" t="str">
        <f t="shared" si="403"/>
        <v>Medium</v>
      </c>
      <c r="O2312" t="str">
        <f t="shared" si="404"/>
        <v>-2 - 100</v>
      </c>
      <c r="P2312" t="str">
        <f t="shared" si="405"/>
        <v>Store 17: 893581</v>
      </c>
      <c r="Q2312">
        <f t="shared" si="396"/>
        <v>7.4999999999999997E-2</v>
      </c>
      <c r="R2312">
        <f t="shared" si="406"/>
        <v>6436</v>
      </c>
      <c r="S2312" t="str">
        <f t="shared" si="397"/>
        <v>MEDIUM</v>
      </c>
    </row>
    <row r="2313" spans="1:19" x14ac:dyDescent="0.2">
      <c r="A2313">
        <v>17</v>
      </c>
      <c r="B2313" s="6" t="s">
        <v>31</v>
      </c>
      <c r="C2313">
        <v>876591.41</v>
      </c>
      <c r="D2313">
        <v>0</v>
      </c>
      <c r="E2313">
        <v>65.66</v>
      </c>
      <c r="F2313">
        <v>2.7909999999999999</v>
      </c>
      <c r="G2313">
        <v>126.1498065</v>
      </c>
      <c r="H2313">
        <v>6.6970000000000001</v>
      </c>
      <c r="I2313">
        <f t="shared" si="398"/>
        <v>232580125.98000011</v>
      </c>
      <c r="J2313">
        <f t="shared" si="399"/>
        <v>60.663782439782288</v>
      </c>
      <c r="K2313" t="str">
        <f t="shared" si="400"/>
        <v>Low</v>
      </c>
      <c r="L2313">
        <f t="shared" si="401"/>
        <v>6948.8129575529711</v>
      </c>
      <c r="M2313">
        <f t="shared" si="402"/>
        <v>122</v>
      </c>
      <c r="N2313" t="str">
        <f t="shared" si="403"/>
        <v>Medium</v>
      </c>
      <c r="O2313" t="str">
        <f t="shared" si="404"/>
        <v>-2 - 100</v>
      </c>
      <c r="P2313" t="str">
        <f t="shared" si="405"/>
        <v>Store 17: 893581</v>
      </c>
      <c r="Q2313">
        <f t="shared" si="396"/>
        <v>7.4999999999999997E-2</v>
      </c>
      <c r="R2313">
        <f t="shared" si="406"/>
        <v>6436</v>
      </c>
      <c r="S2313" t="str">
        <f t="shared" si="397"/>
        <v>MEDIUM</v>
      </c>
    </row>
    <row r="2314" spans="1:19" x14ac:dyDescent="0.2">
      <c r="A2314">
        <v>17</v>
      </c>
      <c r="B2314" s="6" t="s">
        <v>32</v>
      </c>
      <c r="C2314">
        <v>893504.87</v>
      </c>
      <c r="D2314">
        <v>0</v>
      </c>
      <c r="E2314">
        <v>69.66</v>
      </c>
      <c r="F2314">
        <v>2.7970000000000002</v>
      </c>
      <c r="G2314">
        <v>126.1283548</v>
      </c>
      <c r="H2314">
        <v>6.6970000000000001</v>
      </c>
      <c r="I2314">
        <f t="shared" si="398"/>
        <v>232580125.98000011</v>
      </c>
      <c r="J2314">
        <f t="shared" si="399"/>
        <v>60.663782439782288</v>
      </c>
      <c r="K2314" t="str">
        <f t="shared" si="400"/>
        <v>Low</v>
      </c>
      <c r="L2314">
        <f t="shared" si="401"/>
        <v>7084.0920062488603</v>
      </c>
      <c r="M2314">
        <f t="shared" si="402"/>
        <v>122</v>
      </c>
      <c r="N2314" t="str">
        <f t="shared" si="403"/>
        <v>Medium</v>
      </c>
      <c r="O2314" t="str">
        <f t="shared" si="404"/>
        <v>-2 - 100</v>
      </c>
      <c r="P2314" t="str">
        <f t="shared" si="405"/>
        <v>Store 17: 893581</v>
      </c>
      <c r="Q2314">
        <f t="shared" si="396"/>
        <v>7.4999999999999997E-2</v>
      </c>
      <c r="R2314">
        <f t="shared" si="406"/>
        <v>6436</v>
      </c>
      <c r="S2314" t="str">
        <f t="shared" si="397"/>
        <v>MEDIUM</v>
      </c>
    </row>
    <row r="2315" spans="1:19" x14ac:dyDescent="0.2">
      <c r="A2315">
        <v>17</v>
      </c>
      <c r="B2315" s="6" t="s">
        <v>33</v>
      </c>
      <c r="C2315">
        <v>833517.19</v>
      </c>
      <c r="D2315">
        <v>0</v>
      </c>
      <c r="E2315">
        <v>69.959999999999994</v>
      </c>
      <c r="F2315">
        <v>2.7970000000000002</v>
      </c>
      <c r="G2315">
        <v>126.1069032</v>
      </c>
      <c r="H2315">
        <v>6.6970000000000001</v>
      </c>
      <c r="I2315">
        <f t="shared" si="398"/>
        <v>232580125.98000011</v>
      </c>
      <c r="J2315">
        <f t="shared" si="399"/>
        <v>60.663782439782288</v>
      </c>
      <c r="K2315" t="str">
        <f t="shared" si="400"/>
        <v>Low</v>
      </c>
      <c r="L2315">
        <f t="shared" si="401"/>
        <v>6609.6079504710251</v>
      </c>
      <c r="M2315">
        <f t="shared" si="402"/>
        <v>122</v>
      </c>
      <c r="N2315" t="str">
        <f t="shared" si="403"/>
        <v>Medium</v>
      </c>
      <c r="O2315" t="str">
        <f t="shared" si="404"/>
        <v>-2 - 100</v>
      </c>
      <c r="P2315" t="str">
        <f t="shared" si="405"/>
        <v>Store 17: 893581</v>
      </c>
      <c r="Q2315">
        <f t="shared" si="396"/>
        <v>7.4999999999999997E-2</v>
      </c>
      <c r="R2315">
        <f t="shared" si="406"/>
        <v>6436</v>
      </c>
      <c r="S2315" t="str">
        <f t="shared" si="397"/>
        <v>MEDIUM</v>
      </c>
    </row>
    <row r="2316" spans="1:19" x14ac:dyDescent="0.2">
      <c r="A2316">
        <v>17</v>
      </c>
      <c r="B2316" s="6" t="s">
        <v>34</v>
      </c>
      <c r="C2316">
        <v>795301.17</v>
      </c>
      <c r="D2316">
        <v>0</v>
      </c>
      <c r="E2316">
        <v>70.53</v>
      </c>
      <c r="F2316">
        <v>2.802</v>
      </c>
      <c r="G2316">
        <v>126.0854516</v>
      </c>
      <c r="H2316">
        <v>6.6970000000000001</v>
      </c>
      <c r="I2316">
        <f t="shared" si="398"/>
        <v>187640110.89000002</v>
      </c>
      <c r="J2316">
        <f t="shared" si="399"/>
        <v>60.663782439782288</v>
      </c>
      <c r="K2316" t="str">
        <f t="shared" si="400"/>
        <v>Low</v>
      </c>
      <c r="L2316">
        <f t="shared" si="401"/>
        <v>6307.6362887849627</v>
      </c>
      <c r="M2316">
        <f t="shared" si="402"/>
        <v>122</v>
      </c>
      <c r="N2316" t="str">
        <f t="shared" si="403"/>
        <v>Medium</v>
      </c>
      <c r="O2316" t="str">
        <f t="shared" si="404"/>
        <v>-2 - 100</v>
      </c>
      <c r="P2316" t="str">
        <f t="shared" si="405"/>
        <v>Store 17: 893581</v>
      </c>
      <c r="Q2316">
        <f t="shared" si="396"/>
        <v>7.4999999999999997E-2</v>
      </c>
      <c r="R2316">
        <f t="shared" si="406"/>
        <v>6436</v>
      </c>
      <c r="S2316" t="str">
        <f t="shared" si="397"/>
        <v>MEDIUM</v>
      </c>
    </row>
    <row r="2317" spans="1:19" x14ac:dyDescent="0.2">
      <c r="A2317">
        <v>17</v>
      </c>
      <c r="B2317" s="6" t="s">
        <v>35</v>
      </c>
      <c r="C2317">
        <v>759995.18</v>
      </c>
      <c r="D2317">
        <v>0</v>
      </c>
      <c r="E2317">
        <v>65.17</v>
      </c>
      <c r="F2317">
        <v>2.8370000000000002</v>
      </c>
      <c r="G2317">
        <v>126.06399999999999</v>
      </c>
      <c r="H2317">
        <v>6.6970000000000001</v>
      </c>
      <c r="I2317">
        <f t="shared" si="398"/>
        <v>187640110.89000002</v>
      </c>
      <c r="J2317">
        <f t="shared" si="399"/>
        <v>60.663782439782288</v>
      </c>
      <c r="K2317" t="str">
        <f t="shared" si="400"/>
        <v>Low</v>
      </c>
      <c r="L2317">
        <f t="shared" si="401"/>
        <v>6028.6456085797699</v>
      </c>
      <c r="M2317">
        <f t="shared" si="402"/>
        <v>122</v>
      </c>
      <c r="N2317" t="str">
        <f t="shared" si="403"/>
        <v>Medium</v>
      </c>
      <c r="O2317" t="str">
        <f t="shared" si="404"/>
        <v>-2 - 100</v>
      </c>
      <c r="P2317" t="str">
        <f t="shared" si="405"/>
        <v>Store 17: 893581</v>
      </c>
      <c r="Q2317">
        <f t="shared" si="396"/>
        <v>7.4999999999999997E-2</v>
      </c>
      <c r="R2317">
        <f t="shared" si="406"/>
        <v>6436</v>
      </c>
      <c r="S2317" t="str">
        <f t="shared" si="397"/>
        <v>MEDIUM</v>
      </c>
    </row>
    <row r="2318" spans="1:19" x14ac:dyDescent="0.2">
      <c r="A2318">
        <v>17</v>
      </c>
      <c r="B2318" s="6" t="s">
        <v>36</v>
      </c>
      <c r="C2318">
        <v>783929.7</v>
      </c>
      <c r="D2318">
        <v>0</v>
      </c>
      <c r="E2318">
        <v>67.040000000000006</v>
      </c>
      <c r="F2318">
        <v>2.85</v>
      </c>
      <c r="G2318">
        <v>126.0766452</v>
      </c>
      <c r="H2318">
        <v>6.6970000000000001</v>
      </c>
      <c r="I2318">
        <f t="shared" si="398"/>
        <v>187640110.89000002</v>
      </c>
      <c r="J2318">
        <f t="shared" si="399"/>
        <v>60.663782439782288</v>
      </c>
      <c r="K2318" t="str">
        <f t="shared" si="400"/>
        <v>Low</v>
      </c>
      <c r="L2318">
        <f t="shared" si="401"/>
        <v>6217.8819777162025</v>
      </c>
      <c r="M2318">
        <f t="shared" si="402"/>
        <v>122</v>
      </c>
      <c r="N2318" t="str">
        <f t="shared" si="403"/>
        <v>Medium</v>
      </c>
      <c r="O2318" t="str">
        <f t="shared" si="404"/>
        <v>-2 - 100</v>
      </c>
      <c r="P2318" t="str">
        <f t="shared" si="405"/>
        <v>Store 17: 893581</v>
      </c>
      <c r="Q2318">
        <f t="shared" si="396"/>
        <v>7.4999999999999997E-2</v>
      </c>
      <c r="R2318">
        <f t="shared" si="406"/>
        <v>6436</v>
      </c>
      <c r="S2318" t="str">
        <f t="shared" si="397"/>
        <v>MEDIUM</v>
      </c>
    </row>
    <row r="2319" spans="1:19" x14ac:dyDescent="0.2">
      <c r="A2319">
        <v>17</v>
      </c>
      <c r="B2319" s="6" t="s">
        <v>37</v>
      </c>
      <c r="C2319">
        <v>802583.89</v>
      </c>
      <c r="D2319">
        <v>0</v>
      </c>
      <c r="E2319">
        <v>65.03</v>
      </c>
      <c r="F2319">
        <v>2.8540000000000001</v>
      </c>
      <c r="G2319">
        <v>126.0892903</v>
      </c>
      <c r="H2319">
        <v>6.6970000000000001</v>
      </c>
      <c r="I2319">
        <f t="shared" si="398"/>
        <v>187640110.89000002</v>
      </c>
      <c r="J2319">
        <f t="shared" si="399"/>
        <v>60.663782439782288</v>
      </c>
      <c r="K2319" t="str">
        <f t="shared" si="400"/>
        <v>Low</v>
      </c>
      <c r="L2319">
        <f t="shared" si="401"/>
        <v>6365.2026916040149</v>
      </c>
      <c r="M2319">
        <f t="shared" si="402"/>
        <v>122</v>
      </c>
      <c r="N2319" t="str">
        <f t="shared" si="403"/>
        <v>Medium</v>
      </c>
      <c r="O2319" t="str">
        <f t="shared" si="404"/>
        <v>-2 - 100</v>
      </c>
      <c r="P2319" t="str">
        <f t="shared" si="405"/>
        <v>Store 17: 893581</v>
      </c>
      <c r="Q2319">
        <f t="shared" si="396"/>
        <v>7.4999999999999997E-2</v>
      </c>
      <c r="R2319">
        <f t="shared" si="406"/>
        <v>6436</v>
      </c>
      <c r="S2319" t="str">
        <f t="shared" si="397"/>
        <v>MEDIUM</v>
      </c>
    </row>
    <row r="2320" spans="1:19" x14ac:dyDescent="0.2">
      <c r="A2320">
        <v>17</v>
      </c>
      <c r="B2320" s="6" t="s">
        <v>38</v>
      </c>
      <c r="C2320">
        <v>834373.73</v>
      </c>
      <c r="D2320">
        <v>0</v>
      </c>
      <c r="E2320">
        <v>57.86</v>
      </c>
      <c r="F2320">
        <v>2.8679999999999999</v>
      </c>
      <c r="G2320">
        <v>126.1019355</v>
      </c>
      <c r="H2320">
        <v>6.6970000000000001</v>
      </c>
      <c r="I2320">
        <f t="shared" si="398"/>
        <v>177267896.36999997</v>
      </c>
      <c r="J2320">
        <f t="shared" si="399"/>
        <v>60.663782439782288</v>
      </c>
      <c r="K2320" t="str">
        <f t="shared" si="400"/>
        <v>Low</v>
      </c>
      <c r="L2320">
        <f t="shared" si="401"/>
        <v>6616.660772823745</v>
      </c>
      <c r="M2320">
        <f t="shared" si="402"/>
        <v>122</v>
      </c>
      <c r="N2320" t="str">
        <f t="shared" si="403"/>
        <v>Medium</v>
      </c>
      <c r="O2320" t="str">
        <f t="shared" si="404"/>
        <v>-2 - 100</v>
      </c>
      <c r="P2320" t="str">
        <f t="shared" si="405"/>
        <v>Store 17: 893581</v>
      </c>
      <c r="Q2320">
        <f t="shared" si="396"/>
        <v>7.4999999999999997E-2</v>
      </c>
      <c r="R2320">
        <f t="shared" si="406"/>
        <v>6436</v>
      </c>
      <c r="S2320" t="str">
        <f t="shared" si="397"/>
        <v>MEDIUM</v>
      </c>
    </row>
    <row r="2321" spans="1:19" x14ac:dyDescent="0.2">
      <c r="A2321">
        <v>17</v>
      </c>
      <c r="B2321" s="6" t="s">
        <v>39</v>
      </c>
      <c r="C2321">
        <v>1200888.28</v>
      </c>
      <c r="D2321">
        <v>1</v>
      </c>
      <c r="E2321">
        <v>56.28</v>
      </c>
      <c r="F2321">
        <v>2.87</v>
      </c>
      <c r="G2321">
        <v>126.1145806</v>
      </c>
      <c r="H2321">
        <v>6.6970000000000001</v>
      </c>
      <c r="I2321">
        <f t="shared" si="398"/>
        <v>177267896.36999997</v>
      </c>
      <c r="J2321">
        <f t="shared" si="399"/>
        <v>60.663782439782288</v>
      </c>
      <c r="K2321" t="str">
        <f t="shared" si="400"/>
        <v>High</v>
      </c>
      <c r="L2321">
        <f t="shared" si="401"/>
        <v>9522.2001634282096</v>
      </c>
      <c r="M2321">
        <f t="shared" si="402"/>
        <v>122</v>
      </c>
      <c r="N2321" t="str">
        <f t="shared" si="403"/>
        <v>Medium</v>
      </c>
      <c r="O2321" t="str">
        <f t="shared" si="404"/>
        <v>-2 - 100</v>
      </c>
      <c r="P2321" t="str">
        <f t="shared" si="405"/>
        <v>Store 17: 893581</v>
      </c>
      <c r="Q2321">
        <f t="shared" si="396"/>
        <v>7.4999999999999997E-2</v>
      </c>
      <c r="R2321">
        <f t="shared" si="406"/>
        <v>6436</v>
      </c>
      <c r="S2321" t="str">
        <f t="shared" si="397"/>
        <v>MEDIUM</v>
      </c>
    </row>
    <row r="2322" spans="1:19" x14ac:dyDescent="0.2">
      <c r="A2322">
        <v>17</v>
      </c>
      <c r="B2322" s="6" t="s">
        <v>40</v>
      </c>
      <c r="C2322">
        <v>871264.25</v>
      </c>
      <c r="D2322">
        <v>0</v>
      </c>
      <c r="E2322">
        <v>58.53</v>
      </c>
      <c r="F2322">
        <v>2.875</v>
      </c>
      <c r="G2322">
        <v>126.1454667</v>
      </c>
      <c r="H2322">
        <v>6.6970000000000001</v>
      </c>
      <c r="I2322">
        <f t="shared" si="398"/>
        <v>177267896.36999997</v>
      </c>
      <c r="J2322">
        <f t="shared" si="399"/>
        <v>60.663782439782288</v>
      </c>
      <c r="K2322" t="str">
        <f t="shared" si="400"/>
        <v>Low</v>
      </c>
      <c r="L2322">
        <f t="shared" si="401"/>
        <v>6906.8217256831476</v>
      </c>
      <c r="M2322">
        <f t="shared" si="402"/>
        <v>122</v>
      </c>
      <c r="N2322" t="str">
        <f t="shared" si="403"/>
        <v>Medium</v>
      </c>
      <c r="O2322" t="str">
        <f t="shared" si="404"/>
        <v>-2 - 100</v>
      </c>
      <c r="P2322" t="str">
        <f t="shared" si="405"/>
        <v>Store 17: 893581</v>
      </c>
      <c r="Q2322">
        <f t="shared" si="396"/>
        <v>7.4999999999999997E-2</v>
      </c>
      <c r="R2322">
        <f t="shared" si="406"/>
        <v>6436</v>
      </c>
      <c r="S2322" t="str">
        <f t="shared" si="397"/>
        <v>MEDIUM</v>
      </c>
    </row>
    <row r="2323" spans="1:19" x14ac:dyDescent="0.2">
      <c r="A2323">
        <v>17</v>
      </c>
      <c r="B2323" s="6" t="s">
        <v>41</v>
      </c>
      <c r="C2323">
        <v>852876.29</v>
      </c>
      <c r="D2323">
        <v>0</v>
      </c>
      <c r="E2323">
        <v>58.39</v>
      </c>
      <c r="F2323">
        <v>2.8719999999999999</v>
      </c>
      <c r="G2323">
        <v>126.1900333</v>
      </c>
      <c r="H2323">
        <v>6.6970000000000001</v>
      </c>
      <c r="I2323">
        <f t="shared" si="398"/>
        <v>177267896.36999997</v>
      </c>
      <c r="J2323">
        <f t="shared" si="399"/>
        <v>60.663782439782288</v>
      </c>
      <c r="K2323" t="str">
        <f t="shared" si="400"/>
        <v>Low</v>
      </c>
      <c r="L2323">
        <f t="shared" si="401"/>
        <v>6758.6660189905824</v>
      </c>
      <c r="M2323">
        <f t="shared" si="402"/>
        <v>122</v>
      </c>
      <c r="N2323" t="str">
        <f t="shared" si="403"/>
        <v>Medium</v>
      </c>
      <c r="O2323" t="str">
        <f t="shared" si="404"/>
        <v>-2 - 100</v>
      </c>
      <c r="P2323" t="str">
        <f t="shared" si="405"/>
        <v>Store 17: 893581</v>
      </c>
      <c r="Q2323">
        <f t="shared" si="396"/>
        <v>7.4999999999999997E-2</v>
      </c>
      <c r="R2323">
        <f t="shared" si="406"/>
        <v>6436</v>
      </c>
      <c r="S2323" t="str">
        <f t="shared" si="397"/>
        <v>MEDIUM</v>
      </c>
    </row>
    <row r="2324" spans="1:19" x14ac:dyDescent="0.2">
      <c r="A2324">
        <v>17</v>
      </c>
      <c r="B2324" s="6" t="s">
        <v>42</v>
      </c>
      <c r="C2324">
        <v>829207.27</v>
      </c>
      <c r="D2324">
        <v>0</v>
      </c>
      <c r="E2324">
        <v>60.07</v>
      </c>
      <c r="F2324">
        <v>2.8530000000000002</v>
      </c>
      <c r="G2324">
        <v>126.2346</v>
      </c>
      <c r="H2324">
        <v>6.8849999999999998</v>
      </c>
      <c r="I2324">
        <f t="shared" si="398"/>
        <v>217161824.02000001</v>
      </c>
      <c r="J2324">
        <f t="shared" si="399"/>
        <v>60.663782439782288</v>
      </c>
      <c r="K2324" t="str">
        <f t="shared" si="400"/>
        <v>Low</v>
      </c>
      <c r="L2324">
        <f t="shared" si="401"/>
        <v>6568.7796372785278</v>
      </c>
      <c r="M2324">
        <f t="shared" si="402"/>
        <v>122</v>
      </c>
      <c r="N2324" t="str">
        <f t="shared" si="403"/>
        <v>Medium</v>
      </c>
      <c r="O2324" t="str">
        <f t="shared" si="404"/>
        <v>-2 - 100</v>
      </c>
      <c r="P2324" t="str">
        <f t="shared" si="405"/>
        <v>Store 17: 893581</v>
      </c>
      <c r="Q2324">
        <f t="shared" si="396"/>
        <v>7.4999999999999997E-2</v>
      </c>
      <c r="R2324">
        <f t="shared" si="406"/>
        <v>6436</v>
      </c>
      <c r="S2324" t="str">
        <f t="shared" si="397"/>
        <v>MEDIUM</v>
      </c>
    </row>
    <row r="2325" spans="1:19" x14ac:dyDescent="0.2">
      <c r="A2325">
        <v>17</v>
      </c>
      <c r="B2325" s="6" t="s">
        <v>43</v>
      </c>
      <c r="C2325">
        <v>827738.06</v>
      </c>
      <c r="D2325">
        <v>0</v>
      </c>
      <c r="E2325">
        <v>58.06</v>
      </c>
      <c r="F2325">
        <v>2.8410000000000002</v>
      </c>
      <c r="G2325">
        <v>126.2791667</v>
      </c>
      <c r="H2325">
        <v>6.8849999999999998</v>
      </c>
      <c r="I2325">
        <f t="shared" si="398"/>
        <v>217161824.02000001</v>
      </c>
      <c r="J2325">
        <f t="shared" si="399"/>
        <v>60.663782439782288</v>
      </c>
      <c r="K2325" t="str">
        <f t="shared" si="400"/>
        <v>Low</v>
      </c>
      <c r="L2325">
        <f t="shared" si="401"/>
        <v>6554.8267511651229</v>
      </c>
      <c r="M2325">
        <f t="shared" si="402"/>
        <v>122</v>
      </c>
      <c r="N2325" t="str">
        <f t="shared" si="403"/>
        <v>Medium</v>
      </c>
      <c r="O2325" t="str">
        <f t="shared" si="404"/>
        <v>-2 - 100</v>
      </c>
      <c r="P2325" t="str">
        <f t="shared" si="405"/>
        <v>Store 17: 893581</v>
      </c>
      <c r="Q2325">
        <f t="shared" si="396"/>
        <v>7.4999999999999997E-2</v>
      </c>
      <c r="R2325">
        <f t="shared" si="406"/>
        <v>6436</v>
      </c>
      <c r="S2325" t="str">
        <f t="shared" si="397"/>
        <v>MEDIUM</v>
      </c>
    </row>
    <row r="2326" spans="1:19" x14ac:dyDescent="0.2">
      <c r="A2326">
        <v>17</v>
      </c>
      <c r="B2326" s="6" t="s">
        <v>44</v>
      </c>
      <c r="C2326">
        <v>838297.32</v>
      </c>
      <c r="D2326">
        <v>0</v>
      </c>
      <c r="E2326">
        <v>47.35</v>
      </c>
      <c r="F2326">
        <v>2.8450000000000002</v>
      </c>
      <c r="G2326">
        <v>126.32667739999999</v>
      </c>
      <c r="H2326">
        <v>6.8849999999999998</v>
      </c>
      <c r="I2326">
        <f t="shared" si="398"/>
        <v>217161824.02000001</v>
      </c>
      <c r="J2326">
        <f t="shared" si="399"/>
        <v>60.663782439782288</v>
      </c>
      <c r="K2326" t="str">
        <f t="shared" si="400"/>
        <v>Low</v>
      </c>
      <c r="L2326">
        <f t="shared" si="401"/>
        <v>6635.9484572337842</v>
      </c>
      <c r="M2326">
        <f t="shared" si="402"/>
        <v>122</v>
      </c>
      <c r="N2326" t="str">
        <f t="shared" si="403"/>
        <v>Medium</v>
      </c>
      <c r="O2326" t="str">
        <f t="shared" si="404"/>
        <v>-2 - 100</v>
      </c>
      <c r="P2326" t="str">
        <f t="shared" si="405"/>
        <v>Store 17: 893581</v>
      </c>
      <c r="Q2326">
        <f t="shared" si="396"/>
        <v>7.4999999999999997E-2</v>
      </c>
      <c r="R2326">
        <f t="shared" si="406"/>
        <v>6436</v>
      </c>
      <c r="S2326" t="str">
        <f t="shared" si="397"/>
        <v>MEDIUM</v>
      </c>
    </row>
    <row r="2327" spans="1:19" x14ac:dyDescent="0.2">
      <c r="A2327">
        <v>17</v>
      </c>
      <c r="B2327" s="6" t="s">
        <v>45</v>
      </c>
      <c r="C2327">
        <v>815093.76000000001</v>
      </c>
      <c r="D2327">
        <v>0</v>
      </c>
      <c r="E2327">
        <v>47.95</v>
      </c>
      <c r="F2327">
        <v>2.8490000000000002</v>
      </c>
      <c r="G2327">
        <v>126.3815484</v>
      </c>
      <c r="H2327">
        <v>6.8849999999999998</v>
      </c>
      <c r="I2327">
        <f t="shared" si="398"/>
        <v>217161824.02000001</v>
      </c>
      <c r="J2327">
        <f t="shared" si="399"/>
        <v>60.663782439782288</v>
      </c>
      <c r="K2327" t="str">
        <f t="shared" si="400"/>
        <v>Low</v>
      </c>
      <c r="L2327">
        <f t="shared" si="401"/>
        <v>6449.4680617475333</v>
      </c>
      <c r="M2327">
        <f t="shared" si="402"/>
        <v>122</v>
      </c>
      <c r="N2327" t="str">
        <f t="shared" si="403"/>
        <v>Medium</v>
      </c>
      <c r="O2327" t="str">
        <f t="shared" si="404"/>
        <v>-2 - 100</v>
      </c>
      <c r="P2327" t="str">
        <f t="shared" si="405"/>
        <v>Store 17: 893581</v>
      </c>
      <c r="Q2327">
        <f t="shared" si="396"/>
        <v>7.4999999999999997E-2</v>
      </c>
      <c r="R2327">
        <f t="shared" si="406"/>
        <v>6436</v>
      </c>
      <c r="S2327" t="str">
        <f t="shared" si="397"/>
        <v>MEDIUM</v>
      </c>
    </row>
    <row r="2328" spans="1:19" x14ac:dyDescent="0.2">
      <c r="A2328">
        <v>17</v>
      </c>
      <c r="B2328" s="6" t="s">
        <v>46</v>
      </c>
      <c r="C2328">
        <v>861941.25</v>
      </c>
      <c r="D2328">
        <v>0</v>
      </c>
      <c r="E2328">
        <v>39.869999999999997</v>
      </c>
      <c r="F2328">
        <v>2.8410000000000002</v>
      </c>
      <c r="G2328">
        <v>126.43641940000001</v>
      </c>
      <c r="H2328">
        <v>6.8849999999999998</v>
      </c>
      <c r="I2328">
        <f t="shared" si="398"/>
        <v>217161824.02000001</v>
      </c>
      <c r="J2328">
        <f t="shared" si="399"/>
        <v>60.663782439782288</v>
      </c>
      <c r="K2328" t="str">
        <f t="shared" si="400"/>
        <v>Low</v>
      </c>
      <c r="L2328">
        <f t="shared" si="401"/>
        <v>6817.1912340630552</v>
      </c>
      <c r="M2328">
        <f t="shared" si="402"/>
        <v>122</v>
      </c>
      <c r="N2328" t="str">
        <f t="shared" si="403"/>
        <v>Medium</v>
      </c>
      <c r="O2328" t="str">
        <f t="shared" si="404"/>
        <v>-2 - 100</v>
      </c>
      <c r="P2328" t="str">
        <f t="shared" si="405"/>
        <v>Store 17: 893581</v>
      </c>
      <c r="Q2328">
        <f t="shared" si="396"/>
        <v>7.4999999999999997E-2</v>
      </c>
      <c r="R2328">
        <f t="shared" si="406"/>
        <v>6436</v>
      </c>
      <c r="S2328" t="str">
        <f t="shared" si="397"/>
        <v>MEDIUM</v>
      </c>
    </row>
    <row r="2329" spans="1:19" x14ac:dyDescent="0.2">
      <c r="A2329">
        <v>17</v>
      </c>
      <c r="B2329" s="6" t="s">
        <v>47</v>
      </c>
      <c r="C2329">
        <v>818434.49</v>
      </c>
      <c r="D2329">
        <v>0</v>
      </c>
      <c r="E2329">
        <v>42.54</v>
      </c>
      <c r="F2329">
        <v>2.831</v>
      </c>
      <c r="G2329">
        <v>126.4912903</v>
      </c>
      <c r="H2329">
        <v>6.8849999999999998</v>
      </c>
      <c r="I2329">
        <f t="shared" si="398"/>
        <v>202853370.13999999</v>
      </c>
      <c r="J2329">
        <f t="shared" si="399"/>
        <v>60.663782439782288</v>
      </c>
      <c r="K2329" t="str">
        <f t="shared" si="400"/>
        <v>Low</v>
      </c>
      <c r="L2329">
        <f t="shared" si="401"/>
        <v>6470.2833535725267</v>
      </c>
      <c r="M2329">
        <f t="shared" si="402"/>
        <v>122</v>
      </c>
      <c r="N2329" t="str">
        <f t="shared" si="403"/>
        <v>Medium</v>
      </c>
      <c r="O2329" t="str">
        <f t="shared" si="404"/>
        <v>-2 - 100</v>
      </c>
      <c r="P2329" t="str">
        <f t="shared" si="405"/>
        <v>Store 17: 893581</v>
      </c>
      <c r="Q2329">
        <f t="shared" si="396"/>
        <v>7.4999999999999997E-2</v>
      </c>
      <c r="R2329">
        <f t="shared" si="406"/>
        <v>6436</v>
      </c>
      <c r="S2329" t="str">
        <f t="shared" si="397"/>
        <v>MEDIUM</v>
      </c>
    </row>
    <row r="2330" spans="1:19" x14ac:dyDescent="0.2">
      <c r="A2330">
        <v>17</v>
      </c>
      <c r="B2330" s="6" t="s">
        <v>48</v>
      </c>
      <c r="C2330">
        <v>855459.96</v>
      </c>
      <c r="D2330">
        <v>0</v>
      </c>
      <c r="E2330">
        <v>36.32</v>
      </c>
      <c r="F2330">
        <v>2.831</v>
      </c>
      <c r="G2330">
        <v>126.54616129999999</v>
      </c>
      <c r="H2330">
        <v>6.8849999999999998</v>
      </c>
      <c r="I2330">
        <f t="shared" si="398"/>
        <v>202853370.13999999</v>
      </c>
      <c r="J2330">
        <f t="shared" si="399"/>
        <v>60.663782439782288</v>
      </c>
      <c r="K2330" t="str">
        <f t="shared" si="400"/>
        <v>Low</v>
      </c>
      <c r="L2330">
        <f t="shared" si="401"/>
        <v>6760.0625037687332</v>
      </c>
      <c r="M2330">
        <f t="shared" si="402"/>
        <v>122</v>
      </c>
      <c r="N2330" t="str">
        <f t="shared" si="403"/>
        <v>Medium</v>
      </c>
      <c r="O2330" t="str">
        <f t="shared" si="404"/>
        <v>-2 - 100</v>
      </c>
      <c r="P2330" t="str">
        <f t="shared" si="405"/>
        <v>Store 17: 893581</v>
      </c>
      <c r="Q2330">
        <f t="shared" si="396"/>
        <v>7.4999999999999997E-2</v>
      </c>
      <c r="R2330">
        <f t="shared" si="406"/>
        <v>6436</v>
      </c>
      <c r="S2330" t="str">
        <f t="shared" si="397"/>
        <v>MEDIUM</v>
      </c>
    </row>
    <row r="2331" spans="1:19" x14ac:dyDescent="0.2">
      <c r="A2331">
        <v>17</v>
      </c>
      <c r="B2331" s="6" t="s">
        <v>49</v>
      </c>
      <c r="C2331">
        <v>782252.57</v>
      </c>
      <c r="D2331">
        <v>0</v>
      </c>
      <c r="E2331">
        <v>36.31</v>
      </c>
      <c r="F2331">
        <v>2.8420000000000001</v>
      </c>
      <c r="G2331">
        <v>126.60720000000001</v>
      </c>
      <c r="H2331">
        <v>6.8849999999999998</v>
      </c>
      <c r="I2331">
        <f t="shared" si="398"/>
        <v>202853370.13999999</v>
      </c>
      <c r="J2331">
        <f t="shared" si="399"/>
        <v>60.663782439782288</v>
      </c>
      <c r="K2331" t="str">
        <f t="shared" si="400"/>
        <v>Low</v>
      </c>
      <c r="L2331">
        <f t="shared" si="401"/>
        <v>6178.5788643931774</v>
      </c>
      <c r="M2331">
        <f t="shared" si="402"/>
        <v>122</v>
      </c>
      <c r="N2331" t="str">
        <f t="shared" si="403"/>
        <v>Medium</v>
      </c>
      <c r="O2331" t="str">
        <f t="shared" si="404"/>
        <v>-2 - 100</v>
      </c>
      <c r="P2331" t="str">
        <f t="shared" si="405"/>
        <v>Store 17: 893581</v>
      </c>
      <c r="Q2331">
        <f t="shared" si="396"/>
        <v>7.4999999999999997E-2</v>
      </c>
      <c r="R2331">
        <f t="shared" si="406"/>
        <v>6436</v>
      </c>
      <c r="S2331" t="str">
        <f t="shared" si="397"/>
        <v>MEDIUM</v>
      </c>
    </row>
    <row r="2332" spans="1:19" x14ac:dyDescent="0.2">
      <c r="A2332">
        <v>17</v>
      </c>
      <c r="B2332" s="6" t="s">
        <v>50</v>
      </c>
      <c r="C2332">
        <v>1005448.76</v>
      </c>
      <c r="D2332">
        <v>1</v>
      </c>
      <c r="E2332">
        <v>19.03</v>
      </c>
      <c r="F2332">
        <v>2.83</v>
      </c>
      <c r="G2332">
        <v>126.66926669999999</v>
      </c>
      <c r="H2332">
        <v>6.8849999999999998</v>
      </c>
      <c r="I2332">
        <f t="shared" si="398"/>
        <v>202853370.13999999</v>
      </c>
      <c r="J2332">
        <f t="shared" si="399"/>
        <v>60.663782439782288</v>
      </c>
      <c r="K2332" t="str">
        <f t="shared" si="400"/>
        <v>Low</v>
      </c>
      <c r="L2332">
        <f t="shared" si="401"/>
        <v>7937.5904368442989</v>
      </c>
      <c r="M2332">
        <f t="shared" si="402"/>
        <v>122</v>
      </c>
      <c r="N2332" t="str">
        <f t="shared" si="403"/>
        <v>Medium</v>
      </c>
      <c r="O2332" t="str">
        <f t="shared" si="404"/>
        <v>-2 - 100</v>
      </c>
      <c r="P2332" t="str">
        <f t="shared" si="405"/>
        <v>Store 17: 893581</v>
      </c>
      <c r="Q2332">
        <f t="shared" si="396"/>
        <v>7.4999999999999997E-2</v>
      </c>
      <c r="R2332">
        <f t="shared" si="406"/>
        <v>6436</v>
      </c>
      <c r="S2332" t="str">
        <f t="shared" si="397"/>
        <v>MEDIUM</v>
      </c>
    </row>
    <row r="2333" spans="1:19" x14ac:dyDescent="0.2">
      <c r="A2333">
        <v>17</v>
      </c>
      <c r="B2333" s="6" t="s">
        <v>51</v>
      </c>
      <c r="C2333">
        <v>926573.81</v>
      </c>
      <c r="D2333">
        <v>0</v>
      </c>
      <c r="E2333">
        <v>22.47</v>
      </c>
      <c r="F2333">
        <v>2.8119999999999998</v>
      </c>
      <c r="G2333">
        <v>126.7313333</v>
      </c>
      <c r="H2333">
        <v>6.8849999999999998</v>
      </c>
      <c r="I2333">
        <f t="shared" si="398"/>
        <v>288760532.71999997</v>
      </c>
      <c r="J2333">
        <f t="shared" si="399"/>
        <v>60.663782439782288</v>
      </c>
      <c r="K2333" t="str">
        <f t="shared" si="400"/>
        <v>Low</v>
      </c>
      <c r="L2333">
        <f t="shared" si="401"/>
        <v>7311.3237734712611</v>
      </c>
      <c r="M2333">
        <f t="shared" si="402"/>
        <v>122</v>
      </c>
      <c r="N2333" t="str">
        <f t="shared" si="403"/>
        <v>Medium</v>
      </c>
      <c r="O2333" t="str">
        <f t="shared" si="404"/>
        <v>-2 - 100</v>
      </c>
      <c r="P2333" t="str">
        <f t="shared" si="405"/>
        <v>Store 17: 893581</v>
      </c>
      <c r="Q2333">
        <f t="shared" si="396"/>
        <v>7.4999999999999997E-2</v>
      </c>
      <c r="R2333">
        <f t="shared" si="406"/>
        <v>6436</v>
      </c>
      <c r="S2333" t="str">
        <f t="shared" si="397"/>
        <v>MEDIUM</v>
      </c>
    </row>
    <row r="2334" spans="1:19" x14ac:dyDescent="0.2">
      <c r="A2334">
        <v>17</v>
      </c>
      <c r="B2334" s="6" t="s">
        <v>52</v>
      </c>
      <c r="C2334">
        <v>962475.55</v>
      </c>
      <c r="D2334">
        <v>0</v>
      </c>
      <c r="E2334">
        <v>31.64</v>
      </c>
      <c r="F2334">
        <v>2.8170000000000002</v>
      </c>
      <c r="G2334">
        <v>126.79340000000001</v>
      </c>
      <c r="H2334">
        <v>6.8849999999999998</v>
      </c>
      <c r="I2334">
        <f t="shared" si="398"/>
        <v>288760532.71999997</v>
      </c>
      <c r="J2334">
        <f t="shared" si="399"/>
        <v>60.663782439782288</v>
      </c>
      <c r="K2334" t="str">
        <f t="shared" si="400"/>
        <v>Low</v>
      </c>
      <c r="L2334">
        <f t="shared" si="401"/>
        <v>7590.8962927092416</v>
      </c>
      <c r="M2334">
        <f t="shared" si="402"/>
        <v>122</v>
      </c>
      <c r="N2334" t="str">
        <f t="shared" si="403"/>
        <v>Medium</v>
      </c>
      <c r="O2334" t="str">
        <f t="shared" si="404"/>
        <v>-2 - 100</v>
      </c>
      <c r="P2334" t="str">
        <f t="shared" si="405"/>
        <v>Store 17: 893581</v>
      </c>
      <c r="Q2334">
        <f t="shared" si="396"/>
        <v>7.4999999999999997E-2</v>
      </c>
      <c r="R2334">
        <f t="shared" si="406"/>
        <v>6436</v>
      </c>
      <c r="S2334" t="str">
        <f t="shared" si="397"/>
        <v>MEDIUM</v>
      </c>
    </row>
    <row r="2335" spans="1:19" x14ac:dyDescent="0.2">
      <c r="A2335">
        <v>17</v>
      </c>
      <c r="B2335" s="6" t="s">
        <v>53</v>
      </c>
      <c r="C2335">
        <v>1049372.3799999999</v>
      </c>
      <c r="D2335">
        <v>0</v>
      </c>
      <c r="E2335">
        <v>25.13</v>
      </c>
      <c r="F2335">
        <v>2.8420000000000001</v>
      </c>
      <c r="G2335">
        <v>126.8794839</v>
      </c>
      <c r="H2335">
        <v>6.8849999999999998</v>
      </c>
      <c r="I2335">
        <f t="shared" si="398"/>
        <v>288760532.71999997</v>
      </c>
      <c r="J2335">
        <f t="shared" si="399"/>
        <v>60.663782439782288</v>
      </c>
      <c r="K2335" t="str">
        <f t="shared" si="400"/>
        <v>High</v>
      </c>
      <c r="L2335">
        <f t="shared" si="401"/>
        <v>8270.6230175641485</v>
      </c>
      <c r="M2335">
        <f t="shared" si="402"/>
        <v>122</v>
      </c>
      <c r="N2335" t="str">
        <f t="shared" si="403"/>
        <v>Medium</v>
      </c>
      <c r="O2335" t="str">
        <f t="shared" si="404"/>
        <v>-2 - 100</v>
      </c>
      <c r="P2335" t="str">
        <f t="shared" si="405"/>
        <v>Store 17: 893581</v>
      </c>
      <c r="Q2335">
        <f t="shared" si="396"/>
        <v>7.4999999999999997E-2</v>
      </c>
      <c r="R2335">
        <f t="shared" si="406"/>
        <v>6436</v>
      </c>
      <c r="S2335" t="str">
        <f t="shared" si="397"/>
        <v>MEDIUM</v>
      </c>
    </row>
    <row r="2336" spans="1:19" x14ac:dyDescent="0.2">
      <c r="A2336">
        <v>17</v>
      </c>
      <c r="B2336" s="6" t="s">
        <v>54</v>
      </c>
      <c r="C2336">
        <v>1309226.79</v>
      </c>
      <c r="D2336">
        <v>0</v>
      </c>
      <c r="E2336">
        <v>26.58</v>
      </c>
      <c r="F2336">
        <v>2.8460000000000001</v>
      </c>
      <c r="G2336">
        <v>126.9835806</v>
      </c>
      <c r="H2336">
        <v>6.8849999999999998</v>
      </c>
      <c r="I2336">
        <f t="shared" si="398"/>
        <v>288760532.71999997</v>
      </c>
      <c r="J2336">
        <f t="shared" si="399"/>
        <v>60.663782439782288</v>
      </c>
      <c r="K2336" t="str">
        <f t="shared" si="400"/>
        <v>High</v>
      </c>
      <c r="L2336">
        <f t="shared" si="401"/>
        <v>10310.205333743756</v>
      </c>
      <c r="M2336">
        <f t="shared" si="402"/>
        <v>122</v>
      </c>
      <c r="N2336" t="str">
        <f t="shared" si="403"/>
        <v>Medium</v>
      </c>
      <c r="O2336" t="str">
        <f t="shared" si="404"/>
        <v>-2 - 100</v>
      </c>
      <c r="P2336" t="str">
        <f t="shared" si="405"/>
        <v>Store 17: 893581</v>
      </c>
      <c r="Q2336">
        <f t="shared" si="396"/>
        <v>7.4999999999999997E-2</v>
      </c>
      <c r="R2336">
        <f t="shared" si="406"/>
        <v>6436</v>
      </c>
      <c r="S2336" t="str">
        <f t="shared" si="397"/>
        <v>MEDIUM</v>
      </c>
    </row>
    <row r="2337" spans="1:19" x14ac:dyDescent="0.2">
      <c r="A2337">
        <v>17</v>
      </c>
      <c r="B2337" s="6" t="s">
        <v>55</v>
      </c>
      <c r="C2337">
        <v>635862.55000000005</v>
      </c>
      <c r="D2337">
        <v>1</v>
      </c>
      <c r="E2337">
        <v>20.79</v>
      </c>
      <c r="F2337">
        <v>2.8679999999999999</v>
      </c>
      <c r="G2337">
        <v>127.0876774</v>
      </c>
      <c r="H2337">
        <v>6.8849999999999998</v>
      </c>
      <c r="I2337">
        <f t="shared" si="398"/>
        <v>288760532.71999997</v>
      </c>
      <c r="J2337">
        <f t="shared" si="399"/>
        <v>60.663782439782288</v>
      </c>
      <c r="K2337" t="str">
        <f t="shared" si="400"/>
        <v>Low</v>
      </c>
      <c r="L2337">
        <f t="shared" si="401"/>
        <v>5003.3375619782946</v>
      </c>
      <c r="M2337">
        <f t="shared" si="402"/>
        <v>122</v>
      </c>
      <c r="N2337" t="str">
        <f t="shared" si="403"/>
        <v>Medium</v>
      </c>
      <c r="O2337" t="str">
        <f t="shared" si="404"/>
        <v>-2 - 100</v>
      </c>
      <c r="P2337" t="str">
        <f t="shared" si="405"/>
        <v>Store 17: 893581</v>
      </c>
      <c r="Q2337">
        <f t="shared" si="396"/>
        <v>7.4999999999999997E-2</v>
      </c>
      <c r="R2337">
        <f t="shared" si="406"/>
        <v>6436</v>
      </c>
      <c r="S2337" t="str">
        <f t="shared" si="397"/>
        <v>MEDIUM</v>
      </c>
    </row>
    <row r="2338" spans="1:19" x14ac:dyDescent="0.2">
      <c r="A2338">
        <v>17</v>
      </c>
      <c r="B2338" s="6" t="s">
        <v>56</v>
      </c>
      <c r="C2338">
        <v>1083071.1399999999</v>
      </c>
      <c r="D2338">
        <v>0</v>
      </c>
      <c r="E2338">
        <v>6.23</v>
      </c>
      <c r="F2338">
        <v>2.891</v>
      </c>
      <c r="G2338">
        <v>127.1917742</v>
      </c>
      <c r="H2338">
        <v>6.8659999999999997</v>
      </c>
      <c r="I2338">
        <f t="shared" si="398"/>
        <v>163703966.83000007</v>
      </c>
      <c r="J2338">
        <f t="shared" si="399"/>
        <v>60.663782439782288</v>
      </c>
      <c r="K2338" t="str">
        <f t="shared" si="400"/>
        <v>High</v>
      </c>
      <c r="L2338">
        <f t="shared" si="401"/>
        <v>8515.2608870519234</v>
      </c>
      <c r="M2338">
        <f t="shared" si="402"/>
        <v>122</v>
      </c>
      <c r="N2338" t="str">
        <f t="shared" si="403"/>
        <v>Medium</v>
      </c>
      <c r="O2338" t="str">
        <f t="shared" si="404"/>
        <v>-2 - 100</v>
      </c>
      <c r="P2338" t="str">
        <f t="shared" si="405"/>
        <v>Store 17: 893581</v>
      </c>
      <c r="Q2338">
        <f t="shared" si="396"/>
        <v>7.4999999999999997E-2</v>
      </c>
      <c r="R2338">
        <f t="shared" si="406"/>
        <v>6436</v>
      </c>
      <c r="S2338" t="str">
        <f t="shared" si="397"/>
        <v>MEDIUM</v>
      </c>
    </row>
    <row r="2339" spans="1:19" x14ac:dyDescent="0.2">
      <c r="A2339">
        <v>17</v>
      </c>
      <c r="B2339" s="6" t="s">
        <v>57</v>
      </c>
      <c r="C2339">
        <v>758510.36</v>
      </c>
      <c r="D2339">
        <v>0</v>
      </c>
      <c r="E2339">
        <v>16.57</v>
      </c>
      <c r="F2339">
        <v>2.903</v>
      </c>
      <c r="G2339">
        <v>127.30093549999999</v>
      </c>
      <c r="H2339">
        <v>6.8659999999999997</v>
      </c>
      <c r="I2339">
        <f t="shared" si="398"/>
        <v>163703966.83000007</v>
      </c>
      <c r="J2339">
        <f t="shared" si="399"/>
        <v>60.663782439782288</v>
      </c>
      <c r="K2339" t="str">
        <f t="shared" si="400"/>
        <v>Low</v>
      </c>
      <c r="L2339">
        <f t="shared" si="401"/>
        <v>5958.4036599636775</v>
      </c>
      <c r="M2339">
        <f t="shared" si="402"/>
        <v>122</v>
      </c>
      <c r="N2339" t="str">
        <f t="shared" si="403"/>
        <v>Medium</v>
      </c>
      <c r="O2339" t="str">
        <f t="shared" si="404"/>
        <v>-2 - 100</v>
      </c>
      <c r="P2339" t="str">
        <f t="shared" si="405"/>
        <v>Store 17: 893581</v>
      </c>
      <c r="Q2339">
        <f t="shared" si="396"/>
        <v>7.4999999999999997E-2</v>
      </c>
      <c r="R2339">
        <f t="shared" si="406"/>
        <v>6436</v>
      </c>
      <c r="S2339" t="str">
        <f t="shared" si="397"/>
        <v>MEDIUM</v>
      </c>
    </row>
    <row r="2340" spans="1:19" x14ac:dyDescent="0.2">
      <c r="A2340">
        <v>17</v>
      </c>
      <c r="B2340" s="6" t="s">
        <v>58</v>
      </c>
      <c r="C2340">
        <v>755804.37</v>
      </c>
      <c r="D2340">
        <v>0</v>
      </c>
      <c r="E2340">
        <v>26.62</v>
      </c>
      <c r="F2340">
        <v>2.9340000000000002</v>
      </c>
      <c r="G2340">
        <v>127.4404839</v>
      </c>
      <c r="H2340">
        <v>6.8659999999999997</v>
      </c>
      <c r="I2340">
        <f t="shared" si="398"/>
        <v>163703966.83000007</v>
      </c>
      <c r="J2340">
        <f t="shared" si="399"/>
        <v>60.663782439782288</v>
      </c>
      <c r="K2340" t="str">
        <f t="shared" si="400"/>
        <v>Low</v>
      </c>
      <c r="L2340">
        <f t="shared" si="401"/>
        <v>5930.6457953585968</v>
      </c>
      <c r="M2340">
        <f t="shared" si="402"/>
        <v>122</v>
      </c>
      <c r="N2340" t="str">
        <f t="shared" si="403"/>
        <v>Medium</v>
      </c>
      <c r="O2340" t="str">
        <f t="shared" si="404"/>
        <v>-2 - 100</v>
      </c>
      <c r="P2340" t="str">
        <f t="shared" si="405"/>
        <v>Store 17: 893581</v>
      </c>
      <c r="Q2340">
        <f t="shared" si="396"/>
        <v>7.4999999999999997E-2</v>
      </c>
      <c r="R2340">
        <f t="shared" si="406"/>
        <v>6436</v>
      </c>
      <c r="S2340" t="str">
        <f t="shared" si="397"/>
        <v>MEDIUM</v>
      </c>
    </row>
    <row r="2341" spans="1:19" x14ac:dyDescent="0.2">
      <c r="A2341">
        <v>17</v>
      </c>
      <c r="B2341" s="6" t="s">
        <v>59</v>
      </c>
      <c r="C2341">
        <v>736335.69</v>
      </c>
      <c r="D2341">
        <v>0</v>
      </c>
      <c r="E2341">
        <v>22.16</v>
      </c>
      <c r="F2341">
        <v>2.96</v>
      </c>
      <c r="G2341">
        <v>127.5800323</v>
      </c>
      <c r="H2341">
        <v>6.8659999999999997</v>
      </c>
      <c r="I2341">
        <f t="shared" si="398"/>
        <v>163703966.83000007</v>
      </c>
      <c r="J2341">
        <f t="shared" si="399"/>
        <v>60.663782439782288</v>
      </c>
      <c r="K2341" t="str">
        <f t="shared" si="400"/>
        <v>Low</v>
      </c>
      <c r="L2341">
        <f t="shared" si="401"/>
        <v>5771.5590498404345</v>
      </c>
      <c r="M2341">
        <f t="shared" si="402"/>
        <v>122</v>
      </c>
      <c r="N2341" t="str">
        <f t="shared" si="403"/>
        <v>Medium</v>
      </c>
      <c r="O2341" t="str">
        <f t="shared" si="404"/>
        <v>-2 - 100</v>
      </c>
      <c r="P2341" t="str">
        <f t="shared" si="405"/>
        <v>Store 17: 893581</v>
      </c>
      <c r="Q2341">
        <f t="shared" si="396"/>
        <v>7.4999999999999997E-2</v>
      </c>
      <c r="R2341">
        <f t="shared" si="406"/>
        <v>6436</v>
      </c>
      <c r="S2341" t="str">
        <f t="shared" si="397"/>
        <v>MEDIUM</v>
      </c>
    </row>
    <row r="2342" spans="1:19" x14ac:dyDescent="0.2">
      <c r="A2342">
        <v>17</v>
      </c>
      <c r="B2342" s="6" t="s">
        <v>60</v>
      </c>
      <c r="C2342">
        <v>816603.05</v>
      </c>
      <c r="D2342">
        <v>0</v>
      </c>
      <c r="E2342">
        <v>11.29</v>
      </c>
      <c r="F2342">
        <v>2.9740000000000002</v>
      </c>
      <c r="G2342">
        <v>127.7195806</v>
      </c>
      <c r="H2342">
        <v>6.8659999999999997</v>
      </c>
      <c r="I2342">
        <f t="shared" si="398"/>
        <v>186331327.86999992</v>
      </c>
      <c r="J2342">
        <f t="shared" si="399"/>
        <v>60.663782439782288</v>
      </c>
      <c r="K2342" t="str">
        <f t="shared" si="400"/>
        <v>Low</v>
      </c>
      <c r="L2342">
        <f t="shared" si="401"/>
        <v>6393.7185368427372</v>
      </c>
      <c r="M2342">
        <f t="shared" si="402"/>
        <v>122</v>
      </c>
      <c r="N2342" t="str">
        <f t="shared" si="403"/>
        <v>Medium</v>
      </c>
      <c r="O2342" t="str">
        <f t="shared" si="404"/>
        <v>-2 - 100</v>
      </c>
      <c r="P2342" t="str">
        <f t="shared" si="405"/>
        <v>Store 17: 893581</v>
      </c>
      <c r="Q2342">
        <f t="shared" si="396"/>
        <v>7.4999999999999997E-2</v>
      </c>
      <c r="R2342">
        <f t="shared" si="406"/>
        <v>6436</v>
      </c>
      <c r="S2342" t="str">
        <f t="shared" si="397"/>
        <v>MEDIUM</v>
      </c>
    </row>
    <row r="2343" spans="1:19" x14ac:dyDescent="0.2">
      <c r="A2343">
        <v>17</v>
      </c>
      <c r="B2343" s="6" t="s">
        <v>61</v>
      </c>
      <c r="C2343">
        <v>813211.46</v>
      </c>
      <c r="D2343">
        <v>1</v>
      </c>
      <c r="E2343">
        <v>14.19</v>
      </c>
      <c r="F2343">
        <v>3.0339999999999998</v>
      </c>
      <c r="G2343">
        <v>127.859129</v>
      </c>
      <c r="H2343">
        <v>6.8659999999999997</v>
      </c>
      <c r="I2343">
        <f t="shared" si="398"/>
        <v>186331327.86999992</v>
      </c>
      <c r="J2343">
        <f t="shared" si="399"/>
        <v>60.663782439782288</v>
      </c>
      <c r="K2343" t="str">
        <f t="shared" si="400"/>
        <v>Low</v>
      </c>
      <c r="L2343">
        <f t="shared" si="401"/>
        <v>6360.2142949057634</v>
      </c>
      <c r="M2343">
        <f t="shared" si="402"/>
        <v>122</v>
      </c>
      <c r="N2343" t="str">
        <f t="shared" si="403"/>
        <v>High</v>
      </c>
      <c r="O2343" t="str">
        <f t="shared" si="404"/>
        <v>-2 - 100</v>
      </c>
      <c r="P2343" t="str">
        <f t="shared" si="405"/>
        <v>Store 17: 893581</v>
      </c>
      <c r="Q2343">
        <f t="shared" si="396"/>
        <v>7.4999999999999997E-2</v>
      </c>
      <c r="R2343">
        <f t="shared" si="406"/>
        <v>6436</v>
      </c>
      <c r="S2343" t="str">
        <f t="shared" si="397"/>
        <v>HIGH</v>
      </c>
    </row>
    <row r="2344" spans="1:19" x14ac:dyDescent="0.2">
      <c r="A2344">
        <v>17</v>
      </c>
      <c r="B2344" s="6" t="s">
        <v>62</v>
      </c>
      <c r="C2344">
        <v>860962.91</v>
      </c>
      <c r="D2344">
        <v>0</v>
      </c>
      <c r="E2344">
        <v>26.86</v>
      </c>
      <c r="F2344">
        <v>3.0619999999999998</v>
      </c>
      <c r="G2344">
        <v>127.99525</v>
      </c>
      <c r="H2344">
        <v>6.8659999999999997</v>
      </c>
      <c r="I2344">
        <f t="shared" si="398"/>
        <v>186331327.86999992</v>
      </c>
      <c r="J2344">
        <f t="shared" si="399"/>
        <v>60.663782439782288</v>
      </c>
      <c r="K2344" t="str">
        <f t="shared" si="400"/>
        <v>Low</v>
      </c>
      <c r="L2344">
        <f t="shared" si="401"/>
        <v>6726.5223514153849</v>
      </c>
      <c r="M2344">
        <f t="shared" si="402"/>
        <v>122</v>
      </c>
      <c r="N2344" t="str">
        <f t="shared" si="403"/>
        <v>High</v>
      </c>
      <c r="O2344" t="str">
        <f t="shared" si="404"/>
        <v>-2 - 100</v>
      </c>
      <c r="P2344" t="str">
        <f t="shared" si="405"/>
        <v>Store 17: 893581</v>
      </c>
      <c r="Q2344">
        <f t="shared" si="396"/>
        <v>7.4999999999999997E-2</v>
      </c>
      <c r="R2344">
        <f t="shared" si="406"/>
        <v>6436</v>
      </c>
      <c r="S2344" t="str">
        <f t="shared" si="397"/>
        <v>HIGH</v>
      </c>
    </row>
    <row r="2345" spans="1:19" x14ac:dyDescent="0.2">
      <c r="A2345">
        <v>17</v>
      </c>
      <c r="B2345" s="6" t="s">
        <v>63</v>
      </c>
      <c r="C2345">
        <v>767256.53</v>
      </c>
      <c r="D2345">
        <v>0</v>
      </c>
      <c r="E2345">
        <v>24.36</v>
      </c>
      <c r="F2345">
        <v>3.12</v>
      </c>
      <c r="G2345">
        <v>128.13</v>
      </c>
      <c r="H2345">
        <v>6.8659999999999997</v>
      </c>
      <c r="I2345">
        <f t="shared" si="398"/>
        <v>186331327.86999992</v>
      </c>
      <c r="J2345">
        <f t="shared" si="399"/>
        <v>60.663782439782288</v>
      </c>
      <c r="K2345" t="str">
        <f t="shared" si="400"/>
        <v>Low</v>
      </c>
      <c r="L2345">
        <f t="shared" si="401"/>
        <v>5988.1099664403346</v>
      </c>
      <c r="M2345">
        <f t="shared" si="402"/>
        <v>122</v>
      </c>
      <c r="N2345" t="str">
        <f t="shared" si="403"/>
        <v>High</v>
      </c>
      <c r="O2345" t="str">
        <f t="shared" si="404"/>
        <v>-2 - 100</v>
      </c>
      <c r="P2345" t="str">
        <f t="shared" si="405"/>
        <v>Store 17: 893581</v>
      </c>
      <c r="Q2345">
        <f t="shared" si="396"/>
        <v>7.4999999999999997E-2</v>
      </c>
      <c r="R2345">
        <f t="shared" si="406"/>
        <v>6436</v>
      </c>
      <c r="S2345" t="str">
        <f t="shared" si="397"/>
        <v>HIGH</v>
      </c>
    </row>
    <row r="2346" spans="1:19" x14ac:dyDescent="0.2">
      <c r="A2346">
        <v>17</v>
      </c>
      <c r="B2346" s="6" t="s">
        <v>64</v>
      </c>
      <c r="C2346">
        <v>816138.33</v>
      </c>
      <c r="D2346">
        <v>0</v>
      </c>
      <c r="E2346">
        <v>24.21</v>
      </c>
      <c r="F2346">
        <v>3.23</v>
      </c>
      <c r="G2346">
        <v>128.26474999999999</v>
      </c>
      <c r="H2346">
        <v>6.8659999999999997</v>
      </c>
      <c r="I2346">
        <f t="shared" si="398"/>
        <v>179356448.29000002</v>
      </c>
      <c r="J2346">
        <f t="shared" si="399"/>
        <v>60.663782439782288</v>
      </c>
      <c r="K2346" t="str">
        <f t="shared" si="400"/>
        <v>Low</v>
      </c>
      <c r="L2346">
        <f t="shared" si="401"/>
        <v>6362.9198981013878</v>
      </c>
      <c r="M2346">
        <f t="shared" si="402"/>
        <v>122</v>
      </c>
      <c r="N2346" t="str">
        <f t="shared" si="403"/>
        <v>High</v>
      </c>
      <c r="O2346" t="str">
        <f t="shared" si="404"/>
        <v>-2 - 100</v>
      </c>
      <c r="P2346" t="str">
        <f t="shared" si="405"/>
        <v>Store 17: 893581</v>
      </c>
      <c r="Q2346">
        <f t="shared" si="396"/>
        <v>7.4999999999999997E-2</v>
      </c>
      <c r="R2346">
        <f t="shared" si="406"/>
        <v>6436</v>
      </c>
      <c r="S2346" t="str">
        <f t="shared" si="397"/>
        <v>HIGH</v>
      </c>
    </row>
    <row r="2347" spans="1:19" x14ac:dyDescent="0.2">
      <c r="A2347">
        <v>17</v>
      </c>
      <c r="B2347" s="6" t="s">
        <v>65</v>
      </c>
      <c r="C2347">
        <v>779602.36</v>
      </c>
      <c r="D2347">
        <v>0</v>
      </c>
      <c r="E2347">
        <v>32.42</v>
      </c>
      <c r="F2347">
        <v>3.3460000000000001</v>
      </c>
      <c r="G2347">
        <v>128.39949999999999</v>
      </c>
      <c r="H2347">
        <v>6.8659999999999997</v>
      </c>
      <c r="I2347">
        <f t="shared" si="398"/>
        <v>179356448.29000002</v>
      </c>
      <c r="J2347">
        <f t="shared" si="399"/>
        <v>60.663782439782288</v>
      </c>
      <c r="K2347" t="str">
        <f t="shared" si="400"/>
        <v>Low</v>
      </c>
      <c r="L2347">
        <f t="shared" si="401"/>
        <v>6071.6931140697588</v>
      </c>
      <c r="M2347">
        <f t="shared" si="402"/>
        <v>122</v>
      </c>
      <c r="N2347" t="str">
        <f t="shared" si="403"/>
        <v>High</v>
      </c>
      <c r="O2347" t="str">
        <f t="shared" si="404"/>
        <v>-2 - 100</v>
      </c>
      <c r="P2347" t="str">
        <f t="shared" si="405"/>
        <v>Store 17: 893581</v>
      </c>
      <c r="Q2347">
        <f t="shared" si="396"/>
        <v>7.4999999999999997E-2</v>
      </c>
      <c r="R2347">
        <f t="shared" si="406"/>
        <v>6436</v>
      </c>
      <c r="S2347" t="str">
        <f t="shared" si="397"/>
        <v>HIGH</v>
      </c>
    </row>
    <row r="2348" spans="1:19" x14ac:dyDescent="0.2">
      <c r="A2348">
        <v>17</v>
      </c>
      <c r="B2348" s="6" t="s">
        <v>66</v>
      </c>
      <c r="C2348">
        <v>778436.81</v>
      </c>
      <c r="D2348">
        <v>0</v>
      </c>
      <c r="E2348">
        <v>34.479999999999997</v>
      </c>
      <c r="F2348">
        <v>3.407</v>
      </c>
      <c r="G2348">
        <v>128.5121935</v>
      </c>
      <c r="H2348">
        <v>6.8659999999999997</v>
      </c>
      <c r="I2348">
        <f t="shared" si="398"/>
        <v>179356448.29000002</v>
      </c>
      <c r="J2348">
        <f t="shared" si="399"/>
        <v>60.663782439782288</v>
      </c>
      <c r="K2348" t="str">
        <f t="shared" si="400"/>
        <v>Low</v>
      </c>
      <c r="L2348">
        <f t="shared" si="401"/>
        <v>6057.2992242950086</v>
      </c>
      <c r="M2348">
        <f t="shared" si="402"/>
        <v>122</v>
      </c>
      <c r="N2348" t="str">
        <f t="shared" si="403"/>
        <v>High</v>
      </c>
      <c r="O2348" t="str">
        <f t="shared" si="404"/>
        <v>-2 - 100</v>
      </c>
      <c r="P2348" t="str">
        <f t="shared" si="405"/>
        <v>Store 17: 893581</v>
      </c>
      <c r="Q2348">
        <f t="shared" si="396"/>
        <v>7.4999999999999997E-2</v>
      </c>
      <c r="R2348">
        <f t="shared" si="406"/>
        <v>6436</v>
      </c>
      <c r="S2348" t="str">
        <f t="shared" si="397"/>
        <v>HIGH</v>
      </c>
    </row>
    <row r="2349" spans="1:19" x14ac:dyDescent="0.2">
      <c r="A2349">
        <v>17</v>
      </c>
      <c r="B2349" s="6" t="s">
        <v>67</v>
      </c>
      <c r="C2349">
        <v>781267.76</v>
      </c>
      <c r="D2349">
        <v>0</v>
      </c>
      <c r="E2349">
        <v>36.71</v>
      </c>
      <c r="F2349">
        <v>3.4350000000000001</v>
      </c>
      <c r="G2349">
        <v>128.61606449999999</v>
      </c>
      <c r="H2349">
        <v>6.8659999999999997</v>
      </c>
      <c r="I2349">
        <f t="shared" si="398"/>
        <v>179356448.29000002</v>
      </c>
      <c r="J2349">
        <f t="shared" si="399"/>
        <v>60.663782439782288</v>
      </c>
      <c r="K2349" t="str">
        <f t="shared" si="400"/>
        <v>Low</v>
      </c>
      <c r="L2349">
        <f t="shared" si="401"/>
        <v>6074.4181765878866</v>
      </c>
      <c r="M2349">
        <f t="shared" si="402"/>
        <v>122</v>
      </c>
      <c r="N2349" t="str">
        <f t="shared" si="403"/>
        <v>High</v>
      </c>
      <c r="O2349" t="str">
        <f t="shared" si="404"/>
        <v>-2 - 100</v>
      </c>
      <c r="P2349" t="str">
        <f t="shared" si="405"/>
        <v>Store 17: 893581</v>
      </c>
      <c r="Q2349">
        <f t="shared" si="396"/>
        <v>7.4999999999999997E-2</v>
      </c>
      <c r="R2349">
        <f t="shared" si="406"/>
        <v>6436</v>
      </c>
      <c r="S2349" t="str">
        <f t="shared" si="397"/>
        <v>HIGH</v>
      </c>
    </row>
    <row r="2350" spans="1:19" x14ac:dyDescent="0.2">
      <c r="A2350">
        <v>17</v>
      </c>
      <c r="B2350" s="6" t="s">
        <v>68</v>
      </c>
      <c r="C2350">
        <v>795859.23</v>
      </c>
      <c r="D2350">
        <v>0</v>
      </c>
      <c r="E2350">
        <v>39.380000000000003</v>
      </c>
      <c r="F2350">
        <v>3.4870000000000001</v>
      </c>
      <c r="G2350">
        <v>128.71993549999999</v>
      </c>
      <c r="H2350">
        <v>6.774</v>
      </c>
      <c r="I2350">
        <f t="shared" si="398"/>
        <v>226526510.97000009</v>
      </c>
      <c r="J2350">
        <f t="shared" si="399"/>
        <v>60.663782439782288</v>
      </c>
      <c r="K2350" t="str">
        <f t="shared" si="400"/>
        <v>Low</v>
      </c>
      <c r="L2350">
        <f t="shared" si="401"/>
        <v>6182.8746798898146</v>
      </c>
      <c r="M2350">
        <f t="shared" si="402"/>
        <v>122</v>
      </c>
      <c r="N2350" t="str">
        <f t="shared" si="403"/>
        <v>High</v>
      </c>
      <c r="O2350" t="str">
        <f t="shared" si="404"/>
        <v>-2 - 100</v>
      </c>
      <c r="P2350" t="str">
        <f t="shared" si="405"/>
        <v>Store 17: 893581</v>
      </c>
      <c r="Q2350">
        <f t="shared" si="396"/>
        <v>7.4999999999999997E-2</v>
      </c>
      <c r="R2350">
        <f t="shared" si="406"/>
        <v>6436</v>
      </c>
      <c r="S2350" t="str">
        <f t="shared" si="397"/>
        <v>HIGH</v>
      </c>
    </row>
    <row r="2351" spans="1:19" x14ac:dyDescent="0.2">
      <c r="A2351">
        <v>17</v>
      </c>
      <c r="B2351" s="6" t="s">
        <v>69</v>
      </c>
      <c r="C2351">
        <v>811855.72</v>
      </c>
      <c r="D2351">
        <v>0</v>
      </c>
      <c r="E2351">
        <v>39.159999999999997</v>
      </c>
      <c r="F2351">
        <v>3.5470000000000002</v>
      </c>
      <c r="G2351">
        <v>128.82380649999999</v>
      </c>
      <c r="H2351">
        <v>6.774</v>
      </c>
      <c r="I2351">
        <f t="shared" si="398"/>
        <v>226526510.97000009</v>
      </c>
      <c r="J2351">
        <f t="shared" si="399"/>
        <v>60.663782439782288</v>
      </c>
      <c r="K2351" t="str">
        <f t="shared" si="400"/>
        <v>Low</v>
      </c>
      <c r="L2351">
        <f t="shared" si="401"/>
        <v>6302.062810106454</v>
      </c>
      <c r="M2351">
        <f t="shared" si="402"/>
        <v>122</v>
      </c>
      <c r="N2351" t="str">
        <f t="shared" si="403"/>
        <v>High</v>
      </c>
      <c r="O2351" t="str">
        <f t="shared" si="404"/>
        <v>-2 - 100</v>
      </c>
      <c r="P2351" t="str">
        <f t="shared" si="405"/>
        <v>Store 17: 893581</v>
      </c>
      <c r="Q2351">
        <f t="shared" si="396"/>
        <v>7.4999999999999997E-2</v>
      </c>
      <c r="R2351">
        <f t="shared" si="406"/>
        <v>6436</v>
      </c>
      <c r="S2351" t="str">
        <f t="shared" si="397"/>
        <v>HIGH</v>
      </c>
    </row>
    <row r="2352" spans="1:19" x14ac:dyDescent="0.2">
      <c r="A2352">
        <v>17</v>
      </c>
      <c r="B2352" s="6" t="s">
        <v>70</v>
      </c>
      <c r="C2352">
        <v>825283.43</v>
      </c>
      <c r="D2352">
        <v>0</v>
      </c>
      <c r="E2352">
        <v>39.979999999999997</v>
      </c>
      <c r="F2352">
        <v>3.6160000000000001</v>
      </c>
      <c r="G2352">
        <v>128.9107333</v>
      </c>
      <c r="H2352">
        <v>6.774</v>
      </c>
      <c r="I2352">
        <f t="shared" si="398"/>
        <v>226526510.97000009</v>
      </c>
      <c r="J2352">
        <f t="shared" si="399"/>
        <v>60.663782439782288</v>
      </c>
      <c r="K2352" t="str">
        <f t="shared" si="400"/>
        <v>Low</v>
      </c>
      <c r="L2352">
        <f t="shared" si="401"/>
        <v>6401.9760719179776</v>
      </c>
      <c r="M2352">
        <f t="shared" si="402"/>
        <v>122</v>
      </c>
      <c r="N2352" t="str">
        <f t="shared" si="403"/>
        <v>High</v>
      </c>
      <c r="O2352" t="str">
        <f t="shared" si="404"/>
        <v>-2 - 100</v>
      </c>
      <c r="P2352" t="str">
        <f t="shared" si="405"/>
        <v>Store 17: 893581</v>
      </c>
      <c r="Q2352">
        <f t="shared" si="396"/>
        <v>7.4999999999999997E-2</v>
      </c>
      <c r="R2352">
        <f t="shared" si="406"/>
        <v>6436</v>
      </c>
      <c r="S2352" t="str">
        <f t="shared" si="397"/>
        <v>HIGH</v>
      </c>
    </row>
    <row r="2353" spans="1:19" x14ac:dyDescent="0.2">
      <c r="A2353">
        <v>17</v>
      </c>
      <c r="B2353" s="6" t="s">
        <v>71</v>
      </c>
      <c r="C2353">
        <v>1060770.1100000001</v>
      </c>
      <c r="D2353">
        <v>0</v>
      </c>
      <c r="E2353">
        <v>42.24</v>
      </c>
      <c r="F2353">
        <v>3.6549999999999998</v>
      </c>
      <c r="G2353">
        <v>128.95529999999999</v>
      </c>
      <c r="H2353">
        <v>6.774</v>
      </c>
      <c r="I2353">
        <f t="shared" si="398"/>
        <v>226526510.97000009</v>
      </c>
      <c r="J2353">
        <f t="shared" si="399"/>
        <v>60.663782439782288</v>
      </c>
      <c r="K2353" t="str">
        <f t="shared" si="400"/>
        <v>High</v>
      </c>
      <c r="L2353">
        <f t="shared" si="401"/>
        <v>8225.8744696805807</v>
      </c>
      <c r="M2353">
        <f t="shared" si="402"/>
        <v>122</v>
      </c>
      <c r="N2353" t="str">
        <f t="shared" si="403"/>
        <v>High</v>
      </c>
      <c r="O2353" t="str">
        <f t="shared" si="404"/>
        <v>-2 - 100</v>
      </c>
      <c r="P2353" t="str">
        <f t="shared" si="405"/>
        <v>Store 17: 893581</v>
      </c>
      <c r="Q2353">
        <f t="shared" si="396"/>
        <v>7.4999999999999997E-2</v>
      </c>
      <c r="R2353">
        <f t="shared" si="406"/>
        <v>6436</v>
      </c>
      <c r="S2353" t="str">
        <f t="shared" si="397"/>
        <v>HIGH</v>
      </c>
    </row>
    <row r="2354" spans="1:19" x14ac:dyDescent="0.2">
      <c r="A2354">
        <v>17</v>
      </c>
      <c r="B2354" s="6" t="s">
        <v>72</v>
      </c>
      <c r="C2354">
        <v>806979.15</v>
      </c>
      <c r="D2354">
        <v>0</v>
      </c>
      <c r="E2354">
        <v>40.14</v>
      </c>
      <c r="F2354">
        <v>3.6829999999999998</v>
      </c>
      <c r="G2354">
        <v>128.99986670000001</v>
      </c>
      <c r="H2354">
        <v>6.774</v>
      </c>
      <c r="I2354">
        <f t="shared" si="398"/>
        <v>226526510.97000009</v>
      </c>
      <c r="J2354">
        <f t="shared" si="399"/>
        <v>60.663782439782288</v>
      </c>
      <c r="K2354" t="str">
        <f t="shared" si="400"/>
        <v>Low</v>
      </c>
      <c r="L2354">
        <f t="shared" si="401"/>
        <v>6255.6587897621439</v>
      </c>
      <c r="M2354">
        <f t="shared" si="402"/>
        <v>122</v>
      </c>
      <c r="N2354" t="str">
        <f t="shared" si="403"/>
        <v>High</v>
      </c>
      <c r="O2354" t="str">
        <f t="shared" si="404"/>
        <v>-2 - 100</v>
      </c>
      <c r="P2354" t="str">
        <f t="shared" si="405"/>
        <v>Store 17: 893581</v>
      </c>
      <c r="Q2354">
        <f t="shared" si="396"/>
        <v>7.4999999999999997E-2</v>
      </c>
      <c r="R2354">
        <f t="shared" si="406"/>
        <v>6436</v>
      </c>
      <c r="S2354" t="str">
        <f t="shared" si="397"/>
        <v>HIGH</v>
      </c>
    </row>
    <row r="2355" spans="1:19" x14ac:dyDescent="0.2">
      <c r="A2355">
        <v>17</v>
      </c>
      <c r="B2355" s="6" t="s">
        <v>73</v>
      </c>
      <c r="C2355">
        <v>882132.28</v>
      </c>
      <c r="D2355">
        <v>0</v>
      </c>
      <c r="E2355">
        <v>45.66</v>
      </c>
      <c r="F2355">
        <v>3.7440000000000002</v>
      </c>
      <c r="G2355">
        <v>129.04443330000001</v>
      </c>
      <c r="H2355">
        <v>6.774</v>
      </c>
      <c r="I2355">
        <f t="shared" si="398"/>
        <v>181648158.16</v>
      </c>
      <c r="J2355">
        <f t="shared" si="399"/>
        <v>60.663782439782288</v>
      </c>
      <c r="K2355" t="str">
        <f t="shared" si="400"/>
        <v>Low</v>
      </c>
      <c r="L2355">
        <f t="shared" si="401"/>
        <v>6835.8801495081616</v>
      </c>
      <c r="M2355">
        <f t="shared" si="402"/>
        <v>122</v>
      </c>
      <c r="N2355" t="str">
        <f t="shared" si="403"/>
        <v>High</v>
      </c>
      <c r="O2355" t="str">
        <f t="shared" si="404"/>
        <v>-2 - 100</v>
      </c>
      <c r="P2355" t="str">
        <f t="shared" si="405"/>
        <v>Store 17: 893581</v>
      </c>
      <c r="Q2355">
        <f t="shared" si="396"/>
        <v>7.4999999999999997E-2</v>
      </c>
      <c r="R2355">
        <f t="shared" si="406"/>
        <v>6436</v>
      </c>
      <c r="S2355" t="str">
        <f t="shared" si="397"/>
        <v>HIGH</v>
      </c>
    </row>
    <row r="2356" spans="1:19" x14ac:dyDescent="0.2">
      <c r="A2356">
        <v>17</v>
      </c>
      <c r="B2356" s="6" t="s">
        <v>74</v>
      </c>
      <c r="C2356">
        <v>870625.49</v>
      </c>
      <c r="D2356">
        <v>0</v>
      </c>
      <c r="E2356">
        <v>49.26</v>
      </c>
      <c r="F2356">
        <v>3.77</v>
      </c>
      <c r="G2356">
        <v>129.089</v>
      </c>
      <c r="H2356">
        <v>6.774</v>
      </c>
      <c r="I2356">
        <f t="shared" si="398"/>
        <v>181648158.16</v>
      </c>
      <c r="J2356">
        <f t="shared" si="399"/>
        <v>60.663782439782288</v>
      </c>
      <c r="K2356" t="str">
        <f t="shared" si="400"/>
        <v>Low</v>
      </c>
      <c r="L2356">
        <f t="shared" si="401"/>
        <v>6744.3817056449425</v>
      </c>
      <c r="M2356">
        <f t="shared" si="402"/>
        <v>122</v>
      </c>
      <c r="N2356" t="str">
        <f t="shared" si="403"/>
        <v>High</v>
      </c>
      <c r="O2356" t="str">
        <f t="shared" si="404"/>
        <v>-2 - 100</v>
      </c>
      <c r="P2356" t="str">
        <f t="shared" si="405"/>
        <v>Store 17: 893581</v>
      </c>
      <c r="Q2356">
        <f t="shared" si="396"/>
        <v>7.4999999999999997E-2</v>
      </c>
      <c r="R2356">
        <f t="shared" si="406"/>
        <v>6436</v>
      </c>
      <c r="S2356" t="str">
        <f t="shared" si="397"/>
        <v>HIGH</v>
      </c>
    </row>
    <row r="2357" spans="1:19" x14ac:dyDescent="0.2">
      <c r="A2357">
        <v>17</v>
      </c>
      <c r="B2357" s="6" t="s">
        <v>75</v>
      </c>
      <c r="C2357">
        <v>844443.35</v>
      </c>
      <c r="D2357">
        <v>0</v>
      </c>
      <c r="E2357">
        <v>51.93</v>
      </c>
      <c r="F2357">
        <v>3.802</v>
      </c>
      <c r="G2357">
        <v>129.07567739999999</v>
      </c>
      <c r="H2357">
        <v>6.774</v>
      </c>
      <c r="I2357">
        <f t="shared" si="398"/>
        <v>181648158.16</v>
      </c>
      <c r="J2357">
        <f t="shared" si="399"/>
        <v>60.663782439782288</v>
      </c>
      <c r="K2357" t="str">
        <f t="shared" si="400"/>
        <v>Low</v>
      </c>
      <c r="L2357">
        <f t="shared" si="401"/>
        <v>6542.2345015715564</v>
      </c>
      <c r="M2357">
        <f t="shared" si="402"/>
        <v>122</v>
      </c>
      <c r="N2357" t="str">
        <f t="shared" si="403"/>
        <v>High</v>
      </c>
      <c r="O2357" t="str">
        <f t="shared" si="404"/>
        <v>-2 - 100</v>
      </c>
      <c r="P2357" t="str">
        <f t="shared" si="405"/>
        <v>Store 17: 893581</v>
      </c>
      <c r="Q2357">
        <f t="shared" si="396"/>
        <v>7.4999999999999997E-2</v>
      </c>
      <c r="R2357">
        <f t="shared" si="406"/>
        <v>6436</v>
      </c>
      <c r="S2357" t="str">
        <f t="shared" si="397"/>
        <v>HIGH</v>
      </c>
    </row>
    <row r="2358" spans="1:19" x14ac:dyDescent="0.2">
      <c r="A2358">
        <v>17</v>
      </c>
      <c r="B2358" s="6" t="s">
        <v>76</v>
      </c>
      <c r="C2358">
        <v>892056.64</v>
      </c>
      <c r="D2358">
        <v>0</v>
      </c>
      <c r="E2358">
        <v>51.04</v>
      </c>
      <c r="F2358">
        <v>3.778</v>
      </c>
      <c r="G2358">
        <v>129.06235480000001</v>
      </c>
      <c r="H2358">
        <v>6.774</v>
      </c>
      <c r="I2358">
        <f t="shared" si="398"/>
        <v>181648158.16</v>
      </c>
      <c r="J2358">
        <f t="shared" si="399"/>
        <v>60.663782439782288</v>
      </c>
      <c r="K2358" t="str">
        <f t="shared" si="400"/>
        <v>Low</v>
      </c>
      <c r="L2358">
        <f t="shared" si="401"/>
        <v>6911.826778477468</v>
      </c>
      <c r="M2358">
        <f t="shared" si="402"/>
        <v>122</v>
      </c>
      <c r="N2358" t="str">
        <f t="shared" si="403"/>
        <v>High</v>
      </c>
      <c r="O2358" t="str">
        <f t="shared" si="404"/>
        <v>-2 - 100</v>
      </c>
      <c r="P2358" t="str">
        <f t="shared" si="405"/>
        <v>Store 17: 893581</v>
      </c>
      <c r="Q2358">
        <f t="shared" si="396"/>
        <v>7.4999999999999997E-2</v>
      </c>
      <c r="R2358">
        <f t="shared" si="406"/>
        <v>6436</v>
      </c>
      <c r="S2358" t="str">
        <f t="shared" si="397"/>
        <v>HIGH</v>
      </c>
    </row>
    <row r="2359" spans="1:19" x14ac:dyDescent="0.2">
      <c r="A2359">
        <v>17</v>
      </c>
      <c r="B2359" s="6" t="s">
        <v>77</v>
      </c>
      <c r="C2359">
        <v>895020.48</v>
      </c>
      <c r="D2359">
        <v>0</v>
      </c>
      <c r="E2359">
        <v>49.61</v>
      </c>
      <c r="F2359">
        <v>3.7519999999999998</v>
      </c>
      <c r="G2359">
        <v>129.04903229999999</v>
      </c>
      <c r="H2359">
        <v>6.774</v>
      </c>
      <c r="I2359">
        <f t="shared" si="398"/>
        <v>189773385.19000003</v>
      </c>
      <c r="J2359">
        <f t="shared" si="399"/>
        <v>60.663782439782288</v>
      </c>
      <c r="K2359" t="str">
        <f t="shared" si="400"/>
        <v>Low</v>
      </c>
      <c r="L2359">
        <f t="shared" si="401"/>
        <v>6935.5071018227236</v>
      </c>
      <c r="M2359">
        <f t="shared" si="402"/>
        <v>122</v>
      </c>
      <c r="N2359" t="str">
        <f t="shared" si="403"/>
        <v>High</v>
      </c>
      <c r="O2359" t="str">
        <f t="shared" si="404"/>
        <v>-2 - 100</v>
      </c>
      <c r="P2359" t="str">
        <f t="shared" si="405"/>
        <v>Store 17: 893581</v>
      </c>
      <c r="Q2359">
        <f t="shared" si="396"/>
        <v>7.4999999999999997E-2</v>
      </c>
      <c r="R2359">
        <f t="shared" si="406"/>
        <v>6436</v>
      </c>
      <c r="S2359" t="str">
        <f t="shared" si="397"/>
        <v>HIGH</v>
      </c>
    </row>
    <row r="2360" spans="1:19" x14ac:dyDescent="0.2">
      <c r="A2360">
        <v>17</v>
      </c>
      <c r="B2360" s="6" t="s">
        <v>78</v>
      </c>
      <c r="C2360">
        <v>881190.46</v>
      </c>
      <c r="D2360">
        <v>0</v>
      </c>
      <c r="E2360">
        <v>54.57</v>
      </c>
      <c r="F2360">
        <v>3.7320000000000002</v>
      </c>
      <c r="G2360">
        <v>129.03570970000001</v>
      </c>
      <c r="H2360">
        <v>6.774</v>
      </c>
      <c r="I2360">
        <f t="shared" si="398"/>
        <v>189773385.19000003</v>
      </c>
      <c r="J2360">
        <f t="shared" si="399"/>
        <v>60.663782439782288</v>
      </c>
      <c r="K2360" t="str">
        <f t="shared" si="400"/>
        <v>Low</v>
      </c>
      <c r="L2360">
        <f t="shared" si="401"/>
        <v>6829.0433868943173</v>
      </c>
      <c r="M2360">
        <f t="shared" si="402"/>
        <v>122</v>
      </c>
      <c r="N2360" t="str">
        <f t="shared" si="403"/>
        <v>High</v>
      </c>
      <c r="O2360" t="str">
        <f t="shared" si="404"/>
        <v>-2 - 100</v>
      </c>
      <c r="P2360" t="str">
        <f t="shared" si="405"/>
        <v>Store 17: 893581</v>
      </c>
      <c r="Q2360">
        <f t="shared" si="396"/>
        <v>7.4999999999999997E-2</v>
      </c>
      <c r="R2360">
        <f t="shared" si="406"/>
        <v>6436</v>
      </c>
      <c r="S2360" t="str">
        <f t="shared" si="397"/>
        <v>HIGH</v>
      </c>
    </row>
    <row r="2361" spans="1:19" x14ac:dyDescent="0.2">
      <c r="A2361">
        <v>17</v>
      </c>
      <c r="B2361" s="6" t="s">
        <v>79</v>
      </c>
      <c r="C2361">
        <v>894686.67</v>
      </c>
      <c r="D2361">
        <v>0</v>
      </c>
      <c r="E2361">
        <v>56.61</v>
      </c>
      <c r="F2361">
        <v>3.7040000000000002</v>
      </c>
      <c r="G2361">
        <v>129.04320000000001</v>
      </c>
      <c r="H2361">
        <v>6.774</v>
      </c>
      <c r="I2361">
        <f t="shared" si="398"/>
        <v>189773385.19000003</v>
      </c>
      <c r="J2361">
        <f t="shared" si="399"/>
        <v>60.663782439782288</v>
      </c>
      <c r="K2361" t="str">
        <f t="shared" si="400"/>
        <v>Low</v>
      </c>
      <c r="L2361">
        <f t="shared" si="401"/>
        <v>6933.2337542776368</v>
      </c>
      <c r="M2361">
        <f t="shared" si="402"/>
        <v>122</v>
      </c>
      <c r="N2361" t="str">
        <f t="shared" si="403"/>
        <v>High</v>
      </c>
      <c r="O2361" t="str">
        <f t="shared" si="404"/>
        <v>-2 - 100</v>
      </c>
      <c r="P2361" t="str">
        <f t="shared" si="405"/>
        <v>Store 17: 893581</v>
      </c>
      <c r="Q2361">
        <f t="shared" si="396"/>
        <v>7.4999999999999997E-2</v>
      </c>
      <c r="R2361">
        <f t="shared" si="406"/>
        <v>6436</v>
      </c>
      <c r="S2361" t="str">
        <f t="shared" si="397"/>
        <v>HIGH</v>
      </c>
    </row>
    <row r="2362" spans="1:19" x14ac:dyDescent="0.2">
      <c r="A2362">
        <v>17</v>
      </c>
      <c r="B2362" s="6" t="s">
        <v>80</v>
      </c>
      <c r="C2362">
        <v>920719.98</v>
      </c>
      <c r="D2362">
        <v>0</v>
      </c>
      <c r="E2362">
        <v>60.99</v>
      </c>
      <c r="F2362">
        <v>3.6680000000000001</v>
      </c>
      <c r="G2362">
        <v>129.06630000000001</v>
      </c>
      <c r="H2362">
        <v>6.774</v>
      </c>
      <c r="I2362">
        <f t="shared" si="398"/>
        <v>189773385.19000003</v>
      </c>
      <c r="J2362">
        <f t="shared" si="399"/>
        <v>60.663782439782288</v>
      </c>
      <c r="K2362" t="str">
        <f t="shared" si="400"/>
        <v>Low</v>
      </c>
      <c r="L2362">
        <f t="shared" si="401"/>
        <v>7133.6977971786582</v>
      </c>
      <c r="M2362">
        <f t="shared" si="402"/>
        <v>122</v>
      </c>
      <c r="N2362" t="str">
        <f t="shared" si="403"/>
        <v>High</v>
      </c>
      <c r="O2362" t="str">
        <f t="shared" si="404"/>
        <v>-2 - 100</v>
      </c>
      <c r="P2362" t="str">
        <f t="shared" si="405"/>
        <v>Store 17: 893581</v>
      </c>
      <c r="Q2362">
        <f t="shared" si="396"/>
        <v>7.4999999999999997E-2</v>
      </c>
      <c r="R2362">
        <f t="shared" si="406"/>
        <v>6436</v>
      </c>
      <c r="S2362" t="str">
        <f t="shared" si="397"/>
        <v>HIGH</v>
      </c>
    </row>
    <row r="2363" spans="1:19" x14ac:dyDescent="0.2">
      <c r="A2363">
        <v>17</v>
      </c>
      <c r="B2363" s="6" t="s">
        <v>81</v>
      </c>
      <c r="C2363">
        <v>940554.34</v>
      </c>
      <c r="D2363">
        <v>0</v>
      </c>
      <c r="E2363">
        <v>67.39</v>
      </c>
      <c r="F2363">
        <v>3.613</v>
      </c>
      <c r="G2363">
        <v>129.08940000000001</v>
      </c>
      <c r="H2363">
        <v>6.7450000000000001</v>
      </c>
      <c r="I2363">
        <f t="shared" si="398"/>
        <v>229911398.87000012</v>
      </c>
      <c r="J2363">
        <f t="shared" si="399"/>
        <v>60.663782439782288</v>
      </c>
      <c r="K2363" t="str">
        <f t="shared" si="400"/>
        <v>Low</v>
      </c>
      <c r="L2363">
        <f t="shared" si="401"/>
        <v>7286.0694991223127</v>
      </c>
      <c r="M2363">
        <f t="shared" si="402"/>
        <v>122</v>
      </c>
      <c r="N2363" t="str">
        <f t="shared" si="403"/>
        <v>High</v>
      </c>
      <c r="O2363" t="str">
        <f t="shared" si="404"/>
        <v>-2 - 100</v>
      </c>
      <c r="P2363" t="str">
        <f t="shared" si="405"/>
        <v>Store 17: 893581</v>
      </c>
      <c r="Q2363">
        <f t="shared" si="396"/>
        <v>7.4999999999999997E-2</v>
      </c>
      <c r="R2363">
        <f t="shared" si="406"/>
        <v>6436</v>
      </c>
      <c r="S2363" t="str">
        <f t="shared" si="397"/>
        <v>HIGH</v>
      </c>
    </row>
    <row r="2364" spans="1:19" x14ac:dyDescent="0.2">
      <c r="A2364">
        <v>17</v>
      </c>
      <c r="B2364" s="6" t="s">
        <v>82</v>
      </c>
      <c r="C2364">
        <v>915064.22</v>
      </c>
      <c r="D2364">
        <v>0</v>
      </c>
      <c r="E2364">
        <v>70.599999999999994</v>
      </c>
      <c r="F2364">
        <v>3.5630000000000002</v>
      </c>
      <c r="G2364">
        <v>129.11250000000001</v>
      </c>
      <c r="H2364">
        <v>6.7450000000000001</v>
      </c>
      <c r="I2364">
        <f t="shared" si="398"/>
        <v>229911398.87000012</v>
      </c>
      <c r="J2364">
        <f t="shared" si="399"/>
        <v>60.663782439782288</v>
      </c>
      <c r="K2364" t="str">
        <f t="shared" si="400"/>
        <v>Low</v>
      </c>
      <c r="L2364">
        <f t="shared" si="401"/>
        <v>7087.3402652725326</v>
      </c>
      <c r="M2364">
        <f t="shared" si="402"/>
        <v>122</v>
      </c>
      <c r="N2364" t="str">
        <f t="shared" si="403"/>
        <v>High</v>
      </c>
      <c r="O2364" t="str">
        <f t="shared" si="404"/>
        <v>-2 - 100</v>
      </c>
      <c r="P2364" t="str">
        <f t="shared" si="405"/>
        <v>Store 17: 893581</v>
      </c>
      <c r="Q2364">
        <f t="shared" si="396"/>
        <v>7.4999999999999997E-2</v>
      </c>
      <c r="R2364">
        <f t="shared" si="406"/>
        <v>6436</v>
      </c>
      <c r="S2364" t="str">
        <f t="shared" si="397"/>
        <v>HIGH</v>
      </c>
    </row>
    <row r="2365" spans="1:19" x14ac:dyDescent="0.2">
      <c r="A2365">
        <v>17</v>
      </c>
      <c r="B2365" s="6" t="s">
        <v>83</v>
      </c>
      <c r="C2365">
        <v>902727.76</v>
      </c>
      <c r="D2365">
        <v>0</v>
      </c>
      <c r="E2365">
        <v>67.930000000000007</v>
      </c>
      <c r="F2365">
        <v>3.5529999999999999</v>
      </c>
      <c r="G2365">
        <v>129.13383870000001</v>
      </c>
      <c r="H2365">
        <v>6.7450000000000001</v>
      </c>
      <c r="I2365">
        <f t="shared" si="398"/>
        <v>229911398.87000012</v>
      </c>
      <c r="J2365">
        <f t="shared" si="399"/>
        <v>60.663782439782288</v>
      </c>
      <c r="K2365" t="str">
        <f t="shared" si="400"/>
        <v>Low</v>
      </c>
      <c r="L2365">
        <f t="shared" si="401"/>
        <v>6990.6367617336227</v>
      </c>
      <c r="M2365">
        <f t="shared" si="402"/>
        <v>122</v>
      </c>
      <c r="N2365" t="str">
        <f t="shared" si="403"/>
        <v>High</v>
      </c>
      <c r="O2365" t="str">
        <f t="shared" si="404"/>
        <v>-2 - 100</v>
      </c>
      <c r="P2365" t="str">
        <f t="shared" si="405"/>
        <v>Store 17: 893581</v>
      </c>
      <c r="Q2365">
        <f t="shared" si="396"/>
        <v>7.4999999999999997E-2</v>
      </c>
      <c r="R2365">
        <f t="shared" si="406"/>
        <v>6436</v>
      </c>
      <c r="S2365" t="str">
        <f t="shared" si="397"/>
        <v>HIGH</v>
      </c>
    </row>
    <row r="2366" spans="1:19" x14ac:dyDescent="0.2">
      <c r="A2366">
        <v>17</v>
      </c>
      <c r="B2366" s="6" t="s">
        <v>84</v>
      </c>
      <c r="C2366">
        <v>899044.34</v>
      </c>
      <c r="D2366">
        <v>0</v>
      </c>
      <c r="E2366">
        <v>69.819999999999993</v>
      </c>
      <c r="F2366">
        <v>3.5630000000000002</v>
      </c>
      <c r="G2366">
        <v>129.1507742</v>
      </c>
      <c r="H2366">
        <v>6.7450000000000001</v>
      </c>
      <c r="I2366">
        <f t="shared" si="398"/>
        <v>229911398.87000012</v>
      </c>
      <c r="J2366">
        <f t="shared" si="399"/>
        <v>60.663782439782288</v>
      </c>
      <c r="K2366" t="str">
        <f t="shared" si="400"/>
        <v>Low</v>
      </c>
      <c r="L2366">
        <f t="shared" si="401"/>
        <v>6961.1997726607506</v>
      </c>
      <c r="M2366">
        <f t="shared" si="402"/>
        <v>122</v>
      </c>
      <c r="N2366" t="str">
        <f t="shared" si="403"/>
        <v>High</v>
      </c>
      <c r="O2366" t="str">
        <f t="shared" si="404"/>
        <v>-2 - 100</v>
      </c>
      <c r="P2366" t="str">
        <f t="shared" si="405"/>
        <v>Store 17: 893581</v>
      </c>
      <c r="Q2366">
        <f t="shared" si="396"/>
        <v>7.4999999999999997E-2</v>
      </c>
      <c r="R2366">
        <f t="shared" si="406"/>
        <v>6436</v>
      </c>
      <c r="S2366" t="str">
        <f t="shared" si="397"/>
        <v>HIGH</v>
      </c>
    </row>
    <row r="2367" spans="1:19" x14ac:dyDescent="0.2">
      <c r="A2367">
        <v>17</v>
      </c>
      <c r="B2367" s="6" t="s">
        <v>85</v>
      </c>
      <c r="C2367">
        <v>861894.77</v>
      </c>
      <c r="D2367">
        <v>0</v>
      </c>
      <c r="E2367">
        <v>68.59</v>
      </c>
      <c r="F2367">
        <v>3.5739999999999998</v>
      </c>
      <c r="G2367">
        <v>129.16770969999999</v>
      </c>
      <c r="H2367">
        <v>6.7450000000000001</v>
      </c>
      <c r="I2367">
        <f t="shared" si="398"/>
        <v>229911398.87000012</v>
      </c>
      <c r="J2367">
        <f t="shared" si="399"/>
        <v>60.663782439782288</v>
      </c>
      <c r="K2367" t="str">
        <f t="shared" si="400"/>
        <v>Low</v>
      </c>
      <c r="L2367">
        <f t="shared" si="401"/>
        <v>6672.6798206905123</v>
      </c>
      <c r="M2367">
        <f t="shared" si="402"/>
        <v>122</v>
      </c>
      <c r="N2367" t="str">
        <f t="shared" si="403"/>
        <v>High</v>
      </c>
      <c r="O2367" t="str">
        <f t="shared" si="404"/>
        <v>-2 - 100</v>
      </c>
      <c r="P2367" t="str">
        <f t="shared" si="405"/>
        <v>Store 17: 893581</v>
      </c>
      <c r="Q2367">
        <f t="shared" si="396"/>
        <v>7.4999999999999997E-2</v>
      </c>
      <c r="R2367">
        <f t="shared" si="406"/>
        <v>6436</v>
      </c>
      <c r="S2367" t="str">
        <f t="shared" si="397"/>
        <v>HIGH</v>
      </c>
    </row>
    <row r="2368" spans="1:19" x14ac:dyDescent="0.2">
      <c r="A2368">
        <v>17</v>
      </c>
      <c r="B2368" s="6" t="s">
        <v>86</v>
      </c>
      <c r="C2368">
        <v>866184.92</v>
      </c>
      <c r="D2368">
        <v>0</v>
      </c>
      <c r="E2368">
        <v>65.709999999999994</v>
      </c>
      <c r="F2368">
        <v>3.5950000000000002</v>
      </c>
      <c r="G2368">
        <v>129.18464520000001</v>
      </c>
      <c r="H2368">
        <v>6.7450000000000001</v>
      </c>
      <c r="I2368">
        <f t="shared" si="398"/>
        <v>188599332.24999988</v>
      </c>
      <c r="J2368">
        <f t="shared" si="399"/>
        <v>60.663782439782288</v>
      </c>
      <c r="K2368" t="str">
        <f t="shared" si="400"/>
        <v>Low</v>
      </c>
      <c r="L2368">
        <f t="shared" si="401"/>
        <v>6705.0145058570788</v>
      </c>
      <c r="M2368">
        <f t="shared" si="402"/>
        <v>122</v>
      </c>
      <c r="N2368" t="str">
        <f t="shared" si="403"/>
        <v>High</v>
      </c>
      <c r="O2368" t="str">
        <f t="shared" si="404"/>
        <v>-2 - 100</v>
      </c>
      <c r="P2368" t="str">
        <f t="shared" si="405"/>
        <v>Store 17: 893581</v>
      </c>
      <c r="Q2368">
        <f t="shared" si="396"/>
        <v>7.4999999999999997E-2</v>
      </c>
      <c r="R2368">
        <f t="shared" si="406"/>
        <v>6436</v>
      </c>
      <c r="S2368" t="str">
        <f t="shared" si="397"/>
        <v>HIGH</v>
      </c>
    </row>
    <row r="2369" spans="1:19" x14ac:dyDescent="0.2">
      <c r="A2369">
        <v>17</v>
      </c>
      <c r="B2369" s="6" t="s">
        <v>87</v>
      </c>
      <c r="C2369">
        <v>800819.79</v>
      </c>
      <c r="D2369">
        <v>0</v>
      </c>
      <c r="E2369">
        <v>64.790000000000006</v>
      </c>
      <c r="F2369">
        <v>3.6059999999999999</v>
      </c>
      <c r="G2369">
        <v>129.2015806</v>
      </c>
      <c r="H2369">
        <v>6.7450000000000001</v>
      </c>
      <c r="I2369">
        <f t="shared" si="398"/>
        <v>188599332.24999988</v>
      </c>
      <c r="J2369">
        <f t="shared" si="399"/>
        <v>60.663782439782288</v>
      </c>
      <c r="K2369" t="str">
        <f t="shared" si="400"/>
        <v>Low</v>
      </c>
      <c r="L2369">
        <f t="shared" si="401"/>
        <v>6198.2197607882827</v>
      </c>
      <c r="M2369">
        <f t="shared" si="402"/>
        <v>122</v>
      </c>
      <c r="N2369" t="str">
        <f t="shared" si="403"/>
        <v>High</v>
      </c>
      <c r="O2369" t="str">
        <f t="shared" si="404"/>
        <v>-2 - 100</v>
      </c>
      <c r="P2369" t="str">
        <f t="shared" si="405"/>
        <v>Store 17: 893581</v>
      </c>
      <c r="Q2369">
        <f t="shared" si="396"/>
        <v>7.4999999999999997E-2</v>
      </c>
      <c r="R2369">
        <f t="shared" si="406"/>
        <v>6436</v>
      </c>
      <c r="S2369" t="str">
        <f t="shared" si="397"/>
        <v>HIGH</v>
      </c>
    </row>
    <row r="2370" spans="1:19" x14ac:dyDescent="0.2">
      <c r="A2370">
        <v>17</v>
      </c>
      <c r="B2370" s="6" t="s">
        <v>88</v>
      </c>
      <c r="C2370">
        <v>797523.04</v>
      </c>
      <c r="D2370">
        <v>0</v>
      </c>
      <c r="E2370">
        <v>67.59</v>
      </c>
      <c r="F2370">
        <v>3.5779999999999998</v>
      </c>
      <c r="G2370">
        <v>129.24058059999999</v>
      </c>
      <c r="H2370">
        <v>6.7450000000000001</v>
      </c>
      <c r="I2370">
        <f t="shared" si="398"/>
        <v>188599332.24999988</v>
      </c>
      <c r="J2370">
        <f t="shared" si="399"/>
        <v>60.663782439782288</v>
      </c>
      <c r="K2370" t="str">
        <f t="shared" si="400"/>
        <v>Low</v>
      </c>
      <c r="L2370">
        <f t="shared" si="401"/>
        <v>6170.8407397854116</v>
      </c>
      <c r="M2370">
        <f t="shared" si="402"/>
        <v>122</v>
      </c>
      <c r="N2370" t="str">
        <f t="shared" si="403"/>
        <v>High</v>
      </c>
      <c r="O2370" t="str">
        <f t="shared" si="404"/>
        <v>-2 - 100</v>
      </c>
      <c r="P2370" t="str">
        <f t="shared" si="405"/>
        <v>Store 17: 893581</v>
      </c>
      <c r="Q2370">
        <f t="shared" ref="Q2370:Q2433" si="407">ROUND(SUMIFS(C:C, D:D, "=1") / SUM(C:C), 4)</f>
        <v>7.4999999999999997E-2</v>
      </c>
      <c r="R2370">
        <f t="shared" si="406"/>
        <v>6436</v>
      </c>
      <c r="S2370" t="str">
        <f t="shared" ref="S2370:S2433" si="408">UPPER(N2370)</f>
        <v>HIGH</v>
      </c>
    </row>
    <row r="2371" spans="1:19" x14ac:dyDescent="0.2">
      <c r="A2371">
        <v>17</v>
      </c>
      <c r="B2371" s="6" t="s">
        <v>89</v>
      </c>
      <c r="C2371">
        <v>837390.79</v>
      </c>
      <c r="D2371">
        <v>0</v>
      </c>
      <c r="E2371">
        <v>72.040000000000006</v>
      </c>
      <c r="F2371">
        <v>3.57</v>
      </c>
      <c r="G2371">
        <v>129.28325810000001</v>
      </c>
      <c r="H2371">
        <v>6.7450000000000001</v>
      </c>
      <c r="I2371">
        <f t="shared" ref="I2371:I2434" si="409">SUMIF(B:B, CONCATENATE("*", TEXT(DATE(YEAR(B2371), MONTH(B2371), 1), "mm-yyyy"), "*"), C:C)</f>
        <v>188599332.24999988</v>
      </c>
      <c r="J2371">
        <f t="shared" ref="J2371:J2434" si="410">AVERAGEIF(C:C, "&gt;100", E:E)</f>
        <v>60.663782439782288</v>
      </c>
      <c r="K2371" t="str">
        <f t="shared" ref="K2371:K2434" si="411">IF(C2371&gt;AVERAGE(C:C), "High", "Low")</f>
        <v>Low</v>
      </c>
      <c r="L2371">
        <f t="shared" ref="L2371:L2434" si="412">IFERROR(C2371/VLOOKUP(G2371, G:G, 1, FALSE), C2371)</f>
        <v>6477.1788884859479</v>
      </c>
      <c r="M2371">
        <f t="shared" ref="M2371:M2434" si="413">COUNTIFS(C:C, "&gt;1500000", D:D, "=1")</f>
        <v>122</v>
      </c>
      <c r="N2371" t="str">
        <f t="shared" ref="N2371:N2434" si="414">IF(AND(F2371&gt;2.5, F2371&lt;=3), "Medium", IF(F2371&gt;3, "High", "Low"))</f>
        <v>High</v>
      </c>
      <c r="O2371" t="str">
        <f t="shared" ref="O2371:O2434" si="415">CONCATENATE(ROUND(MIN(E:E), 0), " - ", ROUND(MAX(E:E), 0))</f>
        <v>-2 - 100</v>
      </c>
      <c r="P2371" t="str">
        <f t="shared" ref="P2371:P2434" si="416">CONCATENATE("Store ", A2371, ": ", ROUND(AVERAGEIF(A:A, A2371, C:C), 0))</f>
        <v>Store 17: 893581</v>
      </c>
      <c r="Q2371">
        <f t="shared" si="407"/>
        <v>7.4999999999999997E-2</v>
      </c>
      <c r="R2371">
        <f t="shared" ref="R2371:R2434" si="417">COUNTA(Q:Q)</f>
        <v>6436</v>
      </c>
      <c r="S2371" t="str">
        <f t="shared" si="408"/>
        <v>HIGH</v>
      </c>
    </row>
    <row r="2372" spans="1:19" x14ac:dyDescent="0.2">
      <c r="A2372">
        <v>17</v>
      </c>
      <c r="B2372" s="6" t="s">
        <v>90</v>
      </c>
      <c r="C2372">
        <v>847380.07</v>
      </c>
      <c r="D2372">
        <v>0</v>
      </c>
      <c r="E2372">
        <v>69.31</v>
      </c>
      <c r="F2372">
        <v>3.58</v>
      </c>
      <c r="G2372">
        <v>129.32593550000001</v>
      </c>
      <c r="H2372">
        <v>6.7450000000000001</v>
      </c>
      <c r="I2372">
        <f t="shared" si="409"/>
        <v>220847738.41999993</v>
      </c>
      <c r="J2372">
        <f t="shared" si="410"/>
        <v>60.663782439782288</v>
      </c>
      <c r="K2372" t="str">
        <f t="shared" si="411"/>
        <v>Low</v>
      </c>
      <c r="L2372">
        <f t="shared" si="412"/>
        <v>6552.2825466048907</v>
      </c>
      <c r="M2372">
        <f t="shared" si="413"/>
        <v>122</v>
      </c>
      <c r="N2372" t="str">
        <f t="shared" si="414"/>
        <v>High</v>
      </c>
      <c r="O2372" t="str">
        <f t="shared" si="415"/>
        <v>-2 - 100</v>
      </c>
      <c r="P2372" t="str">
        <f t="shared" si="416"/>
        <v>Store 17: 893581</v>
      </c>
      <c r="Q2372">
        <f t="shared" si="407"/>
        <v>7.4999999999999997E-2</v>
      </c>
      <c r="R2372">
        <f t="shared" si="417"/>
        <v>6436</v>
      </c>
      <c r="S2372" t="str">
        <f t="shared" si="408"/>
        <v>HIGH</v>
      </c>
    </row>
    <row r="2373" spans="1:19" x14ac:dyDescent="0.2">
      <c r="A2373">
        <v>17</v>
      </c>
      <c r="B2373" s="6" t="s">
        <v>91</v>
      </c>
      <c r="C2373">
        <v>1161900.18</v>
      </c>
      <c r="D2373">
        <v>1</v>
      </c>
      <c r="E2373">
        <v>61.94</v>
      </c>
      <c r="F2373">
        <v>3.6190000000000002</v>
      </c>
      <c r="G2373">
        <v>129.36861289999999</v>
      </c>
      <c r="H2373">
        <v>6.7450000000000001</v>
      </c>
      <c r="I2373">
        <f t="shared" si="409"/>
        <v>220847738.41999993</v>
      </c>
      <c r="J2373">
        <f t="shared" si="410"/>
        <v>60.663782439782288</v>
      </c>
      <c r="K2373" t="str">
        <f t="shared" si="411"/>
        <v>High</v>
      </c>
      <c r="L2373">
        <f t="shared" si="412"/>
        <v>8981.3143540321598</v>
      </c>
      <c r="M2373">
        <f t="shared" si="413"/>
        <v>122</v>
      </c>
      <c r="N2373" t="str">
        <f t="shared" si="414"/>
        <v>High</v>
      </c>
      <c r="O2373" t="str">
        <f t="shared" si="415"/>
        <v>-2 - 100</v>
      </c>
      <c r="P2373" t="str">
        <f t="shared" si="416"/>
        <v>Store 17: 893581</v>
      </c>
      <c r="Q2373">
        <f t="shared" si="407"/>
        <v>7.4999999999999997E-2</v>
      </c>
      <c r="R2373">
        <f t="shared" si="417"/>
        <v>6436</v>
      </c>
      <c r="S2373" t="str">
        <f t="shared" si="408"/>
        <v>HIGH</v>
      </c>
    </row>
    <row r="2374" spans="1:19" x14ac:dyDescent="0.2">
      <c r="A2374">
        <v>17</v>
      </c>
      <c r="B2374" s="6" t="s">
        <v>92</v>
      </c>
      <c r="C2374">
        <v>1051116.95</v>
      </c>
      <c r="D2374">
        <v>0</v>
      </c>
      <c r="E2374">
        <v>61.48</v>
      </c>
      <c r="F2374">
        <v>3.641</v>
      </c>
      <c r="G2374">
        <v>129.4306</v>
      </c>
      <c r="H2374">
        <v>6.7450000000000001</v>
      </c>
      <c r="I2374">
        <f t="shared" si="409"/>
        <v>220847738.41999993</v>
      </c>
      <c r="J2374">
        <f t="shared" si="410"/>
        <v>60.663782439782288</v>
      </c>
      <c r="K2374" t="str">
        <f t="shared" si="411"/>
        <v>High</v>
      </c>
      <c r="L2374">
        <f t="shared" si="412"/>
        <v>8121.0853538498623</v>
      </c>
      <c r="M2374">
        <f t="shared" si="413"/>
        <v>122</v>
      </c>
      <c r="N2374" t="str">
        <f t="shared" si="414"/>
        <v>High</v>
      </c>
      <c r="O2374" t="str">
        <f t="shared" si="415"/>
        <v>-2 - 100</v>
      </c>
      <c r="P2374" t="str">
        <f t="shared" si="416"/>
        <v>Store 17: 893581</v>
      </c>
      <c r="Q2374">
        <f t="shared" si="407"/>
        <v>7.4999999999999997E-2</v>
      </c>
      <c r="R2374">
        <f t="shared" si="417"/>
        <v>6436</v>
      </c>
      <c r="S2374" t="str">
        <f t="shared" si="408"/>
        <v>HIGH</v>
      </c>
    </row>
    <row r="2375" spans="1:19" x14ac:dyDescent="0.2">
      <c r="A2375">
        <v>17</v>
      </c>
      <c r="B2375" s="6" t="s">
        <v>93</v>
      </c>
      <c r="C2375">
        <v>895535.31</v>
      </c>
      <c r="D2375">
        <v>0</v>
      </c>
      <c r="E2375">
        <v>56.96</v>
      </c>
      <c r="F2375">
        <v>3.6480000000000001</v>
      </c>
      <c r="G2375">
        <v>129.51833329999999</v>
      </c>
      <c r="H2375">
        <v>6.7450000000000001</v>
      </c>
      <c r="I2375">
        <f t="shared" si="409"/>
        <v>220847738.41999993</v>
      </c>
      <c r="J2375">
        <f t="shared" si="410"/>
        <v>60.663782439782288</v>
      </c>
      <c r="K2375" t="str">
        <f t="shared" si="411"/>
        <v>Low</v>
      </c>
      <c r="L2375">
        <f t="shared" si="412"/>
        <v>6914.3517151791521</v>
      </c>
      <c r="M2375">
        <f t="shared" si="413"/>
        <v>122</v>
      </c>
      <c r="N2375" t="str">
        <f t="shared" si="414"/>
        <v>High</v>
      </c>
      <c r="O2375" t="str">
        <f t="shared" si="415"/>
        <v>-2 - 100</v>
      </c>
      <c r="P2375" t="str">
        <f t="shared" si="416"/>
        <v>Store 17: 893581</v>
      </c>
      <c r="Q2375">
        <f t="shared" si="407"/>
        <v>7.4999999999999997E-2</v>
      </c>
      <c r="R2375">
        <f t="shared" si="417"/>
        <v>6436</v>
      </c>
      <c r="S2375" t="str">
        <f t="shared" si="408"/>
        <v>HIGH</v>
      </c>
    </row>
    <row r="2376" spans="1:19" x14ac:dyDescent="0.2">
      <c r="A2376">
        <v>17</v>
      </c>
      <c r="B2376" s="6" t="s">
        <v>94</v>
      </c>
      <c r="C2376">
        <v>868191.05</v>
      </c>
      <c r="D2376">
        <v>0</v>
      </c>
      <c r="E2376">
        <v>61.4</v>
      </c>
      <c r="F2376">
        <v>3.6230000000000002</v>
      </c>
      <c r="G2376">
        <v>129.60606670000001</v>
      </c>
      <c r="H2376">
        <v>6.7450000000000001</v>
      </c>
      <c r="I2376">
        <f t="shared" si="409"/>
        <v>220847738.41999993</v>
      </c>
      <c r="J2376">
        <f t="shared" si="410"/>
        <v>60.663782439782288</v>
      </c>
      <c r="K2376" t="str">
        <f t="shared" si="411"/>
        <v>Low</v>
      </c>
      <c r="L2376">
        <f t="shared" si="412"/>
        <v>6698.691443276397</v>
      </c>
      <c r="M2376">
        <f t="shared" si="413"/>
        <v>122</v>
      </c>
      <c r="N2376" t="str">
        <f t="shared" si="414"/>
        <v>High</v>
      </c>
      <c r="O2376" t="str">
        <f t="shared" si="415"/>
        <v>-2 - 100</v>
      </c>
      <c r="P2376" t="str">
        <f t="shared" si="416"/>
        <v>Store 17: 893581</v>
      </c>
      <c r="Q2376">
        <f t="shared" si="407"/>
        <v>7.4999999999999997E-2</v>
      </c>
      <c r="R2376">
        <f t="shared" si="417"/>
        <v>6436</v>
      </c>
      <c r="S2376" t="str">
        <f t="shared" si="408"/>
        <v>HIGH</v>
      </c>
    </row>
    <row r="2377" spans="1:19" x14ac:dyDescent="0.2">
      <c r="A2377">
        <v>17</v>
      </c>
      <c r="B2377" s="6" t="s">
        <v>95</v>
      </c>
      <c r="C2377">
        <v>918006.9</v>
      </c>
      <c r="D2377">
        <v>0</v>
      </c>
      <c r="E2377">
        <v>54.4</v>
      </c>
      <c r="F2377">
        <v>3.5920000000000001</v>
      </c>
      <c r="G2377">
        <v>129.69380000000001</v>
      </c>
      <c r="H2377">
        <v>6.617</v>
      </c>
      <c r="I2377">
        <f t="shared" si="409"/>
        <v>183261283.15000007</v>
      </c>
      <c r="J2377">
        <f t="shared" si="410"/>
        <v>60.663782439782288</v>
      </c>
      <c r="K2377" t="str">
        <f t="shared" si="411"/>
        <v>Low</v>
      </c>
      <c r="L2377">
        <f t="shared" si="412"/>
        <v>7078.2635715816787</v>
      </c>
      <c r="M2377">
        <f t="shared" si="413"/>
        <v>122</v>
      </c>
      <c r="N2377" t="str">
        <f t="shared" si="414"/>
        <v>High</v>
      </c>
      <c r="O2377" t="str">
        <f t="shared" si="415"/>
        <v>-2 - 100</v>
      </c>
      <c r="P2377" t="str">
        <f t="shared" si="416"/>
        <v>Store 17: 893581</v>
      </c>
      <c r="Q2377">
        <f t="shared" si="407"/>
        <v>7.4999999999999997E-2</v>
      </c>
      <c r="R2377">
        <f t="shared" si="417"/>
        <v>6436</v>
      </c>
      <c r="S2377" t="str">
        <f t="shared" si="408"/>
        <v>HIGH</v>
      </c>
    </row>
    <row r="2378" spans="1:19" x14ac:dyDescent="0.2">
      <c r="A2378">
        <v>17</v>
      </c>
      <c r="B2378" s="6" t="s">
        <v>96</v>
      </c>
      <c r="C2378">
        <v>884042.63</v>
      </c>
      <c r="D2378">
        <v>0</v>
      </c>
      <c r="E2378">
        <v>47.69</v>
      </c>
      <c r="F2378">
        <v>3.5670000000000002</v>
      </c>
      <c r="G2378">
        <v>129.77064519999999</v>
      </c>
      <c r="H2378">
        <v>6.617</v>
      </c>
      <c r="I2378">
        <f t="shared" si="409"/>
        <v>183261283.15000007</v>
      </c>
      <c r="J2378">
        <f t="shared" si="410"/>
        <v>60.663782439782288</v>
      </c>
      <c r="K2378" t="str">
        <f t="shared" si="411"/>
        <v>Low</v>
      </c>
      <c r="L2378">
        <f t="shared" si="412"/>
        <v>6812.3467263149596</v>
      </c>
      <c r="M2378">
        <f t="shared" si="413"/>
        <v>122</v>
      </c>
      <c r="N2378" t="str">
        <f t="shared" si="414"/>
        <v>High</v>
      </c>
      <c r="O2378" t="str">
        <f t="shared" si="415"/>
        <v>-2 - 100</v>
      </c>
      <c r="P2378" t="str">
        <f t="shared" si="416"/>
        <v>Store 17: 893581</v>
      </c>
      <c r="Q2378">
        <f t="shared" si="407"/>
        <v>7.4999999999999997E-2</v>
      </c>
      <c r="R2378">
        <f t="shared" si="417"/>
        <v>6436</v>
      </c>
      <c r="S2378" t="str">
        <f t="shared" si="408"/>
        <v>HIGH</v>
      </c>
    </row>
    <row r="2379" spans="1:19" x14ac:dyDescent="0.2">
      <c r="A2379">
        <v>17</v>
      </c>
      <c r="B2379" s="6" t="s">
        <v>97</v>
      </c>
      <c r="C2379">
        <v>877380.22</v>
      </c>
      <c r="D2379">
        <v>0</v>
      </c>
      <c r="E2379">
        <v>47.27</v>
      </c>
      <c r="F2379">
        <v>3.5790000000000002</v>
      </c>
      <c r="G2379">
        <v>129.78216130000001</v>
      </c>
      <c r="H2379">
        <v>6.617</v>
      </c>
      <c r="I2379">
        <f t="shared" si="409"/>
        <v>183261283.15000007</v>
      </c>
      <c r="J2379">
        <f t="shared" si="410"/>
        <v>60.663782439782288</v>
      </c>
      <c r="K2379" t="str">
        <f t="shared" si="411"/>
        <v>Low</v>
      </c>
      <c r="L2379">
        <f t="shared" si="412"/>
        <v>6760.4069096358926</v>
      </c>
      <c r="M2379">
        <f t="shared" si="413"/>
        <v>122</v>
      </c>
      <c r="N2379" t="str">
        <f t="shared" si="414"/>
        <v>High</v>
      </c>
      <c r="O2379" t="str">
        <f t="shared" si="415"/>
        <v>-2 - 100</v>
      </c>
      <c r="P2379" t="str">
        <f t="shared" si="416"/>
        <v>Store 17: 893581</v>
      </c>
      <c r="Q2379">
        <f t="shared" si="407"/>
        <v>7.4999999999999997E-2</v>
      </c>
      <c r="R2379">
        <f t="shared" si="417"/>
        <v>6436</v>
      </c>
      <c r="S2379" t="str">
        <f t="shared" si="408"/>
        <v>HIGH</v>
      </c>
    </row>
    <row r="2380" spans="1:19" x14ac:dyDescent="0.2">
      <c r="A2380">
        <v>17</v>
      </c>
      <c r="B2380" s="6" t="s">
        <v>98</v>
      </c>
      <c r="C2380">
        <v>936508.43</v>
      </c>
      <c r="D2380">
        <v>0</v>
      </c>
      <c r="E2380">
        <v>41.89</v>
      </c>
      <c r="F2380">
        <v>3.5670000000000002</v>
      </c>
      <c r="G2380">
        <v>129.79367740000001</v>
      </c>
      <c r="H2380">
        <v>6.617</v>
      </c>
      <c r="I2380">
        <f t="shared" si="409"/>
        <v>183261283.15000007</v>
      </c>
      <c r="J2380">
        <f t="shared" si="410"/>
        <v>60.663782439782288</v>
      </c>
      <c r="K2380" t="str">
        <f t="shared" si="411"/>
        <v>Low</v>
      </c>
      <c r="L2380">
        <f t="shared" si="412"/>
        <v>7215.3624795902424</v>
      </c>
      <c r="M2380">
        <f t="shared" si="413"/>
        <v>122</v>
      </c>
      <c r="N2380" t="str">
        <f t="shared" si="414"/>
        <v>High</v>
      </c>
      <c r="O2380" t="str">
        <f t="shared" si="415"/>
        <v>-2 - 100</v>
      </c>
      <c r="P2380" t="str">
        <f t="shared" si="416"/>
        <v>Store 17: 893581</v>
      </c>
      <c r="Q2380">
        <f t="shared" si="407"/>
        <v>7.4999999999999997E-2</v>
      </c>
      <c r="R2380">
        <f t="shared" si="417"/>
        <v>6436</v>
      </c>
      <c r="S2380" t="str">
        <f t="shared" si="408"/>
        <v>HIGH</v>
      </c>
    </row>
    <row r="2381" spans="1:19" x14ac:dyDescent="0.2">
      <c r="A2381">
        <v>17</v>
      </c>
      <c r="B2381" s="6" t="s">
        <v>99</v>
      </c>
      <c r="C2381">
        <v>927657.63</v>
      </c>
      <c r="D2381">
        <v>0</v>
      </c>
      <c r="E2381">
        <v>37.520000000000003</v>
      </c>
      <c r="F2381">
        <v>3.5379999999999998</v>
      </c>
      <c r="G2381">
        <v>129.8051935</v>
      </c>
      <c r="H2381">
        <v>6.617</v>
      </c>
      <c r="I2381">
        <f t="shared" si="409"/>
        <v>210162354.87</v>
      </c>
      <c r="J2381">
        <f t="shared" si="410"/>
        <v>60.663782439782288</v>
      </c>
      <c r="K2381" t="str">
        <f t="shared" si="411"/>
        <v>Low</v>
      </c>
      <c r="L2381">
        <f t="shared" si="412"/>
        <v>7146.5370913683819</v>
      </c>
      <c r="M2381">
        <f t="shared" si="413"/>
        <v>122</v>
      </c>
      <c r="N2381" t="str">
        <f t="shared" si="414"/>
        <v>High</v>
      </c>
      <c r="O2381" t="str">
        <f t="shared" si="415"/>
        <v>-2 - 100</v>
      </c>
      <c r="P2381" t="str">
        <f t="shared" si="416"/>
        <v>Store 17: 893581</v>
      </c>
      <c r="Q2381">
        <f t="shared" si="407"/>
        <v>7.4999999999999997E-2</v>
      </c>
      <c r="R2381">
        <f t="shared" si="417"/>
        <v>6436</v>
      </c>
      <c r="S2381" t="str">
        <f t="shared" si="408"/>
        <v>HIGH</v>
      </c>
    </row>
    <row r="2382" spans="1:19" x14ac:dyDescent="0.2">
      <c r="A2382">
        <v>17</v>
      </c>
      <c r="B2382" s="6" t="s">
        <v>100</v>
      </c>
      <c r="C2382">
        <v>914759.2</v>
      </c>
      <c r="D2382">
        <v>0</v>
      </c>
      <c r="E2382">
        <v>27.61</v>
      </c>
      <c r="F2382">
        <v>3.5129999999999999</v>
      </c>
      <c r="G2382">
        <v>129.81670969999999</v>
      </c>
      <c r="H2382">
        <v>6.617</v>
      </c>
      <c r="I2382">
        <f t="shared" si="409"/>
        <v>210162354.87</v>
      </c>
      <c r="J2382">
        <f t="shared" si="410"/>
        <v>60.663782439782288</v>
      </c>
      <c r="K2382" t="str">
        <f t="shared" si="411"/>
        <v>Low</v>
      </c>
      <c r="L2382">
        <f t="shared" si="412"/>
        <v>7046.5443324974367</v>
      </c>
      <c r="M2382">
        <f t="shared" si="413"/>
        <v>122</v>
      </c>
      <c r="N2382" t="str">
        <f t="shared" si="414"/>
        <v>High</v>
      </c>
      <c r="O2382" t="str">
        <f t="shared" si="415"/>
        <v>-2 - 100</v>
      </c>
      <c r="P2382" t="str">
        <f t="shared" si="416"/>
        <v>Store 17: 893581</v>
      </c>
      <c r="Q2382">
        <f t="shared" si="407"/>
        <v>7.4999999999999997E-2</v>
      </c>
      <c r="R2382">
        <f t="shared" si="417"/>
        <v>6436</v>
      </c>
      <c r="S2382" t="str">
        <f t="shared" si="408"/>
        <v>HIGH</v>
      </c>
    </row>
    <row r="2383" spans="1:19" x14ac:dyDescent="0.2">
      <c r="A2383">
        <v>17</v>
      </c>
      <c r="B2383" s="6" t="s">
        <v>101</v>
      </c>
      <c r="C2383">
        <v>877724.31</v>
      </c>
      <c r="D2383">
        <v>0</v>
      </c>
      <c r="E2383">
        <v>32.93</v>
      </c>
      <c r="F2383">
        <v>3.4889999999999999</v>
      </c>
      <c r="G2383">
        <v>129.8268333</v>
      </c>
      <c r="H2383">
        <v>6.617</v>
      </c>
      <c r="I2383">
        <f t="shared" si="409"/>
        <v>210162354.87</v>
      </c>
      <c r="J2383">
        <f t="shared" si="410"/>
        <v>60.663782439782288</v>
      </c>
      <c r="K2383" t="str">
        <f t="shared" si="411"/>
        <v>Low</v>
      </c>
      <c r="L2383">
        <f t="shared" si="412"/>
        <v>6760.7311038064117</v>
      </c>
      <c r="M2383">
        <f t="shared" si="413"/>
        <v>122</v>
      </c>
      <c r="N2383" t="str">
        <f t="shared" si="414"/>
        <v>High</v>
      </c>
      <c r="O2383" t="str">
        <f t="shared" si="415"/>
        <v>-2 - 100</v>
      </c>
      <c r="P2383" t="str">
        <f t="shared" si="416"/>
        <v>Store 17: 893581</v>
      </c>
      <c r="Q2383">
        <f t="shared" si="407"/>
        <v>7.4999999999999997E-2</v>
      </c>
      <c r="R2383">
        <f t="shared" si="417"/>
        <v>6436</v>
      </c>
      <c r="S2383" t="str">
        <f t="shared" si="408"/>
        <v>HIGH</v>
      </c>
    </row>
    <row r="2384" spans="1:19" x14ac:dyDescent="0.2">
      <c r="A2384">
        <v>17</v>
      </c>
      <c r="B2384" s="6" t="s">
        <v>102</v>
      </c>
      <c r="C2384">
        <v>1225700.28</v>
      </c>
      <c r="D2384">
        <v>1</v>
      </c>
      <c r="E2384">
        <v>32.81</v>
      </c>
      <c r="F2384">
        <v>3.4449999999999998</v>
      </c>
      <c r="G2384">
        <v>129.8364</v>
      </c>
      <c r="H2384">
        <v>6.617</v>
      </c>
      <c r="I2384">
        <f t="shared" si="409"/>
        <v>210162354.87</v>
      </c>
      <c r="J2384">
        <f t="shared" si="410"/>
        <v>60.663782439782288</v>
      </c>
      <c r="K2384" t="str">
        <f t="shared" si="411"/>
        <v>High</v>
      </c>
      <c r="L2384">
        <f t="shared" si="412"/>
        <v>9440.3440021442366</v>
      </c>
      <c r="M2384">
        <f t="shared" si="413"/>
        <v>122</v>
      </c>
      <c r="N2384" t="str">
        <f t="shared" si="414"/>
        <v>High</v>
      </c>
      <c r="O2384" t="str">
        <f t="shared" si="415"/>
        <v>-2 - 100</v>
      </c>
      <c r="P2384" t="str">
        <f t="shared" si="416"/>
        <v>Store 17: 893581</v>
      </c>
      <c r="Q2384">
        <f t="shared" si="407"/>
        <v>7.4999999999999997E-2</v>
      </c>
      <c r="R2384">
        <f t="shared" si="417"/>
        <v>6436</v>
      </c>
      <c r="S2384" t="str">
        <f t="shared" si="408"/>
        <v>HIGH</v>
      </c>
    </row>
    <row r="2385" spans="1:19" x14ac:dyDescent="0.2">
      <c r="A2385">
        <v>17</v>
      </c>
      <c r="B2385" s="6" t="s">
        <v>103</v>
      </c>
      <c r="C2385">
        <v>945267.68</v>
      </c>
      <c r="D2385">
        <v>0</v>
      </c>
      <c r="E2385">
        <v>26.47</v>
      </c>
      <c r="F2385">
        <v>3.3889999999999998</v>
      </c>
      <c r="G2385">
        <v>129.84596669999999</v>
      </c>
      <c r="H2385">
        <v>6.617</v>
      </c>
      <c r="I2385">
        <f t="shared" si="409"/>
        <v>288078102.4800002</v>
      </c>
      <c r="J2385">
        <f t="shared" si="410"/>
        <v>60.663782439782288</v>
      </c>
      <c r="K2385" t="str">
        <f t="shared" si="411"/>
        <v>Low</v>
      </c>
      <c r="L2385">
        <f t="shared" si="412"/>
        <v>7279.9156109636797</v>
      </c>
      <c r="M2385">
        <f t="shared" si="413"/>
        <v>122</v>
      </c>
      <c r="N2385" t="str">
        <f t="shared" si="414"/>
        <v>High</v>
      </c>
      <c r="O2385" t="str">
        <f t="shared" si="415"/>
        <v>-2 - 100</v>
      </c>
      <c r="P2385" t="str">
        <f t="shared" si="416"/>
        <v>Store 17: 893581</v>
      </c>
      <c r="Q2385">
        <f t="shared" si="407"/>
        <v>7.4999999999999997E-2</v>
      </c>
      <c r="R2385">
        <f t="shared" si="417"/>
        <v>6436</v>
      </c>
      <c r="S2385" t="str">
        <f t="shared" si="408"/>
        <v>HIGH</v>
      </c>
    </row>
    <row r="2386" spans="1:19" x14ac:dyDescent="0.2">
      <c r="A2386">
        <v>17</v>
      </c>
      <c r="B2386" s="6" t="s">
        <v>104</v>
      </c>
      <c r="C2386">
        <v>976522.93</v>
      </c>
      <c r="D2386">
        <v>0</v>
      </c>
      <c r="E2386">
        <v>17.559999999999999</v>
      </c>
      <c r="F2386">
        <v>3.3410000000000002</v>
      </c>
      <c r="G2386">
        <v>129.85553329999999</v>
      </c>
      <c r="H2386">
        <v>6.617</v>
      </c>
      <c r="I2386">
        <f t="shared" si="409"/>
        <v>288078102.4800002</v>
      </c>
      <c r="J2386">
        <f t="shared" si="410"/>
        <v>60.663782439782288</v>
      </c>
      <c r="K2386" t="str">
        <f t="shared" si="411"/>
        <v>Low</v>
      </c>
      <c r="L2386">
        <f t="shared" si="412"/>
        <v>7520.0717688631612</v>
      </c>
      <c r="M2386">
        <f t="shared" si="413"/>
        <v>122</v>
      </c>
      <c r="N2386" t="str">
        <f t="shared" si="414"/>
        <v>High</v>
      </c>
      <c r="O2386" t="str">
        <f t="shared" si="415"/>
        <v>-2 - 100</v>
      </c>
      <c r="P2386" t="str">
        <f t="shared" si="416"/>
        <v>Store 17: 893581</v>
      </c>
      <c r="Q2386">
        <f t="shared" si="407"/>
        <v>7.4999999999999997E-2</v>
      </c>
      <c r="R2386">
        <f t="shared" si="417"/>
        <v>6436</v>
      </c>
      <c r="S2386" t="str">
        <f t="shared" si="408"/>
        <v>HIGH</v>
      </c>
    </row>
    <row r="2387" spans="1:19" x14ac:dyDescent="0.2">
      <c r="A2387">
        <v>17</v>
      </c>
      <c r="B2387" s="6" t="s">
        <v>105</v>
      </c>
      <c r="C2387">
        <v>1067754.06</v>
      </c>
      <c r="D2387">
        <v>0</v>
      </c>
      <c r="E2387">
        <v>21.07</v>
      </c>
      <c r="F2387">
        <v>3.282</v>
      </c>
      <c r="G2387">
        <v>129.8980645</v>
      </c>
      <c r="H2387">
        <v>6.617</v>
      </c>
      <c r="I2387">
        <f t="shared" si="409"/>
        <v>288078102.4800002</v>
      </c>
      <c r="J2387">
        <f t="shared" si="410"/>
        <v>60.663782439782288</v>
      </c>
      <c r="K2387" t="str">
        <f t="shared" si="411"/>
        <v>High</v>
      </c>
      <c r="L2387">
        <f t="shared" si="412"/>
        <v>8219.938180834095</v>
      </c>
      <c r="M2387">
        <f t="shared" si="413"/>
        <v>122</v>
      </c>
      <c r="N2387" t="str">
        <f t="shared" si="414"/>
        <v>High</v>
      </c>
      <c r="O2387" t="str">
        <f t="shared" si="415"/>
        <v>-2 - 100</v>
      </c>
      <c r="P2387" t="str">
        <f t="shared" si="416"/>
        <v>Store 17: 893581</v>
      </c>
      <c r="Q2387">
        <f t="shared" si="407"/>
        <v>7.4999999999999997E-2</v>
      </c>
      <c r="R2387">
        <f t="shared" si="417"/>
        <v>6436</v>
      </c>
      <c r="S2387" t="str">
        <f t="shared" si="408"/>
        <v>HIGH</v>
      </c>
    </row>
    <row r="2388" spans="1:19" x14ac:dyDescent="0.2">
      <c r="A2388">
        <v>17</v>
      </c>
      <c r="B2388" s="6" t="s">
        <v>106</v>
      </c>
      <c r="C2388">
        <v>1289156.8999999999</v>
      </c>
      <c r="D2388">
        <v>0</v>
      </c>
      <c r="E2388">
        <v>18.760000000000002</v>
      </c>
      <c r="F2388">
        <v>3.1859999999999999</v>
      </c>
      <c r="G2388">
        <v>129.98454839999999</v>
      </c>
      <c r="H2388">
        <v>6.617</v>
      </c>
      <c r="I2388">
        <f t="shared" si="409"/>
        <v>288078102.4800002</v>
      </c>
      <c r="J2388">
        <f t="shared" si="410"/>
        <v>60.663782439782288</v>
      </c>
      <c r="K2388" t="str">
        <f t="shared" si="411"/>
        <v>High</v>
      </c>
      <c r="L2388">
        <f t="shared" si="412"/>
        <v>9917.7703493871577</v>
      </c>
      <c r="M2388">
        <f t="shared" si="413"/>
        <v>122</v>
      </c>
      <c r="N2388" t="str">
        <f t="shared" si="414"/>
        <v>High</v>
      </c>
      <c r="O2388" t="str">
        <f t="shared" si="415"/>
        <v>-2 - 100</v>
      </c>
      <c r="P2388" t="str">
        <f t="shared" si="416"/>
        <v>Store 17: 893581</v>
      </c>
      <c r="Q2388">
        <f t="shared" si="407"/>
        <v>7.4999999999999997E-2</v>
      </c>
      <c r="R2388">
        <f t="shared" si="417"/>
        <v>6436</v>
      </c>
      <c r="S2388" t="str">
        <f t="shared" si="408"/>
        <v>HIGH</v>
      </c>
    </row>
    <row r="2389" spans="1:19" x14ac:dyDescent="0.2">
      <c r="A2389">
        <v>17</v>
      </c>
      <c r="B2389" s="6" t="s">
        <v>107</v>
      </c>
      <c r="C2389">
        <v>777207.3</v>
      </c>
      <c r="D2389">
        <v>1</v>
      </c>
      <c r="E2389">
        <v>26.73</v>
      </c>
      <c r="F2389">
        <v>3.1190000000000002</v>
      </c>
      <c r="G2389">
        <v>130.07103230000001</v>
      </c>
      <c r="H2389">
        <v>6.617</v>
      </c>
      <c r="I2389">
        <f t="shared" si="409"/>
        <v>288078102.4800002</v>
      </c>
      <c r="J2389">
        <f t="shared" si="410"/>
        <v>60.663782439782288</v>
      </c>
      <c r="K2389" t="str">
        <f t="shared" si="411"/>
        <v>Low</v>
      </c>
      <c r="L2389">
        <f t="shared" si="412"/>
        <v>5975.2528003885145</v>
      </c>
      <c r="M2389">
        <f t="shared" si="413"/>
        <v>122</v>
      </c>
      <c r="N2389" t="str">
        <f t="shared" si="414"/>
        <v>High</v>
      </c>
      <c r="O2389" t="str">
        <f t="shared" si="415"/>
        <v>-2 - 100</v>
      </c>
      <c r="P2389" t="str">
        <f t="shared" si="416"/>
        <v>Store 17: 893581</v>
      </c>
      <c r="Q2389">
        <f t="shared" si="407"/>
        <v>7.4999999999999997E-2</v>
      </c>
      <c r="R2389">
        <f t="shared" si="417"/>
        <v>6436</v>
      </c>
      <c r="S2389" t="str">
        <f t="shared" si="408"/>
        <v>HIGH</v>
      </c>
    </row>
    <row r="2390" spans="1:19" x14ac:dyDescent="0.2">
      <c r="A2390">
        <v>17</v>
      </c>
      <c r="B2390" s="6" t="s">
        <v>108</v>
      </c>
      <c r="C2390">
        <v>1198104.22</v>
      </c>
      <c r="D2390">
        <v>0</v>
      </c>
      <c r="E2390">
        <v>27.64</v>
      </c>
      <c r="F2390">
        <v>3.08</v>
      </c>
      <c r="G2390">
        <v>130.15751610000001</v>
      </c>
      <c r="H2390">
        <v>6.4029999999999996</v>
      </c>
      <c r="I2390">
        <f t="shared" si="409"/>
        <v>168894471.66000006</v>
      </c>
      <c r="J2390">
        <f t="shared" si="410"/>
        <v>60.663782439782288</v>
      </c>
      <c r="K2390" t="str">
        <f t="shared" si="411"/>
        <v>High</v>
      </c>
      <c r="L2390">
        <f t="shared" si="412"/>
        <v>9205.0329162666003</v>
      </c>
      <c r="M2390">
        <f t="shared" si="413"/>
        <v>122</v>
      </c>
      <c r="N2390" t="str">
        <f t="shared" si="414"/>
        <v>High</v>
      </c>
      <c r="O2390" t="str">
        <f t="shared" si="415"/>
        <v>-2 - 100</v>
      </c>
      <c r="P2390" t="str">
        <f t="shared" si="416"/>
        <v>Store 17: 893581</v>
      </c>
      <c r="Q2390">
        <f t="shared" si="407"/>
        <v>7.4999999999999997E-2</v>
      </c>
      <c r="R2390">
        <f t="shared" si="417"/>
        <v>6436</v>
      </c>
      <c r="S2390" t="str">
        <f t="shared" si="408"/>
        <v>HIGH</v>
      </c>
    </row>
    <row r="2391" spans="1:19" x14ac:dyDescent="0.2">
      <c r="A2391">
        <v>17</v>
      </c>
      <c r="B2391" s="6" t="s">
        <v>109</v>
      </c>
      <c r="C2391">
        <v>873576.95999999996</v>
      </c>
      <c r="D2391">
        <v>0</v>
      </c>
      <c r="E2391">
        <v>20.28</v>
      </c>
      <c r="F2391">
        <v>3.056</v>
      </c>
      <c r="G2391">
        <v>130.244</v>
      </c>
      <c r="H2391">
        <v>6.4029999999999996</v>
      </c>
      <c r="I2391">
        <f t="shared" si="409"/>
        <v>168894471.66000006</v>
      </c>
      <c r="J2391">
        <f t="shared" si="410"/>
        <v>60.663782439782288</v>
      </c>
      <c r="K2391" t="str">
        <f t="shared" si="411"/>
        <v>Low</v>
      </c>
      <c r="L2391">
        <f t="shared" si="412"/>
        <v>6707.2338073154997</v>
      </c>
      <c r="M2391">
        <f t="shared" si="413"/>
        <v>122</v>
      </c>
      <c r="N2391" t="str">
        <f t="shared" si="414"/>
        <v>High</v>
      </c>
      <c r="O2391" t="str">
        <f t="shared" si="415"/>
        <v>-2 - 100</v>
      </c>
      <c r="P2391" t="str">
        <f t="shared" si="416"/>
        <v>Store 17: 893581</v>
      </c>
      <c r="Q2391">
        <f t="shared" si="407"/>
        <v>7.4999999999999997E-2</v>
      </c>
      <c r="R2391">
        <f t="shared" si="417"/>
        <v>6436</v>
      </c>
      <c r="S2391" t="str">
        <f t="shared" si="408"/>
        <v>HIGH</v>
      </c>
    </row>
    <row r="2392" spans="1:19" x14ac:dyDescent="0.2">
      <c r="A2392">
        <v>17</v>
      </c>
      <c r="B2392" s="6" t="s">
        <v>110</v>
      </c>
      <c r="C2392">
        <v>809272.65</v>
      </c>
      <c r="D2392">
        <v>0</v>
      </c>
      <c r="E2392">
        <v>27.26</v>
      </c>
      <c r="F2392">
        <v>3.0470000000000002</v>
      </c>
      <c r="G2392">
        <v>130.27922580000001</v>
      </c>
      <c r="H2392">
        <v>6.4029999999999996</v>
      </c>
      <c r="I2392">
        <f t="shared" si="409"/>
        <v>168894471.66000006</v>
      </c>
      <c r="J2392">
        <f t="shared" si="410"/>
        <v>60.663782439782288</v>
      </c>
      <c r="K2392" t="str">
        <f t="shared" si="411"/>
        <v>Low</v>
      </c>
      <c r="L2392">
        <f t="shared" si="412"/>
        <v>6211.8318943832719</v>
      </c>
      <c r="M2392">
        <f t="shared" si="413"/>
        <v>122</v>
      </c>
      <c r="N2392" t="str">
        <f t="shared" si="414"/>
        <v>High</v>
      </c>
      <c r="O2392" t="str">
        <f t="shared" si="415"/>
        <v>-2 - 100</v>
      </c>
      <c r="P2392" t="str">
        <f t="shared" si="416"/>
        <v>Store 17: 893581</v>
      </c>
      <c r="Q2392">
        <f t="shared" si="407"/>
        <v>7.4999999999999997E-2</v>
      </c>
      <c r="R2392">
        <f t="shared" si="417"/>
        <v>6436</v>
      </c>
      <c r="S2392" t="str">
        <f t="shared" si="408"/>
        <v>HIGH</v>
      </c>
    </row>
    <row r="2393" spans="1:19" x14ac:dyDescent="0.2">
      <c r="A2393">
        <v>17</v>
      </c>
      <c r="B2393" s="6" t="s">
        <v>111</v>
      </c>
      <c r="C2393">
        <v>769522.33</v>
      </c>
      <c r="D2393">
        <v>0</v>
      </c>
      <c r="E2393">
        <v>29.99</v>
      </c>
      <c r="F2393">
        <v>3.0579999999999998</v>
      </c>
      <c r="G2393">
        <v>130.31445160000001</v>
      </c>
      <c r="H2393">
        <v>6.4029999999999996</v>
      </c>
      <c r="I2393">
        <f t="shared" si="409"/>
        <v>168894471.66000006</v>
      </c>
      <c r="J2393">
        <f t="shared" si="410"/>
        <v>60.663782439782288</v>
      </c>
      <c r="K2393" t="str">
        <f t="shared" si="411"/>
        <v>Low</v>
      </c>
      <c r="L2393">
        <f t="shared" si="412"/>
        <v>5905.1188916640458</v>
      </c>
      <c r="M2393">
        <f t="shared" si="413"/>
        <v>122</v>
      </c>
      <c r="N2393" t="str">
        <f t="shared" si="414"/>
        <v>High</v>
      </c>
      <c r="O2393" t="str">
        <f t="shared" si="415"/>
        <v>-2 - 100</v>
      </c>
      <c r="P2393" t="str">
        <f t="shared" si="416"/>
        <v>Store 17: 893581</v>
      </c>
      <c r="Q2393">
        <f t="shared" si="407"/>
        <v>7.4999999999999997E-2</v>
      </c>
      <c r="R2393">
        <f t="shared" si="417"/>
        <v>6436</v>
      </c>
      <c r="S2393" t="str">
        <f t="shared" si="408"/>
        <v>HIGH</v>
      </c>
    </row>
    <row r="2394" spans="1:19" x14ac:dyDescent="0.2">
      <c r="A2394">
        <v>17</v>
      </c>
      <c r="B2394" s="6" t="s">
        <v>112</v>
      </c>
      <c r="C2394">
        <v>864852.85</v>
      </c>
      <c r="D2394">
        <v>0</v>
      </c>
      <c r="E2394">
        <v>26.26</v>
      </c>
      <c r="F2394">
        <v>3.077</v>
      </c>
      <c r="G2394">
        <v>130.34967739999999</v>
      </c>
      <c r="H2394">
        <v>6.4029999999999996</v>
      </c>
      <c r="I2394">
        <f t="shared" si="409"/>
        <v>192063579.54000008</v>
      </c>
      <c r="J2394">
        <f t="shared" si="410"/>
        <v>60.663782439782288</v>
      </c>
      <c r="K2394" t="str">
        <f t="shared" si="411"/>
        <v>Low</v>
      </c>
      <c r="L2394">
        <f t="shared" si="412"/>
        <v>6634.8675903972744</v>
      </c>
      <c r="M2394">
        <f t="shared" si="413"/>
        <v>122</v>
      </c>
      <c r="N2394" t="str">
        <f t="shared" si="414"/>
        <v>High</v>
      </c>
      <c r="O2394" t="str">
        <f t="shared" si="415"/>
        <v>-2 - 100</v>
      </c>
      <c r="P2394" t="str">
        <f t="shared" si="416"/>
        <v>Store 17: 893581</v>
      </c>
      <c r="Q2394">
        <f t="shared" si="407"/>
        <v>7.4999999999999997E-2</v>
      </c>
      <c r="R2394">
        <f t="shared" si="417"/>
        <v>6436</v>
      </c>
      <c r="S2394" t="str">
        <f t="shared" si="408"/>
        <v>HIGH</v>
      </c>
    </row>
    <row r="2395" spans="1:19" x14ac:dyDescent="0.2">
      <c r="A2395">
        <v>17</v>
      </c>
      <c r="B2395" s="6" t="s">
        <v>113</v>
      </c>
      <c r="C2395">
        <v>880165.7</v>
      </c>
      <c r="D2395">
        <v>1</v>
      </c>
      <c r="E2395">
        <v>23.63</v>
      </c>
      <c r="F2395">
        <v>3.1160000000000001</v>
      </c>
      <c r="G2395">
        <v>130.3849032</v>
      </c>
      <c r="H2395">
        <v>6.4029999999999996</v>
      </c>
      <c r="I2395">
        <f t="shared" si="409"/>
        <v>192063579.54000008</v>
      </c>
      <c r="J2395">
        <f t="shared" si="410"/>
        <v>60.663782439782288</v>
      </c>
      <c r="K2395" t="str">
        <f t="shared" si="411"/>
        <v>Low</v>
      </c>
      <c r="L2395">
        <f t="shared" si="412"/>
        <v>6750.5184910088574</v>
      </c>
      <c r="M2395">
        <f t="shared" si="413"/>
        <v>122</v>
      </c>
      <c r="N2395" t="str">
        <f t="shared" si="414"/>
        <v>High</v>
      </c>
      <c r="O2395" t="str">
        <f t="shared" si="415"/>
        <v>-2 - 100</v>
      </c>
      <c r="P2395" t="str">
        <f t="shared" si="416"/>
        <v>Store 17: 893581</v>
      </c>
      <c r="Q2395">
        <f t="shared" si="407"/>
        <v>7.4999999999999997E-2</v>
      </c>
      <c r="R2395">
        <f t="shared" si="417"/>
        <v>6436</v>
      </c>
      <c r="S2395" t="str">
        <f t="shared" si="408"/>
        <v>HIGH</v>
      </c>
    </row>
    <row r="2396" spans="1:19" x14ac:dyDescent="0.2">
      <c r="A2396">
        <v>17</v>
      </c>
      <c r="B2396" s="6" t="s">
        <v>114</v>
      </c>
      <c r="C2396">
        <v>927084.65</v>
      </c>
      <c r="D2396">
        <v>0</v>
      </c>
      <c r="E2396">
        <v>30.76</v>
      </c>
      <c r="F2396">
        <v>3.1190000000000002</v>
      </c>
      <c r="G2396">
        <v>130.45462069999999</v>
      </c>
      <c r="H2396">
        <v>6.4029999999999996</v>
      </c>
      <c r="I2396">
        <f t="shared" si="409"/>
        <v>192063579.54000008</v>
      </c>
      <c r="J2396">
        <f t="shared" si="410"/>
        <v>60.663782439782288</v>
      </c>
      <c r="K2396" t="str">
        <f t="shared" si="411"/>
        <v>Low</v>
      </c>
      <c r="L2396">
        <f t="shared" si="412"/>
        <v>7106.5681309362781</v>
      </c>
      <c r="M2396">
        <f t="shared" si="413"/>
        <v>122</v>
      </c>
      <c r="N2396" t="str">
        <f t="shared" si="414"/>
        <v>High</v>
      </c>
      <c r="O2396" t="str">
        <f t="shared" si="415"/>
        <v>-2 - 100</v>
      </c>
      <c r="P2396" t="str">
        <f t="shared" si="416"/>
        <v>Store 17: 893581</v>
      </c>
      <c r="Q2396">
        <f t="shared" si="407"/>
        <v>7.4999999999999997E-2</v>
      </c>
      <c r="R2396">
        <f t="shared" si="417"/>
        <v>6436</v>
      </c>
      <c r="S2396" t="str">
        <f t="shared" si="408"/>
        <v>HIGH</v>
      </c>
    </row>
    <row r="2397" spans="1:19" x14ac:dyDescent="0.2">
      <c r="A2397">
        <v>17</v>
      </c>
      <c r="B2397" s="6" t="s">
        <v>115</v>
      </c>
      <c r="C2397">
        <v>843864.43</v>
      </c>
      <c r="D2397">
        <v>0</v>
      </c>
      <c r="E2397">
        <v>30.01</v>
      </c>
      <c r="F2397">
        <v>3.145</v>
      </c>
      <c r="G2397">
        <v>130.55020690000001</v>
      </c>
      <c r="H2397">
        <v>6.4029999999999996</v>
      </c>
      <c r="I2397">
        <f t="shared" si="409"/>
        <v>192063579.54000008</v>
      </c>
      <c r="J2397">
        <f t="shared" si="410"/>
        <v>60.663782439782288</v>
      </c>
      <c r="K2397" t="str">
        <f t="shared" si="411"/>
        <v>Low</v>
      </c>
      <c r="L2397">
        <f t="shared" si="412"/>
        <v>6463.9072586563634</v>
      </c>
      <c r="M2397">
        <f t="shared" si="413"/>
        <v>122</v>
      </c>
      <c r="N2397" t="str">
        <f t="shared" si="414"/>
        <v>High</v>
      </c>
      <c r="O2397" t="str">
        <f t="shared" si="415"/>
        <v>-2 - 100</v>
      </c>
      <c r="P2397" t="str">
        <f t="shared" si="416"/>
        <v>Store 17: 893581</v>
      </c>
      <c r="Q2397">
        <f t="shared" si="407"/>
        <v>7.4999999999999997E-2</v>
      </c>
      <c r="R2397">
        <f t="shared" si="417"/>
        <v>6436</v>
      </c>
      <c r="S2397" t="str">
        <f t="shared" si="408"/>
        <v>HIGH</v>
      </c>
    </row>
    <row r="2398" spans="1:19" x14ac:dyDescent="0.2">
      <c r="A2398">
        <v>17</v>
      </c>
      <c r="B2398" s="6" t="s">
        <v>116</v>
      </c>
      <c r="C2398">
        <v>856178.47</v>
      </c>
      <c r="D2398">
        <v>0</v>
      </c>
      <c r="E2398">
        <v>26.28</v>
      </c>
      <c r="F2398">
        <v>3.242</v>
      </c>
      <c r="G2398">
        <v>130.64579309999999</v>
      </c>
      <c r="H2398">
        <v>6.4029999999999996</v>
      </c>
      <c r="I2398">
        <f t="shared" si="409"/>
        <v>231509650.48999989</v>
      </c>
      <c r="J2398">
        <f t="shared" si="410"/>
        <v>60.663782439782288</v>
      </c>
      <c r="K2398" t="str">
        <f t="shared" si="411"/>
        <v>Low</v>
      </c>
      <c r="L2398">
        <f t="shared" si="412"/>
        <v>6553.4331392106651</v>
      </c>
      <c r="M2398">
        <f t="shared" si="413"/>
        <v>122</v>
      </c>
      <c r="N2398" t="str">
        <f t="shared" si="414"/>
        <v>High</v>
      </c>
      <c r="O2398" t="str">
        <f t="shared" si="415"/>
        <v>-2 - 100</v>
      </c>
      <c r="P2398" t="str">
        <f t="shared" si="416"/>
        <v>Store 17: 893581</v>
      </c>
      <c r="Q2398">
        <f t="shared" si="407"/>
        <v>7.4999999999999997E-2</v>
      </c>
      <c r="R2398">
        <f t="shared" si="417"/>
        <v>6436</v>
      </c>
      <c r="S2398" t="str">
        <f t="shared" si="408"/>
        <v>HIGH</v>
      </c>
    </row>
    <row r="2399" spans="1:19" x14ac:dyDescent="0.2">
      <c r="A2399">
        <v>17</v>
      </c>
      <c r="B2399" s="6" t="s">
        <v>117</v>
      </c>
      <c r="C2399">
        <v>860224.98</v>
      </c>
      <c r="D2399">
        <v>0</v>
      </c>
      <c r="E2399">
        <v>32.020000000000003</v>
      </c>
      <c r="F2399">
        <v>3.38</v>
      </c>
      <c r="G2399">
        <v>130.74137930000001</v>
      </c>
      <c r="H2399">
        <v>6.4029999999999996</v>
      </c>
      <c r="I2399">
        <f t="shared" si="409"/>
        <v>231509650.48999989</v>
      </c>
      <c r="J2399">
        <f t="shared" si="410"/>
        <v>60.663782439782288</v>
      </c>
      <c r="K2399" t="str">
        <f t="shared" si="411"/>
        <v>Low</v>
      </c>
      <c r="L2399">
        <f t="shared" si="412"/>
        <v>6579.5923571077083</v>
      </c>
      <c r="M2399">
        <f t="shared" si="413"/>
        <v>122</v>
      </c>
      <c r="N2399" t="str">
        <f t="shared" si="414"/>
        <v>High</v>
      </c>
      <c r="O2399" t="str">
        <f t="shared" si="415"/>
        <v>-2 - 100</v>
      </c>
      <c r="P2399" t="str">
        <f t="shared" si="416"/>
        <v>Store 17: 893581</v>
      </c>
      <c r="Q2399">
        <f t="shared" si="407"/>
        <v>7.4999999999999997E-2</v>
      </c>
      <c r="R2399">
        <f t="shared" si="417"/>
        <v>6436</v>
      </c>
      <c r="S2399" t="str">
        <f t="shared" si="408"/>
        <v>HIGH</v>
      </c>
    </row>
    <row r="2400" spans="1:19" x14ac:dyDescent="0.2">
      <c r="A2400">
        <v>17</v>
      </c>
      <c r="B2400" s="6" t="s">
        <v>118</v>
      </c>
      <c r="C2400">
        <v>853136.46</v>
      </c>
      <c r="D2400">
        <v>0</v>
      </c>
      <c r="E2400">
        <v>43.69</v>
      </c>
      <c r="F2400">
        <v>3.5289999999999999</v>
      </c>
      <c r="G2400">
        <v>130.82619349999999</v>
      </c>
      <c r="H2400">
        <v>6.4029999999999996</v>
      </c>
      <c r="I2400">
        <f t="shared" si="409"/>
        <v>231509650.48999989</v>
      </c>
      <c r="J2400">
        <f t="shared" si="410"/>
        <v>60.663782439782288</v>
      </c>
      <c r="K2400" t="str">
        <f t="shared" si="411"/>
        <v>Low</v>
      </c>
      <c r="L2400">
        <f t="shared" si="412"/>
        <v>6521.1441010091003</v>
      </c>
      <c r="M2400">
        <f t="shared" si="413"/>
        <v>122</v>
      </c>
      <c r="N2400" t="str">
        <f t="shared" si="414"/>
        <v>High</v>
      </c>
      <c r="O2400" t="str">
        <f t="shared" si="415"/>
        <v>-2 - 100</v>
      </c>
      <c r="P2400" t="str">
        <f t="shared" si="416"/>
        <v>Store 17: 893581</v>
      </c>
      <c r="Q2400">
        <f t="shared" si="407"/>
        <v>7.4999999999999997E-2</v>
      </c>
      <c r="R2400">
        <f t="shared" si="417"/>
        <v>6436</v>
      </c>
      <c r="S2400" t="str">
        <f t="shared" si="408"/>
        <v>HIGH</v>
      </c>
    </row>
    <row r="2401" spans="1:19" x14ac:dyDescent="0.2">
      <c r="A2401">
        <v>17</v>
      </c>
      <c r="B2401" s="6" t="s">
        <v>119</v>
      </c>
      <c r="C2401">
        <v>851762.28</v>
      </c>
      <c r="D2401">
        <v>0</v>
      </c>
      <c r="E2401">
        <v>40.69</v>
      </c>
      <c r="F2401">
        <v>3.6709999999999998</v>
      </c>
      <c r="G2401">
        <v>130.89664519999999</v>
      </c>
      <c r="H2401">
        <v>6.4029999999999996</v>
      </c>
      <c r="I2401">
        <f t="shared" si="409"/>
        <v>231509650.48999989</v>
      </c>
      <c r="J2401">
        <f t="shared" si="410"/>
        <v>60.663782439782288</v>
      </c>
      <c r="K2401" t="str">
        <f t="shared" si="411"/>
        <v>Low</v>
      </c>
      <c r="L2401">
        <f t="shared" si="412"/>
        <v>6507.1360591294979</v>
      </c>
      <c r="M2401">
        <f t="shared" si="413"/>
        <v>122</v>
      </c>
      <c r="N2401" t="str">
        <f t="shared" si="414"/>
        <v>High</v>
      </c>
      <c r="O2401" t="str">
        <f t="shared" si="415"/>
        <v>-2 - 100</v>
      </c>
      <c r="P2401" t="str">
        <f t="shared" si="416"/>
        <v>Store 17: 893581</v>
      </c>
      <c r="Q2401">
        <f t="shared" si="407"/>
        <v>7.4999999999999997E-2</v>
      </c>
      <c r="R2401">
        <f t="shared" si="417"/>
        <v>6436</v>
      </c>
      <c r="S2401" t="str">
        <f t="shared" si="408"/>
        <v>HIGH</v>
      </c>
    </row>
    <row r="2402" spans="1:19" x14ac:dyDescent="0.2">
      <c r="A2402">
        <v>17</v>
      </c>
      <c r="B2402" s="6" t="s">
        <v>120</v>
      </c>
      <c r="C2402">
        <v>872469.03</v>
      </c>
      <c r="D2402">
        <v>0</v>
      </c>
      <c r="E2402">
        <v>45.29</v>
      </c>
      <c r="F2402">
        <v>3.734</v>
      </c>
      <c r="G2402">
        <v>130.96709680000001</v>
      </c>
      <c r="H2402">
        <v>6.4029999999999996</v>
      </c>
      <c r="I2402">
        <f t="shared" si="409"/>
        <v>231509650.48999989</v>
      </c>
      <c r="J2402">
        <f t="shared" si="410"/>
        <v>60.663782439782288</v>
      </c>
      <c r="K2402" t="str">
        <f t="shared" si="411"/>
        <v>Low</v>
      </c>
      <c r="L2402">
        <f t="shared" si="412"/>
        <v>6661.7421575157032</v>
      </c>
      <c r="M2402">
        <f t="shared" si="413"/>
        <v>122</v>
      </c>
      <c r="N2402" t="str">
        <f t="shared" si="414"/>
        <v>High</v>
      </c>
      <c r="O2402" t="str">
        <f t="shared" si="415"/>
        <v>-2 - 100</v>
      </c>
      <c r="P2402" t="str">
        <f t="shared" si="416"/>
        <v>Store 17: 893581</v>
      </c>
      <c r="Q2402">
        <f t="shared" si="407"/>
        <v>7.4999999999999997E-2</v>
      </c>
      <c r="R2402">
        <f t="shared" si="417"/>
        <v>6436</v>
      </c>
      <c r="S2402" t="str">
        <f t="shared" si="408"/>
        <v>HIGH</v>
      </c>
    </row>
    <row r="2403" spans="1:19" x14ac:dyDescent="0.2">
      <c r="A2403">
        <v>17</v>
      </c>
      <c r="B2403" s="6" t="s">
        <v>121</v>
      </c>
      <c r="C2403">
        <v>986922.62</v>
      </c>
      <c r="D2403">
        <v>0</v>
      </c>
      <c r="E2403">
        <v>43.92</v>
      </c>
      <c r="F2403">
        <v>3.7930000000000001</v>
      </c>
      <c r="G2403">
        <v>131.03754839999999</v>
      </c>
      <c r="H2403">
        <v>6.2350000000000003</v>
      </c>
      <c r="I2403">
        <f t="shared" si="409"/>
        <v>188920905.95000002</v>
      </c>
      <c r="J2403">
        <f t="shared" si="410"/>
        <v>60.663782439782288</v>
      </c>
      <c r="K2403" t="str">
        <f t="shared" si="411"/>
        <v>Low</v>
      </c>
      <c r="L2403">
        <f t="shared" si="412"/>
        <v>7531.6016824991211</v>
      </c>
      <c r="M2403">
        <f t="shared" si="413"/>
        <v>122</v>
      </c>
      <c r="N2403" t="str">
        <f t="shared" si="414"/>
        <v>High</v>
      </c>
      <c r="O2403" t="str">
        <f t="shared" si="415"/>
        <v>-2 - 100</v>
      </c>
      <c r="P2403" t="str">
        <f t="shared" si="416"/>
        <v>Store 17: 893581</v>
      </c>
      <c r="Q2403">
        <f t="shared" si="407"/>
        <v>7.4999999999999997E-2</v>
      </c>
      <c r="R2403">
        <f t="shared" si="417"/>
        <v>6436</v>
      </c>
      <c r="S2403" t="str">
        <f t="shared" si="408"/>
        <v>HIGH</v>
      </c>
    </row>
    <row r="2404" spans="1:19" x14ac:dyDescent="0.2">
      <c r="A2404">
        <v>17</v>
      </c>
      <c r="B2404" s="6" t="s">
        <v>122</v>
      </c>
      <c r="C2404">
        <v>877055.32</v>
      </c>
      <c r="D2404">
        <v>0</v>
      </c>
      <c r="E2404">
        <v>46.94</v>
      </c>
      <c r="F2404">
        <v>3.8330000000000002</v>
      </c>
      <c r="G2404">
        <v>131.108</v>
      </c>
      <c r="H2404">
        <v>6.2350000000000003</v>
      </c>
      <c r="I2404">
        <f t="shared" si="409"/>
        <v>188920905.95000002</v>
      </c>
      <c r="J2404">
        <f t="shared" si="410"/>
        <v>60.663782439782288</v>
      </c>
      <c r="K2404" t="str">
        <f t="shared" si="411"/>
        <v>Low</v>
      </c>
      <c r="L2404">
        <f t="shared" si="412"/>
        <v>6689.5637184611151</v>
      </c>
      <c r="M2404">
        <f t="shared" si="413"/>
        <v>122</v>
      </c>
      <c r="N2404" t="str">
        <f t="shared" si="414"/>
        <v>High</v>
      </c>
      <c r="O2404" t="str">
        <f t="shared" si="415"/>
        <v>-2 - 100</v>
      </c>
      <c r="P2404" t="str">
        <f t="shared" si="416"/>
        <v>Store 17: 893581</v>
      </c>
      <c r="Q2404">
        <f t="shared" si="407"/>
        <v>7.4999999999999997E-2</v>
      </c>
      <c r="R2404">
        <f t="shared" si="417"/>
        <v>6436</v>
      </c>
      <c r="S2404" t="str">
        <f t="shared" si="408"/>
        <v>HIGH</v>
      </c>
    </row>
    <row r="2405" spans="1:19" x14ac:dyDescent="0.2">
      <c r="A2405">
        <v>17</v>
      </c>
      <c r="B2405" s="6" t="s">
        <v>123</v>
      </c>
      <c r="C2405">
        <v>1119979.98</v>
      </c>
      <c r="D2405">
        <v>0</v>
      </c>
      <c r="E2405">
        <v>47.69</v>
      </c>
      <c r="F2405">
        <v>3.8450000000000002</v>
      </c>
      <c r="G2405">
        <v>131.11733330000001</v>
      </c>
      <c r="H2405">
        <v>6.2350000000000003</v>
      </c>
      <c r="I2405">
        <f t="shared" si="409"/>
        <v>188920905.95000002</v>
      </c>
      <c r="J2405">
        <f t="shared" si="410"/>
        <v>60.663782439782288</v>
      </c>
      <c r="K2405" t="str">
        <f t="shared" si="411"/>
        <v>High</v>
      </c>
      <c r="L2405">
        <f t="shared" si="412"/>
        <v>8541.8148143499493</v>
      </c>
      <c r="M2405">
        <f t="shared" si="413"/>
        <v>122</v>
      </c>
      <c r="N2405" t="str">
        <f t="shared" si="414"/>
        <v>High</v>
      </c>
      <c r="O2405" t="str">
        <f t="shared" si="415"/>
        <v>-2 - 100</v>
      </c>
      <c r="P2405" t="str">
        <f t="shared" si="416"/>
        <v>Store 17: 893581</v>
      </c>
      <c r="Q2405">
        <f t="shared" si="407"/>
        <v>7.4999999999999997E-2</v>
      </c>
      <c r="R2405">
        <f t="shared" si="417"/>
        <v>6436</v>
      </c>
      <c r="S2405" t="str">
        <f t="shared" si="408"/>
        <v>HIGH</v>
      </c>
    </row>
    <row r="2406" spans="1:19" x14ac:dyDescent="0.2">
      <c r="A2406">
        <v>17</v>
      </c>
      <c r="B2406" s="6" t="s">
        <v>124</v>
      </c>
      <c r="C2406">
        <v>925916.65</v>
      </c>
      <c r="D2406">
        <v>0</v>
      </c>
      <c r="E2406">
        <v>59.11</v>
      </c>
      <c r="F2406">
        <v>3.8420000000000001</v>
      </c>
      <c r="G2406">
        <v>131.12666669999999</v>
      </c>
      <c r="H2406">
        <v>6.2350000000000003</v>
      </c>
      <c r="I2406">
        <f t="shared" si="409"/>
        <v>188920905.95000002</v>
      </c>
      <c r="J2406">
        <f t="shared" si="410"/>
        <v>60.663782439782288</v>
      </c>
      <c r="K2406" t="str">
        <f t="shared" si="411"/>
        <v>Low</v>
      </c>
      <c r="L2406">
        <f t="shared" si="412"/>
        <v>7061.2383682288792</v>
      </c>
      <c r="M2406">
        <f t="shared" si="413"/>
        <v>122</v>
      </c>
      <c r="N2406" t="str">
        <f t="shared" si="414"/>
        <v>High</v>
      </c>
      <c r="O2406" t="str">
        <f t="shared" si="415"/>
        <v>-2 - 100</v>
      </c>
      <c r="P2406" t="str">
        <f t="shared" si="416"/>
        <v>Store 17: 893581</v>
      </c>
      <c r="Q2406">
        <f t="shared" si="407"/>
        <v>7.4999999999999997E-2</v>
      </c>
      <c r="R2406">
        <f t="shared" si="417"/>
        <v>6436</v>
      </c>
      <c r="S2406" t="str">
        <f t="shared" si="408"/>
        <v>HIGH</v>
      </c>
    </row>
    <row r="2407" spans="1:19" x14ac:dyDescent="0.2">
      <c r="A2407">
        <v>17</v>
      </c>
      <c r="B2407" s="6" t="s">
        <v>125</v>
      </c>
      <c r="C2407">
        <v>930121.14</v>
      </c>
      <c r="D2407">
        <v>0</v>
      </c>
      <c r="E2407">
        <v>48.86</v>
      </c>
      <c r="F2407">
        <v>3.831</v>
      </c>
      <c r="G2407">
        <v>131.136</v>
      </c>
      <c r="H2407">
        <v>6.2350000000000003</v>
      </c>
      <c r="I2407">
        <f t="shared" si="409"/>
        <v>188766479.44999981</v>
      </c>
      <c r="J2407">
        <f t="shared" si="410"/>
        <v>60.663782439782288</v>
      </c>
      <c r="K2407" t="str">
        <f t="shared" si="411"/>
        <v>Low</v>
      </c>
      <c r="L2407">
        <f t="shared" si="412"/>
        <v>7092.7978587115667</v>
      </c>
      <c r="M2407">
        <f t="shared" si="413"/>
        <v>122</v>
      </c>
      <c r="N2407" t="str">
        <f t="shared" si="414"/>
        <v>High</v>
      </c>
      <c r="O2407" t="str">
        <f t="shared" si="415"/>
        <v>-2 - 100</v>
      </c>
      <c r="P2407" t="str">
        <f t="shared" si="416"/>
        <v>Store 17: 893581</v>
      </c>
      <c r="Q2407">
        <f t="shared" si="407"/>
        <v>7.4999999999999997E-2</v>
      </c>
      <c r="R2407">
        <f t="shared" si="417"/>
        <v>6436</v>
      </c>
      <c r="S2407" t="str">
        <f t="shared" si="408"/>
        <v>HIGH</v>
      </c>
    </row>
    <row r="2408" spans="1:19" x14ac:dyDescent="0.2">
      <c r="A2408">
        <v>17</v>
      </c>
      <c r="B2408" s="6" t="s">
        <v>126</v>
      </c>
      <c r="C2408">
        <v>944100.3</v>
      </c>
      <c r="D2408">
        <v>0</v>
      </c>
      <c r="E2408">
        <v>49.96</v>
      </c>
      <c r="F2408">
        <v>3.8090000000000002</v>
      </c>
      <c r="G2408">
        <v>131.1453333</v>
      </c>
      <c r="H2408">
        <v>6.2350000000000003</v>
      </c>
      <c r="I2408">
        <f t="shared" si="409"/>
        <v>188766479.44999981</v>
      </c>
      <c r="J2408">
        <f t="shared" si="410"/>
        <v>60.663782439782288</v>
      </c>
      <c r="K2408" t="str">
        <f t="shared" si="411"/>
        <v>Low</v>
      </c>
      <c r="L2408">
        <f t="shared" si="412"/>
        <v>7198.8859705768882</v>
      </c>
      <c r="M2408">
        <f t="shared" si="413"/>
        <v>122</v>
      </c>
      <c r="N2408" t="str">
        <f t="shared" si="414"/>
        <v>High</v>
      </c>
      <c r="O2408" t="str">
        <f t="shared" si="415"/>
        <v>-2 - 100</v>
      </c>
      <c r="P2408" t="str">
        <f t="shared" si="416"/>
        <v>Store 17: 893581</v>
      </c>
      <c r="Q2408">
        <f t="shared" si="407"/>
        <v>7.4999999999999997E-2</v>
      </c>
      <c r="R2408">
        <f t="shared" si="417"/>
        <v>6436</v>
      </c>
      <c r="S2408" t="str">
        <f t="shared" si="408"/>
        <v>HIGH</v>
      </c>
    </row>
    <row r="2409" spans="1:19" x14ac:dyDescent="0.2">
      <c r="A2409">
        <v>17</v>
      </c>
      <c r="B2409" s="6" t="s">
        <v>127</v>
      </c>
      <c r="C2409">
        <v>968816.33</v>
      </c>
      <c r="D2409">
        <v>0</v>
      </c>
      <c r="E2409">
        <v>59.67</v>
      </c>
      <c r="F2409">
        <v>3.8079999999999998</v>
      </c>
      <c r="G2409">
        <v>131.09832259999999</v>
      </c>
      <c r="H2409">
        <v>6.2350000000000003</v>
      </c>
      <c r="I2409">
        <f t="shared" si="409"/>
        <v>188766479.44999981</v>
      </c>
      <c r="J2409">
        <f t="shared" si="410"/>
        <v>60.663782439782288</v>
      </c>
      <c r="K2409" t="str">
        <f t="shared" si="411"/>
        <v>Low</v>
      </c>
      <c r="L2409">
        <f t="shared" si="412"/>
        <v>7389.997909858841</v>
      </c>
      <c r="M2409">
        <f t="shared" si="413"/>
        <v>122</v>
      </c>
      <c r="N2409" t="str">
        <f t="shared" si="414"/>
        <v>High</v>
      </c>
      <c r="O2409" t="str">
        <f t="shared" si="415"/>
        <v>-2 - 100</v>
      </c>
      <c r="P2409" t="str">
        <f t="shared" si="416"/>
        <v>Store 17: 893581</v>
      </c>
      <c r="Q2409">
        <f t="shared" si="407"/>
        <v>7.4999999999999997E-2</v>
      </c>
      <c r="R2409">
        <f t="shared" si="417"/>
        <v>6436</v>
      </c>
      <c r="S2409" t="str">
        <f t="shared" si="408"/>
        <v>HIGH</v>
      </c>
    </row>
    <row r="2410" spans="1:19" x14ac:dyDescent="0.2">
      <c r="A2410">
        <v>17</v>
      </c>
      <c r="B2410" s="6" t="s">
        <v>128</v>
      </c>
      <c r="C2410">
        <v>984881.59</v>
      </c>
      <c r="D2410">
        <v>0</v>
      </c>
      <c r="E2410">
        <v>55.69</v>
      </c>
      <c r="F2410">
        <v>3.8010000000000002</v>
      </c>
      <c r="G2410">
        <v>131.02877419999999</v>
      </c>
      <c r="H2410">
        <v>6.2350000000000003</v>
      </c>
      <c r="I2410">
        <f t="shared" si="409"/>
        <v>188766479.44999981</v>
      </c>
      <c r="J2410">
        <f t="shared" si="410"/>
        <v>60.663782439782288</v>
      </c>
      <c r="K2410" t="str">
        <f t="shared" si="411"/>
        <v>Low</v>
      </c>
      <c r="L2410">
        <f t="shared" si="412"/>
        <v>7516.5290678572192</v>
      </c>
      <c r="M2410">
        <f t="shared" si="413"/>
        <v>122</v>
      </c>
      <c r="N2410" t="str">
        <f t="shared" si="414"/>
        <v>High</v>
      </c>
      <c r="O2410" t="str">
        <f t="shared" si="415"/>
        <v>-2 - 100</v>
      </c>
      <c r="P2410" t="str">
        <f t="shared" si="416"/>
        <v>Store 17: 893581</v>
      </c>
      <c r="Q2410">
        <f t="shared" si="407"/>
        <v>7.4999999999999997E-2</v>
      </c>
      <c r="R2410">
        <f t="shared" si="417"/>
        <v>6436</v>
      </c>
      <c r="S2410" t="str">
        <f t="shared" si="408"/>
        <v>HIGH</v>
      </c>
    </row>
    <row r="2411" spans="1:19" x14ac:dyDescent="0.2">
      <c r="A2411">
        <v>17</v>
      </c>
      <c r="B2411" s="6" t="s">
        <v>129</v>
      </c>
      <c r="C2411">
        <v>938914.28</v>
      </c>
      <c r="D2411">
        <v>0</v>
      </c>
      <c r="E2411">
        <v>54.13</v>
      </c>
      <c r="F2411">
        <v>3.7879999999999998</v>
      </c>
      <c r="G2411">
        <v>130.95922580000001</v>
      </c>
      <c r="H2411">
        <v>6.2350000000000003</v>
      </c>
      <c r="I2411">
        <f t="shared" si="409"/>
        <v>240610329.28999984</v>
      </c>
      <c r="J2411">
        <f t="shared" si="410"/>
        <v>60.663782439782288</v>
      </c>
      <c r="K2411" t="str">
        <f t="shared" si="411"/>
        <v>Low</v>
      </c>
      <c r="L2411">
        <f t="shared" si="412"/>
        <v>7169.5161166720945</v>
      </c>
      <c r="M2411">
        <f t="shared" si="413"/>
        <v>122</v>
      </c>
      <c r="N2411" t="str">
        <f t="shared" si="414"/>
        <v>High</v>
      </c>
      <c r="O2411" t="str">
        <f t="shared" si="415"/>
        <v>-2 - 100</v>
      </c>
      <c r="P2411" t="str">
        <f t="shared" si="416"/>
        <v>Store 17: 893581</v>
      </c>
      <c r="Q2411">
        <f t="shared" si="407"/>
        <v>7.4999999999999997E-2</v>
      </c>
      <c r="R2411">
        <f t="shared" si="417"/>
        <v>6436</v>
      </c>
      <c r="S2411" t="str">
        <f t="shared" si="408"/>
        <v>HIGH</v>
      </c>
    </row>
    <row r="2412" spans="1:19" x14ac:dyDescent="0.2">
      <c r="A2412">
        <v>17</v>
      </c>
      <c r="B2412" s="6" t="s">
        <v>130</v>
      </c>
      <c r="C2412">
        <v>987990.24</v>
      </c>
      <c r="D2412">
        <v>0</v>
      </c>
      <c r="E2412">
        <v>60.51</v>
      </c>
      <c r="F2412">
        <v>3.7759999999999998</v>
      </c>
      <c r="G2412">
        <v>130.88967740000001</v>
      </c>
      <c r="H2412">
        <v>6.2350000000000003</v>
      </c>
      <c r="I2412">
        <f t="shared" si="409"/>
        <v>240610329.28999984</v>
      </c>
      <c r="J2412">
        <f t="shared" si="410"/>
        <v>60.663782439782288</v>
      </c>
      <c r="K2412" t="str">
        <f t="shared" si="411"/>
        <v>Low</v>
      </c>
      <c r="L2412">
        <f t="shared" si="412"/>
        <v>7548.2670568488993</v>
      </c>
      <c r="M2412">
        <f t="shared" si="413"/>
        <v>122</v>
      </c>
      <c r="N2412" t="str">
        <f t="shared" si="414"/>
        <v>High</v>
      </c>
      <c r="O2412" t="str">
        <f t="shared" si="415"/>
        <v>-2 - 100</v>
      </c>
      <c r="P2412" t="str">
        <f t="shared" si="416"/>
        <v>Store 17: 893581</v>
      </c>
      <c r="Q2412">
        <f t="shared" si="407"/>
        <v>7.4999999999999997E-2</v>
      </c>
      <c r="R2412">
        <f t="shared" si="417"/>
        <v>6436</v>
      </c>
      <c r="S2412" t="str">
        <f t="shared" si="408"/>
        <v>HIGH</v>
      </c>
    </row>
    <row r="2413" spans="1:19" x14ac:dyDescent="0.2">
      <c r="A2413">
        <v>17</v>
      </c>
      <c r="B2413" s="6" t="s">
        <v>131</v>
      </c>
      <c r="C2413">
        <v>964169.67</v>
      </c>
      <c r="D2413">
        <v>0</v>
      </c>
      <c r="E2413">
        <v>56.67</v>
      </c>
      <c r="F2413">
        <v>3.7559999999999998</v>
      </c>
      <c r="G2413">
        <v>130.82953330000001</v>
      </c>
      <c r="H2413">
        <v>6.2350000000000003</v>
      </c>
      <c r="I2413">
        <f t="shared" si="409"/>
        <v>240610329.28999984</v>
      </c>
      <c r="J2413">
        <f t="shared" si="410"/>
        <v>60.663782439782288</v>
      </c>
      <c r="K2413" t="str">
        <f t="shared" si="411"/>
        <v>Low</v>
      </c>
      <c r="L2413">
        <f t="shared" si="412"/>
        <v>7369.6637577166985</v>
      </c>
      <c r="M2413">
        <f t="shared" si="413"/>
        <v>122</v>
      </c>
      <c r="N2413" t="str">
        <f t="shared" si="414"/>
        <v>High</v>
      </c>
      <c r="O2413" t="str">
        <f t="shared" si="415"/>
        <v>-2 - 100</v>
      </c>
      <c r="P2413" t="str">
        <f t="shared" si="416"/>
        <v>Store 17: 893581</v>
      </c>
      <c r="Q2413">
        <f t="shared" si="407"/>
        <v>7.4999999999999997E-2</v>
      </c>
      <c r="R2413">
        <f t="shared" si="417"/>
        <v>6436</v>
      </c>
      <c r="S2413" t="str">
        <f t="shared" si="408"/>
        <v>HIGH</v>
      </c>
    </row>
    <row r="2414" spans="1:19" x14ac:dyDescent="0.2">
      <c r="A2414">
        <v>17</v>
      </c>
      <c r="B2414" s="6" t="s">
        <v>132</v>
      </c>
      <c r="C2414">
        <v>981210.57</v>
      </c>
      <c r="D2414">
        <v>0</v>
      </c>
      <c r="E2414">
        <v>62.9</v>
      </c>
      <c r="F2414">
        <v>3.7370000000000001</v>
      </c>
      <c r="G2414">
        <v>130.7929</v>
      </c>
      <c r="H2414">
        <v>6.2350000000000003</v>
      </c>
      <c r="I2414">
        <f t="shared" si="409"/>
        <v>240610329.28999984</v>
      </c>
      <c r="J2414">
        <f t="shared" si="410"/>
        <v>60.663782439782288</v>
      </c>
      <c r="K2414" t="str">
        <f t="shared" si="411"/>
        <v>Low</v>
      </c>
      <c r="L2414">
        <f t="shared" si="412"/>
        <v>7502.0170819669866</v>
      </c>
      <c r="M2414">
        <f t="shared" si="413"/>
        <v>122</v>
      </c>
      <c r="N2414" t="str">
        <f t="shared" si="414"/>
        <v>High</v>
      </c>
      <c r="O2414" t="str">
        <f t="shared" si="415"/>
        <v>-2 - 100</v>
      </c>
      <c r="P2414" t="str">
        <f t="shared" si="416"/>
        <v>Store 17: 893581</v>
      </c>
      <c r="Q2414">
        <f t="shared" si="407"/>
        <v>7.4999999999999997E-2</v>
      </c>
      <c r="R2414">
        <f t="shared" si="417"/>
        <v>6436</v>
      </c>
      <c r="S2414" t="str">
        <f t="shared" si="408"/>
        <v>HIGH</v>
      </c>
    </row>
    <row r="2415" spans="1:19" x14ac:dyDescent="0.2">
      <c r="A2415">
        <v>17</v>
      </c>
      <c r="B2415" s="6" t="s">
        <v>133</v>
      </c>
      <c r="C2415">
        <v>982322.24</v>
      </c>
      <c r="D2415">
        <v>0</v>
      </c>
      <c r="E2415">
        <v>71.14</v>
      </c>
      <c r="F2415">
        <v>3.681</v>
      </c>
      <c r="G2415">
        <v>130.7562667</v>
      </c>
      <c r="H2415">
        <v>6.2350000000000003</v>
      </c>
      <c r="I2415">
        <f t="shared" si="409"/>
        <v>240610329.28999984</v>
      </c>
      <c r="J2415">
        <f t="shared" si="410"/>
        <v>60.663782439782288</v>
      </c>
      <c r="K2415" t="str">
        <f t="shared" si="411"/>
        <v>Low</v>
      </c>
      <c r="L2415">
        <f t="shared" si="412"/>
        <v>7512.6207316226473</v>
      </c>
      <c r="M2415">
        <f t="shared" si="413"/>
        <v>122</v>
      </c>
      <c r="N2415" t="str">
        <f t="shared" si="414"/>
        <v>High</v>
      </c>
      <c r="O2415" t="str">
        <f t="shared" si="415"/>
        <v>-2 - 100</v>
      </c>
      <c r="P2415" t="str">
        <f t="shared" si="416"/>
        <v>Store 17: 893581</v>
      </c>
      <c r="Q2415">
        <f t="shared" si="407"/>
        <v>7.4999999999999997E-2</v>
      </c>
      <c r="R2415">
        <f t="shared" si="417"/>
        <v>6436</v>
      </c>
      <c r="S2415" t="str">
        <f t="shared" si="408"/>
        <v>HIGH</v>
      </c>
    </row>
    <row r="2416" spans="1:19" x14ac:dyDescent="0.2">
      <c r="A2416">
        <v>17</v>
      </c>
      <c r="B2416" s="6" t="s">
        <v>134</v>
      </c>
      <c r="C2416">
        <v>1046782.52</v>
      </c>
      <c r="D2416">
        <v>0</v>
      </c>
      <c r="E2416">
        <v>68.91</v>
      </c>
      <c r="F2416">
        <v>3.63</v>
      </c>
      <c r="G2416">
        <v>130.7196333</v>
      </c>
      <c r="H2416">
        <v>5.9359999999999999</v>
      </c>
      <c r="I2416">
        <f t="shared" si="409"/>
        <v>187509452.40000004</v>
      </c>
      <c r="J2416">
        <f t="shared" si="410"/>
        <v>60.663782439782288</v>
      </c>
      <c r="K2416" t="str">
        <f t="shared" si="411"/>
        <v>Low</v>
      </c>
      <c r="L2416">
        <f t="shared" si="412"/>
        <v>8007.8446792888917</v>
      </c>
      <c r="M2416">
        <f t="shared" si="413"/>
        <v>122</v>
      </c>
      <c r="N2416" t="str">
        <f t="shared" si="414"/>
        <v>High</v>
      </c>
      <c r="O2416" t="str">
        <f t="shared" si="415"/>
        <v>-2 - 100</v>
      </c>
      <c r="P2416" t="str">
        <f t="shared" si="416"/>
        <v>Store 17: 893581</v>
      </c>
      <c r="Q2416">
        <f t="shared" si="407"/>
        <v>7.4999999999999997E-2</v>
      </c>
      <c r="R2416">
        <f t="shared" si="417"/>
        <v>6436</v>
      </c>
      <c r="S2416" t="str">
        <f t="shared" si="408"/>
        <v>HIGH</v>
      </c>
    </row>
    <row r="2417" spans="1:19" x14ac:dyDescent="0.2">
      <c r="A2417">
        <v>17</v>
      </c>
      <c r="B2417" s="6" t="s">
        <v>135</v>
      </c>
      <c r="C2417">
        <v>960746.04</v>
      </c>
      <c r="D2417">
        <v>0</v>
      </c>
      <c r="E2417">
        <v>72.94</v>
      </c>
      <c r="F2417">
        <v>3.5950000000000002</v>
      </c>
      <c r="G2417">
        <v>130.68299999999999</v>
      </c>
      <c r="H2417">
        <v>5.9359999999999999</v>
      </c>
      <c r="I2417">
        <f t="shared" si="409"/>
        <v>187509452.40000004</v>
      </c>
      <c r="J2417">
        <f t="shared" si="410"/>
        <v>60.663782439782288</v>
      </c>
      <c r="K2417" t="str">
        <f t="shared" si="411"/>
        <v>Low</v>
      </c>
      <c r="L2417">
        <f t="shared" si="412"/>
        <v>7351.7292991437298</v>
      </c>
      <c r="M2417">
        <f t="shared" si="413"/>
        <v>122</v>
      </c>
      <c r="N2417" t="str">
        <f t="shared" si="414"/>
        <v>High</v>
      </c>
      <c r="O2417" t="str">
        <f t="shared" si="415"/>
        <v>-2 - 100</v>
      </c>
      <c r="P2417" t="str">
        <f t="shared" si="416"/>
        <v>Store 17: 893581</v>
      </c>
      <c r="Q2417">
        <f t="shared" si="407"/>
        <v>7.4999999999999997E-2</v>
      </c>
      <c r="R2417">
        <f t="shared" si="417"/>
        <v>6436</v>
      </c>
      <c r="S2417" t="str">
        <f t="shared" si="408"/>
        <v>HIGH</v>
      </c>
    </row>
    <row r="2418" spans="1:19" x14ac:dyDescent="0.2">
      <c r="A2418">
        <v>17</v>
      </c>
      <c r="B2418" s="6" t="s">
        <v>136</v>
      </c>
      <c r="C2418">
        <v>944698.7</v>
      </c>
      <c r="D2418">
        <v>0</v>
      </c>
      <c r="E2418">
        <v>70.59</v>
      </c>
      <c r="F2418">
        <v>3.556</v>
      </c>
      <c r="G2418">
        <v>130.70129030000001</v>
      </c>
      <c r="H2418">
        <v>5.9359999999999999</v>
      </c>
      <c r="I2418">
        <f t="shared" si="409"/>
        <v>187509452.40000004</v>
      </c>
      <c r="J2418">
        <f t="shared" si="410"/>
        <v>60.663782439782288</v>
      </c>
      <c r="K2418" t="str">
        <f t="shared" si="411"/>
        <v>Low</v>
      </c>
      <c r="L2418">
        <f t="shared" si="412"/>
        <v>7227.9217583210029</v>
      </c>
      <c r="M2418">
        <f t="shared" si="413"/>
        <v>122</v>
      </c>
      <c r="N2418" t="str">
        <f t="shared" si="414"/>
        <v>High</v>
      </c>
      <c r="O2418" t="str">
        <f t="shared" si="415"/>
        <v>-2 - 100</v>
      </c>
      <c r="P2418" t="str">
        <f t="shared" si="416"/>
        <v>Store 17: 893581</v>
      </c>
      <c r="Q2418">
        <f t="shared" si="407"/>
        <v>7.4999999999999997E-2</v>
      </c>
      <c r="R2418">
        <f t="shared" si="417"/>
        <v>6436</v>
      </c>
      <c r="S2418" t="str">
        <f t="shared" si="408"/>
        <v>HIGH</v>
      </c>
    </row>
    <row r="2419" spans="1:19" x14ac:dyDescent="0.2">
      <c r="A2419">
        <v>17</v>
      </c>
      <c r="B2419" s="6" t="s">
        <v>137</v>
      </c>
      <c r="C2419">
        <v>907493.24</v>
      </c>
      <c r="D2419">
        <v>0</v>
      </c>
      <c r="E2419">
        <v>74.2</v>
      </c>
      <c r="F2419">
        <v>3.5369999999999999</v>
      </c>
      <c r="G2419">
        <v>130.7195806</v>
      </c>
      <c r="H2419">
        <v>5.9359999999999999</v>
      </c>
      <c r="I2419">
        <f t="shared" si="409"/>
        <v>187509452.40000004</v>
      </c>
      <c r="J2419">
        <f t="shared" si="410"/>
        <v>60.663782439782288</v>
      </c>
      <c r="K2419" t="str">
        <f t="shared" si="411"/>
        <v>Low</v>
      </c>
      <c r="L2419">
        <f t="shared" si="412"/>
        <v>6942.2900213925559</v>
      </c>
      <c r="M2419">
        <f t="shared" si="413"/>
        <v>122</v>
      </c>
      <c r="N2419" t="str">
        <f t="shared" si="414"/>
        <v>High</v>
      </c>
      <c r="O2419" t="str">
        <f t="shared" si="415"/>
        <v>-2 - 100</v>
      </c>
      <c r="P2419" t="str">
        <f t="shared" si="416"/>
        <v>Store 17: 893581</v>
      </c>
      <c r="Q2419">
        <f t="shared" si="407"/>
        <v>7.4999999999999997E-2</v>
      </c>
      <c r="R2419">
        <f t="shared" si="417"/>
        <v>6436</v>
      </c>
      <c r="S2419" t="str">
        <f t="shared" si="408"/>
        <v>HIGH</v>
      </c>
    </row>
    <row r="2420" spans="1:19" x14ac:dyDescent="0.2">
      <c r="A2420">
        <v>17</v>
      </c>
      <c r="B2420" s="6" t="s">
        <v>138</v>
      </c>
      <c r="C2420">
        <v>877813.33</v>
      </c>
      <c r="D2420">
        <v>0</v>
      </c>
      <c r="E2420">
        <v>72.94</v>
      </c>
      <c r="F2420">
        <v>3.512</v>
      </c>
      <c r="G2420">
        <v>130.73787100000001</v>
      </c>
      <c r="H2420">
        <v>5.9359999999999999</v>
      </c>
      <c r="I2420">
        <f t="shared" si="409"/>
        <v>236850765.67999992</v>
      </c>
      <c r="J2420">
        <f t="shared" si="410"/>
        <v>60.663782439782288</v>
      </c>
      <c r="K2420" t="str">
        <f t="shared" si="411"/>
        <v>Low</v>
      </c>
      <c r="L2420">
        <f t="shared" si="412"/>
        <v>6714.3003269496403</v>
      </c>
      <c r="M2420">
        <f t="shared" si="413"/>
        <v>122</v>
      </c>
      <c r="N2420" t="str">
        <f t="shared" si="414"/>
        <v>High</v>
      </c>
      <c r="O2420" t="str">
        <f t="shared" si="415"/>
        <v>-2 - 100</v>
      </c>
      <c r="P2420" t="str">
        <f t="shared" si="416"/>
        <v>Store 17: 893581</v>
      </c>
      <c r="Q2420">
        <f t="shared" si="407"/>
        <v>7.4999999999999997E-2</v>
      </c>
      <c r="R2420">
        <f t="shared" si="417"/>
        <v>6436</v>
      </c>
      <c r="S2420" t="str">
        <f t="shared" si="408"/>
        <v>HIGH</v>
      </c>
    </row>
    <row r="2421" spans="1:19" x14ac:dyDescent="0.2">
      <c r="A2421">
        <v>17</v>
      </c>
      <c r="B2421" s="6" t="s">
        <v>139</v>
      </c>
      <c r="C2421">
        <v>849074.04</v>
      </c>
      <c r="D2421">
        <v>0</v>
      </c>
      <c r="E2421">
        <v>73.290000000000006</v>
      </c>
      <c r="F2421">
        <v>3.5089999999999999</v>
      </c>
      <c r="G2421">
        <v>130.7561613</v>
      </c>
      <c r="H2421">
        <v>5.9359999999999999</v>
      </c>
      <c r="I2421">
        <f t="shared" si="409"/>
        <v>236850765.67999992</v>
      </c>
      <c r="J2421">
        <f t="shared" si="410"/>
        <v>60.663782439782288</v>
      </c>
      <c r="K2421" t="str">
        <f t="shared" si="411"/>
        <v>Low</v>
      </c>
      <c r="L2421">
        <f t="shared" si="412"/>
        <v>6493.5681160899912</v>
      </c>
      <c r="M2421">
        <f t="shared" si="413"/>
        <v>122</v>
      </c>
      <c r="N2421" t="str">
        <f t="shared" si="414"/>
        <v>High</v>
      </c>
      <c r="O2421" t="str">
        <f t="shared" si="415"/>
        <v>-2 - 100</v>
      </c>
      <c r="P2421" t="str">
        <f t="shared" si="416"/>
        <v>Store 17: 893581</v>
      </c>
      <c r="Q2421">
        <f t="shared" si="407"/>
        <v>7.4999999999999997E-2</v>
      </c>
      <c r="R2421">
        <f t="shared" si="417"/>
        <v>6436</v>
      </c>
      <c r="S2421" t="str">
        <f t="shared" si="408"/>
        <v>HIGH</v>
      </c>
    </row>
    <row r="2422" spans="1:19" x14ac:dyDescent="0.2">
      <c r="A2422">
        <v>17</v>
      </c>
      <c r="B2422" s="6" t="s">
        <v>140</v>
      </c>
      <c r="C2422">
        <v>844928.17</v>
      </c>
      <c r="D2422">
        <v>0</v>
      </c>
      <c r="E2422">
        <v>70.98</v>
      </c>
      <c r="F2422">
        <v>3.5449999999999999</v>
      </c>
      <c r="G2422">
        <v>130.79096770000001</v>
      </c>
      <c r="H2422">
        <v>5.9359999999999999</v>
      </c>
      <c r="I2422">
        <f t="shared" si="409"/>
        <v>236850765.67999992</v>
      </c>
      <c r="J2422">
        <f t="shared" si="410"/>
        <v>60.663782439782288</v>
      </c>
      <c r="K2422" t="str">
        <f t="shared" si="411"/>
        <v>Low</v>
      </c>
      <c r="L2422">
        <f t="shared" si="412"/>
        <v>6460.1415897315055</v>
      </c>
      <c r="M2422">
        <f t="shared" si="413"/>
        <v>122</v>
      </c>
      <c r="N2422" t="str">
        <f t="shared" si="414"/>
        <v>High</v>
      </c>
      <c r="O2422" t="str">
        <f t="shared" si="415"/>
        <v>-2 - 100</v>
      </c>
      <c r="P2422" t="str">
        <f t="shared" si="416"/>
        <v>Store 17: 893581</v>
      </c>
      <c r="Q2422">
        <f t="shared" si="407"/>
        <v>7.4999999999999997E-2</v>
      </c>
      <c r="R2422">
        <f t="shared" si="417"/>
        <v>6436</v>
      </c>
      <c r="S2422" t="str">
        <f t="shared" si="408"/>
        <v>HIGH</v>
      </c>
    </row>
    <row r="2423" spans="1:19" x14ac:dyDescent="0.2">
      <c r="A2423">
        <v>17</v>
      </c>
      <c r="B2423" s="6" t="s">
        <v>141</v>
      </c>
      <c r="C2423">
        <v>924299.78</v>
      </c>
      <c r="D2423">
        <v>0</v>
      </c>
      <c r="E2423">
        <v>68.89</v>
      </c>
      <c r="F2423">
        <v>3.5819999999999999</v>
      </c>
      <c r="G2423">
        <v>130.8381613</v>
      </c>
      <c r="H2423">
        <v>5.9359999999999999</v>
      </c>
      <c r="I2423">
        <f t="shared" si="409"/>
        <v>236850765.67999992</v>
      </c>
      <c r="J2423">
        <f t="shared" si="410"/>
        <v>60.663782439782288</v>
      </c>
      <c r="K2423" t="str">
        <f t="shared" si="411"/>
        <v>Low</v>
      </c>
      <c r="L2423">
        <f t="shared" si="412"/>
        <v>7064.4510043263663</v>
      </c>
      <c r="M2423">
        <f t="shared" si="413"/>
        <v>122</v>
      </c>
      <c r="N2423" t="str">
        <f t="shared" si="414"/>
        <v>High</v>
      </c>
      <c r="O2423" t="str">
        <f t="shared" si="415"/>
        <v>-2 - 100</v>
      </c>
      <c r="P2423" t="str">
        <f t="shared" si="416"/>
        <v>Store 17: 893581</v>
      </c>
      <c r="Q2423">
        <f t="shared" si="407"/>
        <v>7.4999999999999997E-2</v>
      </c>
      <c r="R2423">
        <f t="shared" si="417"/>
        <v>6436</v>
      </c>
      <c r="S2423" t="str">
        <f t="shared" si="408"/>
        <v>HIGH</v>
      </c>
    </row>
    <row r="2424" spans="1:19" x14ac:dyDescent="0.2">
      <c r="A2424">
        <v>17</v>
      </c>
      <c r="B2424" s="6" t="s">
        <v>142</v>
      </c>
      <c r="C2424">
        <v>865924.2</v>
      </c>
      <c r="D2424">
        <v>0</v>
      </c>
      <c r="E2424">
        <v>68.069999999999993</v>
      </c>
      <c r="F2424">
        <v>3.6240000000000001</v>
      </c>
      <c r="G2424">
        <v>130.88535479999999</v>
      </c>
      <c r="H2424">
        <v>5.9359999999999999</v>
      </c>
      <c r="I2424">
        <f t="shared" si="409"/>
        <v>236850765.67999992</v>
      </c>
      <c r="J2424">
        <f t="shared" si="410"/>
        <v>60.663782439782288</v>
      </c>
      <c r="K2424" t="str">
        <f t="shared" si="411"/>
        <v>Low</v>
      </c>
      <c r="L2424">
        <f t="shared" si="412"/>
        <v>6615.8983281451137</v>
      </c>
      <c r="M2424">
        <f t="shared" si="413"/>
        <v>122</v>
      </c>
      <c r="N2424" t="str">
        <f t="shared" si="414"/>
        <v>High</v>
      </c>
      <c r="O2424" t="str">
        <f t="shared" si="415"/>
        <v>-2 - 100</v>
      </c>
      <c r="P2424" t="str">
        <f t="shared" si="416"/>
        <v>Store 17: 893581</v>
      </c>
      <c r="Q2424">
        <f t="shared" si="407"/>
        <v>7.4999999999999997E-2</v>
      </c>
      <c r="R2424">
        <f t="shared" si="417"/>
        <v>6436</v>
      </c>
      <c r="S2424" t="str">
        <f t="shared" si="408"/>
        <v>HIGH</v>
      </c>
    </row>
    <row r="2425" spans="1:19" x14ac:dyDescent="0.2">
      <c r="A2425">
        <v>17</v>
      </c>
      <c r="B2425" s="6" t="s">
        <v>143</v>
      </c>
      <c r="C2425">
        <v>1255633.29</v>
      </c>
      <c r="D2425">
        <v>1</v>
      </c>
      <c r="E2425">
        <v>61.99</v>
      </c>
      <c r="F2425">
        <v>3.6890000000000001</v>
      </c>
      <c r="G2425">
        <v>130.9325484</v>
      </c>
      <c r="H2425">
        <v>5.9359999999999999</v>
      </c>
      <c r="I2425">
        <f t="shared" si="409"/>
        <v>180645544.46999988</v>
      </c>
      <c r="J2425">
        <f t="shared" si="410"/>
        <v>60.663782439782288</v>
      </c>
      <c r="K2425" t="str">
        <f t="shared" si="411"/>
        <v>High</v>
      </c>
      <c r="L2425">
        <f t="shared" si="412"/>
        <v>9589.9247768708374</v>
      </c>
      <c r="M2425">
        <f t="shared" si="413"/>
        <v>122</v>
      </c>
      <c r="N2425" t="str">
        <f t="shared" si="414"/>
        <v>High</v>
      </c>
      <c r="O2425" t="str">
        <f t="shared" si="415"/>
        <v>-2 - 100</v>
      </c>
      <c r="P2425" t="str">
        <f t="shared" si="416"/>
        <v>Store 17: 893581</v>
      </c>
      <c r="Q2425">
        <f t="shared" si="407"/>
        <v>7.4999999999999997E-2</v>
      </c>
      <c r="R2425">
        <f t="shared" si="417"/>
        <v>6436</v>
      </c>
      <c r="S2425" t="str">
        <f t="shared" si="408"/>
        <v>HIGH</v>
      </c>
    </row>
    <row r="2426" spans="1:19" x14ac:dyDescent="0.2">
      <c r="A2426">
        <v>17</v>
      </c>
      <c r="B2426" s="6" t="s">
        <v>144</v>
      </c>
      <c r="C2426">
        <v>1071040.22</v>
      </c>
      <c r="D2426">
        <v>0</v>
      </c>
      <c r="E2426">
        <v>59.64</v>
      </c>
      <c r="F2426">
        <v>3.7490000000000001</v>
      </c>
      <c r="G2426">
        <v>130.97766669999999</v>
      </c>
      <c r="H2426">
        <v>5.9359999999999999</v>
      </c>
      <c r="I2426">
        <f t="shared" si="409"/>
        <v>180645544.46999988</v>
      </c>
      <c r="J2426">
        <f t="shared" si="410"/>
        <v>60.663782439782288</v>
      </c>
      <c r="K2426" t="str">
        <f t="shared" si="411"/>
        <v>High</v>
      </c>
      <c r="L2426">
        <f t="shared" si="412"/>
        <v>8177.2736298103564</v>
      </c>
      <c r="M2426">
        <f t="shared" si="413"/>
        <v>122</v>
      </c>
      <c r="N2426" t="str">
        <f t="shared" si="414"/>
        <v>High</v>
      </c>
      <c r="O2426" t="str">
        <f t="shared" si="415"/>
        <v>-2 - 100</v>
      </c>
      <c r="P2426" t="str">
        <f t="shared" si="416"/>
        <v>Store 17: 893581</v>
      </c>
      <c r="Q2426">
        <f t="shared" si="407"/>
        <v>7.4999999999999997E-2</v>
      </c>
      <c r="R2426">
        <f t="shared" si="417"/>
        <v>6436</v>
      </c>
      <c r="S2426" t="str">
        <f t="shared" si="408"/>
        <v>HIGH</v>
      </c>
    </row>
    <row r="2427" spans="1:19" x14ac:dyDescent="0.2">
      <c r="A2427">
        <v>17</v>
      </c>
      <c r="B2427" s="6" t="s">
        <v>145</v>
      </c>
      <c r="C2427">
        <v>938303.28</v>
      </c>
      <c r="D2427">
        <v>0</v>
      </c>
      <c r="E2427">
        <v>58.43</v>
      </c>
      <c r="F2427">
        <v>3.8210000000000002</v>
      </c>
      <c r="G2427">
        <v>131.01033330000001</v>
      </c>
      <c r="H2427">
        <v>5.9359999999999999</v>
      </c>
      <c r="I2427">
        <f t="shared" si="409"/>
        <v>180645544.46999988</v>
      </c>
      <c r="J2427">
        <f t="shared" si="410"/>
        <v>60.663782439782288</v>
      </c>
      <c r="K2427" t="str">
        <f t="shared" si="411"/>
        <v>Low</v>
      </c>
      <c r="L2427">
        <f t="shared" si="412"/>
        <v>7162.0555139828803</v>
      </c>
      <c r="M2427">
        <f t="shared" si="413"/>
        <v>122</v>
      </c>
      <c r="N2427" t="str">
        <f t="shared" si="414"/>
        <v>High</v>
      </c>
      <c r="O2427" t="str">
        <f t="shared" si="415"/>
        <v>-2 - 100</v>
      </c>
      <c r="P2427" t="str">
        <f t="shared" si="416"/>
        <v>Store 17: 893581</v>
      </c>
      <c r="Q2427">
        <f t="shared" si="407"/>
        <v>7.4999999999999997E-2</v>
      </c>
      <c r="R2427">
        <f t="shared" si="417"/>
        <v>6436</v>
      </c>
      <c r="S2427" t="str">
        <f t="shared" si="408"/>
        <v>HIGH</v>
      </c>
    </row>
    <row r="2428" spans="1:19" x14ac:dyDescent="0.2">
      <c r="A2428">
        <v>17</v>
      </c>
      <c r="B2428" s="6" t="s">
        <v>146</v>
      </c>
      <c r="C2428">
        <v>972716.24</v>
      </c>
      <c r="D2428">
        <v>0</v>
      </c>
      <c r="E2428">
        <v>57.77</v>
      </c>
      <c r="F2428">
        <v>3.8210000000000002</v>
      </c>
      <c r="G2428">
        <v>131.04300000000001</v>
      </c>
      <c r="H2428">
        <v>5.9359999999999999</v>
      </c>
      <c r="I2428">
        <f t="shared" si="409"/>
        <v>180645544.46999988</v>
      </c>
      <c r="J2428">
        <f t="shared" si="410"/>
        <v>60.663782439782288</v>
      </c>
      <c r="K2428" t="str">
        <f t="shared" si="411"/>
        <v>Low</v>
      </c>
      <c r="L2428">
        <f t="shared" si="412"/>
        <v>7422.8782918583975</v>
      </c>
      <c r="M2428">
        <f t="shared" si="413"/>
        <v>122</v>
      </c>
      <c r="N2428" t="str">
        <f t="shared" si="414"/>
        <v>High</v>
      </c>
      <c r="O2428" t="str">
        <f t="shared" si="415"/>
        <v>-2 - 100</v>
      </c>
      <c r="P2428" t="str">
        <f t="shared" si="416"/>
        <v>Store 17: 893581</v>
      </c>
      <c r="Q2428">
        <f t="shared" si="407"/>
        <v>7.4999999999999997E-2</v>
      </c>
      <c r="R2428">
        <f t="shared" si="417"/>
        <v>6436</v>
      </c>
      <c r="S2428" t="str">
        <f t="shared" si="408"/>
        <v>HIGH</v>
      </c>
    </row>
    <row r="2429" spans="1:19" x14ac:dyDescent="0.2">
      <c r="A2429">
        <v>17</v>
      </c>
      <c r="B2429" s="6" t="s">
        <v>147</v>
      </c>
      <c r="C2429">
        <v>952609.17</v>
      </c>
      <c r="D2429">
        <v>0</v>
      </c>
      <c r="E2429">
        <v>52.81</v>
      </c>
      <c r="F2429">
        <v>3.8149999999999999</v>
      </c>
      <c r="G2429">
        <v>131.0756667</v>
      </c>
      <c r="H2429">
        <v>5.5270000000000001</v>
      </c>
      <c r="I2429">
        <f t="shared" si="409"/>
        <v>184361680.41999996</v>
      </c>
      <c r="J2429">
        <f t="shared" si="410"/>
        <v>60.663782439782288</v>
      </c>
      <c r="K2429" t="str">
        <f t="shared" si="411"/>
        <v>Low</v>
      </c>
      <c r="L2429">
        <f t="shared" si="412"/>
        <v>7267.6278823001403</v>
      </c>
      <c r="M2429">
        <f t="shared" si="413"/>
        <v>122</v>
      </c>
      <c r="N2429" t="str">
        <f t="shared" si="414"/>
        <v>High</v>
      </c>
      <c r="O2429" t="str">
        <f t="shared" si="415"/>
        <v>-2 - 100</v>
      </c>
      <c r="P2429" t="str">
        <f t="shared" si="416"/>
        <v>Store 17: 893581</v>
      </c>
      <c r="Q2429">
        <f t="shared" si="407"/>
        <v>7.4999999999999997E-2</v>
      </c>
      <c r="R2429">
        <f t="shared" si="417"/>
        <v>6436</v>
      </c>
      <c r="S2429" t="str">
        <f t="shared" si="408"/>
        <v>HIGH</v>
      </c>
    </row>
    <row r="2430" spans="1:19" x14ac:dyDescent="0.2">
      <c r="A2430">
        <v>17</v>
      </c>
      <c r="B2430" s="6" t="s">
        <v>148</v>
      </c>
      <c r="C2430">
        <v>919878.34</v>
      </c>
      <c r="D2430">
        <v>0</v>
      </c>
      <c r="E2430">
        <v>44.82</v>
      </c>
      <c r="F2430">
        <v>3.7970000000000002</v>
      </c>
      <c r="G2430">
        <v>131.1083333</v>
      </c>
      <c r="H2430">
        <v>5.5270000000000001</v>
      </c>
      <c r="I2430">
        <f t="shared" si="409"/>
        <v>184361680.41999996</v>
      </c>
      <c r="J2430">
        <f t="shared" si="410"/>
        <v>60.663782439782288</v>
      </c>
      <c r="K2430" t="str">
        <f t="shared" si="411"/>
        <v>Low</v>
      </c>
      <c r="L2430">
        <f t="shared" si="412"/>
        <v>7016.1698867389996</v>
      </c>
      <c r="M2430">
        <f t="shared" si="413"/>
        <v>122</v>
      </c>
      <c r="N2430" t="str">
        <f t="shared" si="414"/>
        <v>High</v>
      </c>
      <c r="O2430" t="str">
        <f t="shared" si="415"/>
        <v>-2 - 100</v>
      </c>
      <c r="P2430" t="str">
        <f t="shared" si="416"/>
        <v>Store 17: 893581</v>
      </c>
      <c r="Q2430">
        <f t="shared" si="407"/>
        <v>7.4999999999999997E-2</v>
      </c>
      <c r="R2430">
        <f t="shared" si="417"/>
        <v>6436</v>
      </c>
      <c r="S2430" t="str">
        <f t="shared" si="408"/>
        <v>HIGH</v>
      </c>
    </row>
    <row r="2431" spans="1:19" x14ac:dyDescent="0.2">
      <c r="A2431">
        <v>17</v>
      </c>
      <c r="B2431" s="6" t="s">
        <v>149</v>
      </c>
      <c r="C2431">
        <v>957356.84</v>
      </c>
      <c r="D2431">
        <v>0</v>
      </c>
      <c r="E2431">
        <v>48.16</v>
      </c>
      <c r="F2431">
        <v>3.7810000000000001</v>
      </c>
      <c r="G2431">
        <v>131.14996769999999</v>
      </c>
      <c r="H2431">
        <v>5.5270000000000001</v>
      </c>
      <c r="I2431">
        <f t="shared" si="409"/>
        <v>184361680.41999996</v>
      </c>
      <c r="J2431">
        <f t="shared" si="410"/>
        <v>60.663782439782288</v>
      </c>
      <c r="K2431" t="str">
        <f t="shared" si="411"/>
        <v>Low</v>
      </c>
      <c r="L2431">
        <f t="shared" si="412"/>
        <v>7299.710833249409</v>
      </c>
      <c r="M2431">
        <f t="shared" si="413"/>
        <v>122</v>
      </c>
      <c r="N2431" t="str">
        <f t="shared" si="414"/>
        <v>High</v>
      </c>
      <c r="O2431" t="str">
        <f t="shared" si="415"/>
        <v>-2 - 100</v>
      </c>
      <c r="P2431" t="str">
        <f t="shared" si="416"/>
        <v>Store 17: 893581</v>
      </c>
      <c r="Q2431">
        <f t="shared" si="407"/>
        <v>7.4999999999999997E-2</v>
      </c>
      <c r="R2431">
        <f t="shared" si="417"/>
        <v>6436</v>
      </c>
      <c r="S2431" t="str">
        <f t="shared" si="408"/>
        <v>HIGH</v>
      </c>
    </row>
    <row r="2432" spans="1:19" x14ac:dyDescent="0.2">
      <c r="A2432">
        <v>17</v>
      </c>
      <c r="B2432" s="6" t="s">
        <v>150</v>
      </c>
      <c r="C2432">
        <v>943465.29</v>
      </c>
      <c r="D2432">
        <v>0</v>
      </c>
      <c r="E2432">
        <v>39.94</v>
      </c>
      <c r="F2432">
        <v>3.7549999999999999</v>
      </c>
      <c r="G2432">
        <v>131.19309680000001</v>
      </c>
      <c r="H2432">
        <v>5.5270000000000001</v>
      </c>
      <c r="I2432">
        <f t="shared" si="409"/>
        <v>184361680.41999996</v>
      </c>
      <c r="J2432">
        <f t="shared" si="410"/>
        <v>60.663782439782288</v>
      </c>
      <c r="K2432" t="str">
        <f t="shared" si="411"/>
        <v>Low</v>
      </c>
      <c r="L2432">
        <f t="shared" si="412"/>
        <v>7191.4248006378339</v>
      </c>
      <c r="M2432">
        <f t="shared" si="413"/>
        <v>122</v>
      </c>
      <c r="N2432" t="str">
        <f t="shared" si="414"/>
        <v>High</v>
      </c>
      <c r="O2432" t="str">
        <f t="shared" si="415"/>
        <v>-2 - 100</v>
      </c>
      <c r="P2432" t="str">
        <f t="shared" si="416"/>
        <v>Store 17: 893581</v>
      </c>
      <c r="Q2432">
        <f t="shared" si="407"/>
        <v>7.4999999999999997E-2</v>
      </c>
      <c r="R2432">
        <f t="shared" si="417"/>
        <v>6436</v>
      </c>
      <c r="S2432" t="str">
        <f t="shared" si="408"/>
        <v>HIGH</v>
      </c>
    </row>
    <row r="2433" spans="1:19" x14ac:dyDescent="0.2">
      <c r="A2433">
        <v>18</v>
      </c>
      <c r="B2433" s="6" t="s">
        <v>8</v>
      </c>
      <c r="C2433">
        <v>1205307.5</v>
      </c>
      <c r="D2433">
        <v>0</v>
      </c>
      <c r="E2433">
        <v>21.33</v>
      </c>
      <c r="F2433">
        <v>2.7879999999999998</v>
      </c>
      <c r="G2433">
        <v>131.5279032</v>
      </c>
      <c r="H2433">
        <v>9.202</v>
      </c>
      <c r="I2433">
        <f t="shared" si="409"/>
        <v>190332983.03999999</v>
      </c>
      <c r="J2433">
        <f t="shared" si="410"/>
        <v>60.663782439782288</v>
      </c>
      <c r="K2433" t="str">
        <f t="shared" si="411"/>
        <v>High</v>
      </c>
      <c r="L2433">
        <f t="shared" si="412"/>
        <v>9163.8920006747285</v>
      </c>
      <c r="M2433">
        <f t="shared" si="413"/>
        <v>122</v>
      </c>
      <c r="N2433" t="str">
        <f t="shared" si="414"/>
        <v>Medium</v>
      </c>
      <c r="O2433" t="str">
        <f t="shared" si="415"/>
        <v>-2 - 100</v>
      </c>
      <c r="P2433" t="str">
        <f t="shared" si="416"/>
        <v>Store 18: 1084718</v>
      </c>
      <c r="Q2433">
        <f t="shared" si="407"/>
        <v>7.4999999999999997E-2</v>
      </c>
      <c r="R2433">
        <f t="shared" si="417"/>
        <v>6436</v>
      </c>
      <c r="S2433" t="str">
        <f t="shared" si="408"/>
        <v>MEDIUM</v>
      </c>
    </row>
    <row r="2434" spans="1:19" x14ac:dyDescent="0.2">
      <c r="A2434">
        <v>18</v>
      </c>
      <c r="B2434" s="6" t="s">
        <v>9</v>
      </c>
      <c r="C2434">
        <v>1187880.7</v>
      </c>
      <c r="D2434">
        <v>1</v>
      </c>
      <c r="E2434">
        <v>26.41</v>
      </c>
      <c r="F2434">
        <v>2.7709999999999999</v>
      </c>
      <c r="G2434">
        <v>131.58661290000001</v>
      </c>
      <c r="H2434">
        <v>9.202</v>
      </c>
      <c r="I2434">
        <f t="shared" si="409"/>
        <v>190332983.03999999</v>
      </c>
      <c r="J2434">
        <f t="shared" si="410"/>
        <v>60.663782439782288</v>
      </c>
      <c r="K2434" t="str">
        <f t="shared" si="411"/>
        <v>High</v>
      </c>
      <c r="L2434">
        <f t="shared" si="412"/>
        <v>9027.367403268725</v>
      </c>
      <c r="M2434">
        <f t="shared" si="413"/>
        <v>122</v>
      </c>
      <c r="N2434" t="str">
        <f t="shared" si="414"/>
        <v>Medium</v>
      </c>
      <c r="O2434" t="str">
        <f t="shared" si="415"/>
        <v>-2 - 100</v>
      </c>
      <c r="P2434" t="str">
        <f t="shared" si="416"/>
        <v>Store 18: 1084718</v>
      </c>
      <c r="Q2434">
        <f t="shared" ref="Q2434:Q2497" si="418">ROUND(SUMIFS(C:C, D:D, "=1") / SUM(C:C), 4)</f>
        <v>7.4999999999999997E-2</v>
      </c>
      <c r="R2434">
        <f t="shared" si="417"/>
        <v>6436</v>
      </c>
      <c r="S2434" t="str">
        <f t="shared" ref="S2434:S2497" si="419">UPPER(N2434)</f>
        <v>MEDIUM</v>
      </c>
    </row>
    <row r="2435" spans="1:19" x14ac:dyDescent="0.2">
      <c r="A2435">
        <v>18</v>
      </c>
      <c r="B2435" s="6" t="s">
        <v>10</v>
      </c>
      <c r="C2435">
        <v>1150663.42</v>
      </c>
      <c r="D2435">
        <v>0</v>
      </c>
      <c r="E2435">
        <v>30.91</v>
      </c>
      <c r="F2435">
        <v>2.7469999999999999</v>
      </c>
      <c r="G2435">
        <v>131.637</v>
      </c>
      <c r="H2435">
        <v>9.202</v>
      </c>
      <c r="I2435">
        <f t="shared" ref="I2435:I2498" si="420">SUMIF(B:B, CONCATENATE("*", TEXT(DATE(YEAR(B2435), MONTH(B2435), 1), "mm-yyyy"), "*"), C:C)</f>
        <v>190332983.03999999</v>
      </c>
      <c r="J2435">
        <f t="shared" ref="J2435:J2498" si="421">AVERAGEIF(C:C, "&gt;100", E:E)</f>
        <v>60.663782439782288</v>
      </c>
      <c r="K2435" t="str">
        <f t="shared" ref="K2435:K2498" si="422">IF(C2435&gt;AVERAGE(C:C), "High", "Low")</f>
        <v>High</v>
      </c>
      <c r="L2435">
        <f t="shared" ref="L2435:L2498" si="423">IFERROR(C2435/VLOOKUP(G2435, G:G, 1, FALSE), C2435)</f>
        <v>8741.1853810098983</v>
      </c>
      <c r="M2435">
        <f t="shared" ref="M2435:M2498" si="424">COUNTIFS(C:C, "&gt;1500000", D:D, "=1")</f>
        <v>122</v>
      </c>
      <c r="N2435" t="str">
        <f t="shared" ref="N2435:N2498" si="425">IF(AND(F2435&gt;2.5, F2435&lt;=3), "Medium", IF(F2435&gt;3, "High", "Low"))</f>
        <v>Medium</v>
      </c>
      <c r="O2435" t="str">
        <f t="shared" ref="O2435:O2498" si="426">CONCATENATE(ROUND(MIN(E:E), 0), " - ", ROUND(MAX(E:E), 0))</f>
        <v>-2 - 100</v>
      </c>
      <c r="P2435" t="str">
        <f t="shared" ref="P2435:P2498" si="427">CONCATENATE("Store ", A2435, ": ", ROUND(AVERAGEIF(A:A, A2435, C:C), 0))</f>
        <v>Store 18: 1084718</v>
      </c>
      <c r="Q2435">
        <f t="shared" si="418"/>
        <v>7.4999999999999997E-2</v>
      </c>
      <c r="R2435">
        <f t="shared" ref="R2435:R2498" si="428">COUNTA(Q:Q)</f>
        <v>6436</v>
      </c>
      <c r="S2435" t="str">
        <f t="shared" si="419"/>
        <v>MEDIUM</v>
      </c>
    </row>
    <row r="2436" spans="1:19" x14ac:dyDescent="0.2">
      <c r="A2436">
        <v>18</v>
      </c>
      <c r="B2436" s="6" t="s">
        <v>11</v>
      </c>
      <c r="C2436">
        <v>1068157.45</v>
      </c>
      <c r="D2436">
        <v>0</v>
      </c>
      <c r="E2436">
        <v>35.42</v>
      </c>
      <c r="F2436">
        <v>2.7530000000000001</v>
      </c>
      <c r="G2436">
        <v>131.68600000000001</v>
      </c>
      <c r="H2436">
        <v>9.202</v>
      </c>
      <c r="I2436">
        <f t="shared" si="420"/>
        <v>190332983.03999999</v>
      </c>
      <c r="J2436">
        <f t="shared" si="421"/>
        <v>60.663782439782288</v>
      </c>
      <c r="K2436" t="str">
        <f t="shared" si="422"/>
        <v>High</v>
      </c>
      <c r="L2436">
        <f t="shared" si="423"/>
        <v>8111.3971872484535</v>
      </c>
      <c r="M2436">
        <f t="shared" si="424"/>
        <v>122</v>
      </c>
      <c r="N2436" t="str">
        <f t="shared" si="425"/>
        <v>Medium</v>
      </c>
      <c r="O2436" t="str">
        <f t="shared" si="426"/>
        <v>-2 - 100</v>
      </c>
      <c r="P2436" t="str">
        <f t="shared" si="427"/>
        <v>Store 18: 1084718</v>
      </c>
      <c r="Q2436">
        <f t="shared" si="418"/>
        <v>7.4999999999999997E-2</v>
      </c>
      <c r="R2436">
        <f t="shared" si="428"/>
        <v>6436</v>
      </c>
      <c r="S2436" t="str">
        <f t="shared" si="419"/>
        <v>MEDIUM</v>
      </c>
    </row>
    <row r="2437" spans="1:19" x14ac:dyDescent="0.2">
      <c r="A2437">
        <v>18</v>
      </c>
      <c r="B2437" s="6" t="s">
        <v>12</v>
      </c>
      <c r="C2437">
        <v>1179738.5</v>
      </c>
      <c r="D2437">
        <v>0</v>
      </c>
      <c r="E2437">
        <v>37.17</v>
      </c>
      <c r="F2437">
        <v>2.766</v>
      </c>
      <c r="G2437">
        <v>131.73500000000001</v>
      </c>
      <c r="H2437">
        <v>9.202</v>
      </c>
      <c r="I2437">
        <f t="shared" si="420"/>
        <v>181919802.5</v>
      </c>
      <c r="J2437">
        <f t="shared" si="421"/>
        <v>60.663782439782288</v>
      </c>
      <c r="K2437" t="str">
        <f t="shared" si="422"/>
        <v>High</v>
      </c>
      <c r="L2437">
        <f t="shared" si="423"/>
        <v>8955.3915056742699</v>
      </c>
      <c r="M2437">
        <f t="shared" si="424"/>
        <v>122</v>
      </c>
      <c r="N2437" t="str">
        <f t="shared" si="425"/>
        <v>Medium</v>
      </c>
      <c r="O2437" t="str">
        <f t="shared" si="426"/>
        <v>-2 - 100</v>
      </c>
      <c r="P2437" t="str">
        <f t="shared" si="427"/>
        <v>Store 18: 1084718</v>
      </c>
      <c r="Q2437">
        <f t="shared" si="418"/>
        <v>7.4999999999999997E-2</v>
      </c>
      <c r="R2437">
        <f t="shared" si="428"/>
        <v>6436</v>
      </c>
      <c r="S2437" t="str">
        <f t="shared" si="419"/>
        <v>MEDIUM</v>
      </c>
    </row>
    <row r="2438" spans="1:19" x14ac:dyDescent="0.2">
      <c r="A2438">
        <v>18</v>
      </c>
      <c r="B2438" s="6" t="s">
        <v>13</v>
      </c>
      <c r="C2438">
        <v>1138800.32</v>
      </c>
      <c r="D2438">
        <v>0</v>
      </c>
      <c r="E2438">
        <v>42.39</v>
      </c>
      <c r="F2438">
        <v>2.8050000000000002</v>
      </c>
      <c r="G2438">
        <v>131.78399999999999</v>
      </c>
      <c r="H2438">
        <v>9.202</v>
      </c>
      <c r="I2438">
        <f t="shared" si="420"/>
        <v>181919802.5</v>
      </c>
      <c r="J2438">
        <f t="shared" si="421"/>
        <v>60.663782439782288</v>
      </c>
      <c r="K2438" t="str">
        <f t="shared" si="422"/>
        <v>High</v>
      </c>
      <c r="L2438">
        <f t="shared" si="423"/>
        <v>8641.415649851273</v>
      </c>
      <c r="M2438">
        <f t="shared" si="424"/>
        <v>122</v>
      </c>
      <c r="N2438" t="str">
        <f t="shared" si="425"/>
        <v>Medium</v>
      </c>
      <c r="O2438" t="str">
        <f t="shared" si="426"/>
        <v>-2 - 100</v>
      </c>
      <c r="P2438" t="str">
        <f t="shared" si="427"/>
        <v>Store 18: 1084718</v>
      </c>
      <c r="Q2438">
        <f t="shared" si="418"/>
        <v>7.4999999999999997E-2</v>
      </c>
      <c r="R2438">
        <f t="shared" si="428"/>
        <v>6436</v>
      </c>
      <c r="S2438" t="str">
        <f t="shared" si="419"/>
        <v>MEDIUM</v>
      </c>
    </row>
    <row r="2439" spans="1:19" x14ac:dyDescent="0.2">
      <c r="A2439">
        <v>18</v>
      </c>
      <c r="B2439" s="6" t="s">
        <v>14</v>
      </c>
      <c r="C2439">
        <v>1087507.47</v>
      </c>
      <c r="D2439">
        <v>0</v>
      </c>
      <c r="E2439">
        <v>45.42</v>
      </c>
      <c r="F2439">
        <v>2.8340000000000001</v>
      </c>
      <c r="G2439">
        <v>131.8242903</v>
      </c>
      <c r="H2439">
        <v>9.202</v>
      </c>
      <c r="I2439">
        <f t="shared" si="420"/>
        <v>181919802.5</v>
      </c>
      <c r="J2439">
        <f t="shared" si="421"/>
        <v>60.663782439782288</v>
      </c>
      <c r="K2439" t="str">
        <f t="shared" si="422"/>
        <v>High</v>
      </c>
      <c r="L2439">
        <f t="shared" si="423"/>
        <v>8249.6743773480412</v>
      </c>
      <c r="M2439">
        <f t="shared" si="424"/>
        <v>122</v>
      </c>
      <c r="N2439" t="str">
        <f t="shared" si="425"/>
        <v>Medium</v>
      </c>
      <c r="O2439" t="str">
        <f t="shared" si="426"/>
        <v>-2 - 100</v>
      </c>
      <c r="P2439" t="str">
        <f t="shared" si="427"/>
        <v>Store 18: 1084718</v>
      </c>
      <c r="Q2439">
        <f t="shared" si="418"/>
        <v>7.4999999999999997E-2</v>
      </c>
      <c r="R2439">
        <f t="shared" si="428"/>
        <v>6436</v>
      </c>
      <c r="S2439" t="str">
        <f t="shared" si="419"/>
        <v>MEDIUM</v>
      </c>
    </row>
    <row r="2440" spans="1:19" x14ac:dyDescent="0.2">
      <c r="A2440">
        <v>18</v>
      </c>
      <c r="B2440" s="6" t="s">
        <v>15</v>
      </c>
      <c r="C2440">
        <v>1092704.0900000001</v>
      </c>
      <c r="D2440">
        <v>0</v>
      </c>
      <c r="E2440">
        <v>47.55</v>
      </c>
      <c r="F2440">
        <v>2.831</v>
      </c>
      <c r="G2440">
        <v>131.86312899999999</v>
      </c>
      <c r="H2440">
        <v>9.202</v>
      </c>
      <c r="I2440">
        <f t="shared" si="420"/>
        <v>181919802.5</v>
      </c>
      <c r="J2440">
        <f t="shared" si="421"/>
        <v>60.663782439782288</v>
      </c>
      <c r="K2440" t="str">
        <f t="shared" si="422"/>
        <v>High</v>
      </c>
      <c r="L2440">
        <f t="shared" si="423"/>
        <v>8286.6537316887134</v>
      </c>
      <c r="M2440">
        <f t="shared" si="424"/>
        <v>122</v>
      </c>
      <c r="N2440" t="str">
        <f t="shared" si="425"/>
        <v>Medium</v>
      </c>
      <c r="O2440" t="str">
        <f t="shared" si="426"/>
        <v>-2 - 100</v>
      </c>
      <c r="P2440" t="str">
        <f t="shared" si="427"/>
        <v>Store 18: 1084718</v>
      </c>
      <c r="Q2440">
        <f t="shared" si="418"/>
        <v>7.4999999999999997E-2</v>
      </c>
      <c r="R2440">
        <f t="shared" si="428"/>
        <v>6436</v>
      </c>
      <c r="S2440" t="str">
        <f t="shared" si="419"/>
        <v>MEDIUM</v>
      </c>
    </row>
    <row r="2441" spans="1:19" x14ac:dyDescent="0.2">
      <c r="A2441">
        <v>18</v>
      </c>
      <c r="B2441" s="6" t="s">
        <v>16</v>
      </c>
      <c r="C2441">
        <v>1254107.8400000001</v>
      </c>
      <c r="D2441">
        <v>0</v>
      </c>
      <c r="E2441">
        <v>45.63</v>
      </c>
      <c r="F2441">
        <v>2.8260000000000001</v>
      </c>
      <c r="G2441">
        <v>131.9019677</v>
      </c>
      <c r="H2441">
        <v>9.2690000000000001</v>
      </c>
      <c r="I2441">
        <f t="shared" si="420"/>
        <v>231412368.0500001</v>
      </c>
      <c r="J2441">
        <f t="shared" si="421"/>
        <v>60.663782439782288</v>
      </c>
      <c r="K2441" t="str">
        <f t="shared" si="422"/>
        <v>High</v>
      </c>
      <c r="L2441">
        <f t="shared" si="423"/>
        <v>9507.8781754974534</v>
      </c>
      <c r="M2441">
        <f t="shared" si="424"/>
        <v>122</v>
      </c>
      <c r="N2441" t="str">
        <f t="shared" si="425"/>
        <v>Medium</v>
      </c>
      <c r="O2441" t="str">
        <f t="shared" si="426"/>
        <v>-2 - 100</v>
      </c>
      <c r="P2441" t="str">
        <f t="shared" si="427"/>
        <v>Store 18: 1084718</v>
      </c>
      <c r="Q2441">
        <f t="shared" si="418"/>
        <v>7.4999999999999997E-2</v>
      </c>
      <c r="R2441">
        <f t="shared" si="428"/>
        <v>6436</v>
      </c>
      <c r="S2441" t="str">
        <f t="shared" si="419"/>
        <v>MEDIUM</v>
      </c>
    </row>
    <row r="2442" spans="1:19" x14ac:dyDescent="0.2">
      <c r="A2442">
        <v>18</v>
      </c>
      <c r="B2442" s="6" t="s">
        <v>17</v>
      </c>
      <c r="C2442">
        <v>1174447.55</v>
      </c>
      <c r="D2442">
        <v>0</v>
      </c>
      <c r="E2442">
        <v>59.91</v>
      </c>
      <c r="F2442">
        <v>2.8490000000000002</v>
      </c>
      <c r="G2442">
        <v>131.94080650000001</v>
      </c>
      <c r="H2442">
        <v>9.2690000000000001</v>
      </c>
      <c r="I2442">
        <f t="shared" si="420"/>
        <v>231412368.0500001</v>
      </c>
      <c r="J2442">
        <f t="shared" si="421"/>
        <v>60.663782439782288</v>
      </c>
      <c r="K2442" t="str">
        <f t="shared" si="422"/>
        <v>High</v>
      </c>
      <c r="L2442">
        <f t="shared" si="423"/>
        <v>8901.3215937860732</v>
      </c>
      <c r="M2442">
        <f t="shared" si="424"/>
        <v>122</v>
      </c>
      <c r="N2442" t="str">
        <f t="shared" si="425"/>
        <v>Medium</v>
      </c>
      <c r="O2442" t="str">
        <f t="shared" si="426"/>
        <v>-2 - 100</v>
      </c>
      <c r="P2442" t="str">
        <f t="shared" si="427"/>
        <v>Store 18: 1084718</v>
      </c>
      <c r="Q2442">
        <f t="shared" si="418"/>
        <v>7.4999999999999997E-2</v>
      </c>
      <c r="R2442">
        <f t="shared" si="428"/>
        <v>6436</v>
      </c>
      <c r="S2442" t="str">
        <f t="shared" si="419"/>
        <v>MEDIUM</v>
      </c>
    </row>
    <row r="2443" spans="1:19" x14ac:dyDescent="0.2">
      <c r="A2443">
        <v>18</v>
      </c>
      <c r="B2443" s="6" t="s">
        <v>18</v>
      </c>
      <c r="C2443">
        <v>1135577.6200000001</v>
      </c>
      <c r="D2443">
        <v>0</v>
      </c>
      <c r="E2443">
        <v>50.26</v>
      </c>
      <c r="F2443">
        <v>2.8849999999999998</v>
      </c>
      <c r="G2443">
        <v>131.98089999999999</v>
      </c>
      <c r="H2443">
        <v>9.2690000000000001</v>
      </c>
      <c r="I2443">
        <f t="shared" si="420"/>
        <v>231412368.0500001</v>
      </c>
      <c r="J2443">
        <f t="shared" si="421"/>
        <v>60.663782439782288</v>
      </c>
      <c r="K2443" t="str">
        <f t="shared" si="422"/>
        <v>High</v>
      </c>
      <c r="L2443">
        <f t="shared" si="423"/>
        <v>8604.1057456040999</v>
      </c>
      <c r="M2443">
        <f t="shared" si="424"/>
        <v>122</v>
      </c>
      <c r="N2443" t="str">
        <f t="shared" si="425"/>
        <v>Medium</v>
      </c>
      <c r="O2443" t="str">
        <f t="shared" si="426"/>
        <v>-2 - 100</v>
      </c>
      <c r="P2443" t="str">
        <f t="shared" si="427"/>
        <v>Store 18: 1084718</v>
      </c>
      <c r="Q2443">
        <f t="shared" si="418"/>
        <v>7.4999999999999997E-2</v>
      </c>
      <c r="R2443">
        <f t="shared" si="428"/>
        <v>6436</v>
      </c>
      <c r="S2443" t="str">
        <f t="shared" si="419"/>
        <v>MEDIUM</v>
      </c>
    </row>
    <row r="2444" spans="1:19" x14ac:dyDescent="0.2">
      <c r="A2444">
        <v>18</v>
      </c>
      <c r="B2444" s="6" t="s">
        <v>19</v>
      </c>
      <c r="C2444">
        <v>1132433.55</v>
      </c>
      <c r="D2444">
        <v>0</v>
      </c>
      <c r="E2444">
        <v>50.3</v>
      </c>
      <c r="F2444">
        <v>2.895</v>
      </c>
      <c r="G2444">
        <v>132.0226667</v>
      </c>
      <c r="H2444">
        <v>9.2690000000000001</v>
      </c>
      <c r="I2444">
        <f t="shared" si="420"/>
        <v>231412368.0500001</v>
      </c>
      <c r="J2444">
        <f t="shared" si="421"/>
        <v>60.663782439782288</v>
      </c>
      <c r="K2444" t="str">
        <f t="shared" si="422"/>
        <v>High</v>
      </c>
      <c r="L2444">
        <f t="shared" si="423"/>
        <v>8577.5691273777302</v>
      </c>
      <c r="M2444">
        <f t="shared" si="424"/>
        <v>122</v>
      </c>
      <c r="N2444" t="str">
        <f t="shared" si="425"/>
        <v>Medium</v>
      </c>
      <c r="O2444" t="str">
        <f t="shared" si="426"/>
        <v>-2 - 100</v>
      </c>
      <c r="P2444" t="str">
        <f t="shared" si="427"/>
        <v>Store 18: 1084718</v>
      </c>
      <c r="Q2444">
        <f t="shared" si="418"/>
        <v>7.4999999999999997E-2</v>
      </c>
      <c r="R2444">
        <f t="shared" si="428"/>
        <v>6436</v>
      </c>
      <c r="S2444" t="str">
        <f t="shared" si="419"/>
        <v>MEDIUM</v>
      </c>
    </row>
    <row r="2445" spans="1:19" x14ac:dyDescent="0.2">
      <c r="A2445">
        <v>18</v>
      </c>
      <c r="B2445" s="6" t="s">
        <v>20</v>
      </c>
      <c r="C2445">
        <v>1060446.1599999999</v>
      </c>
      <c r="D2445">
        <v>0</v>
      </c>
      <c r="E2445">
        <v>51.12</v>
      </c>
      <c r="F2445">
        <v>2.9350000000000001</v>
      </c>
      <c r="G2445">
        <v>132.06443329999999</v>
      </c>
      <c r="H2445">
        <v>9.2690000000000001</v>
      </c>
      <c r="I2445">
        <f t="shared" si="420"/>
        <v>231412368.0500001</v>
      </c>
      <c r="J2445">
        <f t="shared" si="421"/>
        <v>60.663782439782288</v>
      </c>
      <c r="K2445" t="str">
        <f t="shared" si="422"/>
        <v>High</v>
      </c>
      <c r="L2445">
        <f t="shared" si="423"/>
        <v>8029.7634533521295</v>
      </c>
      <c r="M2445">
        <f t="shared" si="424"/>
        <v>122</v>
      </c>
      <c r="N2445" t="str">
        <f t="shared" si="425"/>
        <v>Medium</v>
      </c>
      <c r="O2445" t="str">
        <f t="shared" si="426"/>
        <v>-2 - 100</v>
      </c>
      <c r="P2445" t="str">
        <f t="shared" si="427"/>
        <v>Store 18: 1084718</v>
      </c>
      <c r="Q2445">
        <f t="shared" si="418"/>
        <v>7.4999999999999997E-2</v>
      </c>
      <c r="R2445">
        <f t="shared" si="428"/>
        <v>6436</v>
      </c>
      <c r="S2445" t="str">
        <f t="shared" si="419"/>
        <v>MEDIUM</v>
      </c>
    </row>
    <row r="2446" spans="1:19" x14ac:dyDescent="0.2">
      <c r="A2446">
        <v>18</v>
      </c>
      <c r="B2446" s="6" t="s">
        <v>21</v>
      </c>
      <c r="C2446">
        <v>1222255.47</v>
      </c>
      <c r="D2446">
        <v>0</v>
      </c>
      <c r="E2446">
        <v>65.64</v>
      </c>
      <c r="F2446">
        <v>2.9809999999999999</v>
      </c>
      <c r="G2446">
        <v>132.1062</v>
      </c>
      <c r="H2446">
        <v>9.2690000000000001</v>
      </c>
      <c r="I2446">
        <f t="shared" si="420"/>
        <v>186710934.34000003</v>
      </c>
      <c r="J2446">
        <f t="shared" si="421"/>
        <v>60.663782439782288</v>
      </c>
      <c r="K2446" t="str">
        <f t="shared" si="422"/>
        <v>High</v>
      </c>
      <c r="L2446">
        <f t="shared" si="423"/>
        <v>9252.0674275696365</v>
      </c>
      <c r="M2446">
        <f t="shared" si="424"/>
        <v>122</v>
      </c>
      <c r="N2446" t="str">
        <f t="shared" si="425"/>
        <v>Medium</v>
      </c>
      <c r="O2446" t="str">
        <f t="shared" si="426"/>
        <v>-2 - 100</v>
      </c>
      <c r="P2446" t="str">
        <f t="shared" si="427"/>
        <v>Store 18: 1084718</v>
      </c>
      <c r="Q2446">
        <f t="shared" si="418"/>
        <v>7.4999999999999997E-2</v>
      </c>
      <c r="R2446">
        <f t="shared" si="428"/>
        <v>6436</v>
      </c>
      <c r="S2446" t="str">
        <f t="shared" si="419"/>
        <v>MEDIUM</v>
      </c>
    </row>
    <row r="2447" spans="1:19" x14ac:dyDescent="0.2">
      <c r="A2447">
        <v>18</v>
      </c>
      <c r="B2447" s="6" t="s">
        <v>22</v>
      </c>
      <c r="C2447">
        <v>1092616.49</v>
      </c>
      <c r="D2447">
        <v>0</v>
      </c>
      <c r="E2447">
        <v>49.9</v>
      </c>
      <c r="F2447">
        <v>2.9830000000000001</v>
      </c>
      <c r="G2447">
        <v>132.152129</v>
      </c>
      <c r="H2447">
        <v>9.2690000000000001</v>
      </c>
      <c r="I2447">
        <f t="shared" si="420"/>
        <v>186710934.34000003</v>
      </c>
      <c r="J2447">
        <f t="shared" si="421"/>
        <v>60.663782439782288</v>
      </c>
      <c r="K2447" t="str">
        <f t="shared" si="422"/>
        <v>High</v>
      </c>
      <c r="L2447">
        <f t="shared" si="423"/>
        <v>8267.868995133631</v>
      </c>
      <c r="M2447">
        <f t="shared" si="424"/>
        <v>122</v>
      </c>
      <c r="N2447" t="str">
        <f t="shared" si="425"/>
        <v>Medium</v>
      </c>
      <c r="O2447" t="str">
        <f t="shared" si="426"/>
        <v>-2 - 100</v>
      </c>
      <c r="P2447" t="str">
        <f t="shared" si="427"/>
        <v>Store 18: 1084718</v>
      </c>
      <c r="Q2447">
        <f t="shared" si="418"/>
        <v>7.4999999999999997E-2</v>
      </c>
      <c r="R2447">
        <f t="shared" si="428"/>
        <v>6436</v>
      </c>
      <c r="S2447" t="str">
        <f t="shared" si="419"/>
        <v>MEDIUM</v>
      </c>
    </row>
    <row r="2448" spans="1:19" x14ac:dyDescent="0.2">
      <c r="A2448">
        <v>18</v>
      </c>
      <c r="B2448" s="6" t="s">
        <v>23</v>
      </c>
      <c r="C2448">
        <v>1101621.3600000001</v>
      </c>
      <c r="D2448">
        <v>0</v>
      </c>
      <c r="E2448">
        <v>60.27</v>
      </c>
      <c r="F2448">
        <v>2.9609999999999999</v>
      </c>
      <c r="G2448">
        <v>132.2230323</v>
      </c>
      <c r="H2448">
        <v>9.2690000000000001</v>
      </c>
      <c r="I2448">
        <f t="shared" si="420"/>
        <v>186710934.34000003</v>
      </c>
      <c r="J2448">
        <f t="shared" si="421"/>
        <v>60.663782439782288</v>
      </c>
      <c r="K2448" t="str">
        <f t="shared" si="422"/>
        <v>High</v>
      </c>
      <c r="L2448">
        <f t="shared" si="423"/>
        <v>8331.5390733177137</v>
      </c>
      <c r="M2448">
        <f t="shared" si="424"/>
        <v>122</v>
      </c>
      <c r="N2448" t="str">
        <f t="shared" si="425"/>
        <v>Medium</v>
      </c>
      <c r="O2448" t="str">
        <f t="shared" si="426"/>
        <v>-2 - 100</v>
      </c>
      <c r="P2448" t="str">
        <f t="shared" si="427"/>
        <v>Store 18: 1084718</v>
      </c>
      <c r="Q2448">
        <f t="shared" si="418"/>
        <v>7.4999999999999997E-2</v>
      </c>
      <c r="R2448">
        <f t="shared" si="428"/>
        <v>6436</v>
      </c>
      <c r="S2448" t="str">
        <f t="shared" si="419"/>
        <v>MEDIUM</v>
      </c>
    </row>
    <row r="2449" spans="1:19" x14ac:dyDescent="0.2">
      <c r="A2449">
        <v>18</v>
      </c>
      <c r="B2449" s="6" t="s">
        <v>24</v>
      </c>
      <c r="C2449">
        <v>1256282.79</v>
      </c>
      <c r="D2449">
        <v>0</v>
      </c>
      <c r="E2449">
        <v>69.12</v>
      </c>
      <c r="F2449">
        <v>2.9060000000000001</v>
      </c>
      <c r="G2449">
        <v>132.2939355</v>
      </c>
      <c r="H2449">
        <v>9.2690000000000001</v>
      </c>
      <c r="I2449">
        <f t="shared" si="420"/>
        <v>186710934.34000003</v>
      </c>
      <c r="J2449">
        <f t="shared" si="421"/>
        <v>60.663782439782288</v>
      </c>
      <c r="K2449" t="str">
        <f t="shared" si="422"/>
        <v>High</v>
      </c>
      <c r="L2449">
        <f t="shared" si="423"/>
        <v>9496.1479923620536</v>
      </c>
      <c r="M2449">
        <f t="shared" si="424"/>
        <v>122</v>
      </c>
      <c r="N2449" t="str">
        <f t="shared" si="425"/>
        <v>Medium</v>
      </c>
      <c r="O2449" t="str">
        <f t="shared" si="426"/>
        <v>-2 - 100</v>
      </c>
      <c r="P2449" t="str">
        <f t="shared" si="427"/>
        <v>Store 18: 1084718</v>
      </c>
      <c r="Q2449">
        <f t="shared" si="418"/>
        <v>7.4999999999999997E-2</v>
      </c>
      <c r="R2449">
        <f t="shared" si="428"/>
        <v>6436</v>
      </c>
      <c r="S2449" t="str">
        <f t="shared" si="419"/>
        <v>MEDIUM</v>
      </c>
    </row>
    <row r="2450" spans="1:19" x14ac:dyDescent="0.2">
      <c r="A2450">
        <v>18</v>
      </c>
      <c r="B2450" s="6" t="s">
        <v>25</v>
      </c>
      <c r="C2450">
        <v>1271311.76</v>
      </c>
      <c r="D2450">
        <v>0</v>
      </c>
      <c r="E2450">
        <v>70.28</v>
      </c>
      <c r="F2450">
        <v>2.8570000000000002</v>
      </c>
      <c r="G2450">
        <v>132.36483870000001</v>
      </c>
      <c r="H2450">
        <v>9.2690000000000001</v>
      </c>
      <c r="I2450">
        <f t="shared" si="420"/>
        <v>192246172.36000004</v>
      </c>
      <c r="J2450">
        <f t="shared" si="421"/>
        <v>60.663782439782288</v>
      </c>
      <c r="K2450" t="str">
        <f t="shared" si="422"/>
        <v>High</v>
      </c>
      <c r="L2450">
        <f t="shared" si="423"/>
        <v>9604.6032502738963</v>
      </c>
      <c r="M2450">
        <f t="shared" si="424"/>
        <v>122</v>
      </c>
      <c r="N2450" t="str">
        <f t="shared" si="425"/>
        <v>Medium</v>
      </c>
      <c r="O2450" t="str">
        <f t="shared" si="426"/>
        <v>-2 - 100</v>
      </c>
      <c r="P2450" t="str">
        <f t="shared" si="427"/>
        <v>Store 18: 1084718</v>
      </c>
      <c r="Q2450">
        <f t="shared" si="418"/>
        <v>7.4999999999999997E-2</v>
      </c>
      <c r="R2450">
        <f t="shared" si="428"/>
        <v>6436</v>
      </c>
      <c r="S2450" t="str">
        <f t="shared" si="419"/>
        <v>MEDIUM</v>
      </c>
    </row>
    <row r="2451" spans="1:19" x14ac:dyDescent="0.2">
      <c r="A2451">
        <v>18</v>
      </c>
      <c r="B2451" s="6" t="s">
        <v>26</v>
      </c>
      <c r="C2451">
        <v>1173521.82</v>
      </c>
      <c r="D2451">
        <v>0</v>
      </c>
      <c r="E2451">
        <v>64.08</v>
      </c>
      <c r="F2451">
        <v>2.83</v>
      </c>
      <c r="G2451">
        <v>132.43574190000001</v>
      </c>
      <c r="H2451">
        <v>9.2690000000000001</v>
      </c>
      <c r="I2451">
        <f t="shared" si="420"/>
        <v>192246172.36000004</v>
      </c>
      <c r="J2451">
        <f t="shared" si="421"/>
        <v>60.663782439782288</v>
      </c>
      <c r="K2451" t="str">
        <f t="shared" si="422"/>
        <v>High</v>
      </c>
      <c r="L2451">
        <f t="shared" si="423"/>
        <v>8861.0657754770345</v>
      </c>
      <c r="M2451">
        <f t="shared" si="424"/>
        <v>122</v>
      </c>
      <c r="N2451" t="str">
        <f t="shared" si="425"/>
        <v>Medium</v>
      </c>
      <c r="O2451" t="str">
        <f t="shared" si="426"/>
        <v>-2 - 100</v>
      </c>
      <c r="P2451" t="str">
        <f t="shared" si="427"/>
        <v>Store 18: 1084718</v>
      </c>
      <c r="Q2451">
        <f t="shared" si="418"/>
        <v>7.4999999999999997E-2</v>
      </c>
      <c r="R2451">
        <f t="shared" si="428"/>
        <v>6436</v>
      </c>
      <c r="S2451" t="str">
        <f t="shared" si="419"/>
        <v>MEDIUM</v>
      </c>
    </row>
    <row r="2452" spans="1:19" x14ac:dyDescent="0.2">
      <c r="A2452">
        <v>18</v>
      </c>
      <c r="B2452" s="6" t="s">
        <v>27</v>
      </c>
      <c r="C2452">
        <v>1183225.92</v>
      </c>
      <c r="D2452">
        <v>0</v>
      </c>
      <c r="E2452">
        <v>65.959999999999994</v>
      </c>
      <c r="F2452">
        <v>2.8050000000000002</v>
      </c>
      <c r="G2452">
        <v>132.47333330000001</v>
      </c>
      <c r="H2452">
        <v>9.2690000000000001</v>
      </c>
      <c r="I2452">
        <f t="shared" si="420"/>
        <v>192246172.36000004</v>
      </c>
      <c r="J2452">
        <f t="shared" si="421"/>
        <v>60.663782439782288</v>
      </c>
      <c r="K2452" t="str">
        <f t="shared" si="422"/>
        <v>High</v>
      </c>
      <c r="L2452">
        <f t="shared" si="423"/>
        <v>8931.8045415257911</v>
      </c>
      <c r="M2452">
        <f t="shared" si="424"/>
        <v>122</v>
      </c>
      <c r="N2452" t="str">
        <f t="shared" si="425"/>
        <v>Medium</v>
      </c>
      <c r="O2452" t="str">
        <f t="shared" si="426"/>
        <v>-2 - 100</v>
      </c>
      <c r="P2452" t="str">
        <f t="shared" si="427"/>
        <v>Store 18: 1084718</v>
      </c>
      <c r="Q2452">
        <f t="shared" si="418"/>
        <v>7.4999999999999997E-2</v>
      </c>
      <c r="R2452">
        <f t="shared" si="428"/>
        <v>6436</v>
      </c>
      <c r="S2452" t="str">
        <f t="shared" si="419"/>
        <v>MEDIUM</v>
      </c>
    </row>
    <row r="2453" spans="1:19" x14ac:dyDescent="0.2">
      <c r="A2453">
        <v>18</v>
      </c>
      <c r="B2453" s="6" t="s">
        <v>28</v>
      </c>
      <c r="C2453">
        <v>1220983.17</v>
      </c>
      <c r="D2453">
        <v>0</v>
      </c>
      <c r="E2453">
        <v>74.040000000000006</v>
      </c>
      <c r="F2453">
        <v>2.81</v>
      </c>
      <c r="G2453">
        <v>132.49760000000001</v>
      </c>
      <c r="H2453">
        <v>9.2690000000000001</v>
      </c>
      <c r="I2453">
        <f t="shared" si="420"/>
        <v>192246172.36000004</v>
      </c>
      <c r="J2453">
        <f t="shared" si="421"/>
        <v>60.663782439782288</v>
      </c>
      <c r="K2453" t="str">
        <f t="shared" si="422"/>
        <v>High</v>
      </c>
      <c r="L2453">
        <f t="shared" si="423"/>
        <v>9215.1342363937147</v>
      </c>
      <c r="M2453">
        <f t="shared" si="424"/>
        <v>122</v>
      </c>
      <c r="N2453" t="str">
        <f t="shared" si="425"/>
        <v>Medium</v>
      </c>
      <c r="O2453" t="str">
        <f t="shared" si="426"/>
        <v>-2 - 100</v>
      </c>
      <c r="P2453" t="str">
        <f t="shared" si="427"/>
        <v>Store 18: 1084718</v>
      </c>
      <c r="Q2453">
        <f t="shared" si="418"/>
        <v>7.4999999999999997E-2</v>
      </c>
      <c r="R2453">
        <f t="shared" si="428"/>
        <v>6436</v>
      </c>
      <c r="S2453" t="str">
        <f t="shared" si="419"/>
        <v>MEDIUM</v>
      </c>
    </row>
    <row r="2454" spans="1:19" x14ac:dyDescent="0.2">
      <c r="A2454">
        <v>18</v>
      </c>
      <c r="B2454" s="6" t="s">
        <v>29</v>
      </c>
      <c r="C2454">
        <v>1257928.3500000001</v>
      </c>
      <c r="D2454">
        <v>0</v>
      </c>
      <c r="E2454">
        <v>71.22</v>
      </c>
      <c r="F2454">
        <v>2.8149999999999999</v>
      </c>
      <c r="G2454">
        <v>132.5218667</v>
      </c>
      <c r="H2454">
        <v>9.3420000000000005</v>
      </c>
      <c r="I2454">
        <f t="shared" si="420"/>
        <v>232580125.98000011</v>
      </c>
      <c r="J2454">
        <f t="shared" si="421"/>
        <v>60.663782439782288</v>
      </c>
      <c r="K2454" t="str">
        <f t="shared" si="422"/>
        <v>High</v>
      </c>
      <c r="L2454">
        <f t="shared" si="423"/>
        <v>9492.2323487011381</v>
      </c>
      <c r="M2454">
        <f t="shared" si="424"/>
        <v>122</v>
      </c>
      <c r="N2454" t="str">
        <f t="shared" si="425"/>
        <v>Medium</v>
      </c>
      <c r="O2454" t="str">
        <f t="shared" si="426"/>
        <v>-2 - 100</v>
      </c>
      <c r="P2454" t="str">
        <f t="shared" si="427"/>
        <v>Store 18: 1084718</v>
      </c>
      <c r="Q2454">
        <f t="shared" si="418"/>
        <v>7.4999999999999997E-2</v>
      </c>
      <c r="R2454">
        <f t="shared" si="428"/>
        <v>6436</v>
      </c>
      <c r="S2454" t="str">
        <f t="shared" si="419"/>
        <v>MEDIUM</v>
      </c>
    </row>
    <row r="2455" spans="1:19" x14ac:dyDescent="0.2">
      <c r="A2455">
        <v>18</v>
      </c>
      <c r="B2455" s="6" t="s">
        <v>30</v>
      </c>
      <c r="C2455">
        <v>1171391.4099999999</v>
      </c>
      <c r="D2455">
        <v>0</v>
      </c>
      <c r="E2455">
        <v>79.75</v>
      </c>
      <c r="F2455">
        <v>2.806</v>
      </c>
      <c r="G2455">
        <v>132.54613330000001</v>
      </c>
      <c r="H2455">
        <v>9.3420000000000005</v>
      </c>
      <c r="I2455">
        <f t="shared" si="420"/>
        <v>232580125.98000011</v>
      </c>
      <c r="J2455">
        <f t="shared" si="421"/>
        <v>60.663782439782288</v>
      </c>
      <c r="K2455" t="str">
        <f t="shared" si="422"/>
        <v>High</v>
      </c>
      <c r="L2455">
        <f t="shared" si="423"/>
        <v>8837.6128434370548</v>
      </c>
      <c r="M2455">
        <f t="shared" si="424"/>
        <v>122</v>
      </c>
      <c r="N2455" t="str">
        <f t="shared" si="425"/>
        <v>Medium</v>
      </c>
      <c r="O2455" t="str">
        <f t="shared" si="426"/>
        <v>-2 - 100</v>
      </c>
      <c r="P2455" t="str">
        <f t="shared" si="427"/>
        <v>Store 18: 1084718</v>
      </c>
      <c r="Q2455">
        <f t="shared" si="418"/>
        <v>7.4999999999999997E-2</v>
      </c>
      <c r="R2455">
        <f t="shared" si="428"/>
        <v>6436</v>
      </c>
      <c r="S2455" t="str">
        <f t="shared" si="419"/>
        <v>MEDIUM</v>
      </c>
    </row>
    <row r="2456" spans="1:19" x14ac:dyDescent="0.2">
      <c r="A2456">
        <v>18</v>
      </c>
      <c r="B2456" s="6" t="s">
        <v>31</v>
      </c>
      <c r="C2456">
        <v>1115514.6100000001</v>
      </c>
      <c r="D2456">
        <v>0</v>
      </c>
      <c r="E2456">
        <v>76.900000000000006</v>
      </c>
      <c r="F2456">
        <v>2.7959999999999998</v>
      </c>
      <c r="G2456">
        <v>132.5667742</v>
      </c>
      <c r="H2456">
        <v>9.3420000000000005</v>
      </c>
      <c r="I2456">
        <f t="shared" si="420"/>
        <v>232580125.98000011</v>
      </c>
      <c r="J2456">
        <f t="shared" si="421"/>
        <v>60.663782439782288</v>
      </c>
      <c r="K2456" t="str">
        <f t="shared" si="422"/>
        <v>High</v>
      </c>
      <c r="L2456">
        <f t="shared" si="423"/>
        <v>8414.7375293077021</v>
      </c>
      <c r="M2456">
        <f t="shared" si="424"/>
        <v>122</v>
      </c>
      <c r="N2456" t="str">
        <f t="shared" si="425"/>
        <v>Medium</v>
      </c>
      <c r="O2456" t="str">
        <f t="shared" si="426"/>
        <v>-2 - 100</v>
      </c>
      <c r="P2456" t="str">
        <f t="shared" si="427"/>
        <v>Store 18: 1084718</v>
      </c>
      <c r="Q2456">
        <f t="shared" si="418"/>
        <v>7.4999999999999997E-2</v>
      </c>
      <c r="R2456">
        <f t="shared" si="428"/>
        <v>6436</v>
      </c>
      <c r="S2456" t="str">
        <f t="shared" si="419"/>
        <v>MEDIUM</v>
      </c>
    </row>
    <row r="2457" spans="1:19" x14ac:dyDescent="0.2">
      <c r="A2457">
        <v>18</v>
      </c>
      <c r="B2457" s="6" t="s">
        <v>32</v>
      </c>
      <c r="C2457">
        <v>1032908.23</v>
      </c>
      <c r="D2457">
        <v>0</v>
      </c>
      <c r="E2457">
        <v>75.709999999999994</v>
      </c>
      <c r="F2457">
        <v>2.7839999999999998</v>
      </c>
      <c r="G2457">
        <v>132.5825806</v>
      </c>
      <c r="H2457">
        <v>9.3420000000000005</v>
      </c>
      <c r="I2457">
        <f t="shared" si="420"/>
        <v>232580125.98000011</v>
      </c>
      <c r="J2457">
        <f t="shared" si="421"/>
        <v>60.663782439782288</v>
      </c>
      <c r="K2457" t="str">
        <f t="shared" si="422"/>
        <v>Low</v>
      </c>
      <c r="L2457">
        <f t="shared" si="423"/>
        <v>7790.6782725573221</v>
      </c>
      <c r="M2457">
        <f t="shared" si="424"/>
        <v>122</v>
      </c>
      <c r="N2457" t="str">
        <f t="shared" si="425"/>
        <v>Medium</v>
      </c>
      <c r="O2457" t="str">
        <f t="shared" si="426"/>
        <v>-2 - 100</v>
      </c>
      <c r="P2457" t="str">
        <f t="shared" si="427"/>
        <v>Store 18: 1084718</v>
      </c>
      <c r="Q2457">
        <f t="shared" si="418"/>
        <v>7.4999999999999997E-2</v>
      </c>
      <c r="R2457">
        <f t="shared" si="428"/>
        <v>6436</v>
      </c>
      <c r="S2457" t="str">
        <f t="shared" si="419"/>
        <v>MEDIUM</v>
      </c>
    </row>
    <row r="2458" spans="1:19" x14ac:dyDescent="0.2">
      <c r="A2458">
        <v>18</v>
      </c>
      <c r="B2458" s="6" t="s">
        <v>33</v>
      </c>
      <c r="C2458">
        <v>1078557.6200000001</v>
      </c>
      <c r="D2458">
        <v>0</v>
      </c>
      <c r="E2458">
        <v>75.790000000000006</v>
      </c>
      <c r="F2458">
        <v>2.7919999999999998</v>
      </c>
      <c r="G2458">
        <v>132.5983871</v>
      </c>
      <c r="H2458">
        <v>9.3420000000000005</v>
      </c>
      <c r="I2458">
        <f t="shared" si="420"/>
        <v>232580125.98000011</v>
      </c>
      <c r="J2458">
        <f t="shared" si="421"/>
        <v>60.663782439782288</v>
      </c>
      <c r="K2458" t="str">
        <f t="shared" si="422"/>
        <v>High</v>
      </c>
      <c r="L2458">
        <f t="shared" si="423"/>
        <v>8134.0176422100694</v>
      </c>
      <c r="M2458">
        <f t="shared" si="424"/>
        <v>122</v>
      </c>
      <c r="N2458" t="str">
        <f t="shared" si="425"/>
        <v>Medium</v>
      </c>
      <c r="O2458" t="str">
        <f t="shared" si="426"/>
        <v>-2 - 100</v>
      </c>
      <c r="P2458" t="str">
        <f t="shared" si="427"/>
        <v>Store 18: 1084718</v>
      </c>
      <c r="Q2458">
        <f t="shared" si="418"/>
        <v>7.4999999999999997E-2</v>
      </c>
      <c r="R2458">
        <f t="shared" si="428"/>
        <v>6436</v>
      </c>
      <c r="S2458" t="str">
        <f t="shared" si="419"/>
        <v>MEDIUM</v>
      </c>
    </row>
    <row r="2459" spans="1:19" x14ac:dyDescent="0.2">
      <c r="A2459">
        <v>18</v>
      </c>
      <c r="B2459" s="6" t="s">
        <v>34</v>
      </c>
      <c r="C2459">
        <v>1166117.8500000001</v>
      </c>
      <c r="D2459">
        <v>0</v>
      </c>
      <c r="E2459">
        <v>73.67</v>
      </c>
      <c r="F2459">
        <v>2.7919999999999998</v>
      </c>
      <c r="G2459">
        <v>132.6141935</v>
      </c>
      <c r="H2459">
        <v>9.3420000000000005</v>
      </c>
      <c r="I2459">
        <f t="shared" si="420"/>
        <v>187640110.89000002</v>
      </c>
      <c r="J2459">
        <f t="shared" si="421"/>
        <v>60.663782439782288</v>
      </c>
      <c r="K2459" t="str">
        <f t="shared" si="422"/>
        <v>High</v>
      </c>
      <c r="L2459">
        <f t="shared" si="423"/>
        <v>8793.3110266963995</v>
      </c>
      <c r="M2459">
        <f t="shared" si="424"/>
        <v>122</v>
      </c>
      <c r="N2459" t="str">
        <f t="shared" si="425"/>
        <v>Medium</v>
      </c>
      <c r="O2459" t="str">
        <f t="shared" si="426"/>
        <v>-2 - 100</v>
      </c>
      <c r="P2459" t="str">
        <f t="shared" si="427"/>
        <v>Store 18: 1084718</v>
      </c>
      <c r="Q2459">
        <f t="shared" si="418"/>
        <v>7.4999999999999997E-2</v>
      </c>
      <c r="R2459">
        <f t="shared" si="428"/>
        <v>6436</v>
      </c>
      <c r="S2459" t="str">
        <f t="shared" si="419"/>
        <v>MEDIUM</v>
      </c>
    </row>
    <row r="2460" spans="1:19" x14ac:dyDescent="0.2">
      <c r="A2460">
        <v>18</v>
      </c>
      <c r="B2460" s="6" t="s">
        <v>35</v>
      </c>
      <c r="C2460">
        <v>1084722.78</v>
      </c>
      <c r="D2460">
        <v>0</v>
      </c>
      <c r="E2460">
        <v>74.19</v>
      </c>
      <c r="F2460">
        <v>2.81</v>
      </c>
      <c r="G2460">
        <v>132.63</v>
      </c>
      <c r="H2460">
        <v>9.3420000000000005</v>
      </c>
      <c r="I2460">
        <f t="shared" si="420"/>
        <v>187640110.89000002</v>
      </c>
      <c r="J2460">
        <f t="shared" si="421"/>
        <v>60.663782439782288</v>
      </c>
      <c r="K2460" t="str">
        <f t="shared" si="422"/>
        <v>High</v>
      </c>
      <c r="L2460">
        <f t="shared" si="423"/>
        <v>8178.562768604389</v>
      </c>
      <c r="M2460">
        <f t="shared" si="424"/>
        <v>122</v>
      </c>
      <c r="N2460" t="str">
        <f t="shared" si="425"/>
        <v>Medium</v>
      </c>
      <c r="O2460" t="str">
        <f t="shared" si="426"/>
        <v>-2 - 100</v>
      </c>
      <c r="P2460" t="str">
        <f t="shared" si="427"/>
        <v>Store 18: 1084718</v>
      </c>
      <c r="Q2460">
        <f t="shared" si="418"/>
        <v>7.4999999999999997E-2</v>
      </c>
      <c r="R2460">
        <f t="shared" si="428"/>
        <v>6436</v>
      </c>
      <c r="S2460" t="str">
        <f t="shared" si="419"/>
        <v>MEDIUM</v>
      </c>
    </row>
    <row r="2461" spans="1:19" x14ac:dyDescent="0.2">
      <c r="A2461">
        <v>18</v>
      </c>
      <c r="B2461" s="6" t="s">
        <v>36</v>
      </c>
      <c r="C2461">
        <v>1141860.67</v>
      </c>
      <c r="D2461">
        <v>0</v>
      </c>
      <c r="E2461">
        <v>71.760000000000005</v>
      </c>
      <c r="F2461">
        <v>2.7959999999999998</v>
      </c>
      <c r="G2461">
        <v>132.66161289999999</v>
      </c>
      <c r="H2461">
        <v>9.3420000000000005</v>
      </c>
      <c r="I2461">
        <f t="shared" si="420"/>
        <v>187640110.89000002</v>
      </c>
      <c r="J2461">
        <f t="shared" si="421"/>
        <v>60.663782439782288</v>
      </c>
      <c r="K2461" t="str">
        <f t="shared" si="422"/>
        <v>High</v>
      </c>
      <c r="L2461">
        <f t="shared" si="423"/>
        <v>8607.3178596187554</v>
      </c>
      <c r="M2461">
        <f t="shared" si="424"/>
        <v>122</v>
      </c>
      <c r="N2461" t="str">
        <f t="shared" si="425"/>
        <v>Medium</v>
      </c>
      <c r="O2461" t="str">
        <f t="shared" si="426"/>
        <v>-2 - 100</v>
      </c>
      <c r="P2461" t="str">
        <f t="shared" si="427"/>
        <v>Store 18: 1084718</v>
      </c>
      <c r="Q2461">
        <f t="shared" si="418"/>
        <v>7.4999999999999997E-2</v>
      </c>
      <c r="R2461">
        <f t="shared" si="428"/>
        <v>6436</v>
      </c>
      <c r="S2461" t="str">
        <f t="shared" si="419"/>
        <v>MEDIUM</v>
      </c>
    </row>
    <row r="2462" spans="1:19" x14ac:dyDescent="0.2">
      <c r="A2462">
        <v>18</v>
      </c>
      <c r="B2462" s="6" t="s">
        <v>37</v>
      </c>
      <c r="C2462">
        <v>1214302.76</v>
      </c>
      <c r="D2462">
        <v>0</v>
      </c>
      <c r="E2462">
        <v>67.05</v>
      </c>
      <c r="F2462">
        <v>2.77</v>
      </c>
      <c r="G2462">
        <v>132.69322579999999</v>
      </c>
      <c r="H2462">
        <v>9.3420000000000005</v>
      </c>
      <c r="I2462">
        <f t="shared" si="420"/>
        <v>187640110.89000002</v>
      </c>
      <c r="J2462">
        <f t="shared" si="421"/>
        <v>60.663782439782288</v>
      </c>
      <c r="K2462" t="str">
        <f t="shared" si="422"/>
        <v>High</v>
      </c>
      <c r="L2462">
        <f t="shared" si="423"/>
        <v>9151.2038589689637</v>
      </c>
      <c r="M2462">
        <f t="shared" si="424"/>
        <v>122</v>
      </c>
      <c r="N2462" t="str">
        <f t="shared" si="425"/>
        <v>Medium</v>
      </c>
      <c r="O2462" t="str">
        <f t="shared" si="426"/>
        <v>-2 - 100</v>
      </c>
      <c r="P2462" t="str">
        <f t="shared" si="427"/>
        <v>Store 18: 1084718</v>
      </c>
      <c r="Q2462">
        <f t="shared" si="418"/>
        <v>7.4999999999999997E-2</v>
      </c>
      <c r="R2462">
        <f t="shared" si="428"/>
        <v>6436</v>
      </c>
      <c r="S2462" t="str">
        <f t="shared" si="419"/>
        <v>MEDIUM</v>
      </c>
    </row>
    <row r="2463" spans="1:19" x14ac:dyDescent="0.2">
      <c r="A2463">
        <v>18</v>
      </c>
      <c r="B2463" s="6" t="s">
        <v>38</v>
      </c>
      <c r="C2463">
        <v>1187359.77</v>
      </c>
      <c r="D2463">
        <v>0</v>
      </c>
      <c r="E2463">
        <v>75.42</v>
      </c>
      <c r="F2463">
        <v>2.7349999999999999</v>
      </c>
      <c r="G2463">
        <v>132.72483869999999</v>
      </c>
      <c r="H2463">
        <v>9.3420000000000005</v>
      </c>
      <c r="I2463">
        <f t="shared" si="420"/>
        <v>177267896.36999997</v>
      </c>
      <c r="J2463">
        <f t="shared" si="421"/>
        <v>60.663782439782288</v>
      </c>
      <c r="K2463" t="str">
        <f t="shared" si="422"/>
        <v>High</v>
      </c>
      <c r="L2463">
        <f t="shared" si="423"/>
        <v>8946.0253380590475</v>
      </c>
      <c r="M2463">
        <f t="shared" si="424"/>
        <v>122</v>
      </c>
      <c r="N2463" t="str">
        <f t="shared" si="425"/>
        <v>Medium</v>
      </c>
      <c r="O2463" t="str">
        <f t="shared" si="426"/>
        <v>-2 - 100</v>
      </c>
      <c r="P2463" t="str">
        <f t="shared" si="427"/>
        <v>Store 18: 1084718</v>
      </c>
      <c r="Q2463">
        <f t="shared" si="418"/>
        <v>7.4999999999999997E-2</v>
      </c>
      <c r="R2463">
        <f t="shared" si="428"/>
        <v>6436</v>
      </c>
      <c r="S2463" t="str">
        <f t="shared" si="419"/>
        <v>MEDIUM</v>
      </c>
    </row>
    <row r="2464" spans="1:19" x14ac:dyDescent="0.2">
      <c r="A2464">
        <v>18</v>
      </c>
      <c r="B2464" s="6" t="s">
        <v>39</v>
      </c>
      <c r="C2464">
        <v>1011201.12</v>
      </c>
      <c r="D2464">
        <v>1</v>
      </c>
      <c r="E2464">
        <v>67.09</v>
      </c>
      <c r="F2464">
        <v>2.7170000000000001</v>
      </c>
      <c r="G2464">
        <v>132.75645159999999</v>
      </c>
      <c r="H2464">
        <v>9.3420000000000005</v>
      </c>
      <c r="I2464">
        <f t="shared" si="420"/>
        <v>177267896.36999997</v>
      </c>
      <c r="J2464">
        <f t="shared" si="421"/>
        <v>60.663782439782288</v>
      </c>
      <c r="K2464" t="str">
        <f t="shared" si="422"/>
        <v>Low</v>
      </c>
      <c r="L2464">
        <f t="shared" si="423"/>
        <v>7616.964055703942</v>
      </c>
      <c r="M2464">
        <f t="shared" si="424"/>
        <v>122</v>
      </c>
      <c r="N2464" t="str">
        <f t="shared" si="425"/>
        <v>Medium</v>
      </c>
      <c r="O2464" t="str">
        <f t="shared" si="426"/>
        <v>-2 - 100</v>
      </c>
      <c r="P2464" t="str">
        <f t="shared" si="427"/>
        <v>Store 18: 1084718</v>
      </c>
      <c r="Q2464">
        <f t="shared" si="418"/>
        <v>7.4999999999999997E-2</v>
      </c>
      <c r="R2464">
        <f t="shared" si="428"/>
        <v>6436</v>
      </c>
      <c r="S2464" t="str">
        <f t="shared" si="419"/>
        <v>MEDIUM</v>
      </c>
    </row>
    <row r="2465" spans="1:19" x14ac:dyDescent="0.2">
      <c r="A2465">
        <v>18</v>
      </c>
      <c r="B2465" s="6" t="s">
        <v>40</v>
      </c>
      <c r="C2465">
        <v>997998.21</v>
      </c>
      <c r="D2465">
        <v>0</v>
      </c>
      <c r="E2465">
        <v>60.94</v>
      </c>
      <c r="F2465">
        <v>2.7160000000000002</v>
      </c>
      <c r="G2465">
        <v>132.76706669999999</v>
      </c>
      <c r="H2465">
        <v>9.3420000000000005</v>
      </c>
      <c r="I2465">
        <f t="shared" si="420"/>
        <v>177267896.36999997</v>
      </c>
      <c r="J2465">
        <f t="shared" si="421"/>
        <v>60.663782439782288</v>
      </c>
      <c r="K2465" t="str">
        <f t="shared" si="422"/>
        <v>Low</v>
      </c>
      <c r="L2465">
        <f t="shared" si="423"/>
        <v>7516.9108936862585</v>
      </c>
      <c r="M2465">
        <f t="shared" si="424"/>
        <v>122</v>
      </c>
      <c r="N2465" t="str">
        <f t="shared" si="425"/>
        <v>Medium</v>
      </c>
      <c r="O2465" t="str">
        <f t="shared" si="426"/>
        <v>-2 - 100</v>
      </c>
      <c r="P2465" t="str">
        <f t="shared" si="427"/>
        <v>Store 18: 1084718</v>
      </c>
      <c r="Q2465">
        <f t="shared" si="418"/>
        <v>7.4999999999999997E-2</v>
      </c>
      <c r="R2465">
        <f t="shared" si="428"/>
        <v>6436</v>
      </c>
      <c r="S2465" t="str">
        <f t="shared" si="419"/>
        <v>MEDIUM</v>
      </c>
    </row>
    <row r="2466" spans="1:19" x14ac:dyDescent="0.2">
      <c r="A2466">
        <v>18</v>
      </c>
      <c r="B2466" s="6" t="s">
        <v>41</v>
      </c>
      <c r="C2466">
        <v>950862.92</v>
      </c>
      <c r="D2466">
        <v>0</v>
      </c>
      <c r="E2466">
        <v>64.819999999999993</v>
      </c>
      <c r="F2466">
        <v>2.718</v>
      </c>
      <c r="G2466">
        <v>132.76193330000001</v>
      </c>
      <c r="H2466">
        <v>9.3420000000000005</v>
      </c>
      <c r="I2466">
        <f t="shared" si="420"/>
        <v>177267896.36999997</v>
      </c>
      <c r="J2466">
        <f t="shared" si="421"/>
        <v>60.663782439782288</v>
      </c>
      <c r="K2466" t="str">
        <f t="shared" si="422"/>
        <v>Low</v>
      </c>
      <c r="L2466">
        <f t="shared" si="423"/>
        <v>7162.1653614470224</v>
      </c>
      <c r="M2466">
        <f t="shared" si="424"/>
        <v>122</v>
      </c>
      <c r="N2466" t="str">
        <f t="shared" si="425"/>
        <v>Medium</v>
      </c>
      <c r="O2466" t="str">
        <f t="shared" si="426"/>
        <v>-2 - 100</v>
      </c>
      <c r="P2466" t="str">
        <f t="shared" si="427"/>
        <v>Store 18: 1084718</v>
      </c>
      <c r="Q2466">
        <f t="shared" si="418"/>
        <v>7.4999999999999997E-2</v>
      </c>
      <c r="R2466">
        <f t="shared" si="428"/>
        <v>6436</v>
      </c>
      <c r="S2466" t="str">
        <f t="shared" si="419"/>
        <v>MEDIUM</v>
      </c>
    </row>
    <row r="2467" spans="1:19" x14ac:dyDescent="0.2">
      <c r="A2467">
        <v>18</v>
      </c>
      <c r="B2467" s="6" t="s">
        <v>42</v>
      </c>
      <c r="C2467">
        <v>948977.5</v>
      </c>
      <c r="D2467">
        <v>0</v>
      </c>
      <c r="E2467">
        <v>67.760000000000005</v>
      </c>
      <c r="F2467">
        <v>2.7170000000000001</v>
      </c>
      <c r="G2467">
        <v>132.7568</v>
      </c>
      <c r="H2467">
        <v>9.3309999999999995</v>
      </c>
      <c r="I2467">
        <f t="shared" si="420"/>
        <v>217161824.02000001</v>
      </c>
      <c r="J2467">
        <f t="shared" si="421"/>
        <v>60.663782439782288</v>
      </c>
      <c r="K2467" t="str">
        <f t="shared" si="422"/>
        <v>Low</v>
      </c>
      <c r="L2467">
        <f t="shared" si="423"/>
        <v>7148.2402408012249</v>
      </c>
      <c r="M2467">
        <f t="shared" si="424"/>
        <v>122</v>
      </c>
      <c r="N2467" t="str">
        <f t="shared" si="425"/>
        <v>Medium</v>
      </c>
      <c r="O2467" t="str">
        <f t="shared" si="426"/>
        <v>-2 - 100</v>
      </c>
      <c r="P2467" t="str">
        <f t="shared" si="427"/>
        <v>Store 18: 1084718</v>
      </c>
      <c r="Q2467">
        <f t="shared" si="418"/>
        <v>7.4999999999999997E-2</v>
      </c>
      <c r="R2467">
        <f t="shared" si="428"/>
        <v>6436</v>
      </c>
      <c r="S2467" t="str">
        <f t="shared" si="419"/>
        <v>MEDIUM</v>
      </c>
    </row>
    <row r="2468" spans="1:19" x14ac:dyDescent="0.2">
      <c r="A2468">
        <v>18</v>
      </c>
      <c r="B2468" s="6" t="s">
        <v>43</v>
      </c>
      <c r="C2468">
        <v>1107432.71</v>
      </c>
      <c r="D2468">
        <v>0</v>
      </c>
      <c r="E2468">
        <v>54.73</v>
      </c>
      <c r="F2468">
        <v>2.7759999999999998</v>
      </c>
      <c r="G2468">
        <v>132.75166669999999</v>
      </c>
      <c r="H2468">
        <v>9.3309999999999995</v>
      </c>
      <c r="I2468">
        <f t="shared" si="420"/>
        <v>217161824.02000001</v>
      </c>
      <c r="J2468">
        <f t="shared" si="421"/>
        <v>60.663782439782288</v>
      </c>
      <c r="K2468" t="str">
        <f t="shared" si="422"/>
        <v>High</v>
      </c>
      <c r="L2468">
        <f t="shared" si="423"/>
        <v>8342.13789950104</v>
      </c>
      <c r="M2468">
        <f t="shared" si="424"/>
        <v>122</v>
      </c>
      <c r="N2468" t="str">
        <f t="shared" si="425"/>
        <v>Medium</v>
      </c>
      <c r="O2468" t="str">
        <f t="shared" si="426"/>
        <v>-2 - 100</v>
      </c>
      <c r="P2468" t="str">
        <f t="shared" si="427"/>
        <v>Store 18: 1084718</v>
      </c>
      <c r="Q2468">
        <f t="shared" si="418"/>
        <v>7.4999999999999997E-2</v>
      </c>
      <c r="R2468">
        <f t="shared" si="428"/>
        <v>6436</v>
      </c>
      <c r="S2468" t="str">
        <f t="shared" si="419"/>
        <v>MEDIUM</v>
      </c>
    </row>
    <row r="2469" spans="1:19" x14ac:dyDescent="0.2">
      <c r="A2469">
        <v>18</v>
      </c>
      <c r="B2469" s="6" t="s">
        <v>44</v>
      </c>
      <c r="C2469">
        <v>1029618.1</v>
      </c>
      <c r="D2469">
        <v>0</v>
      </c>
      <c r="E2469">
        <v>52.02</v>
      </c>
      <c r="F2469">
        <v>2.8780000000000001</v>
      </c>
      <c r="G2469">
        <v>132.7633548</v>
      </c>
      <c r="H2469">
        <v>9.3309999999999995</v>
      </c>
      <c r="I2469">
        <f t="shared" si="420"/>
        <v>217161824.02000001</v>
      </c>
      <c r="J2469">
        <f t="shared" si="421"/>
        <v>60.663782439782288</v>
      </c>
      <c r="K2469" t="str">
        <f t="shared" si="422"/>
        <v>Low</v>
      </c>
      <c r="L2469">
        <f t="shared" si="423"/>
        <v>7755.2883591338714</v>
      </c>
      <c r="M2469">
        <f t="shared" si="424"/>
        <v>122</v>
      </c>
      <c r="N2469" t="str">
        <f t="shared" si="425"/>
        <v>Medium</v>
      </c>
      <c r="O2469" t="str">
        <f t="shared" si="426"/>
        <v>-2 - 100</v>
      </c>
      <c r="P2469" t="str">
        <f t="shared" si="427"/>
        <v>Store 18: 1084718</v>
      </c>
      <c r="Q2469">
        <f t="shared" si="418"/>
        <v>7.4999999999999997E-2</v>
      </c>
      <c r="R2469">
        <f t="shared" si="428"/>
        <v>6436</v>
      </c>
      <c r="S2469" t="str">
        <f t="shared" si="419"/>
        <v>MEDIUM</v>
      </c>
    </row>
    <row r="2470" spans="1:19" x14ac:dyDescent="0.2">
      <c r="A2470">
        <v>18</v>
      </c>
      <c r="B2470" s="6" t="s">
        <v>45</v>
      </c>
      <c r="C2470">
        <v>1052120.43</v>
      </c>
      <c r="D2470">
        <v>0</v>
      </c>
      <c r="E2470">
        <v>47.12</v>
      </c>
      <c r="F2470">
        <v>2.919</v>
      </c>
      <c r="G2470">
        <v>132.8170968</v>
      </c>
      <c r="H2470">
        <v>9.3309999999999995</v>
      </c>
      <c r="I2470">
        <f t="shared" si="420"/>
        <v>217161824.02000001</v>
      </c>
      <c r="J2470">
        <f t="shared" si="421"/>
        <v>60.663782439782288</v>
      </c>
      <c r="K2470" t="str">
        <f t="shared" si="422"/>
        <v>High</v>
      </c>
      <c r="L2470">
        <f t="shared" si="423"/>
        <v>7921.5737683553998</v>
      </c>
      <c r="M2470">
        <f t="shared" si="424"/>
        <v>122</v>
      </c>
      <c r="N2470" t="str">
        <f t="shared" si="425"/>
        <v>Medium</v>
      </c>
      <c r="O2470" t="str">
        <f t="shared" si="426"/>
        <v>-2 - 100</v>
      </c>
      <c r="P2470" t="str">
        <f t="shared" si="427"/>
        <v>Store 18: 1084718</v>
      </c>
      <c r="Q2470">
        <f t="shared" si="418"/>
        <v>7.4999999999999997E-2</v>
      </c>
      <c r="R2470">
        <f t="shared" si="428"/>
        <v>6436</v>
      </c>
      <c r="S2470" t="str">
        <f t="shared" si="419"/>
        <v>MEDIUM</v>
      </c>
    </row>
    <row r="2471" spans="1:19" x14ac:dyDescent="0.2">
      <c r="A2471">
        <v>18</v>
      </c>
      <c r="B2471" s="6" t="s">
        <v>46</v>
      </c>
      <c r="C2471">
        <v>1038576.54</v>
      </c>
      <c r="D2471">
        <v>0</v>
      </c>
      <c r="E2471">
        <v>55.85</v>
      </c>
      <c r="F2471">
        <v>2.9380000000000002</v>
      </c>
      <c r="G2471">
        <v>132.87083870000001</v>
      </c>
      <c r="H2471">
        <v>9.3309999999999995</v>
      </c>
      <c r="I2471">
        <f t="shared" si="420"/>
        <v>217161824.02000001</v>
      </c>
      <c r="J2471">
        <f t="shared" si="421"/>
        <v>60.663782439782288</v>
      </c>
      <c r="K2471" t="str">
        <f t="shared" si="422"/>
        <v>Low</v>
      </c>
      <c r="L2471">
        <f t="shared" si="423"/>
        <v>7816.4370012364498</v>
      </c>
      <c r="M2471">
        <f t="shared" si="424"/>
        <v>122</v>
      </c>
      <c r="N2471" t="str">
        <f t="shared" si="425"/>
        <v>Medium</v>
      </c>
      <c r="O2471" t="str">
        <f t="shared" si="426"/>
        <v>-2 - 100</v>
      </c>
      <c r="P2471" t="str">
        <f t="shared" si="427"/>
        <v>Store 18: 1084718</v>
      </c>
      <c r="Q2471">
        <f t="shared" si="418"/>
        <v>7.4999999999999997E-2</v>
      </c>
      <c r="R2471">
        <f t="shared" si="428"/>
        <v>6436</v>
      </c>
      <c r="S2471" t="str">
        <f t="shared" si="419"/>
        <v>MEDIUM</v>
      </c>
    </row>
    <row r="2472" spans="1:19" x14ac:dyDescent="0.2">
      <c r="A2472">
        <v>18</v>
      </c>
      <c r="B2472" s="6" t="s">
        <v>47</v>
      </c>
      <c r="C2472">
        <v>1089530.94</v>
      </c>
      <c r="D2472">
        <v>0</v>
      </c>
      <c r="E2472">
        <v>42.05</v>
      </c>
      <c r="F2472">
        <v>2.9380000000000002</v>
      </c>
      <c r="G2472">
        <v>132.92458060000001</v>
      </c>
      <c r="H2472">
        <v>9.3309999999999995</v>
      </c>
      <c r="I2472">
        <f t="shared" si="420"/>
        <v>202853370.13999999</v>
      </c>
      <c r="J2472">
        <f t="shared" si="421"/>
        <v>60.663782439782288</v>
      </c>
      <c r="K2472" t="str">
        <f t="shared" si="422"/>
        <v>High</v>
      </c>
      <c r="L2472">
        <f t="shared" si="423"/>
        <v>8196.6099504097274</v>
      </c>
      <c r="M2472">
        <f t="shared" si="424"/>
        <v>122</v>
      </c>
      <c r="N2472" t="str">
        <f t="shared" si="425"/>
        <v>Medium</v>
      </c>
      <c r="O2472" t="str">
        <f t="shared" si="426"/>
        <v>-2 - 100</v>
      </c>
      <c r="P2472" t="str">
        <f t="shared" si="427"/>
        <v>Store 18: 1084718</v>
      </c>
      <c r="Q2472">
        <f t="shared" si="418"/>
        <v>7.4999999999999997E-2</v>
      </c>
      <c r="R2472">
        <f t="shared" si="428"/>
        <v>6436</v>
      </c>
      <c r="S2472" t="str">
        <f t="shared" si="419"/>
        <v>MEDIUM</v>
      </c>
    </row>
    <row r="2473" spans="1:19" x14ac:dyDescent="0.2">
      <c r="A2473">
        <v>18</v>
      </c>
      <c r="B2473" s="6" t="s">
        <v>48</v>
      </c>
      <c r="C2473">
        <v>1081322.1200000001</v>
      </c>
      <c r="D2473">
        <v>0</v>
      </c>
      <c r="E2473">
        <v>43.17</v>
      </c>
      <c r="F2473">
        <v>2.9609999999999999</v>
      </c>
      <c r="G2473">
        <v>132.97832260000001</v>
      </c>
      <c r="H2473">
        <v>9.3309999999999995</v>
      </c>
      <c r="I2473">
        <f t="shared" si="420"/>
        <v>202853370.13999999</v>
      </c>
      <c r="J2473">
        <f t="shared" si="421"/>
        <v>60.663782439782288</v>
      </c>
      <c r="K2473" t="str">
        <f t="shared" si="422"/>
        <v>High</v>
      </c>
      <c r="L2473">
        <f t="shared" si="423"/>
        <v>8131.5668513328055</v>
      </c>
      <c r="M2473">
        <f t="shared" si="424"/>
        <v>122</v>
      </c>
      <c r="N2473" t="str">
        <f t="shared" si="425"/>
        <v>Medium</v>
      </c>
      <c r="O2473" t="str">
        <f t="shared" si="426"/>
        <v>-2 - 100</v>
      </c>
      <c r="P2473" t="str">
        <f t="shared" si="427"/>
        <v>Store 18: 1084718</v>
      </c>
      <c r="Q2473">
        <f t="shared" si="418"/>
        <v>7.4999999999999997E-2</v>
      </c>
      <c r="R2473">
        <f t="shared" si="428"/>
        <v>6436</v>
      </c>
      <c r="S2473" t="str">
        <f t="shared" si="419"/>
        <v>MEDIUM</v>
      </c>
    </row>
    <row r="2474" spans="1:19" x14ac:dyDescent="0.2">
      <c r="A2474">
        <v>18</v>
      </c>
      <c r="B2474" s="6" t="s">
        <v>49</v>
      </c>
      <c r="C2474">
        <v>1045722.37</v>
      </c>
      <c r="D2474">
        <v>0</v>
      </c>
      <c r="E2474">
        <v>45.26</v>
      </c>
      <c r="F2474">
        <v>3.03</v>
      </c>
      <c r="G2474">
        <v>132.91720000000001</v>
      </c>
      <c r="H2474">
        <v>9.3309999999999995</v>
      </c>
      <c r="I2474">
        <f t="shared" si="420"/>
        <v>202853370.13999999</v>
      </c>
      <c r="J2474">
        <f t="shared" si="421"/>
        <v>60.663782439782288</v>
      </c>
      <c r="K2474" t="str">
        <f t="shared" si="422"/>
        <v>Low</v>
      </c>
      <c r="L2474">
        <f t="shared" si="423"/>
        <v>7867.4721555976193</v>
      </c>
      <c r="M2474">
        <f t="shared" si="424"/>
        <v>122</v>
      </c>
      <c r="N2474" t="str">
        <f t="shared" si="425"/>
        <v>High</v>
      </c>
      <c r="O2474" t="str">
        <f t="shared" si="426"/>
        <v>-2 - 100</v>
      </c>
      <c r="P2474" t="str">
        <f t="shared" si="427"/>
        <v>Store 18: 1084718</v>
      </c>
      <c r="Q2474">
        <f t="shared" si="418"/>
        <v>7.4999999999999997E-2</v>
      </c>
      <c r="R2474">
        <f t="shared" si="428"/>
        <v>6436</v>
      </c>
      <c r="S2474" t="str">
        <f t="shared" si="419"/>
        <v>HIGH</v>
      </c>
    </row>
    <row r="2475" spans="1:19" x14ac:dyDescent="0.2">
      <c r="A2475">
        <v>18</v>
      </c>
      <c r="B2475" s="6" t="s">
        <v>50</v>
      </c>
      <c r="C2475">
        <v>1653759.36</v>
      </c>
      <c r="D2475">
        <v>1</v>
      </c>
      <c r="E2475">
        <v>40.81</v>
      </c>
      <c r="F2475">
        <v>3.07</v>
      </c>
      <c r="G2475">
        <v>132.8369333</v>
      </c>
      <c r="H2475">
        <v>9.3309999999999995</v>
      </c>
      <c r="I2475">
        <f t="shared" si="420"/>
        <v>202853370.13999999</v>
      </c>
      <c r="J2475">
        <f t="shared" si="421"/>
        <v>60.663782439782288</v>
      </c>
      <c r="K2475" t="str">
        <f t="shared" si="422"/>
        <v>High</v>
      </c>
      <c r="L2475">
        <f t="shared" si="423"/>
        <v>12449.544858621033</v>
      </c>
      <c r="M2475">
        <f t="shared" si="424"/>
        <v>122</v>
      </c>
      <c r="N2475" t="str">
        <f t="shared" si="425"/>
        <v>High</v>
      </c>
      <c r="O2475" t="str">
        <f t="shared" si="426"/>
        <v>-2 - 100</v>
      </c>
      <c r="P2475" t="str">
        <f t="shared" si="427"/>
        <v>Store 18: 1084718</v>
      </c>
      <c r="Q2475">
        <f t="shared" si="418"/>
        <v>7.4999999999999997E-2</v>
      </c>
      <c r="R2475">
        <f t="shared" si="428"/>
        <v>6436</v>
      </c>
      <c r="S2475" t="str">
        <f t="shared" si="419"/>
        <v>HIGH</v>
      </c>
    </row>
    <row r="2476" spans="1:19" x14ac:dyDescent="0.2">
      <c r="A2476">
        <v>18</v>
      </c>
      <c r="B2476" s="6" t="s">
        <v>51</v>
      </c>
      <c r="C2476">
        <v>1211026.1299999999</v>
      </c>
      <c r="D2476">
        <v>0</v>
      </c>
      <c r="E2476">
        <v>37.090000000000003</v>
      </c>
      <c r="F2476">
        <v>3.0649999999999999</v>
      </c>
      <c r="G2476">
        <v>132.75666670000001</v>
      </c>
      <c r="H2476">
        <v>9.3309999999999995</v>
      </c>
      <c r="I2476">
        <f t="shared" si="420"/>
        <v>288760532.71999997</v>
      </c>
      <c r="J2476">
        <f t="shared" si="421"/>
        <v>60.663782439782288</v>
      </c>
      <c r="K2476" t="str">
        <f t="shared" si="422"/>
        <v>High</v>
      </c>
      <c r="L2476">
        <f t="shared" si="423"/>
        <v>9122.14926830488</v>
      </c>
      <c r="M2476">
        <f t="shared" si="424"/>
        <v>122</v>
      </c>
      <c r="N2476" t="str">
        <f t="shared" si="425"/>
        <v>High</v>
      </c>
      <c r="O2476" t="str">
        <f t="shared" si="426"/>
        <v>-2 - 100</v>
      </c>
      <c r="P2476" t="str">
        <f t="shared" si="427"/>
        <v>Store 18: 1084718</v>
      </c>
      <c r="Q2476">
        <f t="shared" si="418"/>
        <v>7.4999999999999997E-2</v>
      </c>
      <c r="R2476">
        <f t="shared" si="428"/>
        <v>6436</v>
      </c>
      <c r="S2476" t="str">
        <f t="shared" si="419"/>
        <v>HIGH</v>
      </c>
    </row>
    <row r="2477" spans="1:19" x14ac:dyDescent="0.2">
      <c r="A2477">
        <v>18</v>
      </c>
      <c r="B2477" s="6" t="s">
        <v>52</v>
      </c>
      <c r="C2477">
        <v>1416168.98</v>
      </c>
      <c r="D2477">
        <v>0</v>
      </c>
      <c r="E2477">
        <v>25.64</v>
      </c>
      <c r="F2477">
        <v>3.1320000000000001</v>
      </c>
      <c r="G2477">
        <v>132.6764</v>
      </c>
      <c r="H2477">
        <v>9.3309999999999995</v>
      </c>
      <c r="I2477">
        <f t="shared" si="420"/>
        <v>288760532.71999997</v>
      </c>
      <c r="J2477">
        <f t="shared" si="421"/>
        <v>60.663782439782288</v>
      </c>
      <c r="K2477" t="str">
        <f t="shared" si="422"/>
        <v>High</v>
      </c>
      <c r="L2477">
        <f t="shared" si="423"/>
        <v>10673.857445634641</v>
      </c>
      <c r="M2477">
        <f t="shared" si="424"/>
        <v>122</v>
      </c>
      <c r="N2477" t="str">
        <f t="shared" si="425"/>
        <v>High</v>
      </c>
      <c r="O2477" t="str">
        <f t="shared" si="426"/>
        <v>-2 - 100</v>
      </c>
      <c r="P2477" t="str">
        <f t="shared" si="427"/>
        <v>Store 18: 1084718</v>
      </c>
      <c r="Q2477">
        <f t="shared" si="418"/>
        <v>7.4999999999999997E-2</v>
      </c>
      <c r="R2477">
        <f t="shared" si="428"/>
        <v>6436</v>
      </c>
      <c r="S2477" t="str">
        <f t="shared" si="419"/>
        <v>HIGH</v>
      </c>
    </row>
    <row r="2478" spans="1:19" x14ac:dyDescent="0.2">
      <c r="A2478">
        <v>18</v>
      </c>
      <c r="B2478" s="6" t="s">
        <v>53</v>
      </c>
      <c r="C2478">
        <v>1588430.71</v>
      </c>
      <c r="D2478">
        <v>0</v>
      </c>
      <c r="E2478">
        <v>27.4</v>
      </c>
      <c r="F2478">
        <v>3.1389999999999998</v>
      </c>
      <c r="G2478">
        <v>132.6804516</v>
      </c>
      <c r="H2478">
        <v>9.3309999999999995</v>
      </c>
      <c r="I2478">
        <f t="shared" si="420"/>
        <v>288760532.71999997</v>
      </c>
      <c r="J2478">
        <f t="shared" si="421"/>
        <v>60.663782439782288</v>
      </c>
      <c r="K2478" t="str">
        <f t="shared" si="422"/>
        <v>High</v>
      </c>
      <c r="L2478">
        <f t="shared" si="423"/>
        <v>11971.851850404766</v>
      </c>
      <c r="M2478">
        <f t="shared" si="424"/>
        <v>122</v>
      </c>
      <c r="N2478" t="str">
        <f t="shared" si="425"/>
        <v>High</v>
      </c>
      <c r="O2478" t="str">
        <f t="shared" si="426"/>
        <v>-2 - 100</v>
      </c>
      <c r="P2478" t="str">
        <f t="shared" si="427"/>
        <v>Store 18: 1084718</v>
      </c>
      <c r="Q2478">
        <f t="shared" si="418"/>
        <v>7.4999999999999997E-2</v>
      </c>
      <c r="R2478">
        <f t="shared" si="428"/>
        <v>6436</v>
      </c>
      <c r="S2478" t="str">
        <f t="shared" si="419"/>
        <v>HIGH</v>
      </c>
    </row>
    <row r="2479" spans="1:19" x14ac:dyDescent="0.2">
      <c r="A2479">
        <v>18</v>
      </c>
      <c r="B2479" s="6" t="s">
        <v>54</v>
      </c>
      <c r="C2479">
        <v>2027507.15</v>
      </c>
      <c r="D2479">
        <v>0</v>
      </c>
      <c r="E2479">
        <v>28.16</v>
      </c>
      <c r="F2479">
        <v>3.15</v>
      </c>
      <c r="G2479">
        <v>132.74774189999999</v>
      </c>
      <c r="H2479">
        <v>9.3309999999999995</v>
      </c>
      <c r="I2479">
        <f t="shared" si="420"/>
        <v>288760532.71999997</v>
      </c>
      <c r="J2479">
        <f t="shared" si="421"/>
        <v>60.663782439782288</v>
      </c>
      <c r="K2479" t="str">
        <f t="shared" si="422"/>
        <v>High</v>
      </c>
      <c r="L2479">
        <f t="shared" si="423"/>
        <v>15273.383343329022</v>
      </c>
      <c r="M2479">
        <f t="shared" si="424"/>
        <v>122</v>
      </c>
      <c r="N2479" t="str">
        <f t="shared" si="425"/>
        <v>High</v>
      </c>
      <c r="O2479" t="str">
        <f t="shared" si="426"/>
        <v>-2 - 100</v>
      </c>
      <c r="P2479" t="str">
        <f t="shared" si="427"/>
        <v>Store 18: 1084718</v>
      </c>
      <c r="Q2479">
        <f t="shared" si="418"/>
        <v>7.4999999999999997E-2</v>
      </c>
      <c r="R2479">
        <f t="shared" si="428"/>
        <v>6436</v>
      </c>
      <c r="S2479" t="str">
        <f t="shared" si="419"/>
        <v>HIGH</v>
      </c>
    </row>
    <row r="2480" spans="1:19" x14ac:dyDescent="0.2">
      <c r="A2480">
        <v>18</v>
      </c>
      <c r="B2480" s="6" t="s">
        <v>55</v>
      </c>
      <c r="C2480">
        <v>887907.01</v>
      </c>
      <c r="D2480">
        <v>1</v>
      </c>
      <c r="E2480">
        <v>26.1</v>
      </c>
      <c r="F2480">
        <v>3.177</v>
      </c>
      <c r="G2480">
        <v>132.81503230000001</v>
      </c>
      <c r="H2480">
        <v>9.3309999999999995</v>
      </c>
      <c r="I2480">
        <f t="shared" si="420"/>
        <v>288760532.71999997</v>
      </c>
      <c r="J2480">
        <f t="shared" si="421"/>
        <v>60.663782439782288</v>
      </c>
      <c r="K2480" t="str">
        <f t="shared" si="422"/>
        <v>Low</v>
      </c>
      <c r="L2480">
        <f t="shared" si="423"/>
        <v>6685.2900204429643</v>
      </c>
      <c r="M2480">
        <f t="shared" si="424"/>
        <v>122</v>
      </c>
      <c r="N2480" t="str">
        <f t="shared" si="425"/>
        <v>High</v>
      </c>
      <c r="O2480" t="str">
        <f t="shared" si="426"/>
        <v>-2 - 100</v>
      </c>
      <c r="P2480" t="str">
        <f t="shared" si="427"/>
        <v>Store 18: 1084718</v>
      </c>
      <c r="Q2480">
        <f t="shared" si="418"/>
        <v>7.4999999999999997E-2</v>
      </c>
      <c r="R2480">
        <f t="shared" si="428"/>
        <v>6436</v>
      </c>
      <c r="S2480" t="str">
        <f t="shared" si="419"/>
        <v>HIGH</v>
      </c>
    </row>
    <row r="2481" spans="1:19" x14ac:dyDescent="0.2">
      <c r="A2481">
        <v>18</v>
      </c>
      <c r="B2481" s="6" t="s">
        <v>56</v>
      </c>
      <c r="C2481">
        <v>933960.3</v>
      </c>
      <c r="D2481">
        <v>0</v>
      </c>
      <c r="E2481">
        <v>30.1</v>
      </c>
      <c r="F2481">
        <v>3.1930000000000001</v>
      </c>
      <c r="G2481">
        <v>132.88232260000001</v>
      </c>
      <c r="H2481">
        <v>9.1310000000000002</v>
      </c>
      <c r="I2481">
        <f t="shared" si="420"/>
        <v>163703966.83000007</v>
      </c>
      <c r="J2481">
        <f t="shared" si="421"/>
        <v>60.663782439782288</v>
      </c>
      <c r="K2481" t="str">
        <f t="shared" si="422"/>
        <v>Low</v>
      </c>
      <c r="L2481">
        <f t="shared" si="423"/>
        <v>7028.4766380204737</v>
      </c>
      <c r="M2481">
        <f t="shared" si="424"/>
        <v>122</v>
      </c>
      <c r="N2481" t="str">
        <f t="shared" si="425"/>
        <v>High</v>
      </c>
      <c r="O2481" t="str">
        <f t="shared" si="426"/>
        <v>-2 - 100</v>
      </c>
      <c r="P2481" t="str">
        <f t="shared" si="427"/>
        <v>Store 18: 1084718</v>
      </c>
      <c r="Q2481">
        <f t="shared" si="418"/>
        <v>7.4999999999999997E-2</v>
      </c>
      <c r="R2481">
        <f t="shared" si="428"/>
        <v>6436</v>
      </c>
      <c r="S2481" t="str">
        <f t="shared" si="419"/>
        <v>HIGH</v>
      </c>
    </row>
    <row r="2482" spans="1:19" x14ac:dyDescent="0.2">
      <c r="A2482">
        <v>18</v>
      </c>
      <c r="B2482" s="6" t="s">
        <v>57</v>
      </c>
      <c r="C2482">
        <v>777175.28</v>
      </c>
      <c r="D2482">
        <v>0</v>
      </c>
      <c r="E2482">
        <v>22.69</v>
      </c>
      <c r="F2482">
        <v>3.2149999999999999</v>
      </c>
      <c r="G2482">
        <v>132.9510645</v>
      </c>
      <c r="H2482">
        <v>9.1310000000000002</v>
      </c>
      <c r="I2482">
        <f t="shared" si="420"/>
        <v>163703966.83000007</v>
      </c>
      <c r="J2482">
        <f t="shared" si="421"/>
        <v>60.663782439782288</v>
      </c>
      <c r="K2482" t="str">
        <f t="shared" si="422"/>
        <v>Low</v>
      </c>
      <c r="L2482">
        <f t="shared" si="423"/>
        <v>5845.5739555210557</v>
      </c>
      <c r="M2482">
        <f t="shared" si="424"/>
        <v>122</v>
      </c>
      <c r="N2482" t="str">
        <f t="shared" si="425"/>
        <v>High</v>
      </c>
      <c r="O2482" t="str">
        <f t="shared" si="426"/>
        <v>-2 - 100</v>
      </c>
      <c r="P2482" t="str">
        <f t="shared" si="427"/>
        <v>Store 18: 1084718</v>
      </c>
      <c r="Q2482">
        <f t="shared" si="418"/>
        <v>7.4999999999999997E-2</v>
      </c>
      <c r="R2482">
        <f t="shared" si="428"/>
        <v>6436</v>
      </c>
      <c r="S2482" t="str">
        <f t="shared" si="419"/>
        <v>HIGH</v>
      </c>
    </row>
    <row r="2483" spans="1:19" x14ac:dyDescent="0.2">
      <c r="A2483">
        <v>18</v>
      </c>
      <c r="B2483" s="6" t="s">
        <v>58</v>
      </c>
      <c r="C2483">
        <v>891148.55</v>
      </c>
      <c r="D2483">
        <v>0</v>
      </c>
      <c r="E2483">
        <v>22.55</v>
      </c>
      <c r="F2483">
        <v>3.2320000000000002</v>
      </c>
      <c r="G2483">
        <v>133.02851609999999</v>
      </c>
      <c r="H2483">
        <v>9.1310000000000002</v>
      </c>
      <c r="I2483">
        <f t="shared" si="420"/>
        <v>163703966.83000007</v>
      </c>
      <c r="J2483">
        <f t="shared" si="421"/>
        <v>60.663782439782288</v>
      </c>
      <c r="K2483" t="str">
        <f t="shared" si="422"/>
        <v>Low</v>
      </c>
      <c r="L2483">
        <f t="shared" si="423"/>
        <v>6698.9287419406173</v>
      </c>
      <c r="M2483">
        <f t="shared" si="424"/>
        <v>122</v>
      </c>
      <c r="N2483" t="str">
        <f t="shared" si="425"/>
        <v>High</v>
      </c>
      <c r="O2483" t="str">
        <f t="shared" si="426"/>
        <v>-2 - 100</v>
      </c>
      <c r="P2483" t="str">
        <f t="shared" si="427"/>
        <v>Store 18: 1084718</v>
      </c>
      <c r="Q2483">
        <f t="shared" si="418"/>
        <v>7.4999999999999997E-2</v>
      </c>
      <c r="R2483">
        <f t="shared" si="428"/>
        <v>6436</v>
      </c>
      <c r="S2483" t="str">
        <f t="shared" si="419"/>
        <v>HIGH</v>
      </c>
    </row>
    <row r="2484" spans="1:19" x14ac:dyDescent="0.2">
      <c r="A2484">
        <v>18</v>
      </c>
      <c r="B2484" s="6" t="s">
        <v>59</v>
      </c>
      <c r="C2484">
        <v>849540.85</v>
      </c>
      <c r="D2484">
        <v>0</v>
      </c>
      <c r="E2484">
        <v>14.84</v>
      </c>
      <c r="F2484">
        <v>3.2429999999999999</v>
      </c>
      <c r="G2484">
        <v>133.10596770000001</v>
      </c>
      <c r="H2484">
        <v>9.1310000000000002</v>
      </c>
      <c r="I2484">
        <f t="shared" si="420"/>
        <v>163703966.83000007</v>
      </c>
      <c r="J2484">
        <f t="shared" si="421"/>
        <v>60.663782439782288</v>
      </c>
      <c r="K2484" t="str">
        <f t="shared" si="422"/>
        <v>Low</v>
      </c>
      <c r="L2484">
        <f t="shared" si="423"/>
        <v>6382.4399813142254</v>
      </c>
      <c r="M2484">
        <f t="shared" si="424"/>
        <v>122</v>
      </c>
      <c r="N2484" t="str">
        <f t="shared" si="425"/>
        <v>High</v>
      </c>
      <c r="O2484" t="str">
        <f t="shared" si="426"/>
        <v>-2 - 100</v>
      </c>
      <c r="P2484" t="str">
        <f t="shared" si="427"/>
        <v>Store 18: 1084718</v>
      </c>
      <c r="Q2484">
        <f t="shared" si="418"/>
        <v>7.4999999999999997E-2</v>
      </c>
      <c r="R2484">
        <f t="shared" si="428"/>
        <v>6436</v>
      </c>
      <c r="S2484" t="str">
        <f t="shared" si="419"/>
        <v>HIGH</v>
      </c>
    </row>
    <row r="2485" spans="1:19" x14ac:dyDescent="0.2">
      <c r="A2485">
        <v>18</v>
      </c>
      <c r="B2485" s="6" t="s">
        <v>60</v>
      </c>
      <c r="C2485">
        <v>1055841.24</v>
      </c>
      <c r="D2485">
        <v>0</v>
      </c>
      <c r="E2485">
        <v>20.79</v>
      </c>
      <c r="F2485">
        <v>3.24</v>
      </c>
      <c r="G2485">
        <v>133.18341939999999</v>
      </c>
      <c r="H2485">
        <v>9.1310000000000002</v>
      </c>
      <c r="I2485">
        <f t="shared" si="420"/>
        <v>186331327.86999992</v>
      </c>
      <c r="J2485">
        <f t="shared" si="421"/>
        <v>60.663782439782288</v>
      </c>
      <c r="K2485" t="str">
        <f t="shared" si="422"/>
        <v>High</v>
      </c>
      <c r="L2485">
        <f t="shared" si="423"/>
        <v>7927.7228708846324</v>
      </c>
      <c r="M2485">
        <f t="shared" si="424"/>
        <v>122</v>
      </c>
      <c r="N2485" t="str">
        <f t="shared" si="425"/>
        <v>High</v>
      </c>
      <c r="O2485" t="str">
        <f t="shared" si="426"/>
        <v>-2 - 100</v>
      </c>
      <c r="P2485" t="str">
        <f t="shared" si="427"/>
        <v>Store 18: 1084718</v>
      </c>
      <c r="Q2485">
        <f t="shared" si="418"/>
        <v>7.4999999999999997E-2</v>
      </c>
      <c r="R2485">
        <f t="shared" si="428"/>
        <v>6436</v>
      </c>
      <c r="S2485" t="str">
        <f t="shared" si="419"/>
        <v>HIGH</v>
      </c>
    </row>
    <row r="2486" spans="1:19" x14ac:dyDescent="0.2">
      <c r="A2486">
        <v>18</v>
      </c>
      <c r="B2486" s="6" t="s">
        <v>61</v>
      </c>
      <c r="C2486">
        <v>1122053.58</v>
      </c>
      <c r="D2486">
        <v>1</v>
      </c>
      <c r="E2486">
        <v>24.3</v>
      </c>
      <c r="F2486">
        <v>3.2549999999999999</v>
      </c>
      <c r="G2486">
        <v>133.26087100000001</v>
      </c>
      <c r="H2486">
        <v>9.1310000000000002</v>
      </c>
      <c r="I2486">
        <f t="shared" si="420"/>
        <v>186331327.86999992</v>
      </c>
      <c r="J2486">
        <f t="shared" si="421"/>
        <v>60.663782439782288</v>
      </c>
      <c r="K2486" t="str">
        <f t="shared" si="422"/>
        <v>High</v>
      </c>
      <c r="L2486">
        <f t="shared" si="423"/>
        <v>8419.9778343036651</v>
      </c>
      <c r="M2486">
        <f t="shared" si="424"/>
        <v>122</v>
      </c>
      <c r="N2486" t="str">
        <f t="shared" si="425"/>
        <v>High</v>
      </c>
      <c r="O2486" t="str">
        <f t="shared" si="426"/>
        <v>-2 - 100</v>
      </c>
      <c r="P2486" t="str">
        <f t="shared" si="427"/>
        <v>Store 18: 1084718</v>
      </c>
      <c r="Q2486">
        <f t="shared" si="418"/>
        <v>7.4999999999999997E-2</v>
      </c>
      <c r="R2486">
        <f t="shared" si="428"/>
        <v>6436</v>
      </c>
      <c r="S2486" t="str">
        <f t="shared" si="419"/>
        <v>HIGH</v>
      </c>
    </row>
    <row r="2487" spans="1:19" x14ac:dyDescent="0.2">
      <c r="A2487">
        <v>18</v>
      </c>
      <c r="B2487" s="6" t="s">
        <v>62</v>
      </c>
      <c r="C2487">
        <v>1095058.57</v>
      </c>
      <c r="D2487">
        <v>0</v>
      </c>
      <c r="E2487">
        <v>31.59</v>
      </c>
      <c r="F2487">
        <v>3.2629999999999999</v>
      </c>
      <c r="G2487">
        <v>133.37014289999999</v>
      </c>
      <c r="H2487">
        <v>9.1310000000000002</v>
      </c>
      <c r="I2487">
        <f t="shared" si="420"/>
        <v>186331327.86999992</v>
      </c>
      <c r="J2487">
        <f t="shared" si="421"/>
        <v>60.663782439782288</v>
      </c>
      <c r="K2487" t="str">
        <f t="shared" si="422"/>
        <v>High</v>
      </c>
      <c r="L2487">
        <f t="shared" si="423"/>
        <v>8210.6725402631346</v>
      </c>
      <c r="M2487">
        <f t="shared" si="424"/>
        <v>122</v>
      </c>
      <c r="N2487" t="str">
        <f t="shared" si="425"/>
        <v>High</v>
      </c>
      <c r="O2487" t="str">
        <f t="shared" si="426"/>
        <v>-2 - 100</v>
      </c>
      <c r="P2487" t="str">
        <f t="shared" si="427"/>
        <v>Store 18: 1084718</v>
      </c>
      <c r="Q2487">
        <f t="shared" si="418"/>
        <v>7.4999999999999997E-2</v>
      </c>
      <c r="R2487">
        <f t="shared" si="428"/>
        <v>6436</v>
      </c>
      <c r="S2487" t="str">
        <f t="shared" si="419"/>
        <v>HIGH</v>
      </c>
    </row>
    <row r="2488" spans="1:19" x14ac:dyDescent="0.2">
      <c r="A2488">
        <v>18</v>
      </c>
      <c r="B2488" s="6" t="s">
        <v>63</v>
      </c>
      <c r="C2488">
        <v>1005983.31</v>
      </c>
      <c r="D2488">
        <v>0</v>
      </c>
      <c r="E2488">
        <v>26.15</v>
      </c>
      <c r="F2488">
        <v>3.2810000000000001</v>
      </c>
      <c r="G2488">
        <v>133.4921429</v>
      </c>
      <c r="H2488">
        <v>9.1310000000000002</v>
      </c>
      <c r="I2488">
        <f t="shared" si="420"/>
        <v>186331327.86999992</v>
      </c>
      <c r="J2488">
        <f t="shared" si="421"/>
        <v>60.663782439782288</v>
      </c>
      <c r="K2488" t="str">
        <f t="shared" si="422"/>
        <v>Low</v>
      </c>
      <c r="L2488">
        <f t="shared" si="423"/>
        <v>7535.899028556234</v>
      </c>
      <c r="M2488">
        <f t="shared" si="424"/>
        <v>122</v>
      </c>
      <c r="N2488" t="str">
        <f t="shared" si="425"/>
        <v>High</v>
      </c>
      <c r="O2488" t="str">
        <f t="shared" si="426"/>
        <v>-2 - 100</v>
      </c>
      <c r="P2488" t="str">
        <f t="shared" si="427"/>
        <v>Store 18: 1084718</v>
      </c>
      <c r="Q2488">
        <f t="shared" si="418"/>
        <v>7.4999999999999997E-2</v>
      </c>
      <c r="R2488">
        <f t="shared" si="428"/>
        <v>6436</v>
      </c>
      <c r="S2488" t="str">
        <f t="shared" si="419"/>
        <v>HIGH</v>
      </c>
    </row>
    <row r="2489" spans="1:19" x14ac:dyDescent="0.2">
      <c r="A2489">
        <v>18</v>
      </c>
      <c r="B2489" s="6" t="s">
        <v>64</v>
      </c>
      <c r="C2489">
        <v>1063310.6200000001</v>
      </c>
      <c r="D2489">
        <v>0</v>
      </c>
      <c r="E2489">
        <v>28.49</v>
      </c>
      <c r="F2489">
        <v>3.4369999999999998</v>
      </c>
      <c r="G2489">
        <v>133.61414289999999</v>
      </c>
      <c r="H2489">
        <v>9.1310000000000002</v>
      </c>
      <c r="I2489">
        <f t="shared" si="420"/>
        <v>179356448.29000002</v>
      </c>
      <c r="J2489">
        <f t="shared" si="421"/>
        <v>60.663782439782288</v>
      </c>
      <c r="K2489" t="str">
        <f t="shared" si="422"/>
        <v>High</v>
      </c>
      <c r="L2489">
        <f t="shared" si="423"/>
        <v>7958.0693848839574</v>
      </c>
      <c r="M2489">
        <f t="shared" si="424"/>
        <v>122</v>
      </c>
      <c r="N2489" t="str">
        <f t="shared" si="425"/>
        <v>High</v>
      </c>
      <c r="O2489" t="str">
        <f t="shared" si="426"/>
        <v>-2 - 100</v>
      </c>
      <c r="P2489" t="str">
        <f t="shared" si="427"/>
        <v>Store 18: 1084718</v>
      </c>
      <c r="Q2489">
        <f t="shared" si="418"/>
        <v>7.4999999999999997E-2</v>
      </c>
      <c r="R2489">
        <f t="shared" si="428"/>
        <v>6436</v>
      </c>
      <c r="S2489" t="str">
        <f t="shared" si="419"/>
        <v>HIGH</v>
      </c>
    </row>
    <row r="2490" spans="1:19" x14ac:dyDescent="0.2">
      <c r="A2490">
        <v>18</v>
      </c>
      <c r="B2490" s="6" t="s">
        <v>65</v>
      </c>
      <c r="C2490">
        <v>1002714.25</v>
      </c>
      <c r="D2490">
        <v>0</v>
      </c>
      <c r="E2490">
        <v>38.4</v>
      </c>
      <c r="F2490">
        <v>3.6</v>
      </c>
      <c r="G2490">
        <v>133.7361429</v>
      </c>
      <c r="H2490">
        <v>9.1310000000000002</v>
      </c>
      <c r="I2490">
        <f t="shared" si="420"/>
        <v>179356448.29000002</v>
      </c>
      <c r="J2490">
        <f t="shared" si="421"/>
        <v>60.663782439782288</v>
      </c>
      <c r="K2490" t="str">
        <f t="shared" si="422"/>
        <v>Low</v>
      </c>
      <c r="L2490">
        <f t="shared" si="423"/>
        <v>7497.7057679147401</v>
      </c>
      <c r="M2490">
        <f t="shared" si="424"/>
        <v>122</v>
      </c>
      <c r="N2490" t="str">
        <f t="shared" si="425"/>
        <v>High</v>
      </c>
      <c r="O2490" t="str">
        <f t="shared" si="426"/>
        <v>-2 - 100</v>
      </c>
      <c r="P2490" t="str">
        <f t="shared" si="427"/>
        <v>Store 18: 1084718</v>
      </c>
      <c r="Q2490">
        <f t="shared" si="418"/>
        <v>7.4999999999999997E-2</v>
      </c>
      <c r="R2490">
        <f t="shared" si="428"/>
        <v>6436</v>
      </c>
      <c r="S2490" t="str">
        <f t="shared" si="419"/>
        <v>HIGH</v>
      </c>
    </row>
    <row r="2491" spans="1:19" x14ac:dyDescent="0.2">
      <c r="A2491">
        <v>18</v>
      </c>
      <c r="B2491" s="6" t="s">
        <v>66</v>
      </c>
      <c r="C2491">
        <v>945889.59</v>
      </c>
      <c r="D2491">
        <v>0</v>
      </c>
      <c r="E2491">
        <v>41.12</v>
      </c>
      <c r="F2491">
        <v>3.6339999999999999</v>
      </c>
      <c r="G2491">
        <v>133.8492258</v>
      </c>
      <c r="H2491">
        <v>9.1310000000000002</v>
      </c>
      <c r="I2491">
        <f t="shared" si="420"/>
        <v>179356448.29000002</v>
      </c>
      <c r="J2491">
        <f t="shared" si="421"/>
        <v>60.663782439782288</v>
      </c>
      <c r="K2491" t="str">
        <f t="shared" si="422"/>
        <v>Low</v>
      </c>
      <c r="L2491">
        <f t="shared" si="423"/>
        <v>7066.8289961823593</v>
      </c>
      <c r="M2491">
        <f t="shared" si="424"/>
        <v>122</v>
      </c>
      <c r="N2491" t="str">
        <f t="shared" si="425"/>
        <v>High</v>
      </c>
      <c r="O2491" t="str">
        <f t="shared" si="426"/>
        <v>-2 - 100</v>
      </c>
      <c r="P2491" t="str">
        <f t="shared" si="427"/>
        <v>Store 18: 1084718</v>
      </c>
      <c r="Q2491">
        <f t="shared" si="418"/>
        <v>7.4999999999999997E-2</v>
      </c>
      <c r="R2491">
        <f t="shared" si="428"/>
        <v>6436</v>
      </c>
      <c r="S2491" t="str">
        <f t="shared" si="419"/>
        <v>HIGH</v>
      </c>
    </row>
    <row r="2492" spans="1:19" x14ac:dyDescent="0.2">
      <c r="A2492">
        <v>18</v>
      </c>
      <c r="B2492" s="6" t="s">
        <v>67</v>
      </c>
      <c r="C2492">
        <v>944523.3</v>
      </c>
      <c r="D2492">
        <v>0</v>
      </c>
      <c r="E2492">
        <v>36.65</v>
      </c>
      <c r="F2492">
        <v>3.6240000000000001</v>
      </c>
      <c r="G2492">
        <v>133.95874190000001</v>
      </c>
      <c r="H2492">
        <v>9.1310000000000002</v>
      </c>
      <c r="I2492">
        <f t="shared" si="420"/>
        <v>179356448.29000002</v>
      </c>
      <c r="J2492">
        <f t="shared" si="421"/>
        <v>60.663782439782288</v>
      </c>
      <c r="K2492" t="str">
        <f t="shared" si="422"/>
        <v>Low</v>
      </c>
      <c r="L2492">
        <f t="shared" si="423"/>
        <v>7050.8522743897165</v>
      </c>
      <c r="M2492">
        <f t="shared" si="424"/>
        <v>122</v>
      </c>
      <c r="N2492" t="str">
        <f t="shared" si="425"/>
        <v>High</v>
      </c>
      <c r="O2492" t="str">
        <f t="shared" si="426"/>
        <v>-2 - 100</v>
      </c>
      <c r="P2492" t="str">
        <f t="shared" si="427"/>
        <v>Store 18: 1084718</v>
      </c>
      <c r="Q2492">
        <f t="shared" si="418"/>
        <v>7.4999999999999997E-2</v>
      </c>
      <c r="R2492">
        <f t="shared" si="428"/>
        <v>6436</v>
      </c>
      <c r="S2492" t="str">
        <f t="shared" si="419"/>
        <v>HIGH</v>
      </c>
    </row>
    <row r="2493" spans="1:19" x14ac:dyDescent="0.2">
      <c r="A2493">
        <v>18</v>
      </c>
      <c r="B2493" s="6" t="s">
        <v>68</v>
      </c>
      <c r="C2493">
        <v>938083.17</v>
      </c>
      <c r="D2493">
        <v>0</v>
      </c>
      <c r="E2493">
        <v>35.06</v>
      </c>
      <c r="F2493">
        <v>3.6379999999999999</v>
      </c>
      <c r="G2493">
        <v>134.06825810000001</v>
      </c>
      <c r="H2493">
        <v>8.9749999999999996</v>
      </c>
      <c r="I2493">
        <f t="shared" si="420"/>
        <v>226526510.97000009</v>
      </c>
      <c r="J2493">
        <f t="shared" si="421"/>
        <v>60.663782439782288</v>
      </c>
      <c r="K2493" t="str">
        <f t="shared" si="422"/>
        <v>Low</v>
      </c>
      <c r="L2493">
        <f t="shared" si="423"/>
        <v>6997.0564494117198</v>
      </c>
      <c r="M2493">
        <f t="shared" si="424"/>
        <v>122</v>
      </c>
      <c r="N2493" t="str">
        <f t="shared" si="425"/>
        <v>High</v>
      </c>
      <c r="O2493" t="str">
        <f t="shared" si="426"/>
        <v>-2 - 100</v>
      </c>
      <c r="P2493" t="str">
        <f t="shared" si="427"/>
        <v>Store 18: 1084718</v>
      </c>
      <c r="Q2493">
        <f t="shared" si="418"/>
        <v>7.4999999999999997E-2</v>
      </c>
      <c r="R2493">
        <f t="shared" si="428"/>
        <v>6436</v>
      </c>
      <c r="S2493" t="str">
        <f t="shared" si="419"/>
        <v>HIGH</v>
      </c>
    </row>
    <row r="2494" spans="1:19" x14ac:dyDescent="0.2">
      <c r="A2494">
        <v>18</v>
      </c>
      <c r="B2494" s="6" t="s">
        <v>69</v>
      </c>
      <c r="C2494">
        <v>1018541.3</v>
      </c>
      <c r="D2494">
        <v>0</v>
      </c>
      <c r="E2494">
        <v>43.32</v>
      </c>
      <c r="F2494">
        <v>3.72</v>
      </c>
      <c r="G2494">
        <v>134.17777419999999</v>
      </c>
      <c r="H2494">
        <v>8.9749999999999996</v>
      </c>
      <c r="I2494">
        <f t="shared" si="420"/>
        <v>226526510.97000009</v>
      </c>
      <c r="J2494">
        <f t="shared" si="421"/>
        <v>60.663782439782288</v>
      </c>
      <c r="K2494" t="str">
        <f t="shared" si="422"/>
        <v>Low</v>
      </c>
      <c r="L2494">
        <f t="shared" si="423"/>
        <v>7590.983723442926</v>
      </c>
      <c r="M2494">
        <f t="shared" si="424"/>
        <v>122</v>
      </c>
      <c r="N2494" t="str">
        <f t="shared" si="425"/>
        <v>High</v>
      </c>
      <c r="O2494" t="str">
        <f t="shared" si="426"/>
        <v>-2 - 100</v>
      </c>
      <c r="P2494" t="str">
        <f t="shared" si="427"/>
        <v>Store 18: 1084718</v>
      </c>
      <c r="Q2494">
        <f t="shared" si="418"/>
        <v>7.4999999999999997E-2</v>
      </c>
      <c r="R2494">
        <f t="shared" si="428"/>
        <v>6436</v>
      </c>
      <c r="S2494" t="str">
        <f t="shared" si="419"/>
        <v>HIGH</v>
      </c>
    </row>
    <row r="2495" spans="1:19" x14ac:dyDescent="0.2">
      <c r="A2495">
        <v>18</v>
      </c>
      <c r="B2495" s="6" t="s">
        <v>70</v>
      </c>
      <c r="C2495">
        <v>988157.72</v>
      </c>
      <c r="D2495">
        <v>0</v>
      </c>
      <c r="E2495">
        <v>49.91</v>
      </c>
      <c r="F2495">
        <v>3.823</v>
      </c>
      <c r="G2495">
        <v>134.2784667</v>
      </c>
      <c r="H2495">
        <v>8.9749999999999996</v>
      </c>
      <c r="I2495">
        <f t="shared" si="420"/>
        <v>226526510.97000009</v>
      </c>
      <c r="J2495">
        <f t="shared" si="421"/>
        <v>60.663782439782288</v>
      </c>
      <c r="K2495" t="str">
        <f t="shared" si="422"/>
        <v>Low</v>
      </c>
      <c r="L2495">
        <f t="shared" si="423"/>
        <v>7359.0184955545074</v>
      </c>
      <c r="M2495">
        <f t="shared" si="424"/>
        <v>122</v>
      </c>
      <c r="N2495" t="str">
        <f t="shared" si="425"/>
        <v>High</v>
      </c>
      <c r="O2495" t="str">
        <f t="shared" si="426"/>
        <v>-2 - 100</v>
      </c>
      <c r="P2495" t="str">
        <f t="shared" si="427"/>
        <v>Store 18: 1084718</v>
      </c>
      <c r="Q2495">
        <f t="shared" si="418"/>
        <v>7.4999999999999997E-2</v>
      </c>
      <c r="R2495">
        <f t="shared" si="428"/>
        <v>6436</v>
      </c>
      <c r="S2495" t="str">
        <f t="shared" si="419"/>
        <v>HIGH</v>
      </c>
    </row>
    <row r="2496" spans="1:19" x14ac:dyDescent="0.2">
      <c r="A2496">
        <v>18</v>
      </c>
      <c r="B2496" s="6" t="s">
        <v>71</v>
      </c>
      <c r="C2496">
        <v>1105860.06</v>
      </c>
      <c r="D2496">
        <v>0</v>
      </c>
      <c r="E2496">
        <v>45.99</v>
      </c>
      <c r="F2496">
        <v>3.919</v>
      </c>
      <c r="G2496">
        <v>134.3571</v>
      </c>
      <c r="H2496">
        <v>8.9749999999999996</v>
      </c>
      <c r="I2496">
        <f t="shared" si="420"/>
        <v>226526510.97000009</v>
      </c>
      <c r="J2496">
        <f t="shared" si="421"/>
        <v>60.663782439782288</v>
      </c>
      <c r="K2496" t="str">
        <f t="shared" si="422"/>
        <v>High</v>
      </c>
      <c r="L2496">
        <f t="shared" si="423"/>
        <v>8230.7526732863389</v>
      </c>
      <c r="M2496">
        <f t="shared" si="424"/>
        <v>122</v>
      </c>
      <c r="N2496" t="str">
        <f t="shared" si="425"/>
        <v>High</v>
      </c>
      <c r="O2496" t="str">
        <f t="shared" si="426"/>
        <v>-2 - 100</v>
      </c>
      <c r="P2496" t="str">
        <f t="shared" si="427"/>
        <v>Store 18: 1084718</v>
      </c>
      <c r="Q2496">
        <f t="shared" si="418"/>
        <v>7.4999999999999997E-2</v>
      </c>
      <c r="R2496">
        <f t="shared" si="428"/>
        <v>6436</v>
      </c>
      <c r="S2496" t="str">
        <f t="shared" si="419"/>
        <v>HIGH</v>
      </c>
    </row>
    <row r="2497" spans="1:19" x14ac:dyDescent="0.2">
      <c r="A2497">
        <v>18</v>
      </c>
      <c r="B2497" s="6" t="s">
        <v>72</v>
      </c>
      <c r="C2497">
        <v>974114.39</v>
      </c>
      <c r="D2497">
        <v>0</v>
      </c>
      <c r="E2497">
        <v>58.82</v>
      </c>
      <c r="F2497">
        <v>3.988</v>
      </c>
      <c r="G2497">
        <v>134.43573330000001</v>
      </c>
      <c r="H2497">
        <v>8.9749999999999996</v>
      </c>
      <c r="I2497">
        <f t="shared" si="420"/>
        <v>226526510.97000009</v>
      </c>
      <c r="J2497">
        <f t="shared" si="421"/>
        <v>60.663782439782288</v>
      </c>
      <c r="K2497" t="str">
        <f t="shared" si="422"/>
        <v>Low</v>
      </c>
      <c r="L2497">
        <f t="shared" si="423"/>
        <v>7245.9484252316715</v>
      </c>
      <c r="M2497">
        <f t="shared" si="424"/>
        <v>122</v>
      </c>
      <c r="N2497" t="str">
        <f t="shared" si="425"/>
        <v>High</v>
      </c>
      <c r="O2497" t="str">
        <f t="shared" si="426"/>
        <v>-2 - 100</v>
      </c>
      <c r="P2497" t="str">
        <f t="shared" si="427"/>
        <v>Store 18: 1084718</v>
      </c>
      <c r="Q2497">
        <f t="shared" si="418"/>
        <v>7.4999999999999997E-2</v>
      </c>
      <c r="R2497">
        <f t="shared" si="428"/>
        <v>6436</v>
      </c>
      <c r="S2497" t="str">
        <f t="shared" si="419"/>
        <v>HIGH</v>
      </c>
    </row>
    <row r="2498" spans="1:19" x14ac:dyDescent="0.2">
      <c r="A2498">
        <v>18</v>
      </c>
      <c r="B2498" s="6" t="s">
        <v>73</v>
      </c>
      <c r="C2498">
        <v>1065427.3700000001</v>
      </c>
      <c r="D2498">
        <v>0</v>
      </c>
      <c r="E2498">
        <v>54.17</v>
      </c>
      <c r="F2498">
        <v>4.0780000000000003</v>
      </c>
      <c r="G2498">
        <v>134.51436670000001</v>
      </c>
      <c r="H2498">
        <v>8.9749999999999996</v>
      </c>
      <c r="I2498">
        <f t="shared" si="420"/>
        <v>181648158.16</v>
      </c>
      <c r="J2498">
        <f t="shared" si="421"/>
        <v>60.663782439782288</v>
      </c>
      <c r="K2498" t="str">
        <f t="shared" si="422"/>
        <v>High</v>
      </c>
      <c r="L2498">
        <f t="shared" si="423"/>
        <v>7920.5470474106614</v>
      </c>
      <c r="M2498">
        <f t="shared" si="424"/>
        <v>122</v>
      </c>
      <c r="N2498" t="str">
        <f t="shared" si="425"/>
        <v>High</v>
      </c>
      <c r="O2498" t="str">
        <f t="shared" si="426"/>
        <v>-2 - 100</v>
      </c>
      <c r="P2498" t="str">
        <f t="shared" si="427"/>
        <v>Store 18: 1084718</v>
      </c>
      <c r="Q2498">
        <f t="shared" ref="Q2498:Q2561" si="429">ROUND(SUMIFS(C:C, D:D, "=1") / SUM(C:C), 4)</f>
        <v>7.4999999999999997E-2</v>
      </c>
      <c r="R2498">
        <f t="shared" si="428"/>
        <v>6436</v>
      </c>
      <c r="S2498" t="str">
        <f t="shared" ref="S2498:S2561" si="430">UPPER(N2498)</f>
        <v>HIGH</v>
      </c>
    </row>
    <row r="2499" spans="1:19" x14ac:dyDescent="0.2">
      <c r="A2499">
        <v>18</v>
      </c>
      <c r="B2499" s="6" t="s">
        <v>74</v>
      </c>
      <c r="C2499">
        <v>993172.98</v>
      </c>
      <c r="D2499">
        <v>0</v>
      </c>
      <c r="E2499">
        <v>58.48</v>
      </c>
      <c r="F2499">
        <v>4.0949999999999998</v>
      </c>
      <c r="G2499">
        <v>134.59299999999999</v>
      </c>
      <c r="H2499">
        <v>8.9749999999999996</v>
      </c>
      <c r="I2499">
        <f t="shared" ref="I2499:I2562" si="431">SUMIF(B:B, CONCATENATE("*", TEXT(DATE(YEAR(B2499), MONTH(B2499), 1), "mm-yyyy"), "*"), C:C)</f>
        <v>181648158.16</v>
      </c>
      <c r="J2499">
        <f t="shared" ref="J2499:J2562" si="432">AVERAGEIF(C:C, "&gt;100", E:E)</f>
        <v>60.663782439782288</v>
      </c>
      <c r="K2499" t="str">
        <f t="shared" ref="K2499:K2562" si="433">IF(C2499&gt;AVERAGE(C:C), "High", "Low")</f>
        <v>Low</v>
      </c>
      <c r="L2499">
        <f t="shared" ref="L2499:L2562" si="434">IFERROR(C2499/VLOOKUP(G2499, G:G, 1, FALSE), C2499)</f>
        <v>7379.0834590209006</v>
      </c>
      <c r="M2499">
        <f t="shared" ref="M2499:M2562" si="435">COUNTIFS(C:C, "&gt;1500000", D:D, "=1")</f>
        <v>122</v>
      </c>
      <c r="N2499" t="str">
        <f t="shared" ref="N2499:N2562" si="436">IF(AND(F2499&gt;2.5, F2499&lt;=3), "Medium", IF(F2499&gt;3, "High", "Low"))</f>
        <v>High</v>
      </c>
      <c r="O2499" t="str">
        <f t="shared" ref="O2499:O2562" si="437">CONCATENATE(ROUND(MIN(E:E), 0), " - ", ROUND(MAX(E:E), 0))</f>
        <v>-2 - 100</v>
      </c>
      <c r="P2499" t="str">
        <f t="shared" ref="P2499:P2562" si="438">CONCATENATE("Store ", A2499, ": ", ROUND(AVERAGEIF(A:A, A2499, C:C), 0))</f>
        <v>Store 18: 1084718</v>
      </c>
      <c r="Q2499">
        <f t="shared" si="429"/>
        <v>7.4999999999999997E-2</v>
      </c>
      <c r="R2499">
        <f t="shared" ref="R2499:R2562" si="439">COUNTA(Q:Q)</f>
        <v>6436</v>
      </c>
      <c r="S2499" t="str">
        <f t="shared" si="430"/>
        <v>HIGH</v>
      </c>
    </row>
    <row r="2500" spans="1:19" x14ac:dyDescent="0.2">
      <c r="A2500">
        <v>18</v>
      </c>
      <c r="B2500" s="6" t="s">
        <v>75</v>
      </c>
      <c r="C2500">
        <v>994610.43</v>
      </c>
      <c r="D2500">
        <v>0</v>
      </c>
      <c r="E2500">
        <v>57.55</v>
      </c>
      <c r="F2500">
        <v>4.101</v>
      </c>
      <c r="G2500">
        <v>134.68038709999999</v>
      </c>
      <c r="H2500">
        <v>8.9749999999999996</v>
      </c>
      <c r="I2500">
        <f t="shared" si="431"/>
        <v>181648158.16</v>
      </c>
      <c r="J2500">
        <f t="shared" si="432"/>
        <v>60.663782439782288</v>
      </c>
      <c r="K2500" t="str">
        <f t="shared" si="433"/>
        <v>Low</v>
      </c>
      <c r="L2500">
        <f t="shared" si="434"/>
        <v>7384.9686017126105</v>
      </c>
      <c r="M2500">
        <f t="shared" si="435"/>
        <v>122</v>
      </c>
      <c r="N2500" t="str">
        <f t="shared" si="436"/>
        <v>High</v>
      </c>
      <c r="O2500" t="str">
        <f t="shared" si="437"/>
        <v>-2 - 100</v>
      </c>
      <c r="P2500" t="str">
        <f t="shared" si="438"/>
        <v>Store 18: 1084718</v>
      </c>
      <c r="Q2500">
        <f t="shared" si="429"/>
        <v>7.4999999999999997E-2</v>
      </c>
      <c r="R2500">
        <f t="shared" si="439"/>
        <v>6436</v>
      </c>
      <c r="S2500" t="str">
        <f t="shared" si="430"/>
        <v>HIGH</v>
      </c>
    </row>
    <row r="2501" spans="1:19" x14ac:dyDescent="0.2">
      <c r="A2501">
        <v>18</v>
      </c>
      <c r="B2501" s="6" t="s">
        <v>76</v>
      </c>
      <c r="C2501">
        <v>1065214.1399999999</v>
      </c>
      <c r="D2501">
        <v>0</v>
      </c>
      <c r="E2501">
        <v>64.599999999999994</v>
      </c>
      <c r="F2501">
        <v>4.0339999999999998</v>
      </c>
      <c r="G2501">
        <v>134.76777419999999</v>
      </c>
      <c r="H2501">
        <v>8.9749999999999996</v>
      </c>
      <c r="I2501">
        <f t="shared" si="431"/>
        <v>181648158.16</v>
      </c>
      <c r="J2501">
        <f t="shared" si="432"/>
        <v>60.663782439782288</v>
      </c>
      <c r="K2501" t="str">
        <f t="shared" si="433"/>
        <v>High</v>
      </c>
      <c r="L2501">
        <f t="shared" si="434"/>
        <v>7904.0716248617837</v>
      </c>
      <c r="M2501">
        <f t="shared" si="435"/>
        <v>122</v>
      </c>
      <c r="N2501" t="str">
        <f t="shared" si="436"/>
        <v>High</v>
      </c>
      <c r="O2501" t="str">
        <f t="shared" si="437"/>
        <v>-2 - 100</v>
      </c>
      <c r="P2501" t="str">
        <f t="shared" si="438"/>
        <v>Store 18: 1084718</v>
      </c>
      <c r="Q2501">
        <f t="shared" si="429"/>
        <v>7.4999999999999997E-2</v>
      </c>
      <c r="R2501">
        <f t="shared" si="439"/>
        <v>6436</v>
      </c>
      <c r="S2501" t="str">
        <f t="shared" si="430"/>
        <v>HIGH</v>
      </c>
    </row>
    <row r="2502" spans="1:19" x14ac:dyDescent="0.2">
      <c r="A2502">
        <v>18</v>
      </c>
      <c r="B2502" s="6" t="s">
        <v>77</v>
      </c>
      <c r="C2502">
        <v>1178039</v>
      </c>
      <c r="D2502">
        <v>0</v>
      </c>
      <c r="E2502">
        <v>70.900000000000006</v>
      </c>
      <c r="F2502">
        <v>3.9729999999999999</v>
      </c>
      <c r="G2502">
        <v>134.85516129999999</v>
      </c>
      <c r="H2502">
        <v>8.9749999999999996</v>
      </c>
      <c r="I2502">
        <f t="shared" si="431"/>
        <v>189773385.19000003</v>
      </c>
      <c r="J2502">
        <f t="shared" si="432"/>
        <v>60.663782439782288</v>
      </c>
      <c r="K2502" t="str">
        <f t="shared" si="433"/>
        <v>High</v>
      </c>
      <c r="L2502">
        <f t="shared" si="434"/>
        <v>8735.5870449728209</v>
      </c>
      <c r="M2502">
        <f t="shared" si="435"/>
        <v>122</v>
      </c>
      <c r="N2502" t="str">
        <f t="shared" si="436"/>
        <v>High</v>
      </c>
      <c r="O2502" t="str">
        <f t="shared" si="437"/>
        <v>-2 - 100</v>
      </c>
      <c r="P2502" t="str">
        <f t="shared" si="438"/>
        <v>Store 18: 1084718</v>
      </c>
      <c r="Q2502">
        <f t="shared" si="429"/>
        <v>7.4999999999999997E-2</v>
      </c>
      <c r="R2502">
        <f t="shared" si="439"/>
        <v>6436</v>
      </c>
      <c r="S2502" t="str">
        <f t="shared" si="430"/>
        <v>HIGH</v>
      </c>
    </row>
    <row r="2503" spans="1:19" x14ac:dyDescent="0.2">
      <c r="A2503">
        <v>18</v>
      </c>
      <c r="B2503" s="6" t="s">
        <v>78</v>
      </c>
      <c r="C2503">
        <v>1044079.2</v>
      </c>
      <c r="D2503">
        <v>0</v>
      </c>
      <c r="E2503">
        <v>69.489999999999995</v>
      </c>
      <c r="F2503">
        <v>3.9239999999999999</v>
      </c>
      <c r="G2503">
        <v>134.94254839999999</v>
      </c>
      <c r="H2503">
        <v>8.9749999999999996</v>
      </c>
      <c r="I2503">
        <f t="shared" si="431"/>
        <v>189773385.19000003</v>
      </c>
      <c r="J2503">
        <f t="shared" si="432"/>
        <v>60.663782439782288</v>
      </c>
      <c r="K2503" t="str">
        <f t="shared" si="433"/>
        <v>Low</v>
      </c>
      <c r="L2503">
        <f t="shared" si="434"/>
        <v>7737.2127055516612</v>
      </c>
      <c r="M2503">
        <f t="shared" si="435"/>
        <v>122</v>
      </c>
      <c r="N2503" t="str">
        <f t="shared" si="436"/>
        <v>High</v>
      </c>
      <c r="O2503" t="str">
        <f t="shared" si="437"/>
        <v>-2 - 100</v>
      </c>
      <c r="P2503" t="str">
        <f t="shared" si="438"/>
        <v>Store 18: 1084718</v>
      </c>
      <c r="Q2503">
        <f t="shared" si="429"/>
        <v>7.4999999999999997E-2</v>
      </c>
      <c r="R2503">
        <f t="shared" si="439"/>
        <v>6436</v>
      </c>
      <c r="S2503" t="str">
        <f t="shared" si="430"/>
        <v>HIGH</v>
      </c>
    </row>
    <row r="2504" spans="1:19" x14ac:dyDescent="0.2">
      <c r="A2504">
        <v>18</v>
      </c>
      <c r="B2504" s="6" t="s">
        <v>79</v>
      </c>
      <c r="C2504">
        <v>1045859.39</v>
      </c>
      <c r="D2504">
        <v>0</v>
      </c>
      <c r="E2504">
        <v>63.23</v>
      </c>
      <c r="F2504">
        <v>3.8730000000000002</v>
      </c>
      <c r="G2504">
        <v>135.08373330000001</v>
      </c>
      <c r="H2504">
        <v>8.9749999999999996</v>
      </c>
      <c r="I2504">
        <f t="shared" si="431"/>
        <v>189773385.19000003</v>
      </c>
      <c r="J2504">
        <f t="shared" si="432"/>
        <v>60.663782439782288</v>
      </c>
      <c r="K2504" t="str">
        <f t="shared" si="433"/>
        <v>Low</v>
      </c>
      <c r="L2504">
        <f t="shared" si="434"/>
        <v>7742.3044540626415</v>
      </c>
      <c r="M2504">
        <f t="shared" si="435"/>
        <v>122</v>
      </c>
      <c r="N2504" t="str">
        <f t="shared" si="436"/>
        <v>High</v>
      </c>
      <c r="O2504" t="str">
        <f t="shared" si="437"/>
        <v>-2 - 100</v>
      </c>
      <c r="P2504" t="str">
        <f t="shared" si="438"/>
        <v>Store 18: 1084718</v>
      </c>
      <c r="Q2504">
        <f t="shared" si="429"/>
        <v>7.4999999999999997E-2</v>
      </c>
      <c r="R2504">
        <f t="shared" si="439"/>
        <v>6436</v>
      </c>
      <c r="S2504" t="str">
        <f t="shared" si="430"/>
        <v>HIGH</v>
      </c>
    </row>
    <row r="2505" spans="1:19" x14ac:dyDescent="0.2">
      <c r="A2505">
        <v>18</v>
      </c>
      <c r="B2505" s="6" t="s">
        <v>80</v>
      </c>
      <c r="C2505">
        <v>1056478.6499999999</v>
      </c>
      <c r="D2505">
        <v>0</v>
      </c>
      <c r="E2505">
        <v>67.41</v>
      </c>
      <c r="F2505">
        <v>3.851</v>
      </c>
      <c r="G2505">
        <v>135.26526670000001</v>
      </c>
      <c r="H2505">
        <v>8.9749999999999996</v>
      </c>
      <c r="I2505">
        <f t="shared" si="431"/>
        <v>189773385.19000003</v>
      </c>
      <c r="J2505">
        <f t="shared" si="432"/>
        <v>60.663782439782288</v>
      </c>
      <c r="K2505" t="str">
        <f t="shared" si="433"/>
        <v>High</v>
      </c>
      <c r="L2505">
        <f t="shared" si="434"/>
        <v>7810.4207811390788</v>
      </c>
      <c r="M2505">
        <f t="shared" si="435"/>
        <v>122</v>
      </c>
      <c r="N2505" t="str">
        <f t="shared" si="436"/>
        <v>High</v>
      </c>
      <c r="O2505" t="str">
        <f t="shared" si="437"/>
        <v>-2 - 100</v>
      </c>
      <c r="P2505" t="str">
        <f t="shared" si="438"/>
        <v>Store 18: 1084718</v>
      </c>
      <c r="Q2505">
        <f t="shared" si="429"/>
        <v>7.4999999999999997E-2</v>
      </c>
      <c r="R2505">
        <f t="shared" si="439"/>
        <v>6436</v>
      </c>
      <c r="S2505" t="str">
        <f t="shared" si="430"/>
        <v>HIGH</v>
      </c>
    </row>
    <row r="2506" spans="1:19" x14ac:dyDescent="0.2">
      <c r="A2506">
        <v>18</v>
      </c>
      <c r="B2506" s="6" t="s">
        <v>81</v>
      </c>
      <c r="C2506">
        <v>1087051.26</v>
      </c>
      <c r="D2506">
        <v>0</v>
      </c>
      <c r="E2506">
        <v>69.75</v>
      </c>
      <c r="F2506">
        <v>3.8149999999999999</v>
      </c>
      <c r="G2506">
        <v>135.4468</v>
      </c>
      <c r="H2506">
        <v>8.89</v>
      </c>
      <c r="I2506">
        <f t="shared" si="431"/>
        <v>229911398.87000012</v>
      </c>
      <c r="J2506">
        <f t="shared" si="432"/>
        <v>60.663782439782288</v>
      </c>
      <c r="K2506" t="str">
        <f t="shared" si="433"/>
        <v>High</v>
      </c>
      <c r="L2506">
        <f t="shared" si="434"/>
        <v>8025.6695617762844</v>
      </c>
      <c r="M2506">
        <f t="shared" si="435"/>
        <v>122</v>
      </c>
      <c r="N2506" t="str">
        <f t="shared" si="436"/>
        <v>High</v>
      </c>
      <c r="O2506" t="str">
        <f t="shared" si="437"/>
        <v>-2 - 100</v>
      </c>
      <c r="P2506" t="str">
        <f t="shared" si="438"/>
        <v>Store 18: 1084718</v>
      </c>
      <c r="Q2506">
        <f t="shared" si="429"/>
        <v>7.4999999999999997E-2</v>
      </c>
      <c r="R2506">
        <f t="shared" si="439"/>
        <v>6436</v>
      </c>
      <c r="S2506" t="str">
        <f t="shared" si="430"/>
        <v>HIGH</v>
      </c>
    </row>
    <row r="2507" spans="1:19" x14ac:dyDescent="0.2">
      <c r="A2507">
        <v>18</v>
      </c>
      <c r="B2507" s="6" t="s">
        <v>82</v>
      </c>
      <c r="C2507">
        <v>1048802.6200000001</v>
      </c>
      <c r="D2507">
        <v>0</v>
      </c>
      <c r="E2507">
        <v>73.12</v>
      </c>
      <c r="F2507">
        <v>3.7839999999999998</v>
      </c>
      <c r="G2507">
        <v>135.62833330000001</v>
      </c>
      <c r="H2507">
        <v>8.89</v>
      </c>
      <c r="I2507">
        <f t="shared" si="431"/>
        <v>229911398.87000012</v>
      </c>
      <c r="J2507">
        <f t="shared" si="432"/>
        <v>60.663782439782288</v>
      </c>
      <c r="K2507" t="str">
        <f t="shared" si="433"/>
        <v>High</v>
      </c>
      <c r="L2507">
        <f t="shared" si="434"/>
        <v>7732.9168211491988</v>
      </c>
      <c r="M2507">
        <f t="shared" si="435"/>
        <v>122</v>
      </c>
      <c r="N2507" t="str">
        <f t="shared" si="436"/>
        <v>High</v>
      </c>
      <c r="O2507" t="str">
        <f t="shared" si="437"/>
        <v>-2 - 100</v>
      </c>
      <c r="P2507" t="str">
        <f t="shared" si="438"/>
        <v>Store 18: 1084718</v>
      </c>
      <c r="Q2507">
        <f t="shared" si="429"/>
        <v>7.4999999999999997E-2</v>
      </c>
      <c r="R2507">
        <f t="shared" si="439"/>
        <v>6436</v>
      </c>
      <c r="S2507" t="str">
        <f t="shared" si="430"/>
        <v>HIGH</v>
      </c>
    </row>
    <row r="2508" spans="1:19" x14ac:dyDescent="0.2">
      <c r="A2508">
        <v>18</v>
      </c>
      <c r="B2508" s="6" t="s">
        <v>83</v>
      </c>
      <c r="C2508">
        <v>974916.13</v>
      </c>
      <c r="D2508">
        <v>0</v>
      </c>
      <c r="E2508">
        <v>74.36</v>
      </c>
      <c r="F2508">
        <v>3.827</v>
      </c>
      <c r="G2508">
        <v>135.7837419</v>
      </c>
      <c r="H2508">
        <v>8.89</v>
      </c>
      <c r="I2508">
        <f t="shared" si="431"/>
        <v>229911398.87000012</v>
      </c>
      <c r="J2508">
        <f t="shared" si="432"/>
        <v>60.663782439782288</v>
      </c>
      <c r="K2508" t="str">
        <f t="shared" si="433"/>
        <v>Low</v>
      </c>
      <c r="L2508">
        <f t="shared" si="434"/>
        <v>7179.9179810348123</v>
      </c>
      <c r="M2508">
        <f t="shared" si="435"/>
        <v>122</v>
      </c>
      <c r="N2508" t="str">
        <f t="shared" si="436"/>
        <v>High</v>
      </c>
      <c r="O2508" t="str">
        <f t="shared" si="437"/>
        <v>-2 - 100</v>
      </c>
      <c r="P2508" t="str">
        <f t="shared" si="438"/>
        <v>Store 18: 1084718</v>
      </c>
      <c r="Q2508">
        <f t="shared" si="429"/>
        <v>7.4999999999999997E-2</v>
      </c>
      <c r="R2508">
        <f t="shared" si="439"/>
        <v>6436</v>
      </c>
      <c r="S2508" t="str">
        <f t="shared" si="430"/>
        <v>HIGH</v>
      </c>
    </row>
    <row r="2509" spans="1:19" x14ac:dyDescent="0.2">
      <c r="A2509">
        <v>18</v>
      </c>
      <c r="B2509" s="6" t="s">
        <v>84</v>
      </c>
      <c r="C2509">
        <v>991262.46</v>
      </c>
      <c r="D2509">
        <v>0</v>
      </c>
      <c r="E2509">
        <v>78.680000000000007</v>
      </c>
      <c r="F2509">
        <v>3.8820000000000001</v>
      </c>
      <c r="G2509">
        <v>135.87383869999999</v>
      </c>
      <c r="H2509">
        <v>8.89</v>
      </c>
      <c r="I2509">
        <f t="shared" si="431"/>
        <v>229911398.87000012</v>
      </c>
      <c r="J2509">
        <f t="shared" si="432"/>
        <v>60.663782439782288</v>
      </c>
      <c r="K2509" t="str">
        <f t="shared" si="433"/>
        <v>Low</v>
      </c>
      <c r="L2509">
        <f t="shared" si="434"/>
        <v>7295.4622426517199</v>
      </c>
      <c r="M2509">
        <f t="shared" si="435"/>
        <v>122</v>
      </c>
      <c r="N2509" t="str">
        <f t="shared" si="436"/>
        <v>High</v>
      </c>
      <c r="O2509" t="str">
        <f t="shared" si="437"/>
        <v>-2 - 100</v>
      </c>
      <c r="P2509" t="str">
        <f t="shared" si="438"/>
        <v>Store 18: 1084718</v>
      </c>
      <c r="Q2509">
        <f t="shared" si="429"/>
        <v>7.4999999999999997E-2</v>
      </c>
      <c r="R2509">
        <f t="shared" si="439"/>
        <v>6436</v>
      </c>
      <c r="S2509" t="str">
        <f t="shared" si="430"/>
        <v>HIGH</v>
      </c>
    </row>
    <row r="2510" spans="1:19" x14ac:dyDescent="0.2">
      <c r="A2510">
        <v>18</v>
      </c>
      <c r="B2510" s="6" t="s">
        <v>85</v>
      </c>
      <c r="C2510">
        <v>954148.64</v>
      </c>
      <c r="D2510">
        <v>0</v>
      </c>
      <c r="E2510">
        <v>73.849999999999994</v>
      </c>
      <c r="F2510">
        <v>3.8980000000000001</v>
      </c>
      <c r="G2510">
        <v>135.96393549999999</v>
      </c>
      <c r="H2510">
        <v>8.89</v>
      </c>
      <c r="I2510">
        <f t="shared" si="431"/>
        <v>229911398.87000012</v>
      </c>
      <c r="J2510">
        <f t="shared" si="432"/>
        <v>60.663782439782288</v>
      </c>
      <c r="K2510" t="str">
        <f t="shared" si="433"/>
        <v>Low</v>
      </c>
      <c r="L2510">
        <f t="shared" si="434"/>
        <v>7017.6597675785879</v>
      </c>
      <c r="M2510">
        <f t="shared" si="435"/>
        <v>122</v>
      </c>
      <c r="N2510" t="str">
        <f t="shared" si="436"/>
        <v>High</v>
      </c>
      <c r="O2510" t="str">
        <f t="shared" si="437"/>
        <v>-2 - 100</v>
      </c>
      <c r="P2510" t="str">
        <f t="shared" si="438"/>
        <v>Store 18: 1084718</v>
      </c>
      <c r="Q2510">
        <f t="shared" si="429"/>
        <v>7.4999999999999997E-2</v>
      </c>
      <c r="R2510">
        <f t="shared" si="439"/>
        <v>6436</v>
      </c>
      <c r="S2510" t="str">
        <f t="shared" si="430"/>
        <v>HIGH</v>
      </c>
    </row>
    <row r="2511" spans="1:19" x14ac:dyDescent="0.2">
      <c r="A2511">
        <v>18</v>
      </c>
      <c r="B2511" s="6" t="s">
        <v>86</v>
      </c>
      <c r="C2511">
        <v>1002806.39</v>
      </c>
      <c r="D2511">
        <v>0</v>
      </c>
      <c r="E2511">
        <v>74.58</v>
      </c>
      <c r="F2511">
        <v>3.903</v>
      </c>
      <c r="G2511">
        <v>136.05403229999999</v>
      </c>
      <c r="H2511">
        <v>8.89</v>
      </c>
      <c r="I2511">
        <f t="shared" si="431"/>
        <v>188599332.24999988</v>
      </c>
      <c r="J2511">
        <f t="shared" si="432"/>
        <v>60.663782439782288</v>
      </c>
      <c r="K2511" t="str">
        <f t="shared" si="433"/>
        <v>Low</v>
      </c>
      <c r="L2511">
        <f t="shared" si="434"/>
        <v>7370.6480656803005</v>
      </c>
      <c r="M2511">
        <f t="shared" si="435"/>
        <v>122</v>
      </c>
      <c r="N2511" t="str">
        <f t="shared" si="436"/>
        <v>High</v>
      </c>
      <c r="O2511" t="str">
        <f t="shared" si="437"/>
        <v>-2 - 100</v>
      </c>
      <c r="P2511" t="str">
        <f t="shared" si="438"/>
        <v>Store 18: 1084718</v>
      </c>
      <c r="Q2511">
        <f t="shared" si="429"/>
        <v>7.4999999999999997E-2</v>
      </c>
      <c r="R2511">
        <f t="shared" si="439"/>
        <v>6436</v>
      </c>
      <c r="S2511" t="str">
        <f t="shared" si="430"/>
        <v>HIGH</v>
      </c>
    </row>
    <row r="2512" spans="1:19" x14ac:dyDescent="0.2">
      <c r="A2512">
        <v>18</v>
      </c>
      <c r="B2512" s="6" t="s">
        <v>87</v>
      </c>
      <c r="C2512">
        <v>928470.83</v>
      </c>
      <c r="D2512">
        <v>0</v>
      </c>
      <c r="E2512">
        <v>73.569999999999993</v>
      </c>
      <c r="F2512">
        <v>3.88</v>
      </c>
      <c r="G2512">
        <v>136.14412899999999</v>
      </c>
      <c r="H2512">
        <v>8.89</v>
      </c>
      <c r="I2512">
        <f t="shared" si="431"/>
        <v>188599332.24999988</v>
      </c>
      <c r="J2512">
        <f t="shared" si="432"/>
        <v>60.663782439782288</v>
      </c>
      <c r="K2512" t="str">
        <f t="shared" si="433"/>
        <v>Low</v>
      </c>
      <c r="L2512">
        <f t="shared" si="434"/>
        <v>6819.7640017220283</v>
      </c>
      <c r="M2512">
        <f t="shared" si="435"/>
        <v>122</v>
      </c>
      <c r="N2512" t="str">
        <f t="shared" si="436"/>
        <v>High</v>
      </c>
      <c r="O2512" t="str">
        <f t="shared" si="437"/>
        <v>-2 - 100</v>
      </c>
      <c r="P2512" t="str">
        <f t="shared" si="438"/>
        <v>Store 18: 1084718</v>
      </c>
      <c r="Q2512">
        <f t="shared" si="429"/>
        <v>7.4999999999999997E-2</v>
      </c>
      <c r="R2512">
        <f t="shared" si="439"/>
        <v>6436</v>
      </c>
      <c r="S2512" t="str">
        <f t="shared" si="430"/>
        <v>HIGH</v>
      </c>
    </row>
    <row r="2513" spans="1:19" x14ac:dyDescent="0.2">
      <c r="A2513">
        <v>18</v>
      </c>
      <c r="B2513" s="6" t="s">
        <v>88</v>
      </c>
      <c r="C2513">
        <v>932679.79</v>
      </c>
      <c r="D2513">
        <v>0</v>
      </c>
      <c r="E2513">
        <v>69.239999999999995</v>
      </c>
      <c r="F2513">
        <v>3.82</v>
      </c>
      <c r="G2513">
        <v>136.18312900000001</v>
      </c>
      <c r="H2513">
        <v>8.89</v>
      </c>
      <c r="I2513">
        <f t="shared" si="431"/>
        <v>188599332.24999988</v>
      </c>
      <c r="J2513">
        <f t="shared" si="432"/>
        <v>60.663782439782288</v>
      </c>
      <c r="K2513" t="str">
        <f t="shared" si="433"/>
        <v>Low</v>
      </c>
      <c r="L2513">
        <f t="shared" si="434"/>
        <v>6848.7175823372363</v>
      </c>
      <c r="M2513">
        <f t="shared" si="435"/>
        <v>122</v>
      </c>
      <c r="N2513" t="str">
        <f t="shared" si="436"/>
        <v>High</v>
      </c>
      <c r="O2513" t="str">
        <f t="shared" si="437"/>
        <v>-2 - 100</v>
      </c>
      <c r="P2513" t="str">
        <f t="shared" si="438"/>
        <v>Store 18: 1084718</v>
      </c>
      <c r="Q2513">
        <f t="shared" si="429"/>
        <v>7.4999999999999997E-2</v>
      </c>
      <c r="R2513">
        <f t="shared" si="439"/>
        <v>6436</v>
      </c>
      <c r="S2513" t="str">
        <f t="shared" si="430"/>
        <v>HIGH</v>
      </c>
    </row>
    <row r="2514" spans="1:19" x14ac:dyDescent="0.2">
      <c r="A2514">
        <v>18</v>
      </c>
      <c r="B2514" s="6" t="s">
        <v>89</v>
      </c>
      <c r="C2514">
        <v>1147906.46</v>
      </c>
      <c r="D2514">
        <v>0</v>
      </c>
      <c r="E2514">
        <v>70.319999999999993</v>
      </c>
      <c r="F2514">
        <v>3.7959999999999998</v>
      </c>
      <c r="G2514">
        <v>136.21361289999999</v>
      </c>
      <c r="H2514">
        <v>8.89</v>
      </c>
      <c r="I2514">
        <f t="shared" si="431"/>
        <v>188599332.24999988</v>
      </c>
      <c r="J2514">
        <f t="shared" si="432"/>
        <v>60.663782439782288</v>
      </c>
      <c r="K2514" t="str">
        <f t="shared" si="433"/>
        <v>High</v>
      </c>
      <c r="L2514">
        <f t="shared" si="434"/>
        <v>8427.2521340633211</v>
      </c>
      <c r="M2514">
        <f t="shared" si="435"/>
        <v>122</v>
      </c>
      <c r="N2514" t="str">
        <f t="shared" si="436"/>
        <v>High</v>
      </c>
      <c r="O2514" t="str">
        <f t="shared" si="437"/>
        <v>-2 - 100</v>
      </c>
      <c r="P2514" t="str">
        <f t="shared" si="438"/>
        <v>Store 18: 1084718</v>
      </c>
      <c r="Q2514">
        <f t="shared" si="429"/>
        <v>7.4999999999999997E-2</v>
      </c>
      <c r="R2514">
        <f t="shared" si="439"/>
        <v>6436</v>
      </c>
      <c r="S2514" t="str">
        <f t="shared" si="430"/>
        <v>HIGH</v>
      </c>
    </row>
    <row r="2515" spans="1:19" x14ac:dyDescent="0.2">
      <c r="A2515">
        <v>18</v>
      </c>
      <c r="B2515" s="6" t="s">
        <v>90</v>
      </c>
      <c r="C2515">
        <v>540922.93999999994</v>
      </c>
      <c r="D2515">
        <v>0</v>
      </c>
      <c r="E2515">
        <v>68.23</v>
      </c>
      <c r="F2515">
        <v>3.7839999999999998</v>
      </c>
      <c r="G2515">
        <v>136.24409679999999</v>
      </c>
      <c r="H2515">
        <v>8.89</v>
      </c>
      <c r="I2515">
        <f t="shared" si="431"/>
        <v>220847738.41999993</v>
      </c>
      <c r="J2515">
        <f t="shared" si="432"/>
        <v>60.663782439782288</v>
      </c>
      <c r="K2515" t="str">
        <f t="shared" si="433"/>
        <v>Low</v>
      </c>
      <c r="L2515">
        <f t="shared" si="434"/>
        <v>3970.2486397928101</v>
      </c>
      <c r="M2515">
        <f t="shared" si="435"/>
        <v>122</v>
      </c>
      <c r="N2515" t="str">
        <f t="shared" si="436"/>
        <v>High</v>
      </c>
      <c r="O2515" t="str">
        <f t="shared" si="437"/>
        <v>-2 - 100</v>
      </c>
      <c r="P2515" t="str">
        <f t="shared" si="438"/>
        <v>Store 18: 1084718</v>
      </c>
      <c r="Q2515">
        <f t="shared" si="429"/>
        <v>7.4999999999999997E-2</v>
      </c>
      <c r="R2515">
        <f t="shared" si="439"/>
        <v>6436</v>
      </c>
      <c r="S2515" t="str">
        <f t="shared" si="430"/>
        <v>HIGH</v>
      </c>
    </row>
    <row r="2516" spans="1:19" x14ac:dyDescent="0.2">
      <c r="A2516">
        <v>18</v>
      </c>
      <c r="B2516" s="6" t="s">
        <v>91</v>
      </c>
      <c r="C2516">
        <v>951549.61</v>
      </c>
      <c r="D2516">
        <v>1</v>
      </c>
      <c r="E2516">
        <v>68.11</v>
      </c>
      <c r="F2516">
        <v>3.8090000000000002</v>
      </c>
      <c r="G2516">
        <v>136.27458060000001</v>
      </c>
      <c r="H2516">
        <v>8.89</v>
      </c>
      <c r="I2516">
        <f t="shared" si="431"/>
        <v>220847738.41999993</v>
      </c>
      <c r="J2516">
        <f t="shared" si="432"/>
        <v>60.663782439782288</v>
      </c>
      <c r="K2516" t="str">
        <f t="shared" si="433"/>
        <v>Low</v>
      </c>
      <c r="L2516">
        <f t="shared" si="434"/>
        <v>6982.5906329004683</v>
      </c>
      <c r="M2516">
        <f t="shared" si="435"/>
        <v>122</v>
      </c>
      <c r="N2516" t="str">
        <f t="shared" si="436"/>
        <v>High</v>
      </c>
      <c r="O2516" t="str">
        <f t="shared" si="437"/>
        <v>-2 - 100</v>
      </c>
      <c r="P2516" t="str">
        <f t="shared" si="438"/>
        <v>Store 18: 1084718</v>
      </c>
      <c r="Q2516">
        <f t="shared" si="429"/>
        <v>7.4999999999999997E-2</v>
      </c>
      <c r="R2516">
        <f t="shared" si="439"/>
        <v>6436</v>
      </c>
      <c r="S2516" t="str">
        <f t="shared" si="430"/>
        <v>HIGH</v>
      </c>
    </row>
    <row r="2517" spans="1:19" x14ac:dyDescent="0.2">
      <c r="A2517">
        <v>18</v>
      </c>
      <c r="B2517" s="6" t="s">
        <v>92</v>
      </c>
      <c r="C2517">
        <v>845715.37</v>
      </c>
      <c r="D2517">
        <v>0</v>
      </c>
      <c r="E2517">
        <v>66.23</v>
      </c>
      <c r="F2517">
        <v>3.8090000000000002</v>
      </c>
      <c r="G2517">
        <v>136.31450000000001</v>
      </c>
      <c r="H2517">
        <v>8.89</v>
      </c>
      <c r="I2517">
        <f t="shared" si="431"/>
        <v>220847738.41999993</v>
      </c>
      <c r="J2517">
        <f t="shared" si="432"/>
        <v>60.663782439782288</v>
      </c>
      <c r="K2517" t="str">
        <f t="shared" si="433"/>
        <v>Low</v>
      </c>
      <c r="L2517">
        <f t="shared" si="434"/>
        <v>6204.1482747616719</v>
      </c>
      <c r="M2517">
        <f t="shared" si="435"/>
        <v>122</v>
      </c>
      <c r="N2517" t="str">
        <f t="shared" si="436"/>
        <v>High</v>
      </c>
      <c r="O2517" t="str">
        <f t="shared" si="437"/>
        <v>-2 - 100</v>
      </c>
      <c r="P2517" t="str">
        <f t="shared" si="438"/>
        <v>Store 18: 1084718</v>
      </c>
      <c r="Q2517">
        <f t="shared" si="429"/>
        <v>7.4999999999999997E-2</v>
      </c>
      <c r="R2517">
        <f t="shared" si="439"/>
        <v>6436</v>
      </c>
      <c r="S2517" t="str">
        <f t="shared" si="430"/>
        <v>HIGH</v>
      </c>
    </row>
    <row r="2518" spans="1:19" x14ac:dyDescent="0.2">
      <c r="A2518">
        <v>18</v>
      </c>
      <c r="B2518" s="6" t="s">
        <v>93</v>
      </c>
      <c r="C2518">
        <v>853073.17</v>
      </c>
      <c r="D2518">
        <v>0</v>
      </c>
      <c r="E2518">
        <v>60.44</v>
      </c>
      <c r="F2518">
        <v>3.758</v>
      </c>
      <c r="G2518">
        <v>136.36699999999999</v>
      </c>
      <c r="H2518">
        <v>8.89</v>
      </c>
      <c r="I2518">
        <f t="shared" si="431"/>
        <v>220847738.41999993</v>
      </c>
      <c r="J2518">
        <f t="shared" si="432"/>
        <v>60.663782439782288</v>
      </c>
      <c r="K2518" t="str">
        <f t="shared" si="433"/>
        <v>Low</v>
      </c>
      <c r="L2518">
        <f t="shared" si="434"/>
        <v>6255.7156056817275</v>
      </c>
      <c r="M2518">
        <f t="shared" si="435"/>
        <v>122</v>
      </c>
      <c r="N2518" t="str">
        <f t="shared" si="436"/>
        <v>High</v>
      </c>
      <c r="O2518" t="str">
        <f t="shared" si="437"/>
        <v>-2 - 100</v>
      </c>
      <c r="P2518" t="str">
        <f t="shared" si="438"/>
        <v>Store 18: 1084718</v>
      </c>
      <c r="Q2518">
        <f t="shared" si="429"/>
        <v>7.4999999999999997E-2</v>
      </c>
      <c r="R2518">
        <f t="shared" si="439"/>
        <v>6436</v>
      </c>
      <c r="S2518" t="str">
        <f t="shared" si="430"/>
        <v>HIGH</v>
      </c>
    </row>
    <row r="2519" spans="1:19" x14ac:dyDescent="0.2">
      <c r="A2519">
        <v>18</v>
      </c>
      <c r="B2519" s="6" t="s">
        <v>94</v>
      </c>
      <c r="C2519">
        <v>847348.08</v>
      </c>
      <c r="D2519">
        <v>0</v>
      </c>
      <c r="E2519">
        <v>69.010000000000005</v>
      </c>
      <c r="F2519">
        <v>3.6840000000000002</v>
      </c>
      <c r="G2519">
        <v>136.4195</v>
      </c>
      <c r="H2519">
        <v>8.89</v>
      </c>
      <c r="I2519">
        <f t="shared" si="431"/>
        <v>220847738.41999993</v>
      </c>
      <c r="J2519">
        <f t="shared" si="432"/>
        <v>60.663782439782288</v>
      </c>
      <c r="K2519" t="str">
        <f t="shared" si="433"/>
        <v>Low</v>
      </c>
      <c r="L2519">
        <f t="shared" si="434"/>
        <v>6211.341340497509</v>
      </c>
      <c r="M2519">
        <f t="shared" si="435"/>
        <v>122</v>
      </c>
      <c r="N2519" t="str">
        <f t="shared" si="436"/>
        <v>High</v>
      </c>
      <c r="O2519" t="str">
        <f t="shared" si="437"/>
        <v>-2 - 100</v>
      </c>
      <c r="P2519" t="str">
        <f t="shared" si="438"/>
        <v>Store 18: 1084718</v>
      </c>
      <c r="Q2519">
        <f t="shared" si="429"/>
        <v>7.4999999999999997E-2</v>
      </c>
      <c r="R2519">
        <f t="shared" si="439"/>
        <v>6436</v>
      </c>
      <c r="S2519" t="str">
        <f t="shared" si="430"/>
        <v>HIGH</v>
      </c>
    </row>
    <row r="2520" spans="1:19" x14ac:dyDescent="0.2">
      <c r="A2520">
        <v>18</v>
      </c>
      <c r="B2520" s="6" t="s">
        <v>95</v>
      </c>
      <c r="C2520">
        <v>1019741.1</v>
      </c>
      <c r="D2520">
        <v>0</v>
      </c>
      <c r="E2520">
        <v>54.65</v>
      </c>
      <c r="F2520">
        <v>3.633</v>
      </c>
      <c r="G2520">
        <v>136.47200000000001</v>
      </c>
      <c r="H2520">
        <v>8.4710000000000001</v>
      </c>
      <c r="I2520">
        <f t="shared" si="431"/>
        <v>183261283.15000007</v>
      </c>
      <c r="J2520">
        <f t="shared" si="432"/>
        <v>60.663782439782288</v>
      </c>
      <c r="K2520" t="str">
        <f t="shared" si="433"/>
        <v>Low</v>
      </c>
      <c r="L2520">
        <f t="shared" si="434"/>
        <v>7472.1635207221989</v>
      </c>
      <c r="M2520">
        <f t="shared" si="435"/>
        <v>122</v>
      </c>
      <c r="N2520" t="str">
        <f t="shared" si="436"/>
        <v>High</v>
      </c>
      <c r="O2520" t="str">
        <f t="shared" si="437"/>
        <v>-2 - 100</v>
      </c>
      <c r="P2520" t="str">
        <f t="shared" si="438"/>
        <v>Store 18: 1084718</v>
      </c>
      <c r="Q2520">
        <f t="shared" si="429"/>
        <v>7.4999999999999997E-2</v>
      </c>
      <c r="R2520">
        <f t="shared" si="439"/>
        <v>6436</v>
      </c>
      <c r="S2520" t="str">
        <f t="shared" si="430"/>
        <v>HIGH</v>
      </c>
    </row>
    <row r="2521" spans="1:19" x14ac:dyDescent="0.2">
      <c r="A2521">
        <v>18</v>
      </c>
      <c r="B2521" s="6" t="s">
        <v>96</v>
      </c>
      <c r="C2521">
        <v>953533.95</v>
      </c>
      <c r="D2521">
        <v>0</v>
      </c>
      <c r="E2521">
        <v>60.26</v>
      </c>
      <c r="F2521">
        <v>3.5830000000000002</v>
      </c>
      <c r="G2521">
        <v>136.51509680000001</v>
      </c>
      <c r="H2521">
        <v>8.4710000000000001</v>
      </c>
      <c r="I2521">
        <f t="shared" si="431"/>
        <v>183261283.15000007</v>
      </c>
      <c r="J2521">
        <f t="shared" si="432"/>
        <v>60.663782439782288</v>
      </c>
      <c r="K2521" t="str">
        <f t="shared" si="433"/>
        <v>Low</v>
      </c>
      <c r="L2521">
        <f t="shared" si="434"/>
        <v>6984.8241868587229</v>
      </c>
      <c r="M2521">
        <f t="shared" si="435"/>
        <v>122</v>
      </c>
      <c r="N2521" t="str">
        <f t="shared" si="436"/>
        <v>High</v>
      </c>
      <c r="O2521" t="str">
        <f t="shared" si="437"/>
        <v>-2 - 100</v>
      </c>
      <c r="P2521" t="str">
        <f t="shared" si="438"/>
        <v>Store 18: 1084718</v>
      </c>
      <c r="Q2521">
        <f t="shared" si="429"/>
        <v>7.4999999999999997E-2</v>
      </c>
      <c r="R2521">
        <f t="shared" si="439"/>
        <v>6436</v>
      </c>
      <c r="S2521" t="str">
        <f t="shared" si="430"/>
        <v>HIGH</v>
      </c>
    </row>
    <row r="2522" spans="1:19" x14ac:dyDescent="0.2">
      <c r="A2522">
        <v>18</v>
      </c>
      <c r="B2522" s="6" t="s">
        <v>97</v>
      </c>
      <c r="C2522">
        <v>1048212.62</v>
      </c>
      <c r="D2522">
        <v>0</v>
      </c>
      <c r="E2522">
        <v>55.83</v>
      </c>
      <c r="F2522">
        <v>3.6179999999999999</v>
      </c>
      <c r="G2522">
        <v>136.5017742</v>
      </c>
      <c r="H2522">
        <v>8.4710000000000001</v>
      </c>
      <c r="I2522">
        <f t="shared" si="431"/>
        <v>183261283.15000007</v>
      </c>
      <c r="J2522">
        <f t="shared" si="432"/>
        <v>60.663782439782288</v>
      </c>
      <c r="K2522" t="str">
        <f t="shared" si="433"/>
        <v>High</v>
      </c>
      <c r="L2522">
        <f t="shared" si="434"/>
        <v>7679.1135217347237</v>
      </c>
      <c r="M2522">
        <f t="shared" si="435"/>
        <v>122</v>
      </c>
      <c r="N2522" t="str">
        <f t="shared" si="436"/>
        <v>High</v>
      </c>
      <c r="O2522" t="str">
        <f t="shared" si="437"/>
        <v>-2 - 100</v>
      </c>
      <c r="P2522" t="str">
        <f t="shared" si="438"/>
        <v>Store 18: 1084718</v>
      </c>
      <c r="Q2522">
        <f t="shared" si="429"/>
        <v>7.4999999999999997E-2</v>
      </c>
      <c r="R2522">
        <f t="shared" si="439"/>
        <v>6436</v>
      </c>
      <c r="S2522" t="str">
        <f t="shared" si="430"/>
        <v>HIGH</v>
      </c>
    </row>
    <row r="2523" spans="1:19" x14ac:dyDescent="0.2">
      <c r="A2523">
        <v>18</v>
      </c>
      <c r="B2523" s="6" t="s">
        <v>98</v>
      </c>
      <c r="C2523">
        <v>1106642.6299999999</v>
      </c>
      <c r="D2523">
        <v>0</v>
      </c>
      <c r="E2523">
        <v>45.61</v>
      </c>
      <c r="F2523">
        <v>3.6040000000000001</v>
      </c>
      <c r="G2523">
        <v>136.48845159999999</v>
      </c>
      <c r="H2523">
        <v>8.4710000000000001</v>
      </c>
      <c r="I2523">
        <f t="shared" si="431"/>
        <v>183261283.15000007</v>
      </c>
      <c r="J2523">
        <f t="shared" si="432"/>
        <v>60.663782439782288</v>
      </c>
      <c r="K2523" t="str">
        <f t="shared" si="433"/>
        <v>High</v>
      </c>
      <c r="L2523">
        <f t="shared" si="434"/>
        <v>8107.9579775963985</v>
      </c>
      <c r="M2523">
        <f t="shared" si="435"/>
        <v>122</v>
      </c>
      <c r="N2523" t="str">
        <f t="shared" si="436"/>
        <v>High</v>
      </c>
      <c r="O2523" t="str">
        <f t="shared" si="437"/>
        <v>-2 - 100</v>
      </c>
      <c r="P2523" t="str">
        <f t="shared" si="438"/>
        <v>Store 18: 1084718</v>
      </c>
      <c r="Q2523">
        <f t="shared" si="429"/>
        <v>7.4999999999999997E-2</v>
      </c>
      <c r="R2523">
        <f t="shared" si="439"/>
        <v>6436</v>
      </c>
      <c r="S2523" t="str">
        <f t="shared" si="430"/>
        <v>HIGH</v>
      </c>
    </row>
    <row r="2524" spans="1:19" x14ac:dyDescent="0.2">
      <c r="A2524">
        <v>18</v>
      </c>
      <c r="B2524" s="6" t="s">
        <v>99</v>
      </c>
      <c r="C2524">
        <v>1100625.06</v>
      </c>
      <c r="D2524">
        <v>0</v>
      </c>
      <c r="E2524">
        <v>38.29</v>
      </c>
      <c r="F2524">
        <v>3.5859999999999999</v>
      </c>
      <c r="G2524">
        <v>136.47512900000001</v>
      </c>
      <c r="H2524">
        <v>8.4710000000000001</v>
      </c>
      <c r="I2524">
        <f t="shared" si="431"/>
        <v>210162354.87</v>
      </c>
      <c r="J2524">
        <f t="shared" si="432"/>
        <v>60.663782439782288</v>
      </c>
      <c r="K2524" t="str">
        <f t="shared" si="433"/>
        <v>High</v>
      </c>
      <c r="L2524">
        <f t="shared" si="434"/>
        <v>8064.6566745505697</v>
      </c>
      <c r="M2524">
        <f t="shared" si="435"/>
        <v>122</v>
      </c>
      <c r="N2524" t="str">
        <f t="shared" si="436"/>
        <v>High</v>
      </c>
      <c r="O2524" t="str">
        <f t="shared" si="437"/>
        <v>-2 - 100</v>
      </c>
      <c r="P2524" t="str">
        <f t="shared" si="438"/>
        <v>Store 18: 1084718</v>
      </c>
      <c r="Q2524">
        <f t="shared" si="429"/>
        <v>7.4999999999999997E-2</v>
      </c>
      <c r="R2524">
        <f t="shared" si="439"/>
        <v>6436</v>
      </c>
      <c r="S2524" t="str">
        <f t="shared" si="430"/>
        <v>HIGH</v>
      </c>
    </row>
    <row r="2525" spans="1:19" x14ac:dyDescent="0.2">
      <c r="A2525">
        <v>18</v>
      </c>
      <c r="B2525" s="6" t="s">
        <v>100</v>
      </c>
      <c r="C2525">
        <v>1079931.6299999999</v>
      </c>
      <c r="D2525">
        <v>0</v>
      </c>
      <c r="E2525">
        <v>45.69</v>
      </c>
      <c r="F2525">
        <v>3.57</v>
      </c>
      <c r="G2525">
        <v>136.46180649999999</v>
      </c>
      <c r="H2525">
        <v>8.4710000000000001</v>
      </c>
      <c r="I2525">
        <f t="shared" si="431"/>
        <v>210162354.87</v>
      </c>
      <c r="J2525">
        <f t="shared" si="432"/>
        <v>60.663782439782288</v>
      </c>
      <c r="K2525" t="str">
        <f t="shared" si="433"/>
        <v>High</v>
      </c>
      <c r="L2525">
        <f t="shared" si="434"/>
        <v>7913.8013609690852</v>
      </c>
      <c r="M2525">
        <f t="shared" si="435"/>
        <v>122</v>
      </c>
      <c r="N2525" t="str">
        <f t="shared" si="436"/>
        <v>High</v>
      </c>
      <c r="O2525" t="str">
        <f t="shared" si="437"/>
        <v>-2 - 100</v>
      </c>
      <c r="P2525" t="str">
        <f t="shared" si="438"/>
        <v>Store 18: 1084718</v>
      </c>
      <c r="Q2525">
        <f t="shared" si="429"/>
        <v>7.4999999999999997E-2</v>
      </c>
      <c r="R2525">
        <f t="shared" si="439"/>
        <v>6436</v>
      </c>
      <c r="S2525" t="str">
        <f t="shared" si="430"/>
        <v>HIGH</v>
      </c>
    </row>
    <row r="2526" spans="1:19" x14ac:dyDescent="0.2">
      <c r="A2526">
        <v>18</v>
      </c>
      <c r="B2526" s="6" t="s">
        <v>101</v>
      </c>
      <c r="C2526">
        <v>1056992.18</v>
      </c>
      <c r="D2526">
        <v>0</v>
      </c>
      <c r="E2526">
        <v>47.88</v>
      </c>
      <c r="F2526">
        <v>3.5710000000000002</v>
      </c>
      <c r="G2526">
        <v>136.46666669999999</v>
      </c>
      <c r="H2526">
        <v>8.4710000000000001</v>
      </c>
      <c r="I2526">
        <f t="shared" si="431"/>
        <v>210162354.87</v>
      </c>
      <c r="J2526">
        <f t="shared" si="432"/>
        <v>60.663782439782288</v>
      </c>
      <c r="K2526" t="str">
        <f t="shared" si="433"/>
        <v>High</v>
      </c>
      <c r="L2526">
        <f t="shared" si="434"/>
        <v>7745.4238867255926</v>
      </c>
      <c r="M2526">
        <f t="shared" si="435"/>
        <v>122</v>
      </c>
      <c r="N2526" t="str">
        <f t="shared" si="436"/>
        <v>High</v>
      </c>
      <c r="O2526" t="str">
        <f t="shared" si="437"/>
        <v>-2 - 100</v>
      </c>
      <c r="P2526" t="str">
        <f t="shared" si="438"/>
        <v>Store 18: 1084718</v>
      </c>
      <c r="Q2526">
        <f t="shared" si="429"/>
        <v>7.4999999999999997E-2</v>
      </c>
      <c r="R2526">
        <f t="shared" si="439"/>
        <v>6436</v>
      </c>
      <c r="S2526" t="str">
        <f t="shared" si="430"/>
        <v>HIGH</v>
      </c>
    </row>
    <row r="2527" spans="1:19" x14ac:dyDescent="0.2">
      <c r="A2527">
        <v>18</v>
      </c>
      <c r="B2527" s="6" t="s">
        <v>102</v>
      </c>
      <c r="C2527">
        <v>1624170.99</v>
      </c>
      <c r="D2527">
        <v>1</v>
      </c>
      <c r="E2527">
        <v>41.97</v>
      </c>
      <c r="F2527">
        <v>3.536</v>
      </c>
      <c r="G2527">
        <v>136.47880000000001</v>
      </c>
      <c r="H2527">
        <v>8.4710000000000001</v>
      </c>
      <c r="I2527">
        <f t="shared" si="431"/>
        <v>210162354.87</v>
      </c>
      <c r="J2527">
        <f t="shared" si="432"/>
        <v>60.663782439782288</v>
      </c>
      <c r="K2527" t="str">
        <f t="shared" si="433"/>
        <v>High</v>
      </c>
      <c r="L2527">
        <f t="shared" si="434"/>
        <v>11900.53685993722</v>
      </c>
      <c r="M2527">
        <f t="shared" si="435"/>
        <v>122</v>
      </c>
      <c r="N2527" t="str">
        <f t="shared" si="436"/>
        <v>High</v>
      </c>
      <c r="O2527" t="str">
        <f t="shared" si="437"/>
        <v>-2 - 100</v>
      </c>
      <c r="P2527" t="str">
        <f t="shared" si="438"/>
        <v>Store 18: 1084718</v>
      </c>
      <c r="Q2527">
        <f t="shared" si="429"/>
        <v>7.4999999999999997E-2</v>
      </c>
      <c r="R2527">
        <f t="shared" si="439"/>
        <v>6436</v>
      </c>
      <c r="S2527" t="str">
        <f t="shared" si="430"/>
        <v>HIGH</v>
      </c>
    </row>
    <row r="2528" spans="1:19" x14ac:dyDescent="0.2">
      <c r="A2528">
        <v>18</v>
      </c>
      <c r="B2528" s="6" t="s">
        <v>103</v>
      </c>
      <c r="C2528">
        <v>1188047.6100000001</v>
      </c>
      <c r="D2528">
        <v>0</v>
      </c>
      <c r="E2528">
        <v>46.25</v>
      </c>
      <c r="F2528">
        <v>3.5009999999999999</v>
      </c>
      <c r="G2528">
        <v>136.49093329999999</v>
      </c>
      <c r="H2528">
        <v>8.4710000000000001</v>
      </c>
      <c r="I2528">
        <f t="shared" si="431"/>
        <v>288078102.4800002</v>
      </c>
      <c r="J2528">
        <f t="shared" si="432"/>
        <v>60.663782439782288</v>
      </c>
      <c r="K2528" t="str">
        <f t="shared" si="433"/>
        <v>High</v>
      </c>
      <c r="L2528">
        <f t="shared" si="434"/>
        <v>8704.2236526343695</v>
      </c>
      <c r="M2528">
        <f t="shared" si="435"/>
        <v>122</v>
      </c>
      <c r="N2528" t="str">
        <f t="shared" si="436"/>
        <v>High</v>
      </c>
      <c r="O2528" t="str">
        <f t="shared" si="437"/>
        <v>-2 - 100</v>
      </c>
      <c r="P2528" t="str">
        <f t="shared" si="438"/>
        <v>Store 18: 1084718</v>
      </c>
      <c r="Q2528">
        <f t="shared" si="429"/>
        <v>7.4999999999999997E-2</v>
      </c>
      <c r="R2528">
        <f t="shared" si="439"/>
        <v>6436</v>
      </c>
      <c r="S2528" t="str">
        <f t="shared" si="430"/>
        <v>HIGH</v>
      </c>
    </row>
    <row r="2529" spans="1:19" x14ac:dyDescent="0.2">
      <c r="A2529">
        <v>18</v>
      </c>
      <c r="B2529" s="6" t="s">
        <v>104</v>
      </c>
      <c r="C2529">
        <v>1368471.23</v>
      </c>
      <c r="D2529">
        <v>0</v>
      </c>
      <c r="E2529">
        <v>42.36</v>
      </c>
      <c r="F2529">
        <v>3.47</v>
      </c>
      <c r="G2529">
        <v>136.50306670000001</v>
      </c>
      <c r="H2529">
        <v>8.4710000000000001</v>
      </c>
      <c r="I2529">
        <f t="shared" si="431"/>
        <v>288078102.4800002</v>
      </c>
      <c r="J2529">
        <f t="shared" si="432"/>
        <v>60.663782439782288</v>
      </c>
      <c r="K2529" t="str">
        <f t="shared" si="433"/>
        <v>High</v>
      </c>
      <c r="L2529">
        <f t="shared" si="434"/>
        <v>10025.205023470729</v>
      </c>
      <c r="M2529">
        <f t="shared" si="435"/>
        <v>122</v>
      </c>
      <c r="N2529" t="str">
        <f t="shared" si="436"/>
        <v>High</v>
      </c>
      <c r="O2529" t="str">
        <f t="shared" si="437"/>
        <v>-2 - 100</v>
      </c>
      <c r="P2529" t="str">
        <f t="shared" si="438"/>
        <v>Store 18: 1084718</v>
      </c>
      <c r="Q2529">
        <f t="shared" si="429"/>
        <v>7.4999999999999997E-2</v>
      </c>
      <c r="R2529">
        <f t="shared" si="439"/>
        <v>6436</v>
      </c>
      <c r="S2529" t="str">
        <f t="shared" si="430"/>
        <v>HIGH</v>
      </c>
    </row>
    <row r="2530" spans="1:19" x14ac:dyDescent="0.2">
      <c r="A2530">
        <v>18</v>
      </c>
      <c r="B2530" s="6" t="s">
        <v>105</v>
      </c>
      <c r="C2530">
        <v>1516924.23</v>
      </c>
      <c r="D2530">
        <v>0</v>
      </c>
      <c r="E2530">
        <v>35.520000000000003</v>
      </c>
      <c r="F2530">
        <v>3.4449999999999998</v>
      </c>
      <c r="G2530">
        <v>136.53351610000001</v>
      </c>
      <c r="H2530">
        <v>8.4710000000000001</v>
      </c>
      <c r="I2530">
        <f t="shared" si="431"/>
        <v>288078102.4800002</v>
      </c>
      <c r="J2530">
        <f t="shared" si="432"/>
        <v>60.663782439782288</v>
      </c>
      <c r="K2530" t="str">
        <f t="shared" si="433"/>
        <v>High</v>
      </c>
      <c r="L2530">
        <f t="shared" si="434"/>
        <v>11110.270015231812</v>
      </c>
      <c r="M2530">
        <f t="shared" si="435"/>
        <v>122</v>
      </c>
      <c r="N2530" t="str">
        <f t="shared" si="436"/>
        <v>High</v>
      </c>
      <c r="O2530" t="str">
        <f t="shared" si="437"/>
        <v>-2 - 100</v>
      </c>
      <c r="P2530" t="str">
        <f t="shared" si="438"/>
        <v>Store 18: 1084718</v>
      </c>
      <c r="Q2530">
        <f t="shared" si="429"/>
        <v>7.4999999999999997E-2</v>
      </c>
      <c r="R2530">
        <f t="shared" si="439"/>
        <v>6436</v>
      </c>
      <c r="S2530" t="str">
        <f t="shared" si="430"/>
        <v>HIGH</v>
      </c>
    </row>
    <row r="2531" spans="1:19" x14ac:dyDescent="0.2">
      <c r="A2531">
        <v>18</v>
      </c>
      <c r="B2531" s="6" t="s">
        <v>106</v>
      </c>
      <c r="C2531">
        <v>1882393.4</v>
      </c>
      <c r="D2531">
        <v>0</v>
      </c>
      <c r="E2531">
        <v>35.78</v>
      </c>
      <c r="F2531">
        <v>3.4129999999999998</v>
      </c>
      <c r="G2531">
        <v>136.58838710000001</v>
      </c>
      <c r="H2531">
        <v>8.4710000000000001</v>
      </c>
      <c r="I2531">
        <f t="shared" si="431"/>
        <v>288078102.4800002</v>
      </c>
      <c r="J2531">
        <f t="shared" si="432"/>
        <v>60.663782439782288</v>
      </c>
      <c r="K2531" t="str">
        <f t="shared" si="433"/>
        <v>High</v>
      </c>
      <c r="L2531">
        <f t="shared" si="434"/>
        <v>13781.503976775488</v>
      </c>
      <c r="M2531">
        <f t="shared" si="435"/>
        <v>122</v>
      </c>
      <c r="N2531" t="str">
        <f t="shared" si="436"/>
        <v>High</v>
      </c>
      <c r="O2531" t="str">
        <f t="shared" si="437"/>
        <v>-2 - 100</v>
      </c>
      <c r="P2531" t="str">
        <f t="shared" si="438"/>
        <v>Store 18: 1084718</v>
      </c>
      <c r="Q2531">
        <f t="shared" si="429"/>
        <v>7.4999999999999997E-2</v>
      </c>
      <c r="R2531">
        <f t="shared" si="439"/>
        <v>6436</v>
      </c>
      <c r="S2531" t="str">
        <f t="shared" si="430"/>
        <v>HIGH</v>
      </c>
    </row>
    <row r="2532" spans="1:19" x14ac:dyDescent="0.2">
      <c r="A2532">
        <v>18</v>
      </c>
      <c r="B2532" s="6" t="s">
        <v>107</v>
      </c>
      <c r="C2532">
        <v>1010562.49</v>
      </c>
      <c r="D2532">
        <v>1</v>
      </c>
      <c r="E2532">
        <v>32.36</v>
      </c>
      <c r="F2532">
        <v>3.4020000000000001</v>
      </c>
      <c r="G2532">
        <v>136.6432581</v>
      </c>
      <c r="H2532">
        <v>8.4710000000000001</v>
      </c>
      <c r="I2532">
        <f t="shared" si="431"/>
        <v>288078102.4800002</v>
      </c>
      <c r="J2532">
        <f t="shared" si="432"/>
        <v>60.663782439782288</v>
      </c>
      <c r="K2532" t="str">
        <f t="shared" si="433"/>
        <v>Low</v>
      </c>
      <c r="L2532">
        <f t="shared" si="434"/>
        <v>7395.6264220547009</v>
      </c>
      <c r="M2532">
        <f t="shared" si="435"/>
        <v>122</v>
      </c>
      <c r="N2532" t="str">
        <f t="shared" si="436"/>
        <v>High</v>
      </c>
      <c r="O2532" t="str">
        <f t="shared" si="437"/>
        <v>-2 - 100</v>
      </c>
      <c r="P2532" t="str">
        <f t="shared" si="438"/>
        <v>Store 18: 1084718</v>
      </c>
      <c r="Q2532">
        <f t="shared" si="429"/>
        <v>7.4999999999999997E-2</v>
      </c>
      <c r="R2532">
        <f t="shared" si="439"/>
        <v>6436</v>
      </c>
      <c r="S2532" t="str">
        <f t="shared" si="430"/>
        <v>HIGH</v>
      </c>
    </row>
    <row r="2533" spans="1:19" x14ac:dyDescent="0.2">
      <c r="A2533">
        <v>18</v>
      </c>
      <c r="B2533" s="6" t="s">
        <v>108</v>
      </c>
      <c r="C2533">
        <v>977286.07</v>
      </c>
      <c r="D2533">
        <v>0</v>
      </c>
      <c r="E2533">
        <v>31.27</v>
      </c>
      <c r="F2533">
        <v>3.4390000000000001</v>
      </c>
      <c r="G2533">
        <v>136.69812899999999</v>
      </c>
      <c r="H2533">
        <v>8.0749999999999993</v>
      </c>
      <c r="I2533">
        <f t="shared" si="431"/>
        <v>168894471.66000006</v>
      </c>
      <c r="J2533">
        <f t="shared" si="432"/>
        <v>60.663782439782288</v>
      </c>
      <c r="K2533" t="str">
        <f t="shared" si="433"/>
        <v>Low</v>
      </c>
      <c r="L2533">
        <f t="shared" si="434"/>
        <v>7149.2278434915524</v>
      </c>
      <c r="M2533">
        <f t="shared" si="435"/>
        <v>122</v>
      </c>
      <c r="N2533" t="str">
        <f t="shared" si="436"/>
        <v>High</v>
      </c>
      <c r="O2533" t="str">
        <f t="shared" si="437"/>
        <v>-2 - 100</v>
      </c>
      <c r="P2533" t="str">
        <f t="shared" si="438"/>
        <v>Store 18: 1084718</v>
      </c>
      <c r="Q2533">
        <f t="shared" si="429"/>
        <v>7.4999999999999997E-2</v>
      </c>
      <c r="R2533">
        <f t="shared" si="439"/>
        <v>6436</v>
      </c>
      <c r="S2533" t="str">
        <f t="shared" si="430"/>
        <v>HIGH</v>
      </c>
    </row>
    <row r="2534" spans="1:19" x14ac:dyDescent="0.2">
      <c r="A2534">
        <v>18</v>
      </c>
      <c r="B2534" s="6" t="s">
        <v>109</v>
      </c>
      <c r="C2534">
        <v>890130.25</v>
      </c>
      <c r="D2534">
        <v>0</v>
      </c>
      <c r="E2534">
        <v>35.25</v>
      </c>
      <c r="F2534">
        <v>3.5230000000000001</v>
      </c>
      <c r="G2534">
        <v>136.75299999999999</v>
      </c>
      <c r="H2534">
        <v>8.0749999999999993</v>
      </c>
      <c r="I2534">
        <f t="shared" si="431"/>
        <v>168894471.66000006</v>
      </c>
      <c r="J2534">
        <f t="shared" si="432"/>
        <v>60.663782439782288</v>
      </c>
      <c r="K2534" t="str">
        <f t="shared" si="433"/>
        <v>Low</v>
      </c>
      <c r="L2534">
        <f t="shared" si="434"/>
        <v>6509.0363648329476</v>
      </c>
      <c r="M2534">
        <f t="shared" si="435"/>
        <v>122</v>
      </c>
      <c r="N2534" t="str">
        <f t="shared" si="436"/>
        <v>High</v>
      </c>
      <c r="O2534" t="str">
        <f t="shared" si="437"/>
        <v>-2 - 100</v>
      </c>
      <c r="P2534" t="str">
        <f t="shared" si="438"/>
        <v>Store 18: 1084718</v>
      </c>
      <c r="Q2534">
        <f t="shared" si="429"/>
        <v>7.4999999999999997E-2</v>
      </c>
      <c r="R2534">
        <f t="shared" si="439"/>
        <v>6436</v>
      </c>
      <c r="S2534" t="str">
        <f t="shared" si="430"/>
        <v>HIGH</v>
      </c>
    </row>
    <row r="2535" spans="1:19" x14ac:dyDescent="0.2">
      <c r="A2535">
        <v>18</v>
      </c>
      <c r="B2535" s="6" t="s">
        <v>110</v>
      </c>
      <c r="C2535">
        <v>937522.77</v>
      </c>
      <c r="D2535">
        <v>0</v>
      </c>
      <c r="E2535">
        <v>24.2</v>
      </c>
      <c r="F2535">
        <v>3.5419999999999998</v>
      </c>
      <c r="G2535">
        <v>136.85641939999999</v>
      </c>
      <c r="H2535">
        <v>8.0749999999999993</v>
      </c>
      <c r="I2535">
        <f t="shared" si="431"/>
        <v>168894471.66000006</v>
      </c>
      <c r="J2535">
        <f t="shared" si="432"/>
        <v>60.663782439782288</v>
      </c>
      <c r="K2535" t="str">
        <f t="shared" si="433"/>
        <v>Low</v>
      </c>
      <c r="L2535">
        <f t="shared" si="434"/>
        <v>6850.4113589281878</v>
      </c>
      <c r="M2535">
        <f t="shared" si="435"/>
        <v>122</v>
      </c>
      <c r="N2535" t="str">
        <f t="shared" si="436"/>
        <v>High</v>
      </c>
      <c r="O2535" t="str">
        <f t="shared" si="437"/>
        <v>-2 - 100</v>
      </c>
      <c r="P2535" t="str">
        <f t="shared" si="438"/>
        <v>Store 18: 1084718</v>
      </c>
      <c r="Q2535">
        <f t="shared" si="429"/>
        <v>7.4999999999999997E-2</v>
      </c>
      <c r="R2535">
        <f t="shared" si="439"/>
        <v>6436</v>
      </c>
      <c r="S2535" t="str">
        <f t="shared" si="430"/>
        <v>HIGH</v>
      </c>
    </row>
    <row r="2536" spans="1:19" x14ac:dyDescent="0.2">
      <c r="A2536">
        <v>18</v>
      </c>
      <c r="B2536" s="6" t="s">
        <v>111</v>
      </c>
      <c r="C2536">
        <v>825584.22</v>
      </c>
      <c r="D2536">
        <v>0</v>
      </c>
      <c r="E2536">
        <v>30.44</v>
      </c>
      <c r="F2536">
        <v>3.5680000000000001</v>
      </c>
      <c r="G2536">
        <v>136.95983870000001</v>
      </c>
      <c r="H2536">
        <v>8.0749999999999993</v>
      </c>
      <c r="I2536">
        <f t="shared" si="431"/>
        <v>168894471.66000006</v>
      </c>
      <c r="J2536">
        <f t="shared" si="432"/>
        <v>60.663782439782288</v>
      </c>
      <c r="K2536" t="str">
        <f t="shared" si="433"/>
        <v>Low</v>
      </c>
      <c r="L2536">
        <f t="shared" si="434"/>
        <v>6027.92926624555</v>
      </c>
      <c r="M2536">
        <f t="shared" si="435"/>
        <v>122</v>
      </c>
      <c r="N2536" t="str">
        <f t="shared" si="436"/>
        <v>High</v>
      </c>
      <c r="O2536" t="str">
        <f t="shared" si="437"/>
        <v>-2 - 100</v>
      </c>
      <c r="P2536" t="str">
        <f t="shared" si="438"/>
        <v>Store 18: 1084718</v>
      </c>
      <c r="Q2536">
        <f t="shared" si="429"/>
        <v>7.4999999999999997E-2</v>
      </c>
      <c r="R2536">
        <f t="shared" si="439"/>
        <v>6436</v>
      </c>
      <c r="S2536" t="str">
        <f t="shared" si="430"/>
        <v>HIGH</v>
      </c>
    </row>
    <row r="2537" spans="1:19" x14ac:dyDescent="0.2">
      <c r="A2537">
        <v>18</v>
      </c>
      <c r="B2537" s="6" t="s">
        <v>112</v>
      </c>
      <c r="C2537">
        <v>1049772.04</v>
      </c>
      <c r="D2537">
        <v>0</v>
      </c>
      <c r="E2537">
        <v>37.619999999999997</v>
      </c>
      <c r="F2537">
        <v>3.633</v>
      </c>
      <c r="G2537">
        <v>137.06325810000001</v>
      </c>
      <c r="H2537">
        <v>8.0749999999999993</v>
      </c>
      <c r="I2537">
        <f t="shared" si="431"/>
        <v>192063579.54000008</v>
      </c>
      <c r="J2537">
        <f t="shared" si="432"/>
        <v>60.663782439782288</v>
      </c>
      <c r="K2537" t="str">
        <f t="shared" si="433"/>
        <v>High</v>
      </c>
      <c r="L2537">
        <f t="shared" si="434"/>
        <v>7659.0331687146718</v>
      </c>
      <c r="M2537">
        <f t="shared" si="435"/>
        <v>122</v>
      </c>
      <c r="N2537" t="str">
        <f t="shared" si="436"/>
        <v>High</v>
      </c>
      <c r="O2537" t="str">
        <f t="shared" si="437"/>
        <v>-2 - 100</v>
      </c>
      <c r="P2537" t="str">
        <f t="shared" si="438"/>
        <v>Store 18: 1084718</v>
      </c>
      <c r="Q2537">
        <f t="shared" si="429"/>
        <v>7.4999999999999997E-2</v>
      </c>
      <c r="R2537">
        <f t="shared" si="439"/>
        <v>6436</v>
      </c>
      <c r="S2537" t="str">
        <f t="shared" si="430"/>
        <v>HIGH</v>
      </c>
    </row>
    <row r="2538" spans="1:19" x14ac:dyDescent="0.2">
      <c r="A2538">
        <v>18</v>
      </c>
      <c r="B2538" s="6" t="s">
        <v>113</v>
      </c>
      <c r="C2538">
        <v>1161615.51</v>
      </c>
      <c r="D2538">
        <v>1</v>
      </c>
      <c r="E2538">
        <v>32.83</v>
      </c>
      <c r="F2538">
        <v>3.6549999999999998</v>
      </c>
      <c r="G2538">
        <v>137.1666774</v>
      </c>
      <c r="H2538">
        <v>8.0749999999999993</v>
      </c>
      <c r="I2538">
        <f t="shared" si="431"/>
        <v>192063579.54000008</v>
      </c>
      <c r="J2538">
        <f t="shared" si="432"/>
        <v>60.663782439782288</v>
      </c>
      <c r="K2538" t="str">
        <f t="shared" si="433"/>
        <v>High</v>
      </c>
      <c r="L2538">
        <f t="shared" si="434"/>
        <v>8468.6421805825557</v>
      </c>
      <c r="M2538">
        <f t="shared" si="435"/>
        <v>122</v>
      </c>
      <c r="N2538" t="str">
        <f t="shared" si="436"/>
        <v>High</v>
      </c>
      <c r="O2538" t="str">
        <f t="shared" si="437"/>
        <v>-2 - 100</v>
      </c>
      <c r="P2538" t="str">
        <f t="shared" si="438"/>
        <v>Store 18: 1084718</v>
      </c>
      <c r="Q2538">
        <f t="shared" si="429"/>
        <v>7.4999999999999997E-2</v>
      </c>
      <c r="R2538">
        <f t="shared" si="439"/>
        <v>6436</v>
      </c>
      <c r="S2538" t="str">
        <f t="shared" si="430"/>
        <v>HIGH</v>
      </c>
    </row>
    <row r="2539" spans="1:19" x14ac:dyDescent="0.2">
      <c r="A2539">
        <v>18</v>
      </c>
      <c r="B2539" s="6" t="s">
        <v>114</v>
      </c>
      <c r="C2539">
        <v>1115985.81</v>
      </c>
      <c r="D2539">
        <v>0</v>
      </c>
      <c r="E2539">
        <v>32.869999999999997</v>
      </c>
      <c r="F2539">
        <v>3.7029999999999998</v>
      </c>
      <c r="G2539">
        <v>137.25831030000001</v>
      </c>
      <c r="H2539">
        <v>8.0749999999999993</v>
      </c>
      <c r="I2539">
        <f t="shared" si="431"/>
        <v>192063579.54000008</v>
      </c>
      <c r="J2539">
        <f t="shared" si="432"/>
        <v>60.663782439782288</v>
      </c>
      <c r="K2539" t="str">
        <f t="shared" si="433"/>
        <v>High</v>
      </c>
      <c r="L2539">
        <f t="shared" si="434"/>
        <v>8130.5518591977016</v>
      </c>
      <c r="M2539">
        <f t="shared" si="435"/>
        <v>122</v>
      </c>
      <c r="N2539" t="str">
        <f t="shared" si="436"/>
        <v>High</v>
      </c>
      <c r="O2539" t="str">
        <f t="shared" si="437"/>
        <v>-2 - 100</v>
      </c>
      <c r="P2539" t="str">
        <f t="shared" si="438"/>
        <v>Store 18: 1084718</v>
      </c>
      <c r="Q2539">
        <f t="shared" si="429"/>
        <v>7.4999999999999997E-2</v>
      </c>
      <c r="R2539">
        <f t="shared" si="439"/>
        <v>6436</v>
      </c>
      <c r="S2539" t="str">
        <f t="shared" si="430"/>
        <v>HIGH</v>
      </c>
    </row>
    <row r="2540" spans="1:19" x14ac:dyDescent="0.2">
      <c r="A2540">
        <v>18</v>
      </c>
      <c r="B2540" s="6" t="s">
        <v>115</v>
      </c>
      <c r="C2540">
        <v>1037861.11</v>
      </c>
      <c r="D2540">
        <v>0</v>
      </c>
      <c r="E2540">
        <v>36.340000000000003</v>
      </c>
      <c r="F2540">
        <v>3.7509999999999999</v>
      </c>
      <c r="G2540">
        <v>137.34110340000001</v>
      </c>
      <c r="H2540">
        <v>8.0749999999999993</v>
      </c>
      <c r="I2540">
        <f t="shared" si="431"/>
        <v>192063579.54000008</v>
      </c>
      <c r="J2540">
        <f t="shared" si="432"/>
        <v>60.663782439782288</v>
      </c>
      <c r="K2540" t="str">
        <f t="shared" si="433"/>
        <v>Low</v>
      </c>
      <c r="L2540">
        <f t="shared" si="434"/>
        <v>7556.8135416625746</v>
      </c>
      <c r="M2540">
        <f t="shared" si="435"/>
        <v>122</v>
      </c>
      <c r="N2540" t="str">
        <f t="shared" si="436"/>
        <v>High</v>
      </c>
      <c r="O2540" t="str">
        <f t="shared" si="437"/>
        <v>-2 - 100</v>
      </c>
      <c r="P2540" t="str">
        <f t="shared" si="438"/>
        <v>Store 18: 1084718</v>
      </c>
      <c r="Q2540">
        <f t="shared" si="429"/>
        <v>7.4999999999999997E-2</v>
      </c>
      <c r="R2540">
        <f t="shared" si="439"/>
        <v>6436</v>
      </c>
      <c r="S2540" t="str">
        <f t="shared" si="430"/>
        <v>HIGH</v>
      </c>
    </row>
    <row r="2541" spans="1:19" x14ac:dyDescent="0.2">
      <c r="A2541">
        <v>18</v>
      </c>
      <c r="B2541" s="6" t="s">
        <v>116</v>
      </c>
      <c r="C2541">
        <v>1047178.91</v>
      </c>
      <c r="D2541">
        <v>0</v>
      </c>
      <c r="E2541">
        <v>33.590000000000003</v>
      </c>
      <c r="F2541">
        <v>3.827</v>
      </c>
      <c r="G2541">
        <v>137.42389660000001</v>
      </c>
      <c r="H2541">
        <v>8.0749999999999993</v>
      </c>
      <c r="I2541">
        <f t="shared" si="431"/>
        <v>231509650.48999989</v>
      </c>
      <c r="J2541">
        <f t="shared" si="432"/>
        <v>60.663782439782288</v>
      </c>
      <c r="K2541" t="str">
        <f t="shared" si="433"/>
        <v>High</v>
      </c>
      <c r="L2541">
        <f t="shared" si="434"/>
        <v>7620.0641657544147</v>
      </c>
      <c r="M2541">
        <f t="shared" si="435"/>
        <v>122</v>
      </c>
      <c r="N2541" t="str">
        <f t="shared" si="436"/>
        <v>High</v>
      </c>
      <c r="O2541" t="str">
        <f t="shared" si="437"/>
        <v>-2 - 100</v>
      </c>
      <c r="P2541" t="str">
        <f t="shared" si="438"/>
        <v>Store 18: 1084718</v>
      </c>
      <c r="Q2541">
        <f t="shared" si="429"/>
        <v>7.4999999999999997E-2</v>
      </c>
      <c r="R2541">
        <f t="shared" si="439"/>
        <v>6436</v>
      </c>
      <c r="S2541" t="str">
        <f t="shared" si="430"/>
        <v>HIGH</v>
      </c>
    </row>
    <row r="2542" spans="1:19" x14ac:dyDescent="0.2">
      <c r="A2542">
        <v>18</v>
      </c>
      <c r="B2542" s="6" t="s">
        <v>117</v>
      </c>
      <c r="C2542">
        <v>1084894.47</v>
      </c>
      <c r="D2542">
        <v>0</v>
      </c>
      <c r="E2542">
        <v>38.1</v>
      </c>
      <c r="F2542">
        <v>3.8759999999999999</v>
      </c>
      <c r="G2542">
        <v>137.50668970000001</v>
      </c>
      <c r="H2542">
        <v>8.0749999999999993</v>
      </c>
      <c r="I2542">
        <f t="shared" si="431"/>
        <v>231509650.48999989</v>
      </c>
      <c r="J2542">
        <f t="shared" si="432"/>
        <v>60.663782439782288</v>
      </c>
      <c r="K2542" t="str">
        <f t="shared" si="433"/>
        <v>High</v>
      </c>
      <c r="L2542">
        <f t="shared" si="434"/>
        <v>7889.7577446372043</v>
      </c>
      <c r="M2542">
        <f t="shared" si="435"/>
        <v>122</v>
      </c>
      <c r="N2542" t="str">
        <f t="shared" si="436"/>
        <v>High</v>
      </c>
      <c r="O2542" t="str">
        <f t="shared" si="437"/>
        <v>-2 - 100</v>
      </c>
      <c r="P2542" t="str">
        <f t="shared" si="438"/>
        <v>Store 18: 1084718</v>
      </c>
      <c r="Q2542">
        <f t="shared" si="429"/>
        <v>7.4999999999999997E-2</v>
      </c>
      <c r="R2542">
        <f t="shared" si="439"/>
        <v>6436</v>
      </c>
      <c r="S2542" t="str">
        <f t="shared" si="430"/>
        <v>HIGH</v>
      </c>
    </row>
    <row r="2543" spans="1:19" x14ac:dyDescent="0.2">
      <c r="A2543">
        <v>18</v>
      </c>
      <c r="B2543" s="6" t="s">
        <v>118</v>
      </c>
      <c r="C2543">
        <v>1022018.43</v>
      </c>
      <c r="D2543">
        <v>0</v>
      </c>
      <c r="E2543">
        <v>45.84</v>
      </c>
      <c r="F2543">
        <v>3.867</v>
      </c>
      <c r="G2543">
        <v>137.58438709999999</v>
      </c>
      <c r="H2543">
        <v>8.0749999999999993</v>
      </c>
      <c r="I2543">
        <f t="shared" si="431"/>
        <v>231509650.48999989</v>
      </c>
      <c r="J2543">
        <f t="shared" si="432"/>
        <v>60.663782439782288</v>
      </c>
      <c r="K2543" t="str">
        <f t="shared" si="433"/>
        <v>Low</v>
      </c>
      <c r="L2543">
        <f t="shared" si="434"/>
        <v>7428.3023789404961</v>
      </c>
      <c r="M2543">
        <f t="shared" si="435"/>
        <v>122</v>
      </c>
      <c r="N2543" t="str">
        <f t="shared" si="436"/>
        <v>High</v>
      </c>
      <c r="O2543" t="str">
        <f t="shared" si="437"/>
        <v>-2 - 100</v>
      </c>
      <c r="P2543" t="str">
        <f t="shared" si="438"/>
        <v>Store 18: 1084718</v>
      </c>
      <c r="Q2543">
        <f t="shared" si="429"/>
        <v>7.4999999999999997E-2</v>
      </c>
      <c r="R2543">
        <f t="shared" si="439"/>
        <v>6436</v>
      </c>
      <c r="S2543" t="str">
        <f t="shared" si="430"/>
        <v>HIGH</v>
      </c>
    </row>
    <row r="2544" spans="1:19" x14ac:dyDescent="0.2">
      <c r="A2544">
        <v>18</v>
      </c>
      <c r="B2544" s="6" t="s">
        <v>119</v>
      </c>
      <c r="C2544">
        <v>1031139.3</v>
      </c>
      <c r="D2544">
        <v>0</v>
      </c>
      <c r="E2544">
        <v>58.06</v>
      </c>
      <c r="F2544">
        <v>3.8889999999999998</v>
      </c>
      <c r="G2544">
        <v>137.65529029999999</v>
      </c>
      <c r="H2544">
        <v>8.0749999999999993</v>
      </c>
      <c r="I2544">
        <f t="shared" si="431"/>
        <v>231509650.48999989</v>
      </c>
      <c r="J2544">
        <f t="shared" si="432"/>
        <v>60.663782439782288</v>
      </c>
      <c r="K2544" t="str">
        <f t="shared" si="433"/>
        <v>Low</v>
      </c>
      <c r="L2544">
        <f t="shared" si="434"/>
        <v>7490.7349928417543</v>
      </c>
      <c r="M2544">
        <f t="shared" si="435"/>
        <v>122</v>
      </c>
      <c r="N2544" t="str">
        <f t="shared" si="436"/>
        <v>High</v>
      </c>
      <c r="O2544" t="str">
        <f t="shared" si="437"/>
        <v>-2 - 100</v>
      </c>
      <c r="P2544" t="str">
        <f t="shared" si="438"/>
        <v>Store 18: 1084718</v>
      </c>
      <c r="Q2544">
        <f t="shared" si="429"/>
        <v>7.4999999999999997E-2</v>
      </c>
      <c r="R2544">
        <f t="shared" si="439"/>
        <v>6436</v>
      </c>
      <c r="S2544" t="str">
        <f t="shared" si="430"/>
        <v>HIGH</v>
      </c>
    </row>
    <row r="2545" spans="1:19" x14ac:dyDescent="0.2">
      <c r="A2545">
        <v>18</v>
      </c>
      <c r="B2545" s="6" t="s">
        <v>120</v>
      </c>
      <c r="C2545">
        <v>1009121.2</v>
      </c>
      <c r="D2545">
        <v>0</v>
      </c>
      <c r="E2545">
        <v>45.35</v>
      </c>
      <c r="F2545">
        <v>3.9209999999999998</v>
      </c>
      <c r="G2545">
        <v>137.72619349999999</v>
      </c>
      <c r="H2545">
        <v>8.0749999999999993</v>
      </c>
      <c r="I2545">
        <f t="shared" si="431"/>
        <v>231509650.48999989</v>
      </c>
      <c r="J2545">
        <f t="shared" si="432"/>
        <v>60.663782439782288</v>
      </c>
      <c r="K2545" t="str">
        <f t="shared" si="433"/>
        <v>Low</v>
      </c>
      <c r="L2545">
        <f t="shared" si="434"/>
        <v>7327.0100215178027</v>
      </c>
      <c r="M2545">
        <f t="shared" si="435"/>
        <v>122</v>
      </c>
      <c r="N2545" t="str">
        <f t="shared" si="436"/>
        <v>High</v>
      </c>
      <c r="O2545" t="str">
        <f t="shared" si="437"/>
        <v>-2 - 100</v>
      </c>
      <c r="P2545" t="str">
        <f t="shared" si="438"/>
        <v>Store 18: 1084718</v>
      </c>
      <c r="Q2545">
        <f t="shared" si="429"/>
        <v>7.4999999999999997E-2</v>
      </c>
      <c r="R2545">
        <f t="shared" si="439"/>
        <v>6436</v>
      </c>
      <c r="S2545" t="str">
        <f t="shared" si="430"/>
        <v>HIGH</v>
      </c>
    </row>
    <row r="2546" spans="1:19" x14ac:dyDescent="0.2">
      <c r="A2546">
        <v>18</v>
      </c>
      <c r="B2546" s="6" t="s">
        <v>121</v>
      </c>
      <c r="C2546">
        <v>1200815.3</v>
      </c>
      <c r="D2546">
        <v>0</v>
      </c>
      <c r="E2546">
        <v>43.8</v>
      </c>
      <c r="F2546">
        <v>3.9569999999999999</v>
      </c>
      <c r="G2546">
        <v>137.79709679999999</v>
      </c>
      <c r="H2546">
        <v>8.3040000000000003</v>
      </c>
      <c r="I2546">
        <f t="shared" si="431"/>
        <v>188920905.95000002</v>
      </c>
      <c r="J2546">
        <f t="shared" si="432"/>
        <v>60.663782439782288</v>
      </c>
      <c r="K2546" t="str">
        <f t="shared" si="433"/>
        <v>High</v>
      </c>
      <c r="L2546">
        <f t="shared" si="434"/>
        <v>8714.3730012169617</v>
      </c>
      <c r="M2546">
        <f t="shared" si="435"/>
        <v>122</v>
      </c>
      <c r="N2546" t="str">
        <f t="shared" si="436"/>
        <v>High</v>
      </c>
      <c r="O2546" t="str">
        <f t="shared" si="437"/>
        <v>-2 - 100</v>
      </c>
      <c r="P2546" t="str">
        <f t="shared" si="438"/>
        <v>Store 18: 1084718</v>
      </c>
      <c r="Q2546">
        <f t="shared" si="429"/>
        <v>7.4999999999999997E-2</v>
      </c>
      <c r="R2546">
        <f t="shared" si="439"/>
        <v>6436</v>
      </c>
      <c r="S2546" t="str">
        <f t="shared" si="430"/>
        <v>HIGH</v>
      </c>
    </row>
    <row r="2547" spans="1:19" x14ac:dyDescent="0.2">
      <c r="A2547">
        <v>18</v>
      </c>
      <c r="B2547" s="6" t="s">
        <v>122</v>
      </c>
      <c r="C2547">
        <v>998443.5</v>
      </c>
      <c r="D2547">
        <v>0</v>
      </c>
      <c r="E2547">
        <v>47.75</v>
      </c>
      <c r="F2547">
        <v>4.0250000000000004</v>
      </c>
      <c r="G2547">
        <v>137.86799999999999</v>
      </c>
      <c r="H2547">
        <v>8.3040000000000003</v>
      </c>
      <c r="I2547">
        <f t="shared" si="431"/>
        <v>188920905.95000002</v>
      </c>
      <c r="J2547">
        <f t="shared" si="432"/>
        <v>60.663782439782288</v>
      </c>
      <c r="K2547" t="str">
        <f t="shared" si="433"/>
        <v>Low</v>
      </c>
      <c r="L2547">
        <f t="shared" si="434"/>
        <v>7242.0249804160503</v>
      </c>
      <c r="M2547">
        <f t="shared" si="435"/>
        <v>122</v>
      </c>
      <c r="N2547" t="str">
        <f t="shared" si="436"/>
        <v>High</v>
      </c>
      <c r="O2547" t="str">
        <f t="shared" si="437"/>
        <v>-2 - 100</v>
      </c>
      <c r="P2547" t="str">
        <f t="shared" si="438"/>
        <v>Store 18: 1084718</v>
      </c>
      <c r="Q2547">
        <f t="shared" si="429"/>
        <v>7.4999999999999997E-2</v>
      </c>
      <c r="R2547">
        <f t="shared" si="439"/>
        <v>6436</v>
      </c>
      <c r="S2547" t="str">
        <f t="shared" si="430"/>
        <v>HIGH</v>
      </c>
    </row>
    <row r="2548" spans="1:19" x14ac:dyDescent="0.2">
      <c r="A2548">
        <v>18</v>
      </c>
      <c r="B2548" s="6" t="s">
        <v>123</v>
      </c>
      <c r="C2548">
        <v>1025813.8</v>
      </c>
      <c r="D2548">
        <v>0</v>
      </c>
      <c r="E2548">
        <v>60.88</v>
      </c>
      <c r="F2548">
        <v>4.0460000000000003</v>
      </c>
      <c r="G2548">
        <v>137.92306669999999</v>
      </c>
      <c r="H2548">
        <v>8.3040000000000003</v>
      </c>
      <c r="I2548">
        <f t="shared" si="431"/>
        <v>188920905.95000002</v>
      </c>
      <c r="J2548">
        <f t="shared" si="432"/>
        <v>60.663782439782288</v>
      </c>
      <c r="K2548" t="str">
        <f t="shared" si="433"/>
        <v>Low</v>
      </c>
      <c r="L2548">
        <f t="shared" si="434"/>
        <v>7437.5796923894823</v>
      </c>
      <c r="M2548">
        <f t="shared" si="435"/>
        <v>122</v>
      </c>
      <c r="N2548" t="str">
        <f t="shared" si="436"/>
        <v>High</v>
      </c>
      <c r="O2548" t="str">
        <f t="shared" si="437"/>
        <v>-2 - 100</v>
      </c>
      <c r="P2548" t="str">
        <f t="shared" si="438"/>
        <v>Store 18: 1084718</v>
      </c>
      <c r="Q2548">
        <f t="shared" si="429"/>
        <v>7.4999999999999997E-2</v>
      </c>
      <c r="R2548">
        <f t="shared" si="439"/>
        <v>6436</v>
      </c>
      <c r="S2548" t="str">
        <f t="shared" si="430"/>
        <v>HIGH</v>
      </c>
    </row>
    <row r="2549" spans="1:19" x14ac:dyDescent="0.2">
      <c r="A2549">
        <v>18</v>
      </c>
      <c r="B2549" s="6" t="s">
        <v>124</v>
      </c>
      <c r="C2549">
        <v>961186.23</v>
      </c>
      <c r="D2549">
        <v>0</v>
      </c>
      <c r="E2549">
        <v>50.43</v>
      </c>
      <c r="F2549">
        <v>4.0229999999999997</v>
      </c>
      <c r="G2549">
        <v>137.9781333</v>
      </c>
      <c r="H2549">
        <v>8.3040000000000003</v>
      </c>
      <c r="I2549">
        <f t="shared" si="431"/>
        <v>188920905.95000002</v>
      </c>
      <c r="J2549">
        <f t="shared" si="432"/>
        <v>60.663782439782288</v>
      </c>
      <c r="K2549" t="str">
        <f t="shared" si="433"/>
        <v>Low</v>
      </c>
      <c r="L2549">
        <f t="shared" si="434"/>
        <v>6966.2214367702281</v>
      </c>
      <c r="M2549">
        <f t="shared" si="435"/>
        <v>122</v>
      </c>
      <c r="N2549" t="str">
        <f t="shared" si="436"/>
        <v>High</v>
      </c>
      <c r="O2549" t="str">
        <f t="shared" si="437"/>
        <v>-2 - 100</v>
      </c>
      <c r="P2549" t="str">
        <f t="shared" si="438"/>
        <v>Store 18: 1084718</v>
      </c>
      <c r="Q2549">
        <f t="shared" si="429"/>
        <v>7.4999999999999997E-2</v>
      </c>
      <c r="R2549">
        <f t="shared" si="439"/>
        <v>6436</v>
      </c>
      <c r="S2549" t="str">
        <f t="shared" si="430"/>
        <v>HIGH</v>
      </c>
    </row>
    <row r="2550" spans="1:19" x14ac:dyDescent="0.2">
      <c r="A2550">
        <v>18</v>
      </c>
      <c r="B2550" s="6" t="s">
        <v>125</v>
      </c>
      <c r="C2550">
        <v>1050027.8899999999</v>
      </c>
      <c r="D2550">
        <v>0</v>
      </c>
      <c r="E2550">
        <v>49.66</v>
      </c>
      <c r="F2550">
        <v>3.9910000000000001</v>
      </c>
      <c r="G2550">
        <v>138.03319999999999</v>
      </c>
      <c r="H2550">
        <v>8.3040000000000003</v>
      </c>
      <c r="I2550">
        <f t="shared" si="431"/>
        <v>188766479.44999981</v>
      </c>
      <c r="J2550">
        <f t="shared" si="432"/>
        <v>60.663782439782288</v>
      </c>
      <c r="K2550" t="str">
        <f t="shared" si="433"/>
        <v>High</v>
      </c>
      <c r="L2550">
        <f t="shared" si="434"/>
        <v>7607.0676474935008</v>
      </c>
      <c r="M2550">
        <f t="shared" si="435"/>
        <v>122</v>
      </c>
      <c r="N2550" t="str">
        <f t="shared" si="436"/>
        <v>High</v>
      </c>
      <c r="O2550" t="str">
        <f t="shared" si="437"/>
        <v>-2 - 100</v>
      </c>
      <c r="P2550" t="str">
        <f t="shared" si="438"/>
        <v>Store 18: 1084718</v>
      </c>
      <c r="Q2550">
        <f t="shared" si="429"/>
        <v>7.4999999999999997E-2</v>
      </c>
      <c r="R2550">
        <f t="shared" si="439"/>
        <v>6436</v>
      </c>
      <c r="S2550" t="str">
        <f t="shared" si="430"/>
        <v>HIGH</v>
      </c>
    </row>
    <row r="2551" spans="1:19" x14ac:dyDescent="0.2">
      <c r="A2551">
        <v>18</v>
      </c>
      <c r="B2551" s="6" t="s">
        <v>126</v>
      </c>
      <c r="C2551">
        <v>1060433.1000000001</v>
      </c>
      <c r="D2551">
        <v>0</v>
      </c>
      <c r="E2551">
        <v>57.44</v>
      </c>
      <c r="F2551">
        <v>3.9470000000000001</v>
      </c>
      <c r="G2551">
        <v>138.08826669999999</v>
      </c>
      <c r="H2551">
        <v>8.3040000000000003</v>
      </c>
      <c r="I2551">
        <f t="shared" si="431"/>
        <v>188766479.44999981</v>
      </c>
      <c r="J2551">
        <f t="shared" si="432"/>
        <v>60.663782439782288</v>
      </c>
      <c r="K2551" t="str">
        <f t="shared" si="433"/>
        <v>High</v>
      </c>
      <c r="L2551">
        <f t="shared" si="434"/>
        <v>7679.3859850802237</v>
      </c>
      <c r="M2551">
        <f t="shared" si="435"/>
        <v>122</v>
      </c>
      <c r="N2551" t="str">
        <f t="shared" si="436"/>
        <v>High</v>
      </c>
      <c r="O2551" t="str">
        <f t="shared" si="437"/>
        <v>-2 - 100</v>
      </c>
      <c r="P2551" t="str">
        <f t="shared" si="438"/>
        <v>Store 18: 1084718</v>
      </c>
      <c r="Q2551">
        <f t="shared" si="429"/>
        <v>7.4999999999999997E-2</v>
      </c>
      <c r="R2551">
        <f t="shared" si="439"/>
        <v>6436</v>
      </c>
      <c r="S2551" t="str">
        <f t="shared" si="430"/>
        <v>HIGH</v>
      </c>
    </row>
    <row r="2552" spans="1:19" x14ac:dyDescent="0.2">
      <c r="A2552">
        <v>18</v>
      </c>
      <c r="B2552" s="6" t="s">
        <v>127</v>
      </c>
      <c r="C2552">
        <v>1047444.59</v>
      </c>
      <c r="D2552">
        <v>0</v>
      </c>
      <c r="E2552">
        <v>62.31</v>
      </c>
      <c r="F2552">
        <v>3.899</v>
      </c>
      <c r="G2552">
        <v>138.1065806</v>
      </c>
      <c r="H2552">
        <v>8.3040000000000003</v>
      </c>
      <c r="I2552">
        <f t="shared" si="431"/>
        <v>188766479.44999981</v>
      </c>
      <c r="J2552">
        <f t="shared" si="432"/>
        <v>60.663782439782288</v>
      </c>
      <c r="K2552" t="str">
        <f t="shared" si="433"/>
        <v>High</v>
      </c>
      <c r="L2552">
        <f t="shared" si="434"/>
        <v>7584.3206417059027</v>
      </c>
      <c r="M2552">
        <f t="shared" si="435"/>
        <v>122</v>
      </c>
      <c r="N2552" t="str">
        <f t="shared" si="436"/>
        <v>High</v>
      </c>
      <c r="O2552" t="str">
        <f t="shared" si="437"/>
        <v>-2 - 100</v>
      </c>
      <c r="P2552" t="str">
        <f t="shared" si="438"/>
        <v>Store 18: 1084718</v>
      </c>
      <c r="Q2552">
        <f t="shared" si="429"/>
        <v>7.4999999999999997E-2</v>
      </c>
      <c r="R2552">
        <f t="shared" si="439"/>
        <v>6436</v>
      </c>
      <c r="S2552" t="str">
        <f t="shared" si="430"/>
        <v>HIGH</v>
      </c>
    </row>
    <row r="2553" spans="1:19" x14ac:dyDescent="0.2">
      <c r="A2553">
        <v>18</v>
      </c>
      <c r="B2553" s="6" t="s">
        <v>128</v>
      </c>
      <c r="C2553">
        <v>1088446.58</v>
      </c>
      <c r="D2553">
        <v>0</v>
      </c>
      <c r="E2553">
        <v>65.48</v>
      </c>
      <c r="F2553">
        <v>3.85</v>
      </c>
      <c r="G2553">
        <v>138.11019350000001</v>
      </c>
      <c r="H2553">
        <v>8.3040000000000003</v>
      </c>
      <c r="I2553">
        <f t="shared" si="431"/>
        <v>188766479.44999981</v>
      </c>
      <c r="J2553">
        <f t="shared" si="432"/>
        <v>60.663782439782288</v>
      </c>
      <c r="K2553" t="str">
        <f t="shared" si="433"/>
        <v>High</v>
      </c>
      <c r="L2553">
        <f t="shared" si="434"/>
        <v>7881.0010500781755</v>
      </c>
      <c r="M2553">
        <f t="shared" si="435"/>
        <v>122</v>
      </c>
      <c r="N2553" t="str">
        <f t="shared" si="436"/>
        <v>High</v>
      </c>
      <c r="O2553" t="str">
        <f t="shared" si="437"/>
        <v>-2 - 100</v>
      </c>
      <c r="P2553" t="str">
        <f t="shared" si="438"/>
        <v>Store 18: 1084718</v>
      </c>
      <c r="Q2553">
        <f t="shared" si="429"/>
        <v>7.4999999999999997E-2</v>
      </c>
      <c r="R2553">
        <f t="shared" si="439"/>
        <v>6436</v>
      </c>
      <c r="S2553" t="str">
        <f t="shared" si="430"/>
        <v>HIGH</v>
      </c>
    </row>
    <row r="2554" spans="1:19" x14ac:dyDescent="0.2">
      <c r="A2554">
        <v>18</v>
      </c>
      <c r="B2554" s="6" t="s">
        <v>129</v>
      </c>
      <c r="C2554">
        <v>1118313.7</v>
      </c>
      <c r="D2554">
        <v>0</v>
      </c>
      <c r="E2554">
        <v>71.42</v>
      </c>
      <c r="F2554">
        <v>3.798</v>
      </c>
      <c r="G2554">
        <v>138.11380650000001</v>
      </c>
      <c r="H2554">
        <v>8.3040000000000003</v>
      </c>
      <c r="I2554">
        <f t="shared" si="431"/>
        <v>240610329.28999984</v>
      </c>
      <c r="J2554">
        <f t="shared" si="432"/>
        <v>60.663782439782288</v>
      </c>
      <c r="K2554" t="str">
        <f t="shared" si="433"/>
        <v>High</v>
      </c>
      <c r="L2554">
        <f t="shared" si="434"/>
        <v>8097.0449540104437</v>
      </c>
      <c r="M2554">
        <f t="shared" si="435"/>
        <v>122</v>
      </c>
      <c r="N2554" t="str">
        <f t="shared" si="436"/>
        <v>High</v>
      </c>
      <c r="O2554" t="str">
        <f t="shared" si="437"/>
        <v>-2 - 100</v>
      </c>
      <c r="P2554" t="str">
        <f t="shared" si="438"/>
        <v>Store 18: 1084718</v>
      </c>
      <c r="Q2554">
        <f t="shared" si="429"/>
        <v>7.4999999999999997E-2</v>
      </c>
      <c r="R2554">
        <f t="shared" si="439"/>
        <v>6436</v>
      </c>
      <c r="S2554" t="str">
        <f t="shared" si="430"/>
        <v>HIGH</v>
      </c>
    </row>
    <row r="2555" spans="1:19" x14ac:dyDescent="0.2">
      <c r="A2555">
        <v>18</v>
      </c>
      <c r="B2555" s="6" t="s">
        <v>130</v>
      </c>
      <c r="C2555">
        <v>1110479.94</v>
      </c>
      <c r="D2555">
        <v>0</v>
      </c>
      <c r="E2555">
        <v>59.1</v>
      </c>
      <c r="F2555">
        <v>3.746</v>
      </c>
      <c r="G2555">
        <v>138.11741939999999</v>
      </c>
      <c r="H2555">
        <v>8.3040000000000003</v>
      </c>
      <c r="I2555">
        <f t="shared" si="431"/>
        <v>240610329.28999984</v>
      </c>
      <c r="J2555">
        <f t="shared" si="432"/>
        <v>60.663782439782288</v>
      </c>
      <c r="K2555" t="str">
        <f t="shared" si="433"/>
        <v>High</v>
      </c>
      <c r="L2555">
        <f t="shared" si="434"/>
        <v>8040.1150327313462</v>
      </c>
      <c r="M2555">
        <f t="shared" si="435"/>
        <v>122</v>
      </c>
      <c r="N2555" t="str">
        <f t="shared" si="436"/>
        <v>High</v>
      </c>
      <c r="O2555" t="str">
        <f t="shared" si="437"/>
        <v>-2 - 100</v>
      </c>
      <c r="P2555" t="str">
        <f t="shared" si="438"/>
        <v>Store 18: 1084718</v>
      </c>
      <c r="Q2555">
        <f t="shared" si="429"/>
        <v>7.4999999999999997E-2</v>
      </c>
      <c r="R2555">
        <f t="shared" si="439"/>
        <v>6436</v>
      </c>
      <c r="S2555" t="str">
        <f t="shared" si="430"/>
        <v>HIGH</v>
      </c>
    </row>
    <row r="2556" spans="1:19" x14ac:dyDescent="0.2">
      <c r="A2556">
        <v>18</v>
      </c>
      <c r="B2556" s="6" t="s">
        <v>131</v>
      </c>
      <c r="C2556">
        <v>1057425.83</v>
      </c>
      <c r="D2556">
        <v>0</v>
      </c>
      <c r="E2556">
        <v>66.58</v>
      </c>
      <c r="F2556">
        <v>3.6829999999999998</v>
      </c>
      <c r="G2556">
        <v>138.12953329999999</v>
      </c>
      <c r="H2556">
        <v>8.3040000000000003</v>
      </c>
      <c r="I2556">
        <f t="shared" si="431"/>
        <v>240610329.28999984</v>
      </c>
      <c r="J2556">
        <f t="shared" si="432"/>
        <v>60.663782439782288</v>
      </c>
      <c r="K2556" t="str">
        <f t="shared" si="433"/>
        <v>High</v>
      </c>
      <c r="L2556">
        <f t="shared" si="434"/>
        <v>7655.3203702165856</v>
      </c>
      <c r="M2556">
        <f t="shared" si="435"/>
        <v>122</v>
      </c>
      <c r="N2556" t="str">
        <f t="shared" si="436"/>
        <v>High</v>
      </c>
      <c r="O2556" t="str">
        <f t="shared" si="437"/>
        <v>-2 - 100</v>
      </c>
      <c r="P2556" t="str">
        <f t="shared" si="438"/>
        <v>Store 18: 1084718</v>
      </c>
      <c r="Q2556">
        <f t="shared" si="429"/>
        <v>7.4999999999999997E-2</v>
      </c>
      <c r="R2556">
        <f t="shared" si="439"/>
        <v>6436</v>
      </c>
      <c r="S2556" t="str">
        <f t="shared" si="430"/>
        <v>HIGH</v>
      </c>
    </row>
    <row r="2557" spans="1:19" x14ac:dyDescent="0.2">
      <c r="A2557">
        <v>18</v>
      </c>
      <c r="B2557" s="6" t="s">
        <v>132</v>
      </c>
      <c r="C2557">
        <v>1080357.8899999999</v>
      </c>
      <c r="D2557">
        <v>0</v>
      </c>
      <c r="E2557">
        <v>70.92</v>
      </c>
      <c r="F2557">
        <v>3.629</v>
      </c>
      <c r="G2557">
        <v>138.16290000000001</v>
      </c>
      <c r="H2557">
        <v>8.3040000000000003</v>
      </c>
      <c r="I2557">
        <f t="shared" si="431"/>
        <v>240610329.28999984</v>
      </c>
      <c r="J2557">
        <f t="shared" si="432"/>
        <v>60.663782439782288</v>
      </c>
      <c r="K2557" t="str">
        <f t="shared" si="433"/>
        <v>High</v>
      </c>
      <c r="L2557">
        <f t="shared" si="434"/>
        <v>7819.4500115443425</v>
      </c>
      <c r="M2557">
        <f t="shared" si="435"/>
        <v>122</v>
      </c>
      <c r="N2557" t="str">
        <f t="shared" si="436"/>
        <v>High</v>
      </c>
      <c r="O2557" t="str">
        <f t="shared" si="437"/>
        <v>-2 - 100</v>
      </c>
      <c r="P2557" t="str">
        <f t="shared" si="438"/>
        <v>Store 18: 1084718</v>
      </c>
      <c r="Q2557">
        <f t="shared" si="429"/>
        <v>7.4999999999999997E-2</v>
      </c>
      <c r="R2557">
        <f t="shared" si="439"/>
        <v>6436</v>
      </c>
      <c r="S2557" t="str">
        <f t="shared" si="430"/>
        <v>HIGH</v>
      </c>
    </row>
    <row r="2558" spans="1:19" x14ac:dyDescent="0.2">
      <c r="A2558">
        <v>18</v>
      </c>
      <c r="B2558" s="6" t="s">
        <v>133</v>
      </c>
      <c r="C2558">
        <v>1097006.3</v>
      </c>
      <c r="D2558">
        <v>0</v>
      </c>
      <c r="E2558">
        <v>70.17</v>
      </c>
      <c r="F2558">
        <v>3.577</v>
      </c>
      <c r="G2558">
        <v>138.1962667</v>
      </c>
      <c r="H2558">
        <v>8.3040000000000003</v>
      </c>
      <c r="I2558">
        <f t="shared" si="431"/>
        <v>240610329.28999984</v>
      </c>
      <c r="J2558">
        <f t="shared" si="432"/>
        <v>60.663782439782288</v>
      </c>
      <c r="K2558" t="str">
        <f t="shared" si="433"/>
        <v>High</v>
      </c>
      <c r="L2558">
        <f t="shared" si="434"/>
        <v>7938.0313679631408</v>
      </c>
      <c r="M2558">
        <f t="shared" si="435"/>
        <v>122</v>
      </c>
      <c r="N2558" t="str">
        <f t="shared" si="436"/>
        <v>High</v>
      </c>
      <c r="O2558" t="str">
        <f t="shared" si="437"/>
        <v>-2 - 100</v>
      </c>
      <c r="P2558" t="str">
        <f t="shared" si="438"/>
        <v>Store 18: 1084718</v>
      </c>
      <c r="Q2558">
        <f t="shared" si="429"/>
        <v>7.4999999999999997E-2</v>
      </c>
      <c r="R2558">
        <f t="shared" si="439"/>
        <v>6436</v>
      </c>
      <c r="S2558" t="str">
        <f t="shared" si="430"/>
        <v>HIGH</v>
      </c>
    </row>
    <row r="2559" spans="1:19" x14ac:dyDescent="0.2">
      <c r="A2559">
        <v>18</v>
      </c>
      <c r="B2559" s="6" t="s">
        <v>134</v>
      </c>
      <c r="C2559">
        <v>1158247.31</v>
      </c>
      <c r="D2559">
        <v>0</v>
      </c>
      <c r="E2559">
        <v>76.08</v>
      </c>
      <c r="F2559">
        <v>3.5379999999999998</v>
      </c>
      <c r="G2559">
        <v>138.22963329999999</v>
      </c>
      <c r="H2559">
        <v>8.5350000000000001</v>
      </c>
      <c r="I2559">
        <f t="shared" si="431"/>
        <v>187509452.40000004</v>
      </c>
      <c r="J2559">
        <f t="shared" si="432"/>
        <v>60.663782439782288</v>
      </c>
      <c r="K2559" t="str">
        <f t="shared" si="433"/>
        <v>High</v>
      </c>
      <c r="L2559">
        <f t="shared" si="434"/>
        <v>8379.1534589855564</v>
      </c>
      <c r="M2559">
        <f t="shared" si="435"/>
        <v>122</v>
      </c>
      <c r="N2559" t="str">
        <f t="shared" si="436"/>
        <v>High</v>
      </c>
      <c r="O2559" t="str">
        <f t="shared" si="437"/>
        <v>-2 - 100</v>
      </c>
      <c r="P2559" t="str">
        <f t="shared" si="438"/>
        <v>Store 18: 1084718</v>
      </c>
      <c r="Q2559">
        <f t="shared" si="429"/>
        <v>7.4999999999999997E-2</v>
      </c>
      <c r="R2559">
        <f t="shared" si="439"/>
        <v>6436</v>
      </c>
      <c r="S2559" t="str">
        <f t="shared" si="430"/>
        <v>HIGH</v>
      </c>
    </row>
    <row r="2560" spans="1:19" x14ac:dyDescent="0.2">
      <c r="A2560">
        <v>18</v>
      </c>
      <c r="B2560" s="6" t="s">
        <v>135</v>
      </c>
      <c r="C2560">
        <v>1024784.92</v>
      </c>
      <c r="D2560">
        <v>0</v>
      </c>
      <c r="E2560">
        <v>75.09</v>
      </c>
      <c r="F2560">
        <v>3.5609999999999999</v>
      </c>
      <c r="G2560">
        <v>138.26300000000001</v>
      </c>
      <c r="H2560">
        <v>8.5350000000000001</v>
      </c>
      <c r="I2560">
        <f t="shared" si="431"/>
        <v>187509452.40000004</v>
      </c>
      <c r="J2560">
        <f t="shared" si="432"/>
        <v>60.663782439782288</v>
      </c>
      <c r="K2560" t="str">
        <f t="shared" si="433"/>
        <v>Low</v>
      </c>
      <c r="L2560">
        <f t="shared" si="434"/>
        <v>7411.8521947303325</v>
      </c>
      <c r="M2560">
        <f t="shared" si="435"/>
        <v>122</v>
      </c>
      <c r="N2560" t="str">
        <f t="shared" si="436"/>
        <v>High</v>
      </c>
      <c r="O2560" t="str">
        <f t="shared" si="437"/>
        <v>-2 - 100</v>
      </c>
      <c r="P2560" t="str">
        <f t="shared" si="438"/>
        <v>Store 18: 1084718</v>
      </c>
      <c r="Q2560">
        <f t="shared" si="429"/>
        <v>7.4999999999999997E-2</v>
      </c>
      <c r="R2560">
        <f t="shared" si="439"/>
        <v>6436</v>
      </c>
      <c r="S2560" t="str">
        <f t="shared" si="430"/>
        <v>HIGH</v>
      </c>
    </row>
    <row r="2561" spans="1:19" x14ac:dyDescent="0.2">
      <c r="A2561">
        <v>18</v>
      </c>
      <c r="B2561" s="6" t="s">
        <v>136</v>
      </c>
      <c r="C2561">
        <v>1033543.56</v>
      </c>
      <c r="D2561">
        <v>0</v>
      </c>
      <c r="E2561">
        <v>77.430000000000007</v>
      </c>
      <c r="F2561">
        <v>3.61</v>
      </c>
      <c r="G2561">
        <v>138.2331935</v>
      </c>
      <c r="H2561">
        <v>8.5350000000000001</v>
      </c>
      <c r="I2561">
        <f t="shared" si="431"/>
        <v>187509452.40000004</v>
      </c>
      <c r="J2561">
        <f t="shared" si="432"/>
        <v>60.663782439782288</v>
      </c>
      <c r="K2561" t="str">
        <f t="shared" si="433"/>
        <v>Low</v>
      </c>
      <c r="L2561">
        <f t="shared" si="434"/>
        <v>7476.811710929619</v>
      </c>
      <c r="M2561">
        <f t="shared" si="435"/>
        <v>122</v>
      </c>
      <c r="N2561" t="str">
        <f t="shared" si="436"/>
        <v>High</v>
      </c>
      <c r="O2561" t="str">
        <f t="shared" si="437"/>
        <v>-2 - 100</v>
      </c>
      <c r="P2561" t="str">
        <f t="shared" si="438"/>
        <v>Store 18: 1084718</v>
      </c>
      <c r="Q2561">
        <f t="shared" si="429"/>
        <v>7.4999999999999997E-2</v>
      </c>
      <c r="R2561">
        <f t="shared" si="439"/>
        <v>6436</v>
      </c>
      <c r="S2561" t="str">
        <f t="shared" si="430"/>
        <v>HIGH</v>
      </c>
    </row>
    <row r="2562" spans="1:19" x14ac:dyDescent="0.2">
      <c r="A2562">
        <v>18</v>
      </c>
      <c r="B2562" s="6" t="s">
        <v>137</v>
      </c>
      <c r="C2562">
        <v>924506.26</v>
      </c>
      <c r="D2562">
        <v>0</v>
      </c>
      <c r="E2562">
        <v>72.97</v>
      </c>
      <c r="F2562">
        <v>3.7010000000000001</v>
      </c>
      <c r="G2562">
        <v>138.20338709999999</v>
      </c>
      <c r="H2562">
        <v>8.5350000000000001</v>
      </c>
      <c r="I2562">
        <f t="shared" si="431"/>
        <v>187509452.40000004</v>
      </c>
      <c r="J2562">
        <f t="shared" si="432"/>
        <v>60.663782439782288</v>
      </c>
      <c r="K2562" t="str">
        <f t="shared" si="433"/>
        <v>Low</v>
      </c>
      <c r="L2562">
        <f t="shared" si="434"/>
        <v>6689.4616651548049</v>
      </c>
      <c r="M2562">
        <f t="shared" si="435"/>
        <v>122</v>
      </c>
      <c r="N2562" t="str">
        <f t="shared" si="436"/>
        <v>High</v>
      </c>
      <c r="O2562" t="str">
        <f t="shared" si="437"/>
        <v>-2 - 100</v>
      </c>
      <c r="P2562" t="str">
        <f t="shared" si="438"/>
        <v>Store 18: 1084718</v>
      </c>
      <c r="Q2562">
        <f t="shared" ref="Q2562:Q2625" si="440">ROUND(SUMIFS(C:C, D:D, "=1") / SUM(C:C), 4)</f>
        <v>7.4999999999999997E-2</v>
      </c>
      <c r="R2562">
        <f t="shared" si="439"/>
        <v>6436</v>
      </c>
      <c r="S2562" t="str">
        <f t="shared" ref="S2562:S2625" si="441">UPPER(N2562)</f>
        <v>HIGH</v>
      </c>
    </row>
    <row r="2563" spans="1:19" x14ac:dyDescent="0.2">
      <c r="A2563">
        <v>18</v>
      </c>
      <c r="B2563" s="6" t="s">
        <v>138</v>
      </c>
      <c r="C2563">
        <v>1052066.58</v>
      </c>
      <c r="D2563">
        <v>0</v>
      </c>
      <c r="E2563">
        <v>72.67</v>
      </c>
      <c r="F2563">
        <v>3.698</v>
      </c>
      <c r="G2563">
        <v>138.17358060000001</v>
      </c>
      <c r="H2563">
        <v>8.5350000000000001</v>
      </c>
      <c r="I2563">
        <f t="shared" ref="I2563:I2626" si="442">SUMIF(B:B, CONCATENATE("*", TEXT(DATE(YEAR(B2563), MONTH(B2563), 1), "mm-yyyy"), "*"), C:C)</f>
        <v>236850765.67999992</v>
      </c>
      <c r="J2563">
        <f t="shared" ref="J2563:J2626" si="443">AVERAGEIF(C:C, "&gt;100", E:E)</f>
        <v>60.663782439782288</v>
      </c>
      <c r="K2563" t="str">
        <f t="shared" ref="K2563:K2626" si="444">IF(C2563&gt;AVERAGE(C:C), "High", "Low")</f>
        <v>High</v>
      </c>
      <c r="L2563">
        <f t="shared" ref="L2563:L2626" si="445">IFERROR(C2563/VLOOKUP(G2563, G:G, 1, FALSE), C2563)</f>
        <v>7614.0936308630335</v>
      </c>
      <c r="M2563">
        <f t="shared" ref="M2563:M2626" si="446">COUNTIFS(C:C, "&gt;1500000", D:D, "=1")</f>
        <v>122</v>
      </c>
      <c r="N2563" t="str">
        <f t="shared" ref="N2563:N2626" si="447">IF(AND(F2563&gt;2.5, F2563&lt;=3), "Medium", IF(F2563&gt;3, "High", "Low"))</f>
        <v>High</v>
      </c>
      <c r="O2563" t="str">
        <f t="shared" ref="O2563:O2626" si="448">CONCATENATE(ROUND(MIN(E:E), 0), " - ", ROUND(MAX(E:E), 0))</f>
        <v>-2 - 100</v>
      </c>
      <c r="P2563" t="str">
        <f t="shared" ref="P2563:P2626" si="449">CONCATENATE("Store ", A2563, ": ", ROUND(AVERAGEIF(A:A, A2563, C:C), 0))</f>
        <v>Store 18: 1084718</v>
      </c>
      <c r="Q2563">
        <f t="shared" si="440"/>
        <v>7.4999999999999997E-2</v>
      </c>
      <c r="R2563">
        <f t="shared" ref="R2563:R2626" si="450">COUNTA(Q:Q)</f>
        <v>6436</v>
      </c>
      <c r="S2563" t="str">
        <f t="shared" si="441"/>
        <v>HIGH</v>
      </c>
    </row>
    <row r="2564" spans="1:19" x14ac:dyDescent="0.2">
      <c r="A2564">
        <v>18</v>
      </c>
      <c r="B2564" s="6" t="s">
        <v>139</v>
      </c>
      <c r="C2564">
        <v>967304.07</v>
      </c>
      <c r="D2564">
        <v>0</v>
      </c>
      <c r="E2564">
        <v>75.7</v>
      </c>
      <c r="F2564">
        <v>3.7719999999999998</v>
      </c>
      <c r="G2564">
        <v>138.1437742</v>
      </c>
      <c r="H2564">
        <v>8.5350000000000001</v>
      </c>
      <c r="I2564">
        <f t="shared" si="442"/>
        <v>236850765.67999992</v>
      </c>
      <c r="J2564">
        <f t="shared" si="443"/>
        <v>60.663782439782288</v>
      </c>
      <c r="K2564" t="str">
        <f t="shared" si="444"/>
        <v>Low</v>
      </c>
      <c r="L2564">
        <f t="shared" si="445"/>
        <v>7002.1546436075296</v>
      </c>
      <c r="M2564">
        <f t="shared" si="446"/>
        <v>122</v>
      </c>
      <c r="N2564" t="str">
        <f t="shared" si="447"/>
        <v>High</v>
      </c>
      <c r="O2564" t="str">
        <f t="shared" si="448"/>
        <v>-2 - 100</v>
      </c>
      <c r="P2564" t="str">
        <f t="shared" si="449"/>
        <v>Store 18: 1084718</v>
      </c>
      <c r="Q2564">
        <f t="shared" si="440"/>
        <v>7.4999999999999997E-2</v>
      </c>
      <c r="R2564">
        <f t="shared" si="450"/>
        <v>6436</v>
      </c>
      <c r="S2564" t="str">
        <f t="shared" si="441"/>
        <v>HIGH</v>
      </c>
    </row>
    <row r="2565" spans="1:19" x14ac:dyDescent="0.2">
      <c r="A2565">
        <v>18</v>
      </c>
      <c r="B2565" s="6" t="s">
        <v>140</v>
      </c>
      <c r="C2565">
        <v>1048134.24</v>
      </c>
      <c r="D2565">
        <v>0</v>
      </c>
      <c r="E2565">
        <v>73.25</v>
      </c>
      <c r="F2565">
        <v>3.84</v>
      </c>
      <c r="G2565">
        <v>138.18570969999999</v>
      </c>
      <c r="H2565">
        <v>8.5350000000000001</v>
      </c>
      <c r="I2565">
        <f t="shared" si="442"/>
        <v>236850765.67999992</v>
      </c>
      <c r="J2565">
        <f t="shared" si="443"/>
        <v>60.663782439782288</v>
      </c>
      <c r="K2565" t="str">
        <f t="shared" si="444"/>
        <v>High</v>
      </c>
      <c r="L2565">
        <f t="shared" si="445"/>
        <v>7584.9683898247549</v>
      </c>
      <c r="M2565">
        <f t="shared" si="446"/>
        <v>122</v>
      </c>
      <c r="N2565" t="str">
        <f t="shared" si="447"/>
        <v>High</v>
      </c>
      <c r="O2565" t="str">
        <f t="shared" si="448"/>
        <v>-2 - 100</v>
      </c>
      <c r="P2565" t="str">
        <f t="shared" si="449"/>
        <v>Store 18: 1084718</v>
      </c>
      <c r="Q2565">
        <f t="shared" si="440"/>
        <v>7.4999999999999997E-2</v>
      </c>
      <c r="R2565">
        <f t="shared" si="450"/>
        <v>6436</v>
      </c>
      <c r="S2565" t="str">
        <f t="shared" si="441"/>
        <v>HIGH</v>
      </c>
    </row>
    <row r="2566" spans="1:19" x14ac:dyDescent="0.2">
      <c r="A2566">
        <v>18</v>
      </c>
      <c r="B2566" s="6" t="s">
        <v>141</v>
      </c>
      <c r="C2566">
        <v>1145840.9099999999</v>
      </c>
      <c r="D2566">
        <v>0</v>
      </c>
      <c r="E2566">
        <v>68.52</v>
      </c>
      <c r="F2566">
        <v>3.8740000000000001</v>
      </c>
      <c r="G2566">
        <v>138.2814516</v>
      </c>
      <c r="H2566">
        <v>8.5350000000000001</v>
      </c>
      <c r="I2566">
        <f t="shared" si="442"/>
        <v>236850765.67999992</v>
      </c>
      <c r="J2566">
        <f t="shared" si="443"/>
        <v>60.663782439782288</v>
      </c>
      <c r="K2566" t="str">
        <f t="shared" si="444"/>
        <v>High</v>
      </c>
      <c r="L2566">
        <f t="shared" si="445"/>
        <v>8286.2950651871797</v>
      </c>
      <c r="M2566">
        <f t="shared" si="446"/>
        <v>122</v>
      </c>
      <c r="N2566" t="str">
        <f t="shared" si="447"/>
        <v>High</v>
      </c>
      <c r="O2566" t="str">
        <f t="shared" si="448"/>
        <v>-2 - 100</v>
      </c>
      <c r="P2566" t="str">
        <f t="shared" si="449"/>
        <v>Store 18: 1084718</v>
      </c>
      <c r="Q2566">
        <f t="shared" si="440"/>
        <v>7.4999999999999997E-2</v>
      </c>
      <c r="R2566">
        <f t="shared" si="450"/>
        <v>6436</v>
      </c>
      <c r="S2566" t="str">
        <f t="shared" si="441"/>
        <v>HIGH</v>
      </c>
    </row>
    <row r="2567" spans="1:19" x14ac:dyDescent="0.2">
      <c r="A2567">
        <v>18</v>
      </c>
      <c r="B2567" s="6" t="s">
        <v>142</v>
      </c>
      <c r="C2567">
        <v>1117097.23</v>
      </c>
      <c r="D2567">
        <v>0</v>
      </c>
      <c r="E2567">
        <v>70.09</v>
      </c>
      <c r="F2567">
        <v>3.8839999999999999</v>
      </c>
      <c r="G2567">
        <v>138.3771935</v>
      </c>
      <c r="H2567">
        <v>8.5350000000000001</v>
      </c>
      <c r="I2567">
        <f t="shared" si="442"/>
        <v>236850765.67999992</v>
      </c>
      <c r="J2567">
        <f t="shared" si="443"/>
        <v>60.663782439782288</v>
      </c>
      <c r="K2567" t="str">
        <f t="shared" si="444"/>
        <v>High</v>
      </c>
      <c r="L2567">
        <f t="shared" si="445"/>
        <v>8072.8420756705109</v>
      </c>
      <c r="M2567">
        <f t="shared" si="446"/>
        <v>122</v>
      </c>
      <c r="N2567" t="str">
        <f t="shared" si="447"/>
        <v>High</v>
      </c>
      <c r="O2567" t="str">
        <f t="shared" si="448"/>
        <v>-2 - 100</v>
      </c>
      <c r="P2567" t="str">
        <f t="shared" si="449"/>
        <v>Store 18: 1084718</v>
      </c>
      <c r="Q2567">
        <f t="shared" si="440"/>
        <v>7.4999999999999997E-2</v>
      </c>
      <c r="R2567">
        <f t="shared" si="450"/>
        <v>6436</v>
      </c>
      <c r="S2567" t="str">
        <f t="shared" si="441"/>
        <v>HIGH</v>
      </c>
    </row>
    <row r="2568" spans="1:19" x14ac:dyDescent="0.2">
      <c r="A2568">
        <v>18</v>
      </c>
      <c r="B2568" s="6" t="s">
        <v>143</v>
      </c>
      <c r="C2568">
        <v>1083521.24</v>
      </c>
      <c r="D2568">
        <v>1</v>
      </c>
      <c r="E2568">
        <v>71.849999999999994</v>
      </c>
      <c r="F2568">
        <v>3.9209999999999998</v>
      </c>
      <c r="G2568">
        <v>138.47293550000001</v>
      </c>
      <c r="H2568">
        <v>8.5350000000000001</v>
      </c>
      <c r="I2568">
        <f t="shared" si="442"/>
        <v>180645544.46999988</v>
      </c>
      <c r="J2568">
        <f t="shared" si="443"/>
        <v>60.663782439782288</v>
      </c>
      <c r="K2568" t="str">
        <f t="shared" si="444"/>
        <v>High</v>
      </c>
      <c r="L2568">
        <f t="shared" si="445"/>
        <v>7824.7871043363557</v>
      </c>
      <c r="M2568">
        <f t="shared" si="446"/>
        <v>122</v>
      </c>
      <c r="N2568" t="str">
        <f t="shared" si="447"/>
        <v>High</v>
      </c>
      <c r="O2568" t="str">
        <f t="shared" si="448"/>
        <v>-2 - 100</v>
      </c>
      <c r="P2568" t="str">
        <f t="shared" si="449"/>
        <v>Store 18: 1084718</v>
      </c>
      <c r="Q2568">
        <f t="shared" si="440"/>
        <v>7.4999999999999997E-2</v>
      </c>
      <c r="R2568">
        <f t="shared" si="450"/>
        <v>6436</v>
      </c>
      <c r="S2568" t="str">
        <f t="shared" si="441"/>
        <v>HIGH</v>
      </c>
    </row>
    <row r="2569" spans="1:19" x14ac:dyDescent="0.2">
      <c r="A2569">
        <v>18</v>
      </c>
      <c r="B2569" s="6" t="s">
        <v>144</v>
      </c>
      <c r="C2569">
        <v>960476.1</v>
      </c>
      <c r="D2569">
        <v>0</v>
      </c>
      <c r="E2569">
        <v>64.45</v>
      </c>
      <c r="F2569">
        <v>3.988</v>
      </c>
      <c r="G2569">
        <v>138.56729999999999</v>
      </c>
      <c r="H2569">
        <v>8.5350000000000001</v>
      </c>
      <c r="I2569">
        <f t="shared" si="442"/>
        <v>180645544.46999988</v>
      </c>
      <c r="J2569">
        <f t="shared" si="443"/>
        <v>60.663782439782288</v>
      </c>
      <c r="K2569" t="str">
        <f t="shared" si="444"/>
        <v>Low</v>
      </c>
      <c r="L2569">
        <f t="shared" si="445"/>
        <v>6931.4773398918796</v>
      </c>
      <c r="M2569">
        <f t="shared" si="446"/>
        <v>122</v>
      </c>
      <c r="N2569" t="str">
        <f t="shared" si="447"/>
        <v>High</v>
      </c>
      <c r="O2569" t="str">
        <f t="shared" si="448"/>
        <v>-2 - 100</v>
      </c>
      <c r="P2569" t="str">
        <f t="shared" si="449"/>
        <v>Store 18: 1084718</v>
      </c>
      <c r="Q2569">
        <f t="shared" si="440"/>
        <v>7.4999999999999997E-2</v>
      </c>
      <c r="R2569">
        <f t="shared" si="450"/>
        <v>6436</v>
      </c>
      <c r="S2569" t="str">
        <f t="shared" si="441"/>
        <v>HIGH</v>
      </c>
    </row>
    <row r="2570" spans="1:19" x14ac:dyDescent="0.2">
      <c r="A2570">
        <v>18</v>
      </c>
      <c r="B2570" s="6" t="s">
        <v>145</v>
      </c>
      <c r="C2570">
        <v>971386.65</v>
      </c>
      <c r="D2570">
        <v>0</v>
      </c>
      <c r="E2570">
        <v>60.23</v>
      </c>
      <c r="F2570">
        <v>4.056</v>
      </c>
      <c r="G2570">
        <v>138.6534</v>
      </c>
      <c r="H2570">
        <v>8.5350000000000001</v>
      </c>
      <c r="I2570">
        <f t="shared" si="442"/>
        <v>180645544.46999988</v>
      </c>
      <c r="J2570">
        <f t="shared" si="443"/>
        <v>60.663782439782288</v>
      </c>
      <c r="K2570" t="str">
        <f t="shared" si="444"/>
        <v>Low</v>
      </c>
      <c r="L2570">
        <f t="shared" si="445"/>
        <v>7005.8624599180403</v>
      </c>
      <c r="M2570">
        <f t="shared" si="446"/>
        <v>122</v>
      </c>
      <c r="N2570" t="str">
        <f t="shared" si="447"/>
        <v>High</v>
      </c>
      <c r="O2570" t="str">
        <f t="shared" si="448"/>
        <v>-2 - 100</v>
      </c>
      <c r="P2570" t="str">
        <f t="shared" si="449"/>
        <v>Store 18: 1084718</v>
      </c>
      <c r="Q2570">
        <f t="shared" si="440"/>
        <v>7.4999999999999997E-2</v>
      </c>
      <c r="R2570">
        <f t="shared" si="450"/>
        <v>6436</v>
      </c>
      <c r="S2570" t="str">
        <f t="shared" si="441"/>
        <v>HIGH</v>
      </c>
    </row>
    <row r="2571" spans="1:19" x14ac:dyDescent="0.2">
      <c r="A2571">
        <v>18</v>
      </c>
      <c r="B2571" s="6" t="s">
        <v>146</v>
      </c>
      <c r="C2571">
        <v>1002856.2</v>
      </c>
      <c r="D2571">
        <v>0</v>
      </c>
      <c r="E2571">
        <v>58.24</v>
      </c>
      <c r="F2571">
        <v>4.0179999999999998</v>
      </c>
      <c r="G2571">
        <v>138.73949999999999</v>
      </c>
      <c r="H2571">
        <v>8.5350000000000001</v>
      </c>
      <c r="I2571">
        <f t="shared" si="442"/>
        <v>180645544.46999988</v>
      </c>
      <c r="J2571">
        <f t="shared" si="443"/>
        <v>60.663782439782288</v>
      </c>
      <c r="K2571" t="str">
        <f t="shared" si="444"/>
        <v>Low</v>
      </c>
      <c r="L2571">
        <f t="shared" si="445"/>
        <v>7228.3394419037113</v>
      </c>
      <c r="M2571">
        <f t="shared" si="446"/>
        <v>122</v>
      </c>
      <c r="N2571" t="str">
        <f t="shared" si="447"/>
        <v>High</v>
      </c>
      <c r="O2571" t="str">
        <f t="shared" si="448"/>
        <v>-2 - 100</v>
      </c>
      <c r="P2571" t="str">
        <f t="shared" si="449"/>
        <v>Store 18: 1084718</v>
      </c>
      <c r="Q2571">
        <f t="shared" si="440"/>
        <v>7.4999999999999997E-2</v>
      </c>
      <c r="R2571">
        <f t="shared" si="450"/>
        <v>6436</v>
      </c>
      <c r="S2571" t="str">
        <f t="shared" si="441"/>
        <v>HIGH</v>
      </c>
    </row>
    <row r="2572" spans="1:19" x14ac:dyDescent="0.2">
      <c r="A2572">
        <v>18</v>
      </c>
      <c r="B2572" s="6" t="s">
        <v>147</v>
      </c>
      <c r="C2572">
        <v>1092204.79</v>
      </c>
      <c r="D2572">
        <v>0</v>
      </c>
      <c r="E2572">
        <v>59.68</v>
      </c>
      <c r="F2572">
        <v>4.0270000000000001</v>
      </c>
      <c r="G2572">
        <v>138.82560000000001</v>
      </c>
      <c r="H2572">
        <v>8.2430000000000003</v>
      </c>
      <c r="I2572">
        <f t="shared" si="442"/>
        <v>184361680.41999996</v>
      </c>
      <c r="J2572">
        <f t="shared" si="443"/>
        <v>60.663782439782288</v>
      </c>
      <c r="K2572" t="str">
        <f t="shared" si="444"/>
        <v>High</v>
      </c>
      <c r="L2572">
        <f t="shared" si="445"/>
        <v>7867.4595319595228</v>
      </c>
      <c r="M2572">
        <f t="shared" si="446"/>
        <v>122</v>
      </c>
      <c r="N2572" t="str">
        <f t="shared" si="447"/>
        <v>High</v>
      </c>
      <c r="O2572" t="str">
        <f t="shared" si="448"/>
        <v>-2 - 100</v>
      </c>
      <c r="P2572" t="str">
        <f t="shared" si="449"/>
        <v>Store 18: 1084718</v>
      </c>
      <c r="Q2572">
        <f t="shared" si="440"/>
        <v>7.4999999999999997E-2</v>
      </c>
      <c r="R2572">
        <f t="shared" si="450"/>
        <v>6436</v>
      </c>
      <c r="S2572" t="str">
        <f t="shared" si="441"/>
        <v>HIGH</v>
      </c>
    </row>
    <row r="2573" spans="1:19" x14ac:dyDescent="0.2">
      <c r="A2573">
        <v>18</v>
      </c>
      <c r="B2573" s="6" t="s">
        <v>148</v>
      </c>
      <c r="C2573">
        <v>1074079</v>
      </c>
      <c r="D2573">
        <v>0</v>
      </c>
      <c r="E2573">
        <v>50.97</v>
      </c>
      <c r="F2573">
        <v>4.0289999999999999</v>
      </c>
      <c r="G2573">
        <v>138.9117</v>
      </c>
      <c r="H2573">
        <v>8.2430000000000003</v>
      </c>
      <c r="I2573">
        <f t="shared" si="442"/>
        <v>184361680.41999996</v>
      </c>
      <c r="J2573">
        <f t="shared" si="443"/>
        <v>60.663782439782288</v>
      </c>
      <c r="K2573" t="str">
        <f t="shared" si="444"/>
        <v>High</v>
      </c>
      <c r="L2573">
        <f t="shared" si="445"/>
        <v>7732.098880079936</v>
      </c>
      <c r="M2573">
        <f t="shared" si="446"/>
        <v>122</v>
      </c>
      <c r="N2573" t="str">
        <f t="shared" si="447"/>
        <v>High</v>
      </c>
      <c r="O2573" t="str">
        <f t="shared" si="448"/>
        <v>-2 - 100</v>
      </c>
      <c r="P2573" t="str">
        <f t="shared" si="449"/>
        <v>Store 18: 1084718</v>
      </c>
      <c r="Q2573">
        <f t="shared" si="440"/>
        <v>7.4999999999999997E-2</v>
      </c>
      <c r="R2573">
        <f t="shared" si="450"/>
        <v>6436</v>
      </c>
      <c r="S2573" t="str">
        <f t="shared" si="441"/>
        <v>HIGH</v>
      </c>
    </row>
    <row r="2574" spans="1:19" x14ac:dyDescent="0.2">
      <c r="A2574">
        <v>18</v>
      </c>
      <c r="B2574" s="6" t="s">
        <v>149</v>
      </c>
      <c r="C2574">
        <v>1048706.75</v>
      </c>
      <c r="D2574">
        <v>0</v>
      </c>
      <c r="E2574">
        <v>51.96</v>
      </c>
      <c r="F2574">
        <v>4</v>
      </c>
      <c r="G2574">
        <v>138.83361289999999</v>
      </c>
      <c r="H2574">
        <v>8.2430000000000003</v>
      </c>
      <c r="I2574">
        <f t="shared" si="442"/>
        <v>184361680.41999996</v>
      </c>
      <c r="J2574">
        <f t="shared" si="443"/>
        <v>60.663782439782288</v>
      </c>
      <c r="K2574" t="str">
        <f t="shared" si="444"/>
        <v>High</v>
      </c>
      <c r="L2574">
        <f t="shared" si="445"/>
        <v>7553.6948732679712</v>
      </c>
      <c r="M2574">
        <f t="shared" si="446"/>
        <v>122</v>
      </c>
      <c r="N2574" t="str">
        <f t="shared" si="447"/>
        <v>High</v>
      </c>
      <c r="O2574" t="str">
        <f t="shared" si="448"/>
        <v>-2 - 100</v>
      </c>
      <c r="P2574" t="str">
        <f t="shared" si="449"/>
        <v>Store 18: 1084718</v>
      </c>
      <c r="Q2574">
        <f t="shared" si="440"/>
        <v>7.4999999999999997E-2</v>
      </c>
      <c r="R2574">
        <f t="shared" si="450"/>
        <v>6436</v>
      </c>
      <c r="S2574" t="str">
        <f t="shared" si="441"/>
        <v>HIGH</v>
      </c>
    </row>
    <row r="2575" spans="1:19" x14ac:dyDescent="0.2">
      <c r="A2575">
        <v>18</v>
      </c>
      <c r="B2575" s="6" t="s">
        <v>150</v>
      </c>
      <c r="C2575">
        <v>1127516.25</v>
      </c>
      <c r="D2575">
        <v>0</v>
      </c>
      <c r="E2575">
        <v>56.09</v>
      </c>
      <c r="F2575">
        <v>3.9169999999999998</v>
      </c>
      <c r="G2575">
        <v>138.72816130000001</v>
      </c>
      <c r="H2575">
        <v>8.2430000000000003</v>
      </c>
      <c r="I2575">
        <f t="shared" si="442"/>
        <v>184361680.41999996</v>
      </c>
      <c r="J2575">
        <f t="shared" si="443"/>
        <v>60.663782439782288</v>
      </c>
      <c r="K2575" t="str">
        <f t="shared" si="444"/>
        <v>High</v>
      </c>
      <c r="L2575">
        <f t="shared" si="445"/>
        <v>8127.5224830648704</v>
      </c>
      <c r="M2575">
        <f t="shared" si="446"/>
        <v>122</v>
      </c>
      <c r="N2575" t="str">
        <f t="shared" si="447"/>
        <v>High</v>
      </c>
      <c r="O2575" t="str">
        <f t="shared" si="448"/>
        <v>-2 - 100</v>
      </c>
      <c r="P2575" t="str">
        <f t="shared" si="449"/>
        <v>Store 18: 1084718</v>
      </c>
      <c r="Q2575">
        <f t="shared" si="440"/>
        <v>7.4999999999999997E-2</v>
      </c>
      <c r="R2575">
        <f t="shared" si="450"/>
        <v>6436</v>
      </c>
      <c r="S2575" t="str">
        <f t="shared" si="441"/>
        <v>HIGH</v>
      </c>
    </row>
    <row r="2576" spans="1:19" x14ac:dyDescent="0.2">
      <c r="A2576">
        <v>19</v>
      </c>
      <c r="B2576" s="6" t="s">
        <v>8</v>
      </c>
      <c r="C2576">
        <v>1507637.17</v>
      </c>
      <c r="D2576">
        <v>0</v>
      </c>
      <c r="E2576">
        <v>20.96</v>
      </c>
      <c r="F2576">
        <v>2.9540000000000002</v>
      </c>
      <c r="G2576">
        <v>131.5279032</v>
      </c>
      <c r="H2576">
        <v>8.35</v>
      </c>
      <c r="I2576">
        <f t="shared" si="442"/>
        <v>190332983.03999999</v>
      </c>
      <c r="J2576">
        <f t="shared" si="443"/>
        <v>60.663782439782288</v>
      </c>
      <c r="K2576" t="str">
        <f t="shared" si="444"/>
        <v>High</v>
      </c>
      <c r="L2576">
        <f t="shared" si="445"/>
        <v>11462.489200542504</v>
      </c>
      <c r="M2576">
        <f t="shared" si="446"/>
        <v>122</v>
      </c>
      <c r="N2576" t="str">
        <f t="shared" si="447"/>
        <v>Medium</v>
      </c>
      <c r="O2576" t="str">
        <f t="shared" si="448"/>
        <v>-2 - 100</v>
      </c>
      <c r="P2576" t="str">
        <f t="shared" si="449"/>
        <v>Store 19: 1444999</v>
      </c>
      <c r="Q2576">
        <f t="shared" si="440"/>
        <v>7.4999999999999997E-2</v>
      </c>
      <c r="R2576">
        <f t="shared" si="450"/>
        <v>6436</v>
      </c>
      <c r="S2576" t="str">
        <f t="shared" si="441"/>
        <v>MEDIUM</v>
      </c>
    </row>
    <row r="2577" spans="1:19" x14ac:dyDescent="0.2">
      <c r="A2577">
        <v>19</v>
      </c>
      <c r="B2577" s="6" t="s">
        <v>9</v>
      </c>
      <c r="C2577">
        <v>1536549.95</v>
      </c>
      <c r="D2577">
        <v>1</v>
      </c>
      <c r="E2577">
        <v>23.22</v>
      </c>
      <c r="F2577">
        <v>2.94</v>
      </c>
      <c r="G2577">
        <v>131.58661290000001</v>
      </c>
      <c r="H2577">
        <v>8.35</v>
      </c>
      <c r="I2577">
        <f t="shared" si="442"/>
        <v>190332983.03999999</v>
      </c>
      <c r="J2577">
        <f t="shared" si="443"/>
        <v>60.663782439782288</v>
      </c>
      <c r="K2577" t="str">
        <f t="shared" si="444"/>
        <v>High</v>
      </c>
      <c r="L2577">
        <f t="shared" si="445"/>
        <v>11677.099335079853</v>
      </c>
      <c r="M2577">
        <f t="shared" si="446"/>
        <v>122</v>
      </c>
      <c r="N2577" t="str">
        <f t="shared" si="447"/>
        <v>Medium</v>
      </c>
      <c r="O2577" t="str">
        <f t="shared" si="448"/>
        <v>-2 - 100</v>
      </c>
      <c r="P2577" t="str">
        <f t="shared" si="449"/>
        <v>Store 19: 1444999</v>
      </c>
      <c r="Q2577">
        <f t="shared" si="440"/>
        <v>7.4999999999999997E-2</v>
      </c>
      <c r="R2577">
        <f t="shared" si="450"/>
        <v>6436</v>
      </c>
      <c r="S2577" t="str">
        <f t="shared" si="441"/>
        <v>MEDIUM</v>
      </c>
    </row>
    <row r="2578" spans="1:19" x14ac:dyDescent="0.2">
      <c r="A2578">
        <v>19</v>
      </c>
      <c r="B2578" s="6" t="s">
        <v>10</v>
      </c>
      <c r="C2578">
        <v>1515976.11</v>
      </c>
      <c r="D2578">
        <v>0</v>
      </c>
      <c r="E2578">
        <v>28.57</v>
      </c>
      <c r="F2578">
        <v>2.9089999999999998</v>
      </c>
      <c r="G2578">
        <v>131.637</v>
      </c>
      <c r="H2578">
        <v>8.35</v>
      </c>
      <c r="I2578">
        <f t="shared" si="442"/>
        <v>190332983.03999999</v>
      </c>
      <c r="J2578">
        <f t="shared" si="443"/>
        <v>60.663782439782288</v>
      </c>
      <c r="K2578" t="str">
        <f t="shared" si="444"/>
        <v>High</v>
      </c>
      <c r="L2578">
        <f t="shared" si="445"/>
        <v>11516.337427926799</v>
      </c>
      <c r="M2578">
        <f t="shared" si="446"/>
        <v>122</v>
      </c>
      <c r="N2578" t="str">
        <f t="shared" si="447"/>
        <v>Medium</v>
      </c>
      <c r="O2578" t="str">
        <f t="shared" si="448"/>
        <v>-2 - 100</v>
      </c>
      <c r="P2578" t="str">
        <f t="shared" si="449"/>
        <v>Store 19: 1444999</v>
      </c>
      <c r="Q2578">
        <f t="shared" si="440"/>
        <v>7.4999999999999997E-2</v>
      </c>
      <c r="R2578">
        <f t="shared" si="450"/>
        <v>6436</v>
      </c>
      <c r="S2578" t="str">
        <f t="shared" si="441"/>
        <v>MEDIUM</v>
      </c>
    </row>
    <row r="2579" spans="1:19" x14ac:dyDescent="0.2">
      <c r="A2579">
        <v>19</v>
      </c>
      <c r="B2579" s="6" t="s">
        <v>11</v>
      </c>
      <c r="C2579">
        <v>1373270.06</v>
      </c>
      <c r="D2579">
        <v>0</v>
      </c>
      <c r="E2579">
        <v>30.33</v>
      </c>
      <c r="F2579">
        <v>2.91</v>
      </c>
      <c r="G2579">
        <v>131.68600000000001</v>
      </c>
      <c r="H2579">
        <v>8.35</v>
      </c>
      <c r="I2579">
        <f t="shared" si="442"/>
        <v>190332983.03999999</v>
      </c>
      <c r="J2579">
        <f t="shared" si="443"/>
        <v>60.663782439782288</v>
      </c>
      <c r="K2579" t="str">
        <f t="shared" si="444"/>
        <v>High</v>
      </c>
      <c r="L2579">
        <f t="shared" si="445"/>
        <v>10428.367935847395</v>
      </c>
      <c r="M2579">
        <f t="shared" si="446"/>
        <v>122</v>
      </c>
      <c r="N2579" t="str">
        <f t="shared" si="447"/>
        <v>Medium</v>
      </c>
      <c r="O2579" t="str">
        <f t="shared" si="448"/>
        <v>-2 - 100</v>
      </c>
      <c r="P2579" t="str">
        <f t="shared" si="449"/>
        <v>Store 19: 1444999</v>
      </c>
      <c r="Q2579">
        <f t="shared" si="440"/>
        <v>7.4999999999999997E-2</v>
      </c>
      <c r="R2579">
        <f t="shared" si="450"/>
        <v>6436</v>
      </c>
      <c r="S2579" t="str">
        <f t="shared" si="441"/>
        <v>MEDIUM</v>
      </c>
    </row>
    <row r="2580" spans="1:19" x14ac:dyDescent="0.2">
      <c r="A2580">
        <v>19</v>
      </c>
      <c r="B2580" s="6" t="s">
        <v>12</v>
      </c>
      <c r="C2580">
        <v>1495844.57</v>
      </c>
      <c r="D2580">
        <v>0</v>
      </c>
      <c r="E2580">
        <v>32.92</v>
      </c>
      <c r="F2580">
        <v>2.919</v>
      </c>
      <c r="G2580">
        <v>131.73500000000001</v>
      </c>
      <c r="H2580">
        <v>8.35</v>
      </c>
      <c r="I2580">
        <f t="shared" si="442"/>
        <v>181919802.5</v>
      </c>
      <c r="J2580">
        <f t="shared" si="443"/>
        <v>60.663782439782288</v>
      </c>
      <c r="K2580" t="str">
        <f t="shared" si="444"/>
        <v>High</v>
      </c>
      <c r="L2580">
        <f t="shared" si="445"/>
        <v>11354.951759213573</v>
      </c>
      <c r="M2580">
        <f t="shared" si="446"/>
        <v>122</v>
      </c>
      <c r="N2580" t="str">
        <f t="shared" si="447"/>
        <v>Medium</v>
      </c>
      <c r="O2580" t="str">
        <f t="shared" si="448"/>
        <v>-2 - 100</v>
      </c>
      <c r="P2580" t="str">
        <f t="shared" si="449"/>
        <v>Store 19: 1444999</v>
      </c>
      <c r="Q2580">
        <f t="shared" si="440"/>
        <v>7.4999999999999997E-2</v>
      </c>
      <c r="R2580">
        <f t="shared" si="450"/>
        <v>6436</v>
      </c>
      <c r="S2580" t="str">
        <f t="shared" si="441"/>
        <v>MEDIUM</v>
      </c>
    </row>
    <row r="2581" spans="1:19" x14ac:dyDescent="0.2">
      <c r="A2581">
        <v>19</v>
      </c>
      <c r="B2581" s="6" t="s">
        <v>13</v>
      </c>
      <c r="C2581">
        <v>1467889.2</v>
      </c>
      <c r="D2581">
        <v>0</v>
      </c>
      <c r="E2581">
        <v>39.06</v>
      </c>
      <c r="F2581">
        <v>2.9380000000000002</v>
      </c>
      <c r="G2581">
        <v>131.78399999999999</v>
      </c>
      <c r="H2581">
        <v>8.35</v>
      </c>
      <c r="I2581">
        <f t="shared" si="442"/>
        <v>181919802.5</v>
      </c>
      <c r="J2581">
        <f t="shared" si="443"/>
        <v>60.663782439782288</v>
      </c>
      <c r="K2581" t="str">
        <f t="shared" si="444"/>
        <v>High</v>
      </c>
      <c r="L2581">
        <f t="shared" si="445"/>
        <v>11138.599526497906</v>
      </c>
      <c r="M2581">
        <f t="shared" si="446"/>
        <v>122</v>
      </c>
      <c r="N2581" t="str">
        <f t="shared" si="447"/>
        <v>Medium</v>
      </c>
      <c r="O2581" t="str">
        <f t="shared" si="448"/>
        <v>-2 - 100</v>
      </c>
      <c r="P2581" t="str">
        <f t="shared" si="449"/>
        <v>Store 19: 1444999</v>
      </c>
      <c r="Q2581">
        <f t="shared" si="440"/>
        <v>7.4999999999999997E-2</v>
      </c>
      <c r="R2581">
        <f t="shared" si="450"/>
        <v>6436</v>
      </c>
      <c r="S2581" t="str">
        <f t="shared" si="441"/>
        <v>MEDIUM</v>
      </c>
    </row>
    <row r="2582" spans="1:19" x14ac:dyDescent="0.2">
      <c r="A2582">
        <v>19</v>
      </c>
      <c r="B2582" s="6" t="s">
        <v>14</v>
      </c>
      <c r="C2582">
        <v>1332940.3500000001</v>
      </c>
      <c r="D2582">
        <v>0</v>
      </c>
      <c r="E2582">
        <v>43.74</v>
      </c>
      <c r="F2582">
        <v>2.96</v>
      </c>
      <c r="G2582">
        <v>131.8242903</v>
      </c>
      <c r="H2582">
        <v>8.35</v>
      </c>
      <c r="I2582">
        <f t="shared" si="442"/>
        <v>181919802.5</v>
      </c>
      <c r="J2582">
        <f t="shared" si="443"/>
        <v>60.663782439782288</v>
      </c>
      <c r="K2582" t="str">
        <f t="shared" si="444"/>
        <v>High</v>
      </c>
      <c r="L2582">
        <f t="shared" si="445"/>
        <v>10111.492707197986</v>
      </c>
      <c r="M2582">
        <f t="shared" si="446"/>
        <v>122</v>
      </c>
      <c r="N2582" t="str">
        <f t="shared" si="447"/>
        <v>Medium</v>
      </c>
      <c r="O2582" t="str">
        <f t="shared" si="448"/>
        <v>-2 - 100</v>
      </c>
      <c r="P2582" t="str">
        <f t="shared" si="449"/>
        <v>Store 19: 1444999</v>
      </c>
      <c r="Q2582">
        <f t="shared" si="440"/>
        <v>7.4999999999999997E-2</v>
      </c>
      <c r="R2582">
        <f t="shared" si="450"/>
        <v>6436</v>
      </c>
      <c r="S2582" t="str">
        <f t="shared" si="441"/>
        <v>MEDIUM</v>
      </c>
    </row>
    <row r="2583" spans="1:19" x14ac:dyDescent="0.2">
      <c r="A2583">
        <v>19</v>
      </c>
      <c r="B2583" s="6" t="s">
        <v>15</v>
      </c>
      <c r="C2583">
        <v>1427023.45</v>
      </c>
      <c r="D2583">
        <v>0</v>
      </c>
      <c r="E2583">
        <v>39.07</v>
      </c>
      <c r="F2583">
        <v>2.9630000000000001</v>
      </c>
      <c r="G2583">
        <v>131.86312899999999</v>
      </c>
      <c r="H2583">
        <v>8.35</v>
      </c>
      <c r="I2583">
        <f t="shared" si="442"/>
        <v>181919802.5</v>
      </c>
      <c r="J2583">
        <f t="shared" si="443"/>
        <v>60.663782439782288</v>
      </c>
      <c r="K2583" t="str">
        <f t="shared" si="444"/>
        <v>High</v>
      </c>
      <c r="L2583">
        <f t="shared" si="445"/>
        <v>10822.00506557068</v>
      </c>
      <c r="M2583">
        <f t="shared" si="446"/>
        <v>122</v>
      </c>
      <c r="N2583" t="str">
        <f t="shared" si="447"/>
        <v>Medium</v>
      </c>
      <c r="O2583" t="str">
        <f t="shared" si="448"/>
        <v>-2 - 100</v>
      </c>
      <c r="P2583" t="str">
        <f t="shared" si="449"/>
        <v>Store 19: 1444999</v>
      </c>
      <c r="Q2583">
        <f t="shared" si="440"/>
        <v>7.4999999999999997E-2</v>
      </c>
      <c r="R2583">
        <f t="shared" si="450"/>
        <v>6436</v>
      </c>
      <c r="S2583" t="str">
        <f t="shared" si="441"/>
        <v>MEDIUM</v>
      </c>
    </row>
    <row r="2584" spans="1:19" x14ac:dyDescent="0.2">
      <c r="A2584">
        <v>19</v>
      </c>
      <c r="B2584" s="6" t="s">
        <v>16</v>
      </c>
      <c r="C2584">
        <v>1642970.27</v>
      </c>
      <c r="D2584">
        <v>0</v>
      </c>
      <c r="E2584">
        <v>45.26</v>
      </c>
      <c r="F2584">
        <v>2.9569999999999999</v>
      </c>
      <c r="G2584">
        <v>131.9019677</v>
      </c>
      <c r="H2584">
        <v>8.1850000000000005</v>
      </c>
      <c r="I2584">
        <f t="shared" si="442"/>
        <v>231412368.0500001</v>
      </c>
      <c r="J2584">
        <f t="shared" si="443"/>
        <v>60.663782439782288</v>
      </c>
      <c r="K2584" t="str">
        <f t="shared" si="444"/>
        <v>High</v>
      </c>
      <c r="L2584">
        <f t="shared" si="445"/>
        <v>12455.995150404417</v>
      </c>
      <c r="M2584">
        <f t="shared" si="446"/>
        <v>122</v>
      </c>
      <c r="N2584" t="str">
        <f t="shared" si="447"/>
        <v>Medium</v>
      </c>
      <c r="O2584" t="str">
        <f t="shared" si="448"/>
        <v>-2 - 100</v>
      </c>
      <c r="P2584" t="str">
        <f t="shared" si="449"/>
        <v>Store 19: 1444999</v>
      </c>
      <c r="Q2584">
        <f t="shared" si="440"/>
        <v>7.4999999999999997E-2</v>
      </c>
      <c r="R2584">
        <f t="shared" si="450"/>
        <v>6436</v>
      </c>
      <c r="S2584" t="str">
        <f t="shared" si="441"/>
        <v>MEDIUM</v>
      </c>
    </row>
    <row r="2585" spans="1:19" x14ac:dyDescent="0.2">
      <c r="A2585">
        <v>19</v>
      </c>
      <c r="B2585" s="6" t="s">
        <v>17</v>
      </c>
      <c r="C2585">
        <v>1489613.32</v>
      </c>
      <c r="D2585">
        <v>0</v>
      </c>
      <c r="E2585">
        <v>55.66</v>
      </c>
      <c r="F2585">
        <v>2.992</v>
      </c>
      <c r="G2585">
        <v>131.94080650000001</v>
      </c>
      <c r="H2585">
        <v>8.1850000000000005</v>
      </c>
      <c r="I2585">
        <f t="shared" si="442"/>
        <v>231412368.0500001</v>
      </c>
      <c r="J2585">
        <f t="shared" si="443"/>
        <v>60.663782439782288</v>
      </c>
      <c r="K2585" t="str">
        <f t="shared" si="444"/>
        <v>High</v>
      </c>
      <c r="L2585">
        <f t="shared" si="445"/>
        <v>11290.012237419513</v>
      </c>
      <c r="M2585">
        <f t="shared" si="446"/>
        <v>122</v>
      </c>
      <c r="N2585" t="str">
        <f t="shared" si="447"/>
        <v>Medium</v>
      </c>
      <c r="O2585" t="str">
        <f t="shared" si="448"/>
        <v>-2 - 100</v>
      </c>
      <c r="P2585" t="str">
        <f t="shared" si="449"/>
        <v>Store 19: 1444999</v>
      </c>
      <c r="Q2585">
        <f t="shared" si="440"/>
        <v>7.4999999999999997E-2</v>
      </c>
      <c r="R2585">
        <f t="shared" si="450"/>
        <v>6436</v>
      </c>
      <c r="S2585" t="str">
        <f t="shared" si="441"/>
        <v>MEDIUM</v>
      </c>
    </row>
    <row r="2586" spans="1:19" x14ac:dyDescent="0.2">
      <c r="A2586">
        <v>19</v>
      </c>
      <c r="B2586" s="6" t="s">
        <v>18</v>
      </c>
      <c r="C2586">
        <v>1460354.67</v>
      </c>
      <c r="D2586">
        <v>0</v>
      </c>
      <c r="E2586">
        <v>49.67</v>
      </c>
      <c r="F2586">
        <v>3.01</v>
      </c>
      <c r="G2586">
        <v>131.98089999999999</v>
      </c>
      <c r="H2586">
        <v>8.1850000000000005</v>
      </c>
      <c r="I2586">
        <f t="shared" si="442"/>
        <v>231412368.0500001</v>
      </c>
      <c r="J2586">
        <f t="shared" si="443"/>
        <v>60.663782439782288</v>
      </c>
      <c r="K2586" t="str">
        <f t="shared" si="444"/>
        <v>High</v>
      </c>
      <c r="L2586">
        <f t="shared" si="445"/>
        <v>11064.894011178891</v>
      </c>
      <c r="M2586">
        <f t="shared" si="446"/>
        <v>122</v>
      </c>
      <c r="N2586" t="str">
        <f t="shared" si="447"/>
        <v>High</v>
      </c>
      <c r="O2586" t="str">
        <f t="shared" si="448"/>
        <v>-2 - 100</v>
      </c>
      <c r="P2586" t="str">
        <f t="shared" si="449"/>
        <v>Store 19: 1444999</v>
      </c>
      <c r="Q2586">
        <f t="shared" si="440"/>
        <v>7.4999999999999997E-2</v>
      </c>
      <c r="R2586">
        <f t="shared" si="450"/>
        <v>6436</v>
      </c>
      <c r="S2586" t="str">
        <f t="shared" si="441"/>
        <v>HIGH</v>
      </c>
    </row>
    <row r="2587" spans="1:19" x14ac:dyDescent="0.2">
      <c r="A2587">
        <v>19</v>
      </c>
      <c r="B2587" s="6" t="s">
        <v>19</v>
      </c>
      <c r="C2587">
        <v>1456793.33</v>
      </c>
      <c r="D2587">
        <v>0</v>
      </c>
      <c r="E2587">
        <v>46.87</v>
      </c>
      <c r="F2587">
        <v>3.0209999999999999</v>
      </c>
      <c r="G2587">
        <v>132.0226667</v>
      </c>
      <c r="H2587">
        <v>8.1850000000000005</v>
      </c>
      <c r="I2587">
        <f t="shared" si="442"/>
        <v>231412368.0500001</v>
      </c>
      <c r="J2587">
        <f t="shared" si="443"/>
        <v>60.663782439782288</v>
      </c>
      <c r="K2587" t="str">
        <f t="shared" si="444"/>
        <v>High</v>
      </c>
      <c r="L2587">
        <f t="shared" si="445"/>
        <v>11034.4183041714</v>
      </c>
      <c r="M2587">
        <f t="shared" si="446"/>
        <v>122</v>
      </c>
      <c r="N2587" t="str">
        <f t="shared" si="447"/>
        <v>High</v>
      </c>
      <c r="O2587" t="str">
        <f t="shared" si="448"/>
        <v>-2 - 100</v>
      </c>
      <c r="P2587" t="str">
        <f t="shared" si="449"/>
        <v>Store 19: 1444999</v>
      </c>
      <c r="Q2587">
        <f t="shared" si="440"/>
        <v>7.4999999999999997E-2</v>
      </c>
      <c r="R2587">
        <f t="shared" si="450"/>
        <v>6436</v>
      </c>
      <c r="S2587" t="str">
        <f t="shared" si="441"/>
        <v>HIGH</v>
      </c>
    </row>
    <row r="2588" spans="1:19" x14ac:dyDescent="0.2">
      <c r="A2588">
        <v>19</v>
      </c>
      <c r="B2588" s="6" t="s">
        <v>20</v>
      </c>
      <c r="C2588">
        <v>1405065.57</v>
      </c>
      <c r="D2588">
        <v>0</v>
      </c>
      <c r="E2588">
        <v>49.89</v>
      </c>
      <c r="F2588">
        <v>3.0419999999999998</v>
      </c>
      <c r="G2588">
        <v>132.06443329999999</v>
      </c>
      <c r="H2588">
        <v>8.1850000000000005</v>
      </c>
      <c r="I2588">
        <f t="shared" si="442"/>
        <v>231412368.0500001</v>
      </c>
      <c r="J2588">
        <f t="shared" si="443"/>
        <v>60.663782439782288</v>
      </c>
      <c r="K2588" t="str">
        <f t="shared" si="444"/>
        <v>High</v>
      </c>
      <c r="L2588">
        <f t="shared" si="445"/>
        <v>10639.242791495779</v>
      </c>
      <c r="M2588">
        <f t="shared" si="446"/>
        <v>122</v>
      </c>
      <c r="N2588" t="str">
        <f t="shared" si="447"/>
        <v>High</v>
      </c>
      <c r="O2588" t="str">
        <f t="shared" si="448"/>
        <v>-2 - 100</v>
      </c>
      <c r="P2588" t="str">
        <f t="shared" si="449"/>
        <v>Store 19: 1444999</v>
      </c>
      <c r="Q2588">
        <f t="shared" si="440"/>
        <v>7.4999999999999997E-2</v>
      </c>
      <c r="R2588">
        <f t="shared" si="450"/>
        <v>6436</v>
      </c>
      <c r="S2588" t="str">
        <f t="shared" si="441"/>
        <v>HIGH</v>
      </c>
    </row>
    <row r="2589" spans="1:19" x14ac:dyDescent="0.2">
      <c r="A2589">
        <v>19</v>
      </c>
      <c r="B2589" s="6" t="s">
        <v>21</v>
      </c>
      <c r="C2589">
        <v>1566219.77</v>
      </c>
      <c r="D2589">
        <v>0</v>
      </c>
      <c r="E2589">
        <v>62.54</v>
      </c>
      <c r="F2589">
        <v>3.0950000000000002</v>
      </c>
      <c r="G2589">
        <v>132.1062</v>
      </c>
      <c r="H2589">
        <v>8.1850000000000005</v>
      </c>
      <c r="I2589">
        <f t="shared" si="442"/>
        <v>186710934.34000003</v>
      </c>
      <c r="J2589">
        <f t="shared" si="443"/>
        <v>60.663782439782288</v>
      </c>
      <c r="K2589" t="str">
        <f t="shared" si="444"/>
        <v>High</v>
      </c>
      <c r="L2589">
        <f t="shared" si="445"/>
        <v>11855.762787817681</v>
      </c>
      <c r="M2589">
        <f t="shared" si="446"/>
        <v>122</v>
      </c>
      <c r="N2589" t="str">
        <f t="shared" si="447"/>
        <v>High</v>
      </c>
      <c r="O2589" t="str">
        <f t="shared" si="448"/>
        <v>-2 - 100</v>
      </c>
      <c r="P2589" t="str">
        <f t="shared" si="449"/>
        <v>Store 19: 1444999</v>
      </c>
      <c r="Q2589">
        <f t="shared" si="440"/>
        <v>7.4999999999999997E-2</v>
      </c>
      <c r="R2589">
        <f t="shared" si="450"/>
        <v>6436</v>
      </c>
      <c r="S2589" t="str">
        <f t="shared" si="441"/>
        <v>HIGH</v>
      </c>
    </row>
    <row r="2590" spans="1:19" x14ac:dyDescent="0.2">
      <c r="A2590">
        <v>19</v>
      </c>
      <c r="B2590" s="6" t="s">
        <v>22</v>
      </c>
      <c r="C2590">
        <v>1437319.45</v>
      </c>
      <c r="D2590">
        <v>0</v>
      </c>
      <c r="E2590">
        <v>46.53</v>
      </c>
      <c r="F2590">
        <v>3.1120000000000001</v>
      </c>
      <c r="G2590">
        <v>132.152129</v>
      </c>
      <c r="H2590">
        <v>8.1850000000000005</v>
      </c>
      <c r="I2590">
        <f t="shared" si="442"/>
        <v>186710934.34000003</v>
      </c>
      <c r="J2590">
        <f t="shared" si="443"/>
        <v>60.663782439782288</v>
      </c>
      <c r="K2590" t="str">
        <f t="shared" si="444"/>
        <v>High</v>
      </c>
      <c r="L2590">
        <f t="shared" si="445"/>
        <v>10876.248917639457</v>
      </c>
      <c r="M2590">
        <f t="shared" si="446"/>
        <v>122</v>
      </c>
      <c r="N2590" t="str">
        <f t="shared" si="447"/>
        <v>High</v>
      </c>
      <c r="O2590" t="str">
        <f t="shared" si="448"/>
        <v>-2 - 100</v>
      </c>
      <c r="P2590" t="str">
        <f t="shared" si="449"/>
        <v>Store 19: 1444999</v>
      </c>
      <c r="Q2590">
        <f t="shared" si="440"/>
        <v>7.4999999999999997E-2</v>
      </c>
      <c r="R2590">
        <f t="shared" si="450"/>
        <v>6436</v>
      </c>
      <c r="S2590" t="str">
        <f t="shared" si="441"/>
        <v>HIGH</v>
      </c>
    </row>
    <row r="2591" spans="1:19" x14ac:dyDescent="0.2">
      <c r="A2591">
        <v>19</v>
      </c>
      <c r="B2591" s="6" t="s">
        <v>23</v>
      </c>
      <c r="C2591">
        <v>1377716.17</v>
      </c>
      <c r="D2591">
        <v>0</v>
      </c>
      <c r="E2591">
        <v>57.53</v>
      </c>
      <c r="F2591">
        <v>3.0960000000000001</v>
      </c>
      <c r="G2591">
        <v>132.2230323</v>
      </c>
      <c r="H2591">
        <v>8.1850000000000005</v>
      </c>
      <c r="I2591">
        <f t="shared" si="442"/>
        <v>186710934.34000003</v>
      </c>
      <c r="J2591">
        <f t="shared" si="443"/>
        <v>60.663782439782288</v>
      </c>
      <c r="K2591" t="str">
        <f t="shared" si="444"/>
        <v>High</v>
      </c>
      <c r="L2591">
        <f t="shared" si="445"/>
        <v>10419.638288691704</v>
      </c>
      <c r="M2591">
        <f t="shared" si="446"/>
        <v>122</v>
      </c>
      <c r="N2591" t="str">
        <f t="shared" si="447"/>
        <v>High</v>
      </c>
      <c r="O2591" t="str">
        <f t="shared" si="448"/>
        <v>-2 - 100</v>
      </c>
      <c r="P2591" t="str">
        <f t="shared" si="449"/>
        <v>Store 19: 1444999</v>
      </c>
      <c r="Q2591">
        <f t="shared" si="440"/>
        <v>7.4999999999999997E-2</v>
      </c>
      <c r="R2591">
        <f t="shared" si="450"/>
        <v>6436</v>
      </c>
      <c r="S2591" t="str">
        <f t="shared" si="441"/>
        <v>HIGH</v>
      </c>
    </row>
    <row r="2592" spans="1:19" x14ac:dyDescent="0.2">
      <c r="A2592">
        <v>19</v>
      </c>
      <c r="B2592" s="6" t="s">
        <v>24</v>
      </c>
      <c r="C2592">
        <v>1648882.62</v>
      </c>
      <c r="D2592">
        <v>0</v>
      </c>
      <c r="E2592">
        <v>68.849999999999994</v>
      </c>
      <c r="F2592">
        <v>3.0459999999999998</v>
      </c>
      <c r="G2592">
        <v>132.2939355</v>
      </c>
      <c r="H2592">
        <v>8.1850000000000005</v>
      </c>
      <c r="I2592">
        <f t="shared" si="442"/>
        <v>186710934.34000003</v>
      </c>
      <c r="J2592">
        <f t="shared" si="443"/>
        <v>60.663782439782288</v>
      </c>
      <c r="K2592" t="str">
        <f t="shared" si="444"/>
        <v>High</v>
      </c>
      <c r="L2592">
        <f t="shared" si="445"/>
        <v>12463.780851088221</v>
      </c>
      <c r="M2592">
        <f t="shared" si="446"/>
        <v>122</v>
      </c>
      <c r="N2592" t="str">
        <f t="shared" si="447"/>
        <v>High</v>
      </c>
      <c r="O2592" t="str">
        <f t="shared" si="448"/>
        <v>-2 - 100</v>
      </c>
      <c r="P2592" t="str">
        <f t="shared" si="449"/>
        <v>Store 19: 1444999</v>
      </c>
      <c r="Q2592">
        <f t="shared" si="440"/>
        <v>7.4999999999999997E-2</v>
      </c>
      <c r="R2592">
        <f t="shared" si="450"/>
        <v>6436</v>
      </c>
      <c r="S2592" t="str">
        <f t="shared" si="441"/>
        <v>HIGH</v>
      </c>
    </row>
    <row r="2593" spans="1:19" x14ac:dyDescent="0.2">
      <c r="A2593">
        <v>19</v>
      </c>
      <c r="B2593" s="6" t="s">
        <v>25</v>
      </c>
      <c r="C2593">
        <v>1519013.49</v>
      </c>
      <c r="D2593">
        <v>0</v>
      </c>
      <c r="E2593">
        <v>68.88</v>
      </c>
      <c r="F2593">
        <v>3.0059999999999998</v>
      </c>
      <c r="G2593">
        <v>132.36483870000001</v>
      </c>
      <c r="H2593">
        <v>8.1850000000000005</v>
      </c>
      <c r="I2593">
        <f t="shared" si="442"/>
        <v>192246172.36000004</v>
      </c>
      <c r="J2593">
        <f t="shared" si="443"/>
        <v>60.663782439782288</v>
      </c>
      <c r="K2593" t="str">
        <f t="shared" si="444"/>
        <v>High</v>
      </c>
      <c r="L2593">
        <f t="shared" si="445"/>
        <v>11475.959211817481</v>
      </c>
      <c r="M2593">
        <f t="shared" si="446"/>
        <v>122</v>
      </c>
      <c r="N2593" t="str">
        <f t="shared" si="447"/>
        <v>High</v>
      </c>
      <c r="O2593" t="str">
        <f t="shared" si="448"/>
        <v>-2 - 100</v>
      </c>
      <c r="P2593" t="str">
        <f t="shared" si="449"/>
        <v>Store 19: 1444999</v>
      </c>
      <c r="Q2593">
        <f t="shared" si="440"/>
        <v>7.4999999999999997E-2</v>
      </c>
      <c r="R2593">
        <f t="shared" si="450"/>
        <v>6436</v>
      </c>
      <c r="S2593" t="str">
        <f t="shared" si="441"/>
        <v>HIGH</v>
      </c>
    </row>
    <row r="2594" spans="1:19" x14ac:dyDescent="0.2">
      <c r="A2594">
        <v>19</v>
      </c>
      <c r="B2594" s="6" t="s">
        <v>26</v>
      </c>
      <c r="C2594">
        <v>1410683.94</v>
      </c>
      <c r="D2594">
        <v>0</v>
      </c>
      <c r="E2594">
        <v>61.64</v>
      </c>
      <c r="F2594">
        <v>2.972</v>
      </c>
      <c r="G2594">
        <v>132.43574190000001</v>
      </c>
      <c r="H2594">
        <v>8.1850000000000005</v>
      </c>
      <c r="I2594">
        <f t="shared" si="442"/>
        <v>192246172.36000004</v>
      </c>
      <c r="J2594">
        <f t="shared" si="443"/>
        <v>60.663782439782288</v>
      </c>
      <c r="K2594" t="str">
        <f t="shared" si="444"/>
        <v>High</v>
      </c>
      <c r="L2594">
        <f t="shared" si="445"/>
        <v>10651.83703252241</v>
      </c>
      <c r="M2594">
        <f t="shared" si="446"/>
        <v>122</v>
      </c>
      <c r="N2594" t="str">
        <f t="shared" si="447"/>
        <v>Medium</v>
      </c>
      <c r="O2594" t="str">
        <f t="shared" si="448"/>
        <v>-2 - 100</v>
      </c>
      <c r="P2594" t="str">
        <f t="shared" si="449"/>
        <v>Store 19: 1444999</v>
      </c>
      <c r="Q2594">
        <f t="shared" si="440"/>
        <v>7.4999999999999997E-2</v>
      </c>
      <c r="R2594">
        <f t="shared" si="450"/>
        <v>6436</v>
      </c>
      <c r="S2594" t="str">
        <f t="shared" si="441"/>
        <v>MEDIUM</v>
      </c>
    </row>
    <row r="2595" spans="1:19" x14ac:dyDescent="0.2">
      <c r="A2595">
        <v>19</v>
      </c>
      <c r="B2595" s="6" t="s">
        <v>27</v>
      </c>
      <c r="C2595">
        <v>1457314.39</v>
      </c>
      <c r="D2595">
        <v>0</v>
      </c>
      <c r="E2595">
        <v>66.25</v>
      </c>
      <c r="F2595">
        <v>2.9420000000000002</v>
      </c>
      <c r="G2595">
        <v>132.47333330000001</v>
      </c>
      <c r="H2595">
        <v>8.1850000000000005</v>
      </c>
      <c r="I2595">
        <f t="shared" si="442"/>
        <v>192246172.36000004</v>
      </c>
      <c r="J2595">
        <f t="shared" si="443"/>
        <v>60.663782439782288</v>
      </c>
      <c r="K2595" t="str">
        <f t="shared" si="444"/>
        <v>High</v>
      </c>
      <c r="L2595">
        <f t="shared" si="445"/>
        <v>11000.813172714208</v>
      </c>
      <c r="M2595">
        <f t="shared" si="446"/>
        <v>122</v>
      </c>
      <c r="N2595" t="str">
        <f t="shared" si="447"/>
        <v>Medium</v>
      </c>
      <c r="O2595" t="str">
        <f t="shared" si="448"/>
        <v>-2 - 100</v>
      </c>
      <c r="P2595" t="str">
        <f t="shared" si="449"/>
        <v>Store 19: 1444999</v>
      </c>
      <c r="Q2595">
        <f t="shared" si="440"/>
        <v>7.4999999999999997E-2</v>
      </c>
      <c r="R2595">
        <f t="shared" si="450"/>
        <v>6436</v>
      </c>
      <c r="S2595" t="str">
        <f t="shared" si="441"/>
        <v>MEDIUM</v>
      </c>
    </row>
    <row r="2596" spans="1:19" x14ac:dyDescent="0.2">
      <c r="A2596">
        <v>19</v>
      </c>
      <c r="B2596" s="6" t="s">
        <v>28</v>
      </c>
      <c r="C2596">
        <v>1450407.32</v>
      </c>
      <c r="D2596">
        <v>0</v>
      </c>
      <c r="E2596">
        <v>72.3</v>
      </c>
      <c r="F2596">
        <v>2.9580000000000002</v>
      </c>
      <c r="G2596">
        <v>132.49760000000001</v>
      </c>
      <c r="H2596">
        <v>8.1850000000000005</v>
      </c>
      <c r="I2596">
        <f t="shared" si="442"/>
        <v>192246172.36000004</v>
      </c>
      <c r="J2596">
        <f t="shared" si="443"/>
        <v>60.663782439782288</v>
      </c>
      <c r="K2596" t="str">
        <f t="shared" si="444"/>
        <v>High</v>
      </c>
      <c r="L2596">
        <f t="shared" si="445"/>
        <v>10946.668618903286</v>
      </c>
      <c r="M2596">
        <f t="shared" si="446"/>
        <v>122</v>
      </c>
      <c r="N2596" t="str">
        <f t="shared" si="447"/>
        <v>Medium</v>
      </c>
      <c r="O2596" t="str">
        <f t="shared" si="448"/>
        <v>-2 - 100</v>
      </c>
      <c r="P2596" t="str">
        <f t="shared" si="449"/>
        <v>Store 19: 1444999</v>
      </c>
      <c r="Q2596">
        <f t="shared" si="440"/>
        <v>7.4999999999999997E-2</v>
      </c>
      <c r="R2596">
        <f t="shared" si="450"/>
        <v>6436</v>
      </c>
      <c r="S2596" t="str">
        <f t="shared" si="441"/>
        <v>MEDIUM</v>
      </c>
    </row>
    <row r="2597" spans="1:19" x14ac:dyDescent="0.2">
      <c r="A2597">
        <v>19</v>
      </c>
      <c r="B2597" s="6" t="s">
        <v>29</v>
      </c>
      <c r="C2597">
        <v>1549018.68</v>
      </c>
      <c r="D2597">
        <v>0</v>
      </c>
      <c r="E2597">
        <v>66.25</v>
      </c>
      <c r="F2597">
        <v>2.9580000000000002</v>
      </c>
      <c r="G2597">
        <v>132.5218667</v>
      </c>
      <c r="H2597">
        <v>8.0990000000000002</v>
      </c>
      <c r="I2597">
        <f t="shared" si="442"/>
        <v>232580125.98000011</v>
      </c>
      <c r="J2597">
        <f t="shared" si="443"/>
        <v>60.663782439782288</v>
      </c>
      <c r="K2597" t="str">
        <f t="shared" si="444"/>
        <v>High</v>
      </c>
      <c r="L2597">
        <f t="shared" si="445"/>
        <v>11688.777999985718</v>
      </c>
      <c r="M2597">
        <f t="shared" si="446"/>
        <v>122</v>
      </c>
      <c r="N2597" t="str">
        <f t="shared" si="447"/>
        <v>Medium</v>
      </c>
      <c r="O2597" t="str">
        <f t="shared" si="448"/>
        <v>-2 - 100</v>
      </c>
      <c r="P2597" t="str">
        <f t="shared" si="449"/>
        <v>Store 19: 1444999</v>
      </c>
      <c r="Q2597">
        <f t="shared" si="440"/>
        <v>7.4999999999999997E-2</v>
      </c>
      <c r="R2597">
        <f t="shared" si="450"/>
        <v>6436</v>
      </c>
      <c r="S2597" t="str">
        <f t="shared" si="441"/>
        <v>MEDIUM</v>
      </c>
    </row>
    <row r="2598" spans="1:19" x14ac:dyDescent="0.2">
      <c r="A2598">
        <v>19</v>
      </c>
      <c r="B2598" s="6" t="s">
        <v>30</v>
      </c>
      <c r="C2598">
        <v>1577541.24</v>
      </c>
      <c r="D2598">
        <v>0</v>
      </c>
      <c r="E2598">
        <v>78.22</v>
      </c>
      <c r="F2598">
        <v>2.94</v>
      </c>
      <c r="G2598">
        <v>132.54613330000001</v>
      </c>
      <c r="H2598">
        <v>8.0990000000000002</v>
      </c>
      <c r="I2598">
        <f t="shared" si="442"/>
        <v>232580125.98000011</v>
      </c>
      <c r="J2598">
        <f t="shared" si="443"/>
        <v>60.663782439782288</v>
      </c>
      <c r="K2598" t="str">
        <f t="shared" si="444"/>
        <v>High</v>
      </c>
      <c r="L2598">
        <f t="shared" si="445"/>
        <v>11901.827693678937</v>
      </c>
      <c r="M2598">
        <f t="shared" si="446"/>
        <v>122</v>
      </c>
      <c r="N2598" t="str">
        <f t="shared" si="447"/>
        <v>Medium</v>
      </c>
      <c r="O2598" t="str">
        <f t="shared" si="448"/>
        <v>-2 - 100</v>
      </c>
      <c r="P2598" t="str">
        <f t="shared" si="449"/>
        <v>Store 19: 1444999</v>
      </c>
      <c r="Q2598">
        <f t="shared" si="440"/>
        <v>7.4999999999999997E-2</v>
      </c>
      <c r="R2598">
        <f t="shared" si="450"/>
        <v>6436</v>
      </c>
      <c r="S2598" t="str">
        <f t="shared" si="441"/>
        <v>MEDIUM</v>
      </c>
    </row>
    <row r="2599" spans="1:19" x14ac:dyDescent="0.2">
      <c r="A2599">
        <v>19</v>
      </c>
      <c r="B2599" s="6" t="s">
        <v>31</v>
      </c>
      <c r="C2599">
        <v>1412157.02</v>
      </c>
      <c r="D2599">
        <v>0</v>
      </c>
      <c r="E2599">
        <v>74.599999999999994</v>
      </c>
      <c r="F2599">
        <v>2.9329999999999998</v>
      </c>
      <c r="G2599">
        <v>132.5667742</v>
      </c>
      <c r="H2599">
        <v>8.0990000000000002</v>
      </c>
      <c r="I2599">
        <f t="shared" si="442"/>
        <v>232580125.98000011</v>
      </c>
      <c r="J2599">
        <f t="shared" si="443"/>
        <v>60.663782439782288</v>
      </c>
      <c r="K2599" t="str">
        <f t="shared" si="444"/>
        <v>High</v>
      </c>
      <c r="L2599">
        <f t="shared" si="445"/>
        <v>10652.420476563124</v>
      </c>
      <c r="M2599">
        <f t="shared" si="446"/>
        <v>122</v>
      </c>
      <c r="N2599" t="str">
        <f t="shared" si="447"/>
        <v>Medium</v>
      </c>
      <c r="O2599" t="str">
        <f t="shared" si="448"/>
        <v>-2 - 100</v>
      </c>
      <c r="P2599" t="str">
        <f t="shared" si="449"/>
        <v>Store 19: 1444999</v>
      </c>
      <c r="Q2599">
        <f t="shared" si="440"/>
        <v>7.4999999999999997E-2</v>
      </c>
      <c r="R2599">
        <f t="shared" si="450"/>
        <v>6436</v>
      </c>
      <c r="S2599" t="str">
        <f t="shared" si="441"/>
        <v>MEDIUM</v>
      </c>
    </row>
    <row r="2600" spans="1:19" x14ac:dyDescent="0.2">
      <c r="A2600">
        <v>19</v>
      </c>
      <c r="B2600" s="6" t="s">
        <v>32</v>
      </c>
      <c r="C2600">
        <v>1372043.71</v>
      </c>
      <c r="D2600">
        <v>0</v>
      </c>
      <c r="E2600">
        <v>74.680000000000007</v>
      </c>
      <c r="F2600">
        <v>2.9239999999999999</v>
      </c>
      <c r="G2600">
        <v>132.5825806</v>
      </c>
      <c r="H2600">
        <v>8.0990000000000002</v>
      </c>
      <c r="I2600">
        <f t="shared" si="442"/>
        <v>232580125.98000011</v>
      </c>
      <c r="J2600">
        <f t="shared" si="443"/>
        <v>60.663782439782288</v>
      </c>
      <c r="K2600" t="str">
        <f t="shared" si="444"/>
        <v>High</v>
      </c>
      <c r="L2600">
        <f t="shared" si="445"/>
        <v>10348.597106730324</v>
      </c>
      <c r="M2600">
        <f t="shared" si="446"/>
        <v>122</v>
      </c>
      <c r="N2600" t="str">
        <f t="shared" si="447"/>
        <v>Medium</v>
      </c>
      <c r="O2600" t="str">
        <f t="shared" si="448"/>
        <v>-2 - 100</v>
      </c>
      <c r="P2600" t="str">
        <f t="shared" si="449"/>
        <v>Store 19: 1444999</v>
      </c>
      <c r="Q2600">
        <f t="shared" si="440"/>
        <v>7.4999999999999997E-2</v>
      </c>
      <c r="R2600">
        <f t="shared" si="450"/>
        <v>6436</v>
      </c>
      <c r="S2600" t="str">
        <f t="shared" si="441"/>
        <v>MEDIUM</v>
      </c>
    </row>
    <row r="2601" spans="1:19" x14ac:dyDescent="0.2">
      <c r="A2601">
        <v>19</v>
      </c>
      <c r="B2601" s="6" t="s">
        <v>33</v>
      </c>
      <c r="C2601">
        <v>1366395.96</v>
      </c>
      <c r="D2601">
        <v>0</v>
      </c>
      <c r="E2601">
        <v>72.83</v>
      </c>
      <c r="F2601">
        <v>2.9319999999999999</v>
      </c>
      <c r="G2601">
        <v>132.5983871</v>
      </c>
      <c r="H2601">
        <v>8.0990000000000002</v>
      </c>
      <c r="I2601">
        <f t="shared" si="442"/>
        <v>232580125.98000011</v>
      </c>
      <c r="J2601">
        <f t="shared" si="443"/>
        <v>60.663782439782288</v>
      </c>
      <c r="K2601" t="str">
        <f t="shared" si="444"/>
        <v>High</v>
      </c>
      <c r="L2601">
        <f t="shared" si="445"/>
        <v>10304.770592492372</v>
      </c>
      <c r="M2601">
        <f t="shared" si="446"/>
        <v>122</v>
      </c>
      <c r="N2601" t="str">
        <f t="shared" si="447"/>
        <v>Medium</v>
      </c>
      <c r="O2601" t="str">
        <f t="shared" si="448"/>
        <v>-2 - 100</v>
      </c>
      <c r="P2601" t="str">
        <f t="shared" si="449"/>
        <v>Store 19: 1444999</v>
      </c>
      <c r="Q2601">
        <f t="shared" si="440"/>
        <v>7.4999999999999997E-2</v>
      </c>
      <c r="R2601">
        <f t="shared" si="450"/>
        <v>6436</v>
      </c>
      <c r="S2601" t="str">
        <f t="shared" si="441"/>
        <v>MEDIUM</v>
      </c>
    </row>
    <row r="2602" spans="1:19" x14ac:dyDescent="0.2">
      <c r="A2602">
        <v>19</v>
      </c>
      <c r="B2602" s="6" t="s">
        <v>34</v>
      </c>
      <c r="C2602">
        <v>1492060.89</v>
      </c>
      <c r="D2602">
        <v>0</v>
      </c>
      <c r="E2602">
        <v>74.2</v>
      </c>
      <c r="F2602">
        <v>2.9420000000000002</v>
      </c>
      <c r="G2602">
        <v>132.6141935</v>
      </c>
      <c r="H2602">
        <v>8.0990000000000002</v>
      </c>
      <c r="I2602">
        <f t="shared" si="442"/>
        <v>187640110.89000002</v>
      </c>
      <c r="J2602">
        <f t="shared" si="443"/>
        <v>60.663782439782288</v>
      </c>
      <c r="K2602" t="str">
        <f t="shared" si="444"/>
        <v>High</v>
      </c>
      <c r="L2602">
        <f t="shared" si="445"/>
        <v>11251.140248422955</v>
      </c>
      <c r="M2602">
        <f t="shared" si="446"/>
        <v>122</v>
      </c>
      <c r="N2602" t="str">
        <f t="shared" si="447"/>
        <v>Medium</v>
      </c>
      <c r="O2602" t="str">
        <f t="shared" si="448"/>
        <v>-2 - 100</v>
      </c>
      <c r="P2602" t="str">
        <f t="shared" si="449"/>
        <v>Store 19: 1444999</v>
      </c>
      <c r="Q2602">
        <f t="shared" si="440"/>
        <v>7.4999999999999997E-2</v>
      </c>
      <c r="R2602">
        <f t="shared" si="450"/>
        <v>6436</v>
      </c>
      <c r="S2602" t="str">
        <f t="shared" si="441"/>
        <v>MEDIUM</v>
      </c>
    </row>
    <row r="2603" spans="1:19" x14ac:dyDescent="0.2">
      <c r="A2603">
        <v>19</v>
      </c>
      <c r="B2603" s="6" t="s">
        <v>35</v>
      </c>
      <c r="C2603">
        <v>1418027.08</v>
      </c>
      <c r="D2603">
        <v>0</v>
      </c>
      <c r="E2603">
        <v>72.709999999999994</v>
      </c>
      <c r="F2603">
        <v>2.923</v>
      </c>
      <c r="G2603">
        <v>132.63</v>
      </c>
      <c r="H2603">
        <v>8.0990000000000002</v>
      </c>
      <c r="I2603">
        <f t="shared" si="442"/>
        <v>187640110.89000002</v>
      </c>
      <c r="J2603">
        <f t="shared" si="443"/>
        <v>60.663782439782288</v>
      </c>
      <c r="K2603" t="str">
        <f t="shared" si="444"/>
        <v>High</v>
      </c>
      <c r="L2603">
        <f t="shared" si="445"/>
        <v>10691.601296840836</v>
      </c>
      <c r="M2603">
        <f t="shared" si="446"/>
        <v>122</v>
      </c>
      <c r="N2603" t="str">
        <f t="shared" si="447"/>
        <v>Medium</v>
      </c>
      <c r="O2603" t="str">
        <f t="shared" si="448"/>
        <v>-2 - 100</v>
      </c>
      <c r="P2603" t="str">
        <f t="shared" si="449"/>
        <v>Store 19: 1444999</v>
      </c>
      <c r="Q2603">
        <f t="shared" si="440"/>
        <v>7.4999999999999997E-2</v>
      </c>
      <c r="R2603">
        <f t="shared" si="450"/>
        <v>6436</v>
      </c>
      <c r="S2603" t="str">
        <f t="shared" si="441"/>
        <v>MEDIUM</v>
      </c>
    </row>
    <row r="2604" spans="1:19" x14ac:dyDescent="0.2">
      <c r="A2604">
        <v>19</v>
      </c>
      <c r="B2604" s="6" t="s">
        <v>36</v>
      </c>
      <c r="C2604">
        <v>1419383.19</v>
      </c>
      <c r="D2604">
        <v>0</v>
      </c>
      <c r="E2604">
        <v>72.22</v>
      </c>
      <c r="F2604">
        <v>2.9129999999999998</v>
      </c>
      <c r="G2604">
        <v>132.66161289999999</v>
      </c>
      <c r="H2604">
        <v>8.0990000000000002</v>
      </c>
      <c r="I2604">
        <f t="shared" si="442"/>
        <v>187640110.89000002</v>
      </c>
      <c r="J2604">
        <f t="shared" si="443"/>
        <v>60.663782439782288</v>
      </c>
      <c r="K2604" t="str">
        <f t="shared" si="444"/>
        <v>High</v>
      </c>
      <c r="L2604">
        <f t="shared" si="445"/>
        <v>10699.275841534714</v>
      </c>
      <c r="M2604">
        <f t="shared" si="446"/>
        <v>122</v>
      </c>
      <c r="N2604" t="str">
        <f t="shared" si="447"/>
        <v>Medium</v>
      </c>
      <c r="O2604" t="str">
        <f t="shared" si="448"/>
        <v>-2 - 100</v>
      </c>
      <c r="P2604" t="str">
        <f t="shared" si="449"/>
        <v>Store 19: 1444999</v>
      </c>
      <c r="Q2604">
        <f t="shared" si="440"/>
        <v>7.4999999999999997E-2</v>
      </c>
      <c r="R2604">
        <f t="shared" si="450"/>
        <v>6436</v>
      </c>
      <c r="S2604" t="str">
        <f t="shared" si="441"/>
        <v>MEDIUM</v>
      </c>
    </row>
    <row r="2605" spans="1:19" x14ac:dyDescent="0.2">
      <c r="A2605">
        <v>19</v>
      </c>
      <c r="B2605" s="6" t="s">
        <v>37</v>
      </c>
      <c r="C2605">
        <v>1557888.16</v>
      </c>
      <c r="D2605">
        <v>0</v>
      </c>
      <c r="E2605">
        <v>66.400000000000006</v>
      </c>
      <c r="F2605">
        <v>2.8849999999999998</v>
      </c>
      <c r="G2605">
        <v>132.69322579999999</v>
      </c>
      <c r="H2605">
        <v>8.0990000000000002</v>
      </c>
      <c r="I2605">
        <f t="shared" si="442"/>
        <v>187640110.89000002</v>
      </c>
      <c r="J2605">
        <f t="shared" si="443"/>
        <v>60.663782439782288</v>
      </c>
      <c r="K2605" t="str">
        <f t="shared" si="444"/>
        <v>High</v>
      </c>
      <c r="L2605">
        <f t="shared" si="445"/>
        <v>11740.525189643857</v>
      </c>
      <c r="M2605">
        <f t="shared" si="446"/>
        <v>122</v>
      </c>
      <c r="N2605" t="str">
        <f t="shared" si="447"/>
        <v>Medium</v>
      </c>
      <c r="O2605" t="str">
        <f t="shared" si="448"/>
        <v>-2 - 100</v>
      </c>
      <c r="P2605" t="str">
        <f t="shared" si="449"/>
        <v>Store 19: 1444999</v>
      </c>
      <c r="Q2605">
        <f t="shared" si="440"/>
        <v>7.4999999999999997E-2</v>
      </c>
      <c r="R2605">
        <f t="shared" si="450"/>
        <v>6436</v>
      </c>
      <c r="S2605" t="str">
        <f t="shared" si="441"/>
        <v>MEDIUM</v>
      </c>
    </row>
    <row r="2606" spans="1:19" x14ac:dyDescent="0.2">
      <c r="A2606">
        <v>19</v>
      </c>
      <c r="B2606" s="6" t="s">
        <v>38</v>
      </c>
      <c r="C2606">
        <v>1623519.64</v>
      </c>
      <c r="D2606">
        <v>0</v>
      </c>
      <c r="E2606">
        <v>74.69</v>
      </c>
      <c r="F2606">
        <v>2.86</v>
      </c>
      <c r="G2606">
        <v>132.72483869999999</v>
      </c>
      <c r="H2606">
        <v>8.0990000000000002</v>
      </c>
      <c r="I2606">
        <f t="shared" si="442"/>
        <v>177267896.36999997</v>
      </c>
      <c r="J2606">
        <f t="shared" si="443"/>
        <v>60.663782439782288</v>
      </c>
      <c r="K2606" t="str">
        <f t="shared" si="444"/>
        <v>High</v>
      </c>
      <c r="L2606">
        <f t="shared" si="445"/>
        <v>12232.221609021251</v>
      </c>
      <c r="M2606">
        <f t="shared" si="446"/>
        <v>122</v>
      </c>
      <c r="N2606" t="str">
        <f t="shared" si="447"/>
        <v>Medium</v>
      </c>
      <c r="O2606" t="str">
        <f t="shared" si="448"/>
        <v>-2 - 100</v>
      </c>
      <c r="P2606" t="str">
        <f t="shared" si="449"/>
        <v>Store 19: 1444999</v>
      </c>
      <c r="Q2606">
        <f t="shared" si="440"/>
        <v>7.4999999999999997E-2</v>
      </c>
      <c r="R2606">
        <f t="shared" si="450"/>
        <v>6436</v>
      </c>
      <c r="S2606" t="str">
        <f t="shared" si="441"/>
        <v>MEDIUM</v>
      </c>
    </row>
    <row r="2607" spans="1:19" x14ac:dyDescent="0.2">
      <c r="A2607">
        <v>19</v>
      </c>
      <c r="B2607" s="6" t="s">
        <v>39</v>
      </c>
      <c r="C2607">
        <v>1591453.39</v>
      </c>
      <c r="D2607">
        <v>1</v>
      </c>
      <c r="E2607">
        <v>63.36</v>
      </c>
      <c r="F2607">
        <v>2.8370000000000002</v>
      </c>
      <c r="G2607">
        <v>132.75645159999999</v>
      </c>
      <c r="H2607">
        <v>8.0990000000000002</v>
      </c>
      <c r="I2607">
        <f t="shared" si="442"/>
        <v>177267896.36999997</v>
      </c>
      <c r="J2607">
        <f t="shared" si="443"/>
        <v>60.663782439782288</v>
      </c>
      <c r="K2607" t="str">
        <f t="shared" si="444"/>
        <v>High</v>
      </c>
      <c r="L2607">
        <f t="shared" si="445"/>
        <v>11987.766852906756</v>
      </c>
      <c r="M2607">
        <f t="shared" si="446"/>
        <v>122</v>
      </c>
      <c r="N2607" t="str">
        <f t="shared" si="447"/>
        <v>Medium</v>
      </c>
      <c r="O2607" t="str">
        <f t="shared" si="448"/>
        <v>-2 - 100</v>
      </c>
      <c r="P2607" t="str">
        <f t="shared" si="449"/>
        <v>Store 19: 1444999</v>
      </c>
      <c r="Q2607">
        <f t="shared" si="440"/>
        <v>7.4999999999999997E-2</v>
      </c>
      <c r="R2607">
        <f t="shared" si="450"/>
        <v>6436</v>
      </c>
      <c r="S2607" t="str">
        <f t="shared" si="441"/>
        <v>MEDIUM</v>
      </c>
    </row>
    <row r="2608" spans="1:19" x14ac:dyDescent="0.2">
      <c r="A2608">
        <v>19</v>
      </c>
      <c r="B2608" s="6" t="s">
        <v>40</v>
      </c>
      <c r="C2608">
        <v>1386789.31</v>
      </c>
      <c r="D2608">
        <v>0</v>
      </c>
      <c r="E2608">
        <v>58.68</v>
      </c>
      <c r="F2608">
        <v>2.8460000000000001</v>
      </c>
      <c r="G2608">
        <v>132.76706669999999</v>
      </c>
      <c r="H2608">
        <v>8.0990000000000002</v>
      </c>
      <c r="I2608">
        <f t="shared" si="442"/>
        <v>177267896.36999997</v>
      </c>
      <c r="J2608">
        <f t="shared" si="443"/>
        <v>60.663782439782288</v>
      </c>
      <c r="K2608" t="str">
        <f t="shared" si="444"/>
        <v>High</v>
      </c>
      <c r="L2608">
        <f t="shared" si="445"/>
        <v>10445.280930500518</v>
      </c>
      <c r="M2608">
        <f t="shared" si="446"/>
        <v>122</v>
      </c>
      <c r="N2608" t="str">
        <f t="shared" si="447"/>
        <v>Medium</v>
      </c>
      <c r="O2608" t="str">
        <f t="shared" si="448"/>
        <v>-2 - 100</v>
      </c>
      <c r="P2608" t="str">
        <f t="shared" si="449"/>
        <v>Store 19: 1444999</v>
      </c>
      <c r="Q2608">
        <f t="shared" si="440"/>
        <v>7.4999999999999997E-2</v>
      </c>
      <c r="R2608">
        <f t="shared" si="450"/>
        <v>6436</v>
      </c>
      <c r="S2608" t="str">
        <f t="shared" si="441"/>
        <v>MEDIUM</v>
      </c>
    </row>
    <row r="2609" spans="1:19" x14ac:dyDescent="0.2">
      <c r="A2609">
        <v>19</v>
      </c>
      <c r="B2609" s="6" t="s">
        <v>41</v>
      </c>
      <c r="C2609">
        <v>1318343.58</v>
      </c>
      <c r="D2609">
        <v>0</v>
      </c>
      <c r="E2609">
        <v>63.43</v>
      </c>
      <c r="F2609">
        <v>2.8370000000000002</v>
      </c>
      <c r="G2609">
        <v>132.76193330000001</v>
      </c>
      <c r="H2609">
        <v>8.0990000000000002</v>
      </c>
      <c r="I2609">
        <f t="shared" si="442"/>
        <v>177267896.36999997</v>
      </c>
      <c r="J2609">
        <f t="shared" si="443"/>
        <v>60.663782439782288</v>
      </c>
      <c r="K2609" t="str">
        <f t="shared" si="444"/>
        <v>High</v>
      </c>
      <c r="L2609">
        <f t="shared" si="445"/>
        <v>9930.1324350328669</v>
      </c>
      <c r="M2609">
        <f t="shared" si="446"/>
        <v>122</v>
      </c>
      <c r="N2609" t="str">
        <f t="shared" si="447"/>
        <v>Medium</v>
      </c>
      <c r="O2609" t="str">
        <f t="shared" si="448"/>
        <v>-2 - 100</v>
      </c>
      <c r="P2609" t="str">
        <f t="shared" si="449"/>
        <v>Store 19: 1444999</v>
      </c>
      <c r="Q2609">
        <f t="shared" si="440"/>
        <v>7.4999999999999997E-2</v>
      </c>
      <c r="R2609">
        <f t="shared" si="450"/>
        <v>6436</v>
      </c>
      <c r="S2609" t="str">
        <f t="shared" si="441"/>
        <v>MEDIUM</v>
      </c>
    </row>
    <row r="2610" spans="1:19" x14ac:dyDescent="0.2">
      <c r="A2610">
        <v>19</v>
      </c>
      <c r="B2610" s="6" t="s">
        <v>42</v>
      </c>
      <c r="C2610">
        <v>1379456.3</v>
      </c>
      <c r="D2610">
        <v>0</v>
      </c>
      <c r="E2610">
        <v>59.91</v>
      </c>
      <c r="F2610">
        <v>2.84</v>
      </c>
      <c r="G2610">
        <v>132.7568</v>
      </c>
      <c r="H2610">
        <v>8.0670000000000002</v>
      </c>
      <c r="I2610">
        <f t="shared" si="442"/>
        <v>217161824.02000001</v>
      </c>
      <c r="J2610">
        <f t="shared" si="443"/>
        <v>60.663782439782288</v>
      </c>
      <c r="K2610" t="str">
        <f t="shared" si="444"/>
        <v>High</v>
      </c>
      <c r="L2610">
        <f t="shared" si="445"/>
        <v>10390.852295324985</v>
      </c>
      <c r="M2610">
        <f t="shared" si="446"/>
        <v>122</v>
      </c>
      <c r="N2610" t="str">
        <f t="shared" si="447"/>
        <v>Medium</v>
      </c>
      <c r="O2610" t="str">
        <f t="shared" si="448"/>
        <v>-2 - 100</v>
      </c>
      <c r="P2610" t="str">
        <f t="shared" si="449"/>
        <v>Store 19: 1444999</v>
      </c>
      <c r="Q2610">
        <f t="shared" si="440"/>
        <v>7.4999999999999997E-2</v>
      </c>
      <c r="R2610">
        <f t="shared" si="450"/>
        <v>6436</v>
      </c>
      <c r="S2610" t="str">
        <f t="shared" si="441"/>
        <v>MEDIUM</v>
      </c>
    </row>
    <row r="2611" spans="1:19" x14ac:dyDescent="0.2">
      <c r="A2611">
        <v>19</v>
      </c>
      <c r="B2611" s="6" t="s">
        <v>43</v>
      </c>
      <c r="C2611">
        <v>1428960.72</v>
      </c>
      <c r="D2611">
        <v>0</v>
      </c>
      <c r="E2611">
        <v>53.74</v>
      </c>
      <c r="F2611">
        <v>2.903</v>
      </c>
      <c r="G2611">
        <v>132.75166669999999</v>
      </c>
      <c r="H2611">
        <v>8.0670000000000002</v>
      </c>
      <c r="I2611">
        <f t="shared" si="442"/>
        <v>217161824.02000001</v>
      </c>
      <c r="J2611">
        <f t="shared" si="443"/>
        <v>60.663782439782288</v>
      </c>
      <c r="K2611" t="str">
        <f t="shared" si="444"/>
        <v>High</v>
      </c>
      <c r="L2611">
        <f t="shared" si="445"/>
        <v>10764.164063033946</v>
      </c>
      <c r="M2611">
        <f t="shared" si="446"/>
        <v>122</v>
      </c>
      <c r="N2611" t="str">
        <f t="shared" si="447"/>
        <v>Medium</v>
      </c>
      <c r="O2611" t="str">
        <f t="shared" si="448"/>
        <v>-2 - 100</v>
      </c>
      <c r="P2611" t="str">
        <f t="shared" si="449"/>
        <v>Store 19: 1444999</v>
      </c>
      <c r="Q2611">
        <f t="shared" si="440"/>
        <v>7.4999999999999997E-2</v>
      </c>
      <c r="R2611">
        <f t="shared" si="450"/>
        <v>6436</v>
      </c>
      <c r="S2611" t="str">
        <f t="shared" si="441"/>
        <v>MEDIUM</v>
      </c>
    </row>
    <row r="2612" spans="1:19" x14ac:dyDescent="0.2">
      <c r="A2612">
        <v>19</v>
      </c>
      <c r="B2612" s="6" t="s">
        <v>44</v>
      </c>
      <c r="C2612">
        <v>1369317.63</v>
      </c>
      <c r="D2612">
        <v>0</v>
      </c>
      <c r="E2612">
        <v>51.32</v>
      </c>
      <c r="F2612">
        <v>2.9990000000000001</v>
      </c>
      <c r="G2612">
        <v>132.7633548</v>
      </c>
      <c r="H2612">
        <v>8.0670000000000002</v>
      </c>
      <c r="I2612">
        <f t="shared" si="442"/>
        <v>217161824.02000001</v>
      </c>
      <c r="J2612">
        <f t="shared" si="443"/>
        <v>60.663782439782288</v>
      </c>
      <c r="K2612" t="str">
        <f t="shared" si="444"/>
        <v>High</v>
      </c>
      <c r="L2612">
        <f t="shared" si="445"/>
        <v>10313.972798162524</v>
      </c>
      <c r="M2612">
        <f t="shared" si="446"/>
        <v>122</v>
      </c>
      <c r="N2612" t="str">
        <f t="shared" si="447"/>
        <v>Medium</v>
      </c>
      <c r="O2612" t="str">
        <f t="shared" si="448"/>
        <v>-2 - 100</v>
      </c>
      <c r="P2612" t="str">
        <f t="shared" si="449"/>
        <v>Store 19: 1444999</v>
      </c>
      <c r="Q2612">
        <f t="shared" si="440"/>
        <v>7.4999999999999997E-2</v>
      </c>
      <c r="R2612">
        <f t="shared" si="450"/>
        <v>6436</v>
      </c>
      <c r="S2612" t="str">
        <f t="shared" si="441"/>
        <v>MEDIUM</v>
      </c>
    </row>
    <row r="2613" spans="1:19" x14ac:dyDescent="0.2">
      <c r="A2613">
        <v>19</v>
      </c>
      <c r="B2613" s="6" t="s">
        <v>45</v>
      </c>
      <c r="C2613">
        <v>1357154.71</v>
      </c>
      <c r="D2613">
        <v>0</v>
      </c>
      <c r="E2613">
        <v>48.45</v>
      </c>
      <c r="F2613">
        <v>3.0489999999999999</v>
      </c>
      <c r="G2613">
        <v>132.8170968</v>
      </c>
      <c r="H2613">
        <v>8.0670000000000002</v>
      </c>
      <c r="I2613">
        <f t="shared" si="442"/>
        <v>217161824.02000001</v>
      </c>
      <c r="J2613">
        <f t="shared" si="443"/>
        <v>60.663782439782288</v>
      </c>
      <c r="K2613" t="str">
        <f t="shared" si="444"/>
        <v>High</v>
      </c>
      <c r="L2613">
        <f t="shared" si="445"/>
        <v>10218.222975040966</v>
      </c>
      <c r="M2613">
        <f t="shared" si="446"/>
        <v>122</v>
      </c>
      <c r="N2613" t="str">
        <f t="shared" si="447"/>
        <v>High</v>
      </c>
      <c r="O2613" t="str">
        <f t="shared" si="448"/>
        <v>-2 - 100</v>
      </c>
      <c r="P2613" t="str">
        <f t="shared" si="449"/>
        <v>Store 19: 1444999</v>
      </c>
      <c r="Q2613">
        <f t="shared" si="440"/>
        <v>7.4999999999999997E-2</v>
      </c>
      <c r="R2613">
        <f t="shared" si="450"/>
        <v>6436</v>
      </c>
      <c r="S2613" t="str">
        <f t="shared" si="441"/>
        <v>HIGH</v>
      </c>
    </row>
    <row r="2614" spans="1:19" x14ac:dyDescent="0.2">
      <c r="A2614">
        <v>19</v>
      </c>
      <c r="B2614" s="6" t="s">
        <v>46</v>
      </c>
      <c r="C2614">
        <v>1404576.48</v>
      </c>
      <c r="D2614">
        <v>0</v>
      </c>
      <c r="E2614">
        <v>56.11</v>
      </c>
      <c r="F2614">
        <v>3.0550000000000002</v>
      </c>
      <c r="G2614">
        <v>132.87083870000001</v>
      </c>
      <c r="H2614">
        <v>8.0670000000000002</v>
      </c>
      <c r="I2614">
        <f t="shared" si="442"/>
        <v>217161824.02000001</v>
      </c>
      <c r="J2614">
        <f t="shared" si="443"/>
        <v>60.663782439782288</v>
      </c>
      <c r="K2614" t="str">
        <f t="shared" si="444"/>
        <v>High</v>
      </c>
      <c r="L2614">
        <f t="shared" si="445"/>
        <v>10570.991300591526</v>
      </c>
      <c r="M2614">
        <f t="shared" si="446"/>
        <v>122</v>
      </c>
      <c r="N2614" t="str">
        <f t="shared" si="447"/>
        <v>High</v>
      </c>
      <c r="O2614" t="str">
        <f t="shared" si="448"/>
        <v>-2 - 100</v>
      </c>
      <c r="P2614" t="str">
        <f t="shared" si="449"/>
        <v>Store 19: 1444999</v>
      </c>
      <c r="Q2614">
        <f t="shared" si="440"/>
        <v>7.4999999999999997E-2</v>
      </c>
      <c r="R2614">
        <f t="shared" si="450"/>
        <v>6436</v>
      </c>
      <c r="S2614" t="str">
        <f t="shared" si="441"/>
        <v>HIGH</v>
      </c>
    </row>
    <row r="2615" spans="1:19" x14ac:dyDescent="0.2">
      <c r="A2615">
        <v>19</v>
      </c>
      <c r="B2615" s="6" t="s">
        <v>47</v>
      </c>
      <c r="C2615">
        <v>1435379.25</v>
      </c>
      <c r="D2615">
        <v>0</v>
      </c>
      <c r="E2615">
        <v>41.78</v>
      </c>
      <c r="F2615">
        <v>3.0489999999999999</v>
      </c>
      <c r="G2615">
        <v>132.92458060000001</v>
      </c>
      <c r="H2615">
        <v>8.0670000000000002</v>
      </c>
      <c r="I2615">
        <f t="shared" si="442"/>
        <v>202853370.13999999</v>
      </c>
      <c r="J2615">
        <f t="shared" si="443"/>
        <v>60.663782439782288</v>
      </c>
      <c r="K2615" t="str">
        <f t="shared" si="444"/>
        <v>High</v>
      </c>
      <c r="L2615">
        <f t="shared" si="445"/>
        <v>10798.448590327918</v>
      </c>
      <c r="M2615">
        <f t="shared" si="446"/>
        <v>122</v>
      </c>
      <c r="N2615" t="str">
        <f t="shared" si="447"/>
        <v>High</v>
      </c>
      <c r="O2615" t="str">
        <f t="shared" si="448"/>
        <v>-2 - 100</v>
      </c>
      <c r="P2615" t="str">
        <f t="shared" si="449"/>
        <v>Store 19: 1444999</v>
      </c>
      <c r="Q2615">
        <f t="shared" si="440"/>
        <v>7.4999999999999997E-2</v>
      </c>
      <c r="R2615">
        <f t="shared" si="450"/>
        <v>6436</v>
      </c>
      <c r="S2615" t="str">
        <f t="shared" si="441"/>
        <v>HIGH</v>
      </c>
    </row>
    <row r="2616" spans="1:19" x14ac:dyDescent="0.2">
      <c r="A2616">
        <v>19</v>
      </c>
      <c r="B2616" s="6" t="s">
        <v>48</v>
      </c>
      <c r="C2616">
        <v>1490235.86</v>
      </c>
      <c r="D2616">
        <v>0</v>
      </c>
      <c r="E2616">
        <v>40.299999999999997</v>
      </c>
      <c r="F2616">
        <v>3.0649999999999999</v>
      </c>
      <c r="G2616">
        <v>132.97832260000001</v>
      </c>
      <c r="H2616">
        <v>8.0670000000000002</v>
      </c>
      <c r="I2616">
        <f t="shared" si="442"/>
        <v>202853370.13999999</v>
      </c>
      <c r="J2616">
        <f t="shared" si="443"/>
        <v>60.663782439782288</v>
      </c>
      <c r="K2616" t="str">
        <f t="shared" si="444"/>
        <v>High</v>
      </c>
      <c r="L2616">
        <f t="shared" si="445"/>
        <v>11206.607444452755</v>
      </c>
      <c r="M2616">
        <f t="shared" si="446"/>
        <v>122</v>
      </c>
      <c r="N2616" t="str">
        <f t="shared" si="447"/>
        <v>High</v>
      </c>
      <c r="O2616" t="str">
        <f t="shared" si="448"/>
        <v>-2 - 100</v>
      </c>
      <c r="P2616" t="str">
        <f t="shared" si="449"/>
        <v>Store 19: 1444999</v>
      </c>
      <c r="Q2616">
        <f t="shared" si="440"/>
        <v>7.4999999999999997E-2</v>
      </c>
      <c r="R2616">
        <f t="shared" si="450"/>
        <v>6436</v>
      </c>
      <c r="S2616" t="str">
        <f t="shared" si="441"/>
        <v>HIGH</v>
      </c>
    </row>
    <row r="2617" spans="1:19" x14ac:dyDescent="0.2">
      <c r="A2617">
        <v>19</v>
      </c>
      <c r="B2617" s="6" t="s">
        <v>49</v>
      </c>
      <c r="C2617">
        <v>1377593.1</v>
      </c>
      <c r="D2617">
        <v>0</v>
      </c>
      <c r="E2617">
        <v>44.22</v>
      </c>
      <c r="F2617">
        <v>3.1379999999999999</v>
      </c>
      <c r="G2617">
        <v>132.91720000000001</v>
      </c>
      <c r="H2617">
        <v>8.0670000000000002</v>
      </c>
      <c r="I2617">
        <f t="shared" si="442"/>
        <v>202853370.13999999</v>
      </c>
      <c r="J2617">
        <f t="shared" si="443"/>
        <v>60.663782439782288</v>
      </c>
      <c r="K2617" t="str">
        <f t="shared" si="444"/>
        <v>High</v>
      </c>
      <c r="L2617">
        <f t="shared" si="445"/>
        <v>10364.295215367161</v>
      </c>
      <c r="M2617">
        <f t="shared" si="446"/>
        <v>122</v>
      </c>
      <c r="N2617" t="str">
        <f t="shared" si="447"/>
        <v>High</v>
      </c>
      <c r="O2617" t="str">
        <f t="shared" si="448"/>
        <v>-2 - 100</v>
      </c>
      <c r="P2617" t="str">
        <f t="shared" si="449"/>
        <v>Store 19: 1444999</v>
      </c>
      <c r="Q2617">
        <f t="shared" si="440"/>
        <v>7.4999999999999997E-2</v>
      </c>
      <c r="R2617">
        <f t="shared" si="450"/>
        <v>6436</v>
      </c>
      <c r="S2617" t="str">
        <f t="shared" si="441"/>
        <v>HIGH</v>
      </c>
    </row>
    <row r="2618" spans="1:19" x14ac:dyDescent="0.2">
      <c r="A2618">
        <v>19</v>
      </c>
      <c r="B2618" s="6" t="s">
        <v>50</v>
      </c>
      <c r="C2618">
        <v>1993367.83</v>
      </c>
      <c r="D2618">
        <v>1</v>
      </c>
      <c r="E2618">
        <v>42.62</v>
      </c>
      <c r="F2618">
        <v>3.1859999999999999</v>
      </c>
      <c r="G2618">
        <v>132.8369333</v>
      </c>
      <c r="H2618">
        <v>8.0670000000000002</v>
      </c>
      <c r="I2618">
        <f t="shared" si="442"/>
        <v>202853370.13999999</v>
      </c>
      <c r="J2618">
        <f t="shared" si="443"/>
        <v>60.663782439782288</v>
      </c>
      <c r="K2618" t="str">
        <f t="shared" si="444"/>
        <v>High</v>
      </c>
      <c r="L2618">
        <f t="shared" si="445"/>
        <v>15006.126537851955</v>
      </c>
      <c r="M2618">
        <f t="shared" si="446"/>
        <v>122</v>
      </c>
      <c r="N2618" t="str">
        <f t="shared" si="447"/>
        <v>High</v>
      </c>
      <c r="O2618" t="str">
        <f t="shared" si="448"/>
        <v>-2 - 100</v>
      </c>
      <c r="P2618" t="str">
        <f t="shared" si="449"/>
        <v>Store 19: 1444999</v>
      </c>
      <c r="Q2618">
        <f t="shared" si="440"/>
        <v>7.4999999999999997E-2</v>
      </c>
      <c r="R2618">
        <f t="shared" si="450"/>
        <v>6436</v>
      </c>
      <c r="S2618" t="str">
        <f t="shared" si="441"/>
        <v>HIGH</v>
      </c>
    </row>
    <row r="2619" spans="1:19" x14ac:dyDescent="0.2">
      <c r="A2619">
        <v>19</v>
      </c>
      <c r="B2619" s="6" t="s">
        <v>51</v>
      </c>
      <c r="C2619">
        <v>1615987.96</v>
      </c>
      <c r="D2619">
        <v>0</v>
      </c>
      <c r="E2619">
        <v>36.64</v>
      </c>
      <c r="F2619">
        <v>3.2</v>
      </c>
      <c r="G2619">
        <v>132.75666670000001</v>
      </c>
      <c r="H2619">
        <v>8.0670000000000002</v>
      </c>
      <c r="I2619">
        <f t="shared" si="442"/>
        <v>288760532.71999997</v>
      </c>
      <c r="J2619">
        <f t="shared" si="443"/>
        <v>60.663782439782288</v>
      </c>
      <c r="K2619" t="str">
        <f t="shared" si="444"/>
        <v>High</v>
      </c>
      <c r="L2619">
        <f t="shared" si="445"/>
        <v>12172.556001664057</v>
      </c>
      <c r="M2619">
        <f t="shared" si="446"/>
        <v>122</v>
      </c>
      <c r="N2619" t="str">
        <f t="shared" si="447"/>
        <v>High</v>
      </c>
      <c r="O2619" t="str">
        <f t="shared" si="448"/>
        <v>-2 - 100</v>
      </c>
      <c r="P2619" t="str">
        <f t="shared" si="449"/>
        <v>Store 19: 1444999</v>
      </c>
      <c r="Q2619">
        <f t="shared" si="440"/>
        <v>7.4999999999999997E-2</v>
      </c>
      <c r="R2619">
        <f t="shared" si="450"/>
        <v>6436</v>
      </c>
      <c r="S2619" t="str">
        <f t="shared" si="441"/>
        <v>HIGH</v>
      </c>
    </row>
    <row r="2620" spans="1:19" x14ac:dyDescent="0.2">
      <c r="A2620">
        <v>19</v>
      </c>
      <c r="B2620" s="6" t="s">
        <v>52</v>
      </c>
      <c r="C2620">
        <v>1799070.98</v>
      </c>
      <c r="D2620">
        <v>0</v>
      </c>
      <c r="E2620">
        <v>25.12</v>
      </c>
      <c r="F2620">
        <v>3.2549999999999999</v>
      </c>
      <c r="G2620">
        <v>132.6764</v>
      </c>
      <c r="H2620">
        <v>8.0670000000000002</v>
      </c>
      <c r="I2620">
        <f t="shared" si="442"/>
        <v>288760532.71999997</v>
      </c>
      <c r="J2620">
        <f t="shared" si="443"/>
        <v>60.663782439782288</v>
      </c>
      <c r="K2620" t="str">
        <f t="shared" si="444"/>
        <v>High</v>
      </c>
      <c r="L2620">
        <f t="shared" si="445"/>
        <v>13559.841690006662</v>
      </c>
      <c r="M2620">
        <f t="shared" si="446"/>
        <v>122</v>
      </c>
      <c r="N2620" t="str">
        <f t="shared" si="447"/>
        <v>High</v>
      </c>
      <c r="O2620" t="str">
        <f t="shared" si="448"/>
        <v>-2 - 100</v>
      </c>
      <c r="P2620" t="str">
        <f t="shared" si="449"/>
        <v>Store 19: 1444999</v>
      </c>
      <c r="Q2620">
        <f t="shared" si="440"/>
        <v>7.4999999999999997E-2</v>
      </c>
      <c r="R2620">
        <f t="shared" si="450"/>
        <v>6436</v>
      </c>
      <c r="S2620" t="str">
        <f t="shared" si="441"/>
        <v>HIGH</v>
      </c>
    </row>
    <row r="2621" spans="1:19" x14ac:dyDescent="0.2">
      <c r="A2621">
        <v>19</v>
      </c>
      <c r="B2621" s="6" t="s">
        <v>53</v>
      </c>
      <c r="C2621">
        <v>1911967.44</v>
      </c>
      <c r="D2621">
        <v>0</v>
      </c>
      <c r="E2621">
        <v>26.83</v>
      </c>
      <c r="F2621">
        <v>3.3010000000000002</v>
      </c>
      <c r="G2621">
        <v>132.6804516</v>
      </c>
      <c r="H2621">
        <v>8.0670000000000002</v>
      </c>
      <c r="I2621">
        <f t="shared" si="442"/>
        <v>288760532.71999997</v>
      </c>
      <c r="J2621">
        <f t="shared" si="443"/>
        <v>60.663782439782288</v>
      </c>
      <c r="K2621" t="str">
        <f t="shared" si="444"/>
        <v>High</v>
      </c>
      <c r="L2621">
        <f t="shared" si="445"/>
        <v>14410.317548240844</v>
      </c>
      <c r="M2621">
        <f t="shared" si="446"/>
        <v>122</v>
      </c>
      <c r="N2621" t="str">
        <f t="shared" si="447"/>
        <v>High</v>
      </c>
      <c r="O2621" t="str">
        <f t="shared" si="448"/>
        <v>-2 - 100</v>
      </c>
      <c r="P2621" t="str">
        <f t="shared" si="449"/>
        <v>Store 19: 1444999</v>
      </c>
      <c r="Q2621">
        <f t="shared" si="440"/>
        <v>7.4999999999999997E-2</v>
      </c>
      <c r="R2621">
        <f t="shared" si="450"/>
        <v>6436</v>
      </c>
      <c r="S2621" t="str">
        <f t="shared" si="441"/>
        <v>HIGH</v>
      </c>
    </row>
    <row r="2622" spans="1:19" x14ac:dyDescent="0.2">
      <c r="A2622">
        <v>19</v>
      </c>
      <c r="B2622" s="6" t="s">
        <v>54</v>
      </c>
      <c r="C2622">
        <v>2678206.42</v>
      </c>
      <c r="D2622">
        <v>0</v>
      </c>
      <c r="E2622">
        <v>26.05</v>
      </c>
      <c r="F2622">
        <v>3.3090000000000002</v>
      </c>
      <c r="G2622">
        <v>132.74774189999999</v>
      </c>
      <c r="H2622">
        <v>8.0670000000000002</v>
      </c>
      <c r="I2622">
        <f t="shared" si="442"/>
        <v>288760532.71999997</v>
      </c>
      <c r="J2622">
        <f t="shared" si="443"/>
        <v>60.663782439782288</v>
      </c>
      <c r="K2622" t="str">
        <f t="shared" si="444"/>
        <v>High</v>
      </c>
      <c r="L2622">
        <f t="shared" si="445"/>
        <v>20175.156139510949</v>
      </c>
      <c r="M2622">
        <f t="shared" si="446"/>
        <v>122</v>
      </c>
      <c r="N2622" t="str">
        <f t="shared" si="447"/>
        <v>High</v>
      </c>
      <c r="O2622" t="str">
        <f t="shared" si="448"/>
        <v>-2 - 100</v>
      </c>
      <c r="P2622" t="str">
        <f t="shared" si="449"/>
        <v>Store 19: 1444999</v>
      </c>
      <c r="Q2622">
        <f t="shared" si="440"/>
        <v>7.4999999999999997E-2</v>
      </c>
      <c r="R2622">
        <f t="shared" si="450"/>
        <v>6436</v>
      </c>
      <c r="S2622" t="str">
        <f t="shared" si="441"/>
        <v>HIGH</v>
      </c>
    </row>
    <row r="2623" spans="1:19" x14ac:dyDescent="0.2">
      <c r="A2623">
        <v>19</v>
      </c>
      <c r="B2623" s="6" t="s">
        <v>55</v>
      </c>
      <c r="C2623">
        <v>1275146.94</v>
      </c>
      <c r="D2623">
        <v>1</v>
      </c>
      <c r="E2623">
        <v>28.65</v>
      </c>
      <c r="F2623">
        <v>3.3359999999999999</v>
      </c>
      <c r="G2623">
        <v>132.81503230000001</v>
      </c>
      <c r="H2623">
        <v>8.0670000000000002</v>
      </c>
      <c r="I2623">
        <f t="shared" si="442"/>
        <v>288760532.71999997</v>
      </c>
      <c r="J2623">
        <f t="shared" si="443"/>
        <v>60.663782439782288</v>
      </c>
      <c r="K2623" t="str">
        <f t="shared" si="444"/>
        <v>High</v>
      </c>
      <c r="L2623">
        <f t="shared" si="445"/>
        <v>9600.9233135577815</v>
      </c>
      <c r="M2623">
        <f t="shared" si="446"/>
        <v>122</v>
      </c>
      <c r="N2623" t="str">
        <f t="shared" si="447"/>
        <v>High</v>
      </c>
      <c r="O2623" t="str">
        <f t="shared" si="448"/>
        <v>-2 - 100</v>
      </c>
      <c r="P2623" t="str">
        <f t="shared" si="449"/>
        <v>Store 19: 1444999</v>
      </c>
      <c r="Q2623">
        <f t="shared" si="440"/>
        <v>7.4999999999999997E-2</v>
      </c>
      <c r="R2623">
        <f t="shared" si="450"/>
        <v>6436</v>
      </c>
      <c r="S2623" t="str">
        <f t="shared" si="441"/>
        <v>HIGH</v>
      </c>
    </row>
    <row r="2624" spans="1:19" x14ac:dyDescent="0.2">
      <c r="A2624">
        <v>19</v>
      </c>
      <c r="B2624" s="6" t="s">
        <v>56</v>
      </c>
      <c r="C2624">
        <v>1224175.99</v>
      </c>
      <c r="D2624">
        <v>0</v>
      </c>
      <c r="E2624">
        <v>31.34</v>
      </c>
      <c r="F2624">
        <v>3.351</v>
      </c>
      <c r="G2624">
        <v>132.88232260000001</v>
      </c>
      <c r="H2624">
        <v>7.7709999999999999</v>
      </c>
      <c r="I2624">
        <f t="shared" si="442"/>
        <v>163703966.83000007</v>
      </c>
      <c r="J2624">
        <f t="shared" si="443"/>
        <v>60.663782439782288</v>
      </c>
      <c r="K2624" t="str">
        <f t="shared" si="444"/>
        <v>High</v>
      </c>
      <c r="L2624">
        <f t="shared" si="445"/>
        <v>9212.4818865861689</v>
      </c>
      <c r="M2624">
        <f t="shared" si="446"/>
        <v>122</v>
      </c>
      <c r="N2624" t="str">
        <f t="shared" si="447"/>
        <v>High</v>
      </c>
      <c r="O2624" t="str">
        <f t="shared" si="448"/>
        <v>-2 - 100</v>
      </c>
      <c r="P2624" t="str">
        <f t="shared" si="449"/>
        <v>Store 19: 1444999</v>
      </c>
      <c r="Q2624">
        <f t="shared" si="440"/>
        <v>7.4999999999999997E-2</v>
      </c>
      <c r="R2624">
        <f t="shared" si="450"/>
        <v>6436</v>
      </c>
      <c r="S2624" t="str">
        <f t="shared" si="441"/>
        <v>HIGH</v>
      </c>
    </row>
    <row r="2625" spans="1:19" x14ac:dyDescent="0.2">
      <c r="A2625">
        <v>19</v>
      </c>
      <c r="B2625" s="6" t="s">
        <v>57</v>
      </c>
      <c r="C2625">
        <v>1181204.53</v>
      </c>
      <c r="D2625">
        <v>0</v>
      </c>
      <c r="E2625">
        <v>21.68</v>
      </c>
      <c r="F2625">
        <v>3.367</v>
      </c>
      <c r="G2625">
        <v>132.9510645</v>
      </c>
      <c r="H2625">
        <v>7.7709999999999999</v>
      </c>
      <c r="I2625">
        <f t="shared" si="442"/>
        <v>163703966.83000007</v>
      </c>
      <c r="J2625">
        <f t="shared" si="443"/>
        <v>60.663782439782288</v>
      </c>
      <c r="K2625" t="str">
        <f t="shared" si="444"/>
        <v>High</v>
      </c>
      <c r="L2625">
        <f t="shared" si="445"/>
        <v>8884.5059980696878</v>
      </c>
      <c r="M2625">
        <f t="shared" si="446"/>
        <v>122</v>
      </c>
      <c r="N2625" t="str">
        <f t="shared" si="447"/>
        <v>High</v>
      </c>
      <c r="O2625" t="str">
        <f t="shared" si="448"/>
        <v>-2 - 100</v>
      </c>
      <c r="P2625" t="str">
        <f t="shared" si="449"/>
        <v>Store 19: 1444999</v>
      </c>
      <c r="Q2625">
        <f t="shared" si="440"/>
        <v>7.4999999999999997E-2</v>
      </c>
      <c r="R2625">
        <f t="shared" si="450"/>
        <v>6436</v>
      </c>
      <c r="S2625" t="str">
        <f t="shared" si="441"/>
        <v>HIGH</v>
      </c>
    </row>
    <row r="2626" spans="1:19" x14ac:dyDescent="0.2">
      <c r="A2626">
        <v>19</v>
      </c>
      <c r="B2626" s="6" t="s">
        <v>58</v>
      </c>
      <c r="C2626">
        <v>1212967.8400000001</v>
      </c>
      <c r="D2626">
        <v>0</v>
      </c>
      <c r="E2626">
        <v>22.8</v>
      </c>
      <c r="F2626">
        <v>3.391</v>
      </c>
      <c r="G2626">
        <v>133.02851609999999</v>
      </c>
      <c r="H2626">
        <v>7.7709999999999999</v>
      </c>
      <c r="I2626">
        <f t="shared" si="442"/>
        <v>163703966.83000007</v>
      </c>
      <c r="J2626">
        <f t="shared" si="443"/>
        <v>60.663782439782288</v>
      </c>
      <c r="K2626" t="str">
        <f t="shared" si="444"/>
        <v>High</v>
      </c>
      <c r="L2626">
        <f t="shared" si="445"/>
        <v>9118.1039641770476</v>
      </c>
      <c r="M2626">
        <f t="shared" si="446"/>
        <v>122</v>
      </c>
      <c r="N2626" t="str">
        <f t="shared" si="447"/>
        <v>High</v>
      </c>
      <c r="O2626" t="str">
        <f t="shared" si="448"/>
        <v>-2 - 100</v>
      </c>
      <c r="P2626" t="str">
        <f t="shared" si="449"/>
        <v>Store 19: 1444999</v>
      </c>
      <c r="Q2626">
        <f t="shared" ref="Q2626:Q2689" si="451">ROUND(SUMIFS(C:C, D:D, "=1") / SUM(C:C), 4)</f>
        <v>7.4999999999999997E-2</v>
      </c>
      <c r="R2626">
        <f t="shared" si="450"/>
        <v>6436</v>
      </c>
      <c r="S2626" t="str">
        <f t="shared" ref="S2626:S2689" si="452">UPPER(N2626)</f>
        <v>HIGH</v>
      </c>
    </row>
    <row r="2627" spans="1:19" x14ac:dyDescent="0.2">
      <c r="A2627">
        <v>19</v>
      </c>
      <c r="B2627" s="6" t="s">
        <v>59</v>
      </c>
      <c r="C2627">
        <v>1284185.49</v>
      </c>
      <c r="D2627">
        <v>0</v>
      </c>
      <c r="E2627">
        <v>20.66</v>
      </c>
      <c r="F2627">
        <v>3.4020000000000001</v>
      </c>
      <c r="G2627">
        <v>133.10596770000001</v>
      </c>
      <c r="H2627">
        <v>7.7709999999999999</v>
      </c>
      <c r="I2627">
        <f t="shared" ref="I2627:I2690" si="453">SUMIF(B:B, CONCATENATE("*", TEXT(DATE(YEAR(B2627), MONTH(B2627), 1), "mm-yyyy"), "*"), C:C)</f>
        <v>163703966.83000007</v>
      </c>
      <c r="J2627">
        <f t="shared" ref="J2627:J2690" si="454">AVERAGEIF(C:C, "&gt;100", E:E)</f>
        <v>60.663782439782288</v>
      </c>
      <c r="K2627" t="str">
        <f t="shared" ref="K2627:K2690" si="455">IF(C2627&gt;AVERAGE(C:C), "High", "Low")</f>
        <v>High</v>
      </c>
      <c r="L2627">
        <f t="shared" ref="L2627:L2690" si="456">IFERROR(C2627/VLOOKUP(G2627, G:G, 1, FALSE), C2627)</f>
        <v>9647.8430846493138</v>
      </c>
      <c r="M2627">
        <f t="shared" ref="M2627:M2690" si="457">COUNTIFS(C:C, "&gt;1500000", D:D, "=1")</f>
        <v>122</v>
      </c>
      <c r="N2627" t="str">
        <f t="shared" ref="N2627:N2690" si="458">IF(AND(F2627&gt;2.5, F2627&lt;=3), "Medium", IF(F2627&gt;3, "High", "Low"))</f>
        <v>High</v>
      </c>
      <c r="O2627" t="str">
        <f t="shared" ref="O2627:O2690" si="459">CONCATENATE(ROUND(MIN(E:E), 0), " - ", ROUND(MAX(E:E), 0))</f>
        <v>-2 - 100</v>
      </c>
      <c r="P2627" t="str">
        <f t="shared" ref="P2627:P2690" si="460">CONCATENATE("Store ", A2627, ": ", ROUND(AVERAGEIF(A:A, A2627, C:C), 0))</f>
        <v>Store 19: 1444999</v>
      </c>
      <c r="Q2627">
        <f t="shared" si="451"/>
        <v>7.4999999999999997E-2</v>
      </c>
      <c r="R2627">
        <f t="shared" ref="R2627:R2690" si="461">COUNTA(Q:Q)</f>
        <v>6436</v>
      </c>
      <c r="S2627" t="str">
        <f t="shared" si="452"/>
        <v>HIGH</v>
      </c>
    </row>
    <row r="2628" spans="1:19" x14ac:dyDescent="0.2">
      <c r="A2628">
        <v>19</v>
      </c>
      <c r="B2628" s="6" t="s">
        <v>60</v>
      </c>
      <c r="C2628">
        <v>1370562.11</v>
      </c>
      <c r="D2628">
        <v>0</v>
      </c>
      <c r="E2628">
        <v>21.02</v>
      </c>
      <c r="F2628">
        <v>3.4</v>
      </c>
      <c r="G2628">
        <v>133.18341939999999</v>
      </c>
      <c r="H2628">
        <v>7.7709999999999999</v>
      </c>
      <c r="I2628">
        <f t="shared" si="453"/>
        <v>186331327.86999992</v>
      </c>
      <c r="J2628">
        <f t="shared" si="454"/>
        <v>60.663782439782288</v>
      </c>
      <c r="K2628" t="str">
        <f t="shared" si="455"/>
        <v>High</v>
      </c>
      <c r="L2628">
        <f t="shared" si="456"/>
        <v>10290.78631690395</v>
      </c>
      <c r="M2628">
        <f t="shared" si="457"/>
        <v>122</v>
      </c>
      <c r="N2628" t="str">
        <f t="shared" si="458"/>
        <v>High</v>
      </c>
      <c r="O2628" t="str">
        <f t="shared" si="459"/>
        <v>-2 - 100</v>
      </c>
      <c r="P2628" t="str">
        <f t="shared" si="460"/>
        <v>Store 19: 1444999</v>
      </c>
      <c r="Q2628">
        <f t="shared" si="451"/>
        <v>7.4999999999999997E-2</v>
      </c>
      <c r="R2628">
        <f t="shared" si="461"/>
        <v>6436</v>
      </c>
      <c r="S2628" t="str">
        <f t="shared" si="452"/>
        <v>HIGH</v>
      </c>
    </row>
    <row r="2629" spans="1:19" x14ac:dyDescent="0.2">
      <c r="A2629">
        <v>19</v>
      </c>
      <c r="B2629" s="6" t="s">
        <v>61</v>
      </c>
      <c r="C2629">
        <v>1430851.11</v>
      </c>
      <c r="D2629">
        <v>1</v>
      </c>
      <c r="E2629">
        <v>21.79</v>
      </c>
      <c r="F2629">
        <v>3.4159999999999999</v>
      </c>
      <c r="G2629">
        <v>133.26087100000001</v>
      </c>
      <c r="H2629">
        <v>7.7709999999999999</v>
      </c>
      <c r="I2629">
        <f t="shared" si="453"/>
        <v>186331327.86999992</v>
      </c>
      <c r="J2629">
        <f t="shared" si="454"/>
        <v>60.663782439782288</v>
      </c>
      <c r="K2629" t="str">
        <f t="shared" si="455"/>
        <v>High</v>
      </c>
      <c r="L2629">
        <f t="shared" si="456"/>
        <v>10737.218654379049</v>
      </c>
      <c r="M2629">
        <f t="shared" si="457"/>
        <v>122</v>
      </c>
      <c r="N2629" t="str">
        <f t="shared" si="458"/>
        <v>High</v>
      </c>
      <c r="O2629" t="str">
        <f t="shared" si="459"/>
        <v>-2 - 100</v>
      </c>
      <c r="P2629" t="str">
        <f t="shared" si="460"/>
        <v>Store 19: 1444999</v>
      </c>
      <c r="Q2629">
        <f t="shared" si="451"/>
        <v>7.4999999999999997E-2</v>
      </c>
      <c r="R2629">
        <f t="shared" si="461"/>
        <v>6436</v>
      </c>
      <c r="S2629" t="str">
        <f t="shared" si="452"/>
        <v>HIGH</v>
      </c>
    </row>
    <row r="2630" spans="1:19" x14ac:dyDescent="0.2">
      <c r="A2630">
        <v>19</v>
      </c>
      <c r="B2630" s="6" t="s">
        <v>62</v>
      </c>
      <c r="C2630">
        <v>1457270.16</v>
      </c>
      <c r="D2630">
        <v>0</v>
      </c>
      <c r="E2630">
        <v>34.74</v>
      </c>
      <c r="F2630">
        <v>3.42</v>
      </c>
      <c r="G2630">
        <v>133.37014289999999</v>
      </c>
      <c r="H2630">
        <v>7.7709999999999999</v>
      </c>
      <c r="I2630">
        <f t="shared" si="453"/>
        <v>186331327.86999992</v>
      </c>
      <c r="J2630">
        <f t="shared" si="454"/>
        <v>60.663782439782288</v>
      </c>
      <c r="K2630" t="str">
        <f t="shared" si="455"/>
        <v>High</v>
      </c>
      <c r="L2630">
        <f t="shared" si="456"/>
        <v>10926.50969934591</v>
      </c>
      <c r="M2630">
        <f t="shared" si="457"/>
        <v>122</v>
      </c>
      <c r="N2630" t="str">
        <f t="shared" si="458"/>
        <v>High</v>
      </c>
      <c r="O2630" t="str">
        <f t="shared" si="459"/>
        <v>-2 - 100</v>
      </c>
      <c r="P2630" t="str">
        <f t="shared" si="460"/>
        <v>Store 19: 1444999</v>
      </c>
      <c r="Q2630">
        <f t="shared" si="451"/>
        <v>7.4999999999999997E-2</v>
      </c>
      <c r="R2630">
        <f t="shared" si="461"/>
        <v>6436</v>
      </c>
      <c r="S2630" t="str">
        <f t="shared" si="452"/>
        <v>HIGH</v>
      </c>
    </row>
    <row r="2631" spans="1:19" x14ac:dyDescent="0.2">
      <c r="A2631">
        <v>19</v>
      </c>
      <c r="B2631" s="6" t="s">
        <v>63</v>
      </c>
      <c r="C2631">
        <v>1296658.47</v>
      </c>
      <c r="D2631">
        <v>0</v>
      </c>
      <c r="E2631">
        <v>23.24</v>
      </c>
      <c r="F2631">
        <v>3.452</v>
      </c>
      <c r="G2631">
        <v>133.4921429</v>
      </c>
      <c r="H2631">
        <v>7.7709999999999999</v>
      </c>
      <c r="I2631">
        <f t="shared" si="453"/>
        <v>186331327.86999992</v>
      </c>
      <c r="J2631">
        <f t="shared" si="454"/>
        <v>60.663782439782288</v>
      </c>
      <c r="K2631" t="str">
        <f t="shared" si="455"/>
        <v>High</v>
      </c>
      <c r="L2631">
        <f t="shared" si="456"/>
        <v>9713.3692053421964</v>
      </c>
      <c r="M2631">
        <f t="shared" si="457"/>
        <v>122</v>
      </c>
      <c r="N2631" t="str">
        <f t="shared" si="458"/>
        <v>High</v>
      </c>
      <c r="O2631" t="str">
        <f t="shared" si="459"/>
        <v>-2 - 100</v>
      </c>
      <c r="P2631" t="str">
        <f t="shared" si="460"/>
        <v>Store 19: 1444999</v>
      </c>
      <c r="Q2631">
        <f t="shared" si="451"/>
        <v>7.4999999999999997E-2</v>
      </c>
      <c r="R2631">
        <f t="shared" si="461"/>
        <v>6436</v>
      </c>
      <c r="S2631" t="str">
        <f t="shared" si="452"/>
        <v>HIGH</v>
      </c>
    </row>
    <row r="2632" spans="1:19" x14ac:dyDescent="0.2">
      <c r="A2632">
        <v>19</v>
      </c>
      <c r="B2632" s="6" t="s">
        <v>64</v>
      </c>
      <c r="C2632">
        <v>1433569.44</v>
      </c>
      <c r="D2632">
        <v>0</v>
      </c>
      <c r="E2632">
        <v>29.28</v>
      </c>
      <c r="F2632">
        <v>3.605</v>
      </c>
      <c r="G2632">
        <v>133.61414289999999</v>
      </c>
      <c r="H2632">
        <v>7.7709999999999999</v>
      </c>
      <c r="I2632">
        <f t="shared" si="453"/>
        <v>179356448.29000002</v>
      </c>
      <c r="J2632">
        <f t="shared" si="454"/>
        <v>60.663782439782288</v>
      </c>
      <c r="K2632" t="str">
        <f t="shared" si="455"/>
        <v>High</v>
      </c>
      <c r="L2632">
        <f t="shared" si="456"/>
        <v>10729.174388918675</v>
      </c>
      <c r="M2632">
        <f t="shared" si="457"/>
        <v>122</v>
      </c>
      <c r="N2632" t="str">
        <f t="shared" si="458"/>
        <v>High</v>
      </c>
      <c r="O2632" t="str">
        <f t="shared" si="459"/>
        <v>-2 - 100</v>
      </c>
      <c r="P2632" t="str">
        <f t="shared" si="460"/>
        <v>Store 19: 1444999</v>
      </c>
      <c r="Q2632">
        <f t="shared" si="451"/>
        <v>7.4999999999999997E-2</v>
      </c>
      <c r="R2632">
        <f t="shared" si="461"/>
        <v>6436</v>
      </c>
      <c r="S2632" t="str">
        <f t="shared" si="452"/>
        <v>HIGH</v>
      </c>
    </row>
    <row r="2633" spans="1:19" x14ac:dyDescent="0.2">
      <c r="A2633">
        <v>19</v>
      </c>
      <c r="B2633" s="6" t="s">
        <v>65</v>
      </c>
      <c r="C2633">
        <v>1351450.43</v>
      </c>
      <c r="D2633">
        <v>0</v>
      </c>
      <c r="E2633">
        <v>35.590000000000003</v>
      </c>
      <c r="F2633">
        <v>3.7519999999999998</v>
      </c>
      <c r="G2633">
        <v>133.7361429</v>
      </c>
      <c r="H2633">
        <v>7.7709999999999999</v>
      </c>
      <c r="I2633">
        <f t="shared" si="453"/>
        <v>179356448.29000002</v>
      </c>
      <c r="J2633">
        <f t="shared" si="454"/>
        <v>60.663782439782288</v>
      </c>
      <c r="K2633" t="str">
        <f t="shared" si="455"/>
        <v>High</v>
      </c>
      <c r="L2633">
        <f t="shared" si="456"/>
        <v>10105.349239887491</v>
      </c>
      <c r="M2633">
        <f t="shared" si="457"/>
        <v>122</v>
      </c>
      <c r="N2633" t="str">
        <f t="shared" si="458"/>
        <v>High</v>
      </c>
      <c r="O2633" t="str">
        <f t="shared" si="459"/>
        <v>-2 - 100</v>
      </c>
      <c r="P2633" t="str">
        <f t="shared" si="460"/>
        <v>Store 19: 1444999</v>
      </c>
      <c r="Q2633">
        <f t="shared" si="451"/>
        <v>7.4999999999999997E-2</v>
      </c>
      <c r="R2633">
        <f t="shared" si="461"/>
        <v>6436</v>
      </c>
      <c r="S2633" t="str">
        <f t="shared" si="452"/>
        <v>HIGH</v>
      </c>
    </row>
    <row r="2634" spans="1:19" x14ac:dyDescent="0.2">
      <c r="A2634">
        <v>19</v>
      </c>
      <c r="B2634" s="6" t="s">
        <v>66</v>
      </c>
      <c r="C2634">
        <v>1257972.3700000001</v>
      </c>
      <c r="D2634">
        <v>0</v>
      </c>
      <c r="E2634">
        <v>40.32</v>
      </c>
      <c r="F2634">
        <v>3.7959999999999998</v>
      </c>
      <c r="G2634">
        <v>133.8492258</v>
      </c>
      <c r="H2634">
        <v>7.7709999999999999</v>
      </c>
      <c r="I2634">
        <f t="shared" si="453"/>
        <v>179356448.29000002</v>
      </c>
      <c r="J2634">
        <f t="shared" si="454"/>
        <v>60.663782439782288</v>
      </c>
      <c r="K2634" t="str">
        <f t="shared" si="455"/>
        <v>High</v>
      </c>
      <c r="L2634">
        <f t="shared" si="456"/>
        <v>9398.4284367821874</v>
      </c>
      <c r="M2634">
        <f t="shared" si="457"/>
        <v>122</v>
      </c>
      <c r="N2634" t="str">
        <f t="shared" si="458"/>
        <v>High</v>
      </c>
      <c r="O2634" t="str">
        <f t="shared" si="459"/>
        <v>-2 - 100</v>
      </c>
      <c r="P2634" t="str">
        <f t="shared" si="460"/>
        <v>Store 19: 1444999</v>
      </c>
      <c r="Q2634">
        <f t="shared" si="451"/>
        <v>7.4999999999999997E-2</v>
      </c>
      <c r="R2634">
        <f t="shared" si="461"/>
        <v>6436</v>
      </c>
      <c r="S2634" t="str">
        <f t="shared" si="452"/>
        <v>HIGH</v>
      </c>
    </row>
    <row r="2635" spans="1:19" x14ac:dyDescent="0.2">
      <c r="A2635">
        <v>19</v>
      </c>
      <c r="B2635" s="6" t="s">
        <v>67</v>
      </c>
      <c r="C2635">
        <v>1266564.94</v>
      </c>
      <c r="D2635">
        <v>0</v>
      </c>
      <c r="E2635">
        <v>33.26</v>
      </c>
      <c r="F2635">
        <v>3.7890000000000001</v>
      </c>
      <c r="G2635">
        <v>133.95874190000001</v>
      </c>
      <c r="H2635">
        <v>7.7709999999999999</v>
      </c>
      <c r="I2635">
        <f t="shared" si="453"/>
        <v>179356448.29000002</v>
      </c>
      <c r="J2635">
        <f t="shared" si="454"/>
        <v>60.663782439782288</v>
      </c>
      <c r="K2635" t="str">
        <f t="shared" si="455"/>
        <v>High</v>
      </c>
      <c r="L2635">
        <f t="shared" si="456"/>
        <v>9454.8882890038531</v>
      </c>
      <c r="M2635">
        <f t="shared" si="457"/>
        <v>122</v>
      </c>
      <c r="N2635" t="str">
        <f t="shared" si="458"/>
        <v>High</v>
      </c>
      <c r="O2635" t="str">
        <f t="shared" si="459"/>
        <v>-2 - 100</v>
      </c>
      <c r="P2635" t="str">
        <f t="shared" si="460"/>
        <v>Store 19: 1444999</v>
      </c>
      <c r="Q2635">
        <f t="shared" si="451"/>
        <v>7.4999999999999997E-2</v>
      </c>
      <c r="R2635">
        <f t="shared" si="461"/>
        <v>6436</v>
      </c>
      <c r="S2635" t="str">
        <f t="shared" si="452"/>
        <v>HIGH</v>
      </c>
    </row>
    <row r="2636" spans="1:19" x14ac:dyDescent="0.2">
      <c r="A2636">
        <v>19</v>
      </c>
      <c r="B2636" s="6" t="s">
        <v>68</v>
      </c>
      <c r="C2636">
        <v>1305950.22</v>
      </c>
      <c r="D2636">
        <v>0</v>
      </c>
      <c r="E2636">
        <v>30.68</v>
      </c>
      <c r="F2636">
        <v>3.8109999999999999</v>
      </c>
      <c r="G2636">
        <v>134.06825810000001</v>
      </c>
      <c r="H2636">
        <v>7.6580000000000004</v>
      </c>
      <c r="I2636">
        <f t="shared" si="453"/>
        <v>226526510.97000009</v>
      </c>
      <c r="J2636">
        <f t="shared" si="454"/>
        <v>60.663782439782288</v>
      </c>
      <c r="K2636" t="str">
        <f t="shared" si="455"/>
        <v>High</v>
      </c>
      <c r="L2636">
        <f t="shared" si="456"/>
        <v>9740.9352408077557</v>
      </c>
      <c r="M2636">
        <f t="shared" si="457"/>
        <v>122</v>
      </c>
      <c r="N2636" t="str">
        <f t="shared" si="458"/>
        <v>High</v>
      </c>
      <c r="O2636" t="str">
        <f t="shared" si="459"/>
        <v>-2 - 100</v>
      </c>
      <c r="P2636" t="str">
        <f t="shared" si="460"/>
        <v>Store 19: 1444999</v>
      </c>
      <c r="Q2636">
        <f t="shared" si="451"/>
        <v>7.4999999999999997E-2</v>
      </c>
      <c r="R2636">
        <f t="shared" si="461"/>
        <v>6436</v>
      </c>
      <c r="S2636" t="str">
        <f t="shared" si="452"/>
        <v>HIGH</v>
      </c>
    </row>
    <row r="2637" spans="1:19" x14ac:dyDescent="0.2">
      <c r="A2637">
        <v>19</v>
      </c>
      <c r="B2637" s="6" t="s">
        <v>69</v>
      </c>
      <c r="C2637">
        <v>1419911.91</v>
      </c>
      <c r="D2637">
        <v>0</v>
      </c>
      <c r="E2637">
        <v>41.26</v>
      </c>
      <c r="F2637">
        <v>3.895</v>
      </c>
      <c r="G2637">
        <v>134.17777419999999</v>
      </c>
      <c r="H2637">
        <v>7.6580000000000004</v>
      </c>
      <c r="I2637">
        <f t="shared" si="453"/>
        <v>226526510.97000009</v>
      </c>
      <c r="J2637">
        <f t="shared" si="454"/>
        <v>60.663782439782288</v>
      </c>
      <c r="K2637" t="str">
        <f t="shared" si="455"/>
        <v>High</v>
      </c>
      <c r="L2637">
        <f t="shared" si="456"/>
        <v>10582.318259979007</v>
      </c>
      <c r="M2637">
        <f t="shared" si="457"/>
        <v>122</v>
      </c>
      <c r="N2637" t="str">
        <f t="shared" si="458"/>
        <v>High</v>
      </c>
      <c r="O2637" t="str">
        <f t="shared" si="459"/>
        <v>-2 - 100</v>
      </c>
      <c r="P2637" t="str">
        <f t="shared" si="460"/>
        <v>Store 19: 1444999</v>
      </c>
      <c r="Q2637">
        <f t="shared" si="451"/>
        <v>7.4999999999999997E-2</v>
      </c>
      <c r="R2637">
        <f t="shared" si="461"/>
        <v>6436</v>
      </c>
      <c r="S2637" t="str">
        <f t="shared" si="452"/>
        <v>HIGH</v>
      </c>
    </row>
    <row r="2638" spans="1:19" x14ac:dyDescent="0.2">
      <c r="A2638">
        <v>19</v>
      </c>
      <c r="B2638" s="6" t="s">
        <v>70</v>
      </c>
      <c r="C2638">
        <v>1392093.04</v>
      </c>
      <c r="D2638">
        <v>0</v>
      </c>
      <c r="E2638">
        <v>48.67</v>
      </c>
      <c r="F2638">
        <v>3.9809999999999999</v>
      </c>
      <c r="G2638">
        <v>134.2784667</v>
      </c>
      <c r="H2638">
        <v>7.6580000000000004</v>
      </c>
      <c r="I2638">
        <f t="shared" si="453"/>
        <v>226526510.97000009</v>
      </c>
      <c r="J2638">
        <f t="shared" si="454"/>
        <v>60.663782439782288</v>
      </c>
      <c r="K2638" t="str">
        <f t="shared" si="455"/>
        <v>High</v>
      </c>
      <c r="L2638">
        <f t="shared" si="456"/>
        <v>10367.209830524525</v>
      </c>
      <c r="M2638">
        <f t="shared" si="457"/>
        <v>122</v>
      </c>
      <c r="N2638" t="str">
        <f t="shared" si="458"/>
        <v>High</v>
      </c>
      <c r="O2638" t="str">
        <f t="shared" si="459"/>
        <v>-2 - 100</v>
      </c>
      <c r="P2638" t="str">
        <f t="shared" si="460"/>
        <v>Store 19: 1444999</v>
      </c>
      <c r="Q2638">
        <f t="shared" si="451"/>
        <v>7.4999999999999997E-2</v>
      </c>
      <c r="R2638">
        <f t="shared" si="461"/>
        <v>6436</v>
      </c>
      <c r="S2638" t="str">
        <f t="shared" si="452"/>
        <v>HIGH</v>
      </c>
    </row>
    <row r="2639" spans="1:19" x14ac:dyDescent="0.2">
      <c r="A2639">
        <v>19</v>
      </c>
      <c r="B2639" s="6" t="s">
        <v>71</v>
      </c>
      <c r="C2639">
        <v>1514288.82</v>
      </c>
      <c r="D2639">
        <v>0</v>
      </c>
      <c r="E2639">
        <v>41.66</v>
      </c>
      <c r="F2639">
        <v>4.0609999999999999</v>
      </c>
      <c r="G2639">
        <v>134.3571</v>
      </c>
      <c r="H2639">
        <v>7.6580000000000004</v>
      </c>
      <c r="I2639">
        <f t="shared" si="453"/>
        <v>226526510.97000009</v>
      </c>
      <c r="J2639">
        <f t="shared" si="454"/>
        <v>60.663782439782288</v>
      </c>
      <c r="K2639" t="str">
        <f t="shared" si="455"/>
        <v>High</v>
      </c>
      <c r="L2639">
        <f t="shared" si="456"/>
        <v>11270.6274547456</v>
      </c>
      <c r="M2639">
        <f t="shared" si="457"/>
        <v>122</v>
      </c>
      <c r="N2639" t="str">
        <f t="shared" si="458"/>
        <v>High</v>
      </c>
      <c r="O2639" t="str">
        <f t="shared" si="459"/>
        <v>-2 - 100</v>
      </c>
      <c r="P2639" t="str">
        <f t="shared" si="460"/>
        <v>Store 19: 1444999</v>
      </c>
      <c r="Q2639">
        <f t="shared" si="451"/>
        <v>7.4999999999999997E-2</v>
      </c>
      <c r="R2639">
        <f t="shared" si="461"/>
        <v>6436</v>
      </c>
      <c r="S2639" t="str">
        <f t="shared" si="452"/>
        <v>HIGH</v>
      </c>
    </row>
    <row r="2640" spans="1:19" x14ac:dyDescent="0.2">
      <c r="A2640">
        <v>19</v>
      </c>
      <c r="B2640" s="6" t="s">
        <v>72</v>
      </c>
      <c r="C2640">
        <v>1297237.7</v>
      </c>
      <c r="D2640">
        <v>0</v>
      </c>
      <c r="E2640">
        <v>54.23</v>
      </c>
      <c r="F2640">
        <v>4.117</v>
      </c>
      <c r="G2640">
        <v>134.43573330000001</v>
      </c>
      <c r="H2640">
        <v>7.6580000000000004</v>
      </c>
      <c r="I2640">
        <f t="shared" si="453"/>
        <v>226526510.97000009</v>
      </c>
      <c r="J2640">
        <f t="shared" si="454"/>
        <v>60.663782439782288</v>
      </c>
      <c r="K2640" t="str">
        <f t="shared" si="455"/>
        <v>High</v>
      </c>
      <c r="L2640">
        <f t="shared" si="456"/>
        <v>9649.5006807836544</v>
      </c>
      <c r="M2640">
        <f t="shared" si="457"/>
        <v>122</v>
      </c>
      <c r="N2640" t="str">
        <f t="shared" si="458"/>
        <v>High</v>
      </c>
      <c r="O2640" t="str">
        <f t="shared" si="459"/>
        <v>-2 - 100</v>
      </c>
      <c r="P2640" t="str">
        <f t="shared" si="460"/>
        <v>Store 19: 1444999</v>
      </c>
      <c r="Q2640">
        <f t="shared" si="451"/>
        <v>7.4999999999999997E-2</v>
      </c>
      <c r="R2640">
        <f t="shared" si="461"/>
        <v>6436</v>
      </c>
      <c r="S2640" t="str">
        <f t="shared" si="452"/>
        <v>HIGH</v>
      </c>
    </row>
    <row r="2641" spans="1:19" x14ac:dyDescent="0.2">
      <c r="A2641">
        <v>19</v>
      </c>
      <c r="B2641" s="6" t="s">
        <v>73</v>
      </c>
      <c r="C2641">
        <v>1451953.95</v>
      </c>
      <c r="D2641">
        <v>0</v>
      </c>
      <c r="E2641">
        <v>50.43</v>
      </c>
      <c r="F2641">
        <v>4.1920000000000002</v>
      </c>
      <c r="G2641">
        <v>134.51436670000001</v>
      </c>
      <c r="H2641">
        <v>7.6580000000000004</v>
      </c>
      <c r="I2641">
        <f t="shared" si="453"/>
        <v>181648158.16</v>
      </c>
      <c r="J2641">
        <f t="shared" si="454"/>
        <v>60.663782439782288</v>
      </c>
      <c r="K2641" t="str">
        <f t="shared" si="455"/>
        <v>High</v>
      </c>
      <c r="L2641">
        <f t="shared" si="456"/>
        <v>10794.043681878331</v>
      </c>
      <c r="M2641">
        <f t="shared" si="457"/>
        <v>122</v>
      </c>
      <c r="N2641" t="str">
        <f t="shared" si="458"/>
        <v>High</v>
      </c>
      <c r="O2641" t="str">
        <f t="shared" si="459"/>
        <v>-2 - 100</v>
      </c>
      <c r="P2641" t="str">
        <f t="shared" si="460"/>
        <v>Store 19: 1444999</v>
      </c>
      <c r="Q2641">
        <f t="shared" si="451"/>
        <v>7.4999999999999997E-2</v>
      </c>
      <c r="R2641">
        <f t="shared" si="461"/>
        <v>6436</v>
      </c>
      <c r="S2641" t="str">
        <f t="shared" si="452"/>
        <v>HIGH</v>
      </c>
    </row>
    <row r="2642" spans="1:19" x14ac:dyDescent="0.2">
      <c r="A2642">
        <v>19</v>
      </c>
      <c r="B2642" s="6" t="s">
        <v>74</v>
      </c>
      <c r="C2642">
        <v>1429143.06</v>
      </c>
      <c r="D2642">
        <v>0</v>
      </c>
      <c r="E2642">
        <v>54.2</v>
      </c>
      <c r="F2642">
        <v>4.2110000000000003</v>
      </c>
      <c r="G2642">
        <v>134.59299999999999</v>
      </c>
      <c r="H2642">
        <v>7.6580000000000004</v>
      </c>
      <c r="I2642">
        <f t="shared" si="453"/>
        <v>181648158.16</v>
      </c>
      <c r="J2642">
        <f t="shared" si="454"/>
        <v>60.663782439782288</v>
      </c>
      <c r="K2642" t="str">
        <f t="shared" si="455"/>
        <v>High</v>
      </c>
      <c r="L2642">
        <f t="shared" si="456"/>
        <v>10618.25696730142</v>
      </c>
      <c r="M2642">
        <f t="shared" si="457"/>
        <v>122</v>
      </c>
      <c r="N2642" t="str">
        <f t="shared" si="458"/>
        <v>High</v>
      </c>
      <c r="O2642" t="str">
        <f t="shared" si="459"/>
        <v>-2 - 100</v>
      </c>
      <c r="P2642" t="str">
        <f t="shared" si="460"/>
        <v>Store 19: 1444999</v>
      </c>
      <c r="Q2642">
        <f t="shared" si="451"/>
        <v>7.4999999999999997E-2</v>
      </c>
      <c r="R2642">
        <f t="shared" si="461"/>
        <v>6436</v>
      </c>
      <c r="S2642" t="str">
        <f t="shared" si="452"/>
        <v>HIGH</v>
      </c>
    </row>
    <row r="2643" spans="1:19" x14ac:dyDescent="0.2">
      <c r="A2643">
        <v>19</v>
      </c>
      <c r="B2643" s="6" t="s">
        <v>75</v>
      </c>
      <c r="C2643">
        <v>1355234.3</v>
      </c>
      <c r="D2643">
        <v>0</v>
      </c>
      <c r="E2643">
        <v>52.8</v>
      </c>
      <c r="F2643">
        <v>4.202</v>
      </c>
      <c r="G2643">
        <v>134.68038709999999</v>
      </c>
      <c r="H2643">
        <v>7.6580000000000004</v>
      </c>
      <c r="I2643">
        <f t="shared" si="453"/>
        <v>181648158.16</v>
      </c>
      <c r="J2643">
        <f t="shared" si="454"/>
        <v>60.663782439782288</v>
      </c>
      <c r="K2643" t="str">
        <f t="shared" si="455"/>
        <v>High</v>
      </c>
      <c r="L2643">
        <f t="shared" si="456"/>
        <v>10062.595818006823</v>
      </c>
      <c r="M2643">
        <f t="shared" si="457"/>
        <v>122</v>
      </c>
      <c r="N2643" t="str">
        <f t="shared" si="458"/>
        <v>High</v>
      </c>
      <c r="O2643" t="str">
        <f t="shared" si="459"/>
        <v>-2 - 100</v>
      </c>
      <c r="P2643" t="str">
        <f t="shared" si="460"/>
        <v>Store 19: 1444999</v>
      </c>
      <c r="Q2643">
        <f t="shared" si="451"/>
        <v>7.4999999999999997E-2</v>
      </c>
      <c r="R2643">
        <f t="shared" si="461"/>
        <v>6436</v>
      </c>
      <c r="S2643" t="str">
        <f t="shared" si="452"/>
        <v>HIGH</v>
      </c>
    </row>
    <row r="2644" spans="1:19" x14ac:dyDescent="0.2">
      <c r="A2644">
        <v>19</v>
      </c>
      <c r="B2644" s="6" t="s">
        <v>76</v>
      </c>
      <c r="C2644">
        <v>1388553.11</v>
      </c>
      <c r="D2644">
        <v>0</v>
      </c>
      <c r="E2644">
        <v>63.2</v>
      </c>
      <c r="F2644">
        <v>4.1340000000000003</v>
      </c>
      <c r="G2644">
        <v>134.76777419999999</v>
      </c>
      <c r="H2644">
        <v>7.6580000000000004</v>
      </c>
      <c r="I2644">
        <f t="shared" si="453"/>
        <v>181648158.16</v>
      </c>
      <c r="J2644">
        <f t="shared" si="454"/>
        <v>60.663782439782288</v>
      </c>
      <c r="K2644" t="str">
        <f t="shared" si="455"/>
        <v>High</v>
      </c>
      <c r="L2644">
        <f t="shared" si="456"/>
        <v>10303.302241523554</v>
      </c>
      <c r="M2644">
        <f t="shared" si="457"/>
        <v>122</v>
      </c>
      <c r="N2644" t="str">
        <f t="shared" si="458"/>
        <v>High</v>
      </c>
      <c r="O2644" t="str">
        <f t="shared" si="459"/>
        <v>-2 - 100</v>
      </c>
      <c r="P2644" t="str">
        <f t="shared" si="460"/>
        <v>Store 19: 1444999</v>
      </c>
      <c r="Q2644">
        <f t="shared" si="451"/>
        <v>7.4999999999999997E-2</v>
      </c>
      <c r="R2644">
        <f t="shared" si="461"/>
        <v>6436</v>
      </c>
      <c r="S2644" t="str">
        <f t="shared" si="452"/>
        <v>HIGH</v>
      </c>
    </row>
    <row r="2645" spans="1:19" x14ac:dyDescent="0.2">
      <c r="A2645">
        <v>19</v>
      </c>
      <c r="B2645" s="6" t="s">
        <v>77</v>
      </c>
      <c r="C2645">
        <v>1457345.75</v>
      </c>
      <c r="D2645">
        <v>0</v>
      </c>
      <c r="E2645">
        <v>66.010000000000005</v>
      </c>
      <c r="F2645">
        <v>4.069</v>
      </c>
      <c r="G2645">
        <v>134.85516129999999</v>
      </c>
      <c r="H2645">
        <v>7.6580000000000004</v>
      </c>
      <c r="I2645">
        <f t="shared" si="453"/>
        <v>189773385.19000003</v>
      </c>
      <c r="J2645">
        <f t="shared" si="454"/>
        <v>60.663782439782288</v>
      </c>
      <c r="K2645" t="str">
        <f t="shared" si="455"/>
        <v>High</v>
      </c>
      <c r="L2645">
        <f t="shared" si="456"/>
        <v>10806.748039535363</v>
      </c>
      <c r="M2645">
        <f t="shared" si="457"/>
        <v>122</v>
      </c>
      <c r="N2645" t="str">
        <f t="shared" si="458"/>
        <v>High</v>
      </c>
      <c r="O2645" t="str">
        <f t="shared" si="459"/>
        <v>-2 - 100</v>
      </c>
      <c r="P2645" t="str">
        <f t="shared" si="460"/>
        <v>Store 19: 1444999</v>
      </c>
      <c r="Q2645">
        <f t="shared" si="451"/>
        <v>7.4999999999999997E-2</v>
      </c>
      <c r="R2645">
        <f t="shared" si="461"/>
        <v>6436</v>
      </c>
      <c r="S2645" t="str">
        <f t="shared" si="452"/>
        <v>HIGH</v>
      </c>
    </row>
    <row r="2646" spans="1:19" x14ac:dyDescent="0.2">
      <c r="A2646">
        <v>19</v>
      </c>
      <c r="B2646" s="6" t="s">
        <v>78</v>
      </c>
      <c r="C2646">
        <v>1467473.63</v>
      </c>
      <c r="D2646">
        <v>0</v>
      </c>
      <c r="E2646">
        <v>68.260000000000005</v>
      </c>
      <c r="F2646">
        <v>4.0250000000000004</v>
      </c>
      <c r="G2646">
        <v>134.94254839999999</v>
      </c>
      <c r="H2646">
        <v>7.6580000000000004</v>
      </c>
      <c r="I2646">
        <f t="shared" si="453"/>
        <v>189773385.19000003</v>
      </c>
      <c r="J2646">
        <f t="shared" si="454"/>
        <v>60.663782439782288</v>
      </c>
      <c r="K2646" t="str">
        <f t="shared" si="455"/>
        <v>High</v>
      </c>
      <c r="L2646">
        <f t="shared" si="456"/>
        <v>10874.802998755284</v>
      </c>
      <c r="M2646">
        <f t="shared" si="457"/>
        <v>122</v>
      </c>
      <c r="N2646" t="str">
        <f t="shared" si="458"/>
        <v>High</v>
      </c>
      <c r="O2646" t="str">
        <f t="shared" si="459"/>
        <v>-2 - 100</v>
      </c>
      <c r="P2646" t="str">
        <f t="shared" si="460"/>
        <v>Store 19: 1444999</v>
      </c>
      <c r="Q2646">
        <f t="shared" si="451"/>
        <v>7.4999999999999997E-2</v>
      </c>
      <c r="R2646">
        <f t="shared" si="461"/>
        <v>6436</v>
      </c>
      <c r="S2646" t="str">
        <f t="shared" si="452"/>
        <v>HIGH</v>
      </c>
    </row>
    <row r="2647" spans="1:19" x14ac:dyDescent="0.2">
      <c r="A2647">
        <v>19</v>
      </c>
      <c r="B2647" s="6" t="s">
        <v>79</v>
      </c>
      <c r="C2647">
        <v>1418973.62</v>
      </c>
      <c r="D2647">
        <v>0</v>
      </c>
      <c r="E2647">
        <v>64.02</v>
      </c>
      <c r="F2647">
        <v>3.9889999999999999</v>
      </c>
      <c r="G2647">
        <v>135.08373330000001</v>
      </c>
      <c r="H2647">
        <v>7.6580000000000004</v>
      </c>
      <c r="I2647">
        <f t="shared" si="453"/>
        <v>189773385.19000003</v>
      </c>
      <c r="J2647">
        <f t="shared" si="454"/>
        <v>60.663782439782288</v>
      </c>
      <c r="K2647" t="str">
        <f t="shared" si="455"/>
        <v>High</v>
      </c>
      <c r="L2647">
        <f t="shared" si="456"/>
        <v>10504.40038437996</v>
      </c>
      <c r="M2647">
        <f t="shared" si="457"/>
        <v>122</v>
      </c>
      <c r="N2647" t="str">
        <f t="shared" si="458"/>
        <v>High</v>
      </c>
      <c r="O2647" t="str">
        <f t="shared" si="459"/>
        <v>-2 - 100</v>
      </c>
      <c r="P2647" t="str">
        <f t="shared" si="460"/>
        <v>Store 19: 1444999</v>
      </c>
      <c r="Q2647">
        <f t="shared" si="451"/>
        <v>7.4999999999999997E-2</v>
      </c>
      <c r="R2647">
        <f t="shared" si="461"/>
        <v>6436</v>
      </c>
      <c r="S2647" t="str">
        <f t="shared" si="452"/>
        <v>HIGH</v>
      </c>
    </row>
    <row r="2648" spans="1:19" x14ac:dyDescent="0.2">
      <c r="A2648">
        <v>19</v>
      </c>
      <c r="B2648" s="6" t="s">
        <v>80</v>
      </c>
      <c r="C2648">
        <v>1440785.7</v>
      </c>
      <c r="D2648">
        <v>0</v>
      </c>
      <c r="E2648">
        <v>68.400000000000006</v>
      </c>
      <c r="F2648">
        <v>3.964</v>
      </c>
      <c r="G2648">
        <v>135.26526670000001</v>
      </c>
      <c r="H2648">
        <v>7.6580000000000004</v>
      </c>
      <c r="I2648">
        <f t="shared" si="453"/>
        <v>189773385.19000003</v>
      </c>
      <c r="J2648">
        <f t="shared" si="454"/>
        <v>60.663782439782288</v>
      </c>
      <c r="K2648" t="str">
        <f t="shared" si="455"/>
        <v>High</v>
      </c>
      <c r="L2648">
        <f t="shared" si="456"/>
        <v>10651.557012011568</v>
      </c>
      <c r="M2648">
        <f t="shared" si="457"/>
        <v>122</v>
      </c>
      <c r="N2648" t="str">
        <f t="shared" si="458"/>
        <v>High</v>
      </c>
      <c r="O2648" t="str">
        <f t="shared" si="459"/>
        <v>-2 - 100</v>
      </c>
      <c r="P2648" t="str">
        <f t="shared" si="460"/>
        <v>Store 19: 1444999</v>
      </c>
      <c r="Q2648">
        <f t="shared" si="451"/>
        <v>7.4999999999999997E-2</v>
      </c>
      <c r="R2648">
        <f t="shared" si="461"/>
        <v>6436</v>
      </c>
      <c r="S2648" t="str">
        <f t="shared" si="452"/>
        <v>HIGH</v>
      </c>
    </row>
    <row r="2649" spans="1:19" x14ac:dyDescent="0.2">
      <c r="A2649">
        <v>19</v>
      </c>
      <c r="B2649" s="6" t="s">
        <v>81</v>
      </c>
      <c r="C2649">
        <v>1462731.93</v>
      </c>
      <c r="D2649">
        <v>0</v>
      </c>
      <c r="E2649">
        <v>67.64</v>
      </c>
      <c r="F2649">
        <v>3.9159999999999999</v>
      </c>
      <c r="G2649">
        <v>135.4468</v>
      </c>
      <c r="H2649">
        <v>7.806</v>
      </c>
      <c r="I2649">
        <f t="shared" si="453"/>
        <v>229911398.87000012</v>
      </c>
      <c r="J2649">
        <f t="shared" si="454"/>
        <v>60.663782439782288</v>
      </c>
      <c r="K2649" t="str">
        <f t="shared" si="455"/>
        <v>High</v>
      </c>
      <c r="L2649">
        <f t="shared" si="456"/>
        <v>10799.309618241257</v>
      </c>
      <c r="M2649">
        <f t="shared" si="457"/>
        <v>122</v>
      </c>
      <c r="N2649" t="str">
        <f t="shared" si="458"/>
        <v>High</v>
      </c>
      <c r="O2649" t="str">
        <f t="shared" si="459"/>
        <v>-2 - 100</v>
      </c>
      <c r="P2649" t="str">
        <f t="shared" si="460"/>
        <v>Store 19: 1444999</v>
      </c>
      <c r="Q2649">
        <f t="shared" si="451"/>
        <v>7.4999999999999997E-2</v>
      </c>
      <c r="R2649">
        <f t="shared" si="461"/>
        <v>6436</v>
      </c>
      <c r="S2649" t="str">
        <f t="shared" si="452"/>
        <v>HIGH</v>
      </c>
    </row>
    <row r="2650" spans="1:19" x14ac:dyDescent="0.2">
      <c r="A2650">
        <v>19</v>
      </c>
      <c r="B2650" s="6" t="s">
        <v>82</v>
      </c>
      <c r="C2650">
        <v>1465489.75</v>
      </c>
      <c r="D2650">
        <v>0</v>
      </c>
      <c r="E2650">
        <v>73.2</v>
      </c>
      <c r="F2650">
        <v>3.8860000000000001</v>
      </c>
      <c r="G2650">
        <v>135.62833330000001</v>
      </c>
      <c r="H2650">
        <v>7.806</v>
      </c>
      <c r="I2650">
        <f t="shared" si="453"/>
        <v>229911398.87000012</v>
      </c>
      <c r="J2650">
        <f t="shared" si="454"/>
        <v>60.663782439782288</v>
      </c>
      <c r="K2650" t="str">
        <f t="shared" si="455"/>
        <v>High</v>
      </c>
      <c r="L2650">
        <f t="shared" si="456"/>
        <v>10805.188815219333</v>
      </c>
      <c r="M2650">
        <f t="shared" si="457"/>
        <v>122</v>
      </c>
      <c r="N2650" t="str">
        <f t="shared" si="458"/>
        <v>High</v>
      </c>
      <c r="O2650" t="str">
        <f t="shared" si="459"/>
        <v>-2 - 100</v>
      </c>
      <c r="P2650" t="str">
        <f t="shared" si="460"/>
        <v>Store 19: 1444999</v>
      </c>
      <c r="Q2650">
        <f t="shared" si="451"/>
        <v>7.4999999999999997E-2</v>
      </c>
      <c r="R2650">
        <f t="shared" si="461"/>
        <v>6436</v>
      </c>
      <c r="S2650" t="str">
        <f t="shared" si="452"/>
        <v>HIGH</v>
      </c>
    </row>
    <row r="2651" spans="1:19" x14ac:dyDescent="0.2">
      <c r="A2651">
        <v>19</v>
      </c>
      <c r="B2651" s="6" t="s">
        <v>83</v>
      </c>
      <c r="C2651">
        <v>1391580.41</v>
      </c>
      <c r="D2651">
        <v>0</v>
      </c>
      <c r="E2651">
        <v>73.7</v>
      </c>
      <c r="F2651">
        <v>3.915</v>
      </c>
      <c r="G2651">
        <v>135.7837419</v>
      </c>
      <c r="H2651">
        <v>7.806</v>
      </c>
      <c r="I2651">
        <f t="shared" si="453"/>
        <v>229911398.87000012</v>
      </c>
      <c r="J2651">
        <f t="shared" si="454"/>
        <v>60.663782439782288</v>
      </c>
      <c r="K2651" t="str">
        <f t="shared" si="455"/>
        <v>High</v>
      </c>
      <c r="L2651">
        <f t="shared" si="456"/>
        <v>10248.505384575796</v>
      </c>
      <c r="M2651">
        <f t="shared" si="457"/>
        <v>122</v>
      </c>
      <c r="N2651" t="str">
        <f t="shared" si="458"/>
        <v>High</v>
      </c>
      <c r="O2651" t="str">
        <f t="shared" si="459"/>
        <v>-2 - 100</v>
      </c>
      <c r="P2651" t="str">
        <f t="shared" si="460"/>
        <v>Store 19: 1444999</v>
      </c>
      <c r="Q2651">
        <f t="shared" si="451"/>
        <v>7.4999999999999997E-2</v>
      </c>
      <c r="R2651">
        <f t="shared" si="461"/>
        <v>6436</v>
      </c>
      <c r="S2651" t="str">
        <f t="shared" si="452"/>
        <v>HIGH</v>
      </c>
    </row>
    <row r="2652" spans="1:19" x14ac:dyDescent="0.2">
      <c r="A2652">
        <v>19</v>
      </c>
      <c r="B2652" s="6" t="s">
        <v>84</v>
      </c>
      <c r="C2652">
        <v>1377119.45</v>
      </c>
      <c r="D2652">
        <v>0</v>
      </c>
      <c r="E2652">
        <v>79.37</v>
      </c>
      <c r="F2652">
        <v>3.972</v>
      </c>
      <c r="G2652">
        <v>135.87383869999999</v>
      </c>
      <c r="H2652">
        <v>7.806</v>
      </c>
      <c r="I2652">
        <f t="shared" si="453"/>
        <v>229911398.87000012</v>
      </c>
      <c r="J2652">
        <f t="shared" si="454"/>
        <v>60.663782439782288</v>
      </c>
      <c r="K2652" t="str">
        <f t="shared" si="455"/>
        <v>High</v>
      </c>
      <c r="L2652">
        <f t="shared" si="456"/>
        <v>10135.280368729289</v>
      </c>
      <c r="M2652">
        <f t="shared" si="457"/>
        <v>122</v>
      </c>
      <c r="N2652" t="str">
        <f t="shared" si="458"/>
        <v>High</v>
      </c>
      <c r="O2652" t="str">
        <f t="shared" si="459"/>
        <v>-2 - 100</v>
      </c>
      <c r="P2652" t="str">
        <f t="shared" si="460"/>
        <v>Store 19: 1444999</v>
      </c>
      <c r="Q2652">
        <f t="shared" si="451"/>
        <v>7.4999999999999997E-2</v>
      </c>
      <c r="R2652">
        <f t="shared" si="461"/>
        <v>6436</v>
      </c>
      <c r="S2652" t="str">
        <f t="shared" si="452"/>
        <v>HIGH</v>
      </c>
    </row>
    <row r="2653" spans="1:19" x14ac:dyDescent="0.2">
      <c r="A2653">
        <v>19</v>
      </c>
      <c r="B2653" s="6" t="s">
        <v>85</v>
      </c>
      <c r="C2653">
        <v>1298775.8</v>
      </c>
      <c r="D2653">
        <v>0</v>
      </c>
      <c r="E2653">
        <v>74.86</v>
      </c>
      <c r="F2653">
        <v>4.0039999999999996</v>
      </c>
      <c r="G2653">
        <v>135.96393549999999</v>
      </c>
      <c r="H2653">
        <v>7.806</v>
      </c>
      <c r="I2653">
        <f t="shared" si="453"/>
        <v>229911398.87000012</v>
      </c>
      <c r="J2653">
        <f t="shared" si="454"/>
        <v>60.663782439782288</v>
      </c>
      <c r="K2653" t="str">
        <f t="shared" si="455"/>
        <v>High</v>
      </c>
      <c r="L2653">
        <f t="shared" si="456"/>
        <v>9552.355153767965</v>
      </c>
      <c r="M2653">
        <f t="shared" si="457"/>
        <v>122</v>
      </c>
      <c r="N2653" t="str">
        <f t="shared" si="458"/>
        <v>High</v>
      </c>
      <c r="O2653" t="str">
        <f t="shared" si="459"/>
        <v>-2 - 100</v>
      </c>
      <c r="P2653" t="str">
        <f t="shared" si="460"/>
        <v>Store 19: 1444999</v>
      </c>
      <c r="Q2653">
        <f t="shared" si="451"/>
        <v>7.4999999999999997E-2</v>
      </c>
      <c r="R2653">
        <f t="shared" si="461"/>
        <v>6436</v>
      </c>
      <c r="S2653" t="str">
        <f t="shared" si="452"/>
        <v>HIGH</v>
      </c>
    </row>
    <row r="2654" spans="1:19" x14ac:dyDescent="0.2">
      <c r="A2654">
        <v>19</v>
      </c>
      <c r="B2654" s="6" t="s">
        <v>86</v>
      </c>
      <c r="C2654">
        <v>1408968.55</v>
      </c>
      <c r="D2654">
        <v>0</v>
      </c>
      <c r="E2654">
        <v>73.84</v>
      </c>
      <c r="F2654">
        <v>4.0199999999999996</v>
      </c>
      <c r="G2654">
        <v>136.05403229999999</v>
      </c>
      <c r="H2654">
        <v>7.806</v>
      </c>
      <c r="I2654">
        <f t="shared" si="453"/>
        <v>188599332.24999988</v>
      </c>
      <c r="J2654">
        <f t="shared" si="454"/>
        <v>60.663782439782288</v>
      </c>
      <c r="K2654" t="str">
        <f t="shared" si="455"/>
        <v>High</v>
      </c>
      <c r="L2654">
        <f t="shared" si="456"/>
        <v>10355.948487386362</v>
      </c>
      <c r="M2654">
        <f t="shared" si="457"/>
        <v>122</v>
      </c>
      <c r="N2654" t="str">
        <f t="shared" si="458"/>
        <v>High</v>
      </c>
      <c r="O2654" t="str">
        <f t="shared" si="459"/>
        <v>-2 - 100</v>
      </c>
      <c r="P2654" t="str">
        <f t="shared" si="460"/>
        <v>Store 19: 1444999</v>
      </c>
      <c r="Q2654">
        <f t="shared" si="451"/>
        <v>7.4999999999999997E-2</v>
      </c>
      <c r="R2654">
        <f t="shared" si="461"/>
        <v>6436</v>
      </c>
      <c r="S2654" t="str">
        <f t="shared" si="452"/>
        <v>HIGH</v>
      </c>
    </row>
    <row r="2655" spans="1:19" x14ac:dyDescent="0.2">
      <c r="A2655">
        <v>19</v>
      </c>
      <c r="B2655" s="6" t="s">
        <v>87</v>
      </c>
      <c r="C2655">
        <v>1360969.45</v>
      </c>
      <c r="D2655">
        <v>0</v>
      </c>
      <c r="E2655">
        <v>70.92</v>
      </c>
      <c r="F2655">
        <v>3.9950000000000001</v>
      </c>
      <c r="G2655">
        <v>136.14412899999999</v>
      </c>
      <c r="H2655">
        <v>7.806</v>
      </c>
      <c r="I2655">
        <f t="shared" si="453"/>
        <v>188599332.24999988</v>
      </c>
      <c r="J2655">
        <f t="shared" si="454"/>
        <v>60.663782439782288</v>
      </c>
      <c r="K2655" t="str">
        <f t="shared" si="455"/>
        <v>High</v>
      </c>
      <c r="L2655">
        <f t="shared" si="456"/>
        <v>9996.5342611285141</v>
      </c>
      <c r="M2655">
        <f t="shared" si="457"/>
        <v>122</v>
      </c>
      <c r="N2655" t="str">
        <f t="shared" si="458"/>
        <v>High</v>
      </c>
      <c r="O2655" t="str">
        <f t="shared" si="459"/>
        <v>-2 - 100</v>
      </c>
      <c r="P2655" t="str">
        <f t="shared" si="460"/>
        <v>Store 19: 1444999</v>
      </c>
      <c r="Q2655">
        <f t="shared" si="451"/>
        <v>7.4999999999999997E-2</v>
      </c>
      <c r="R2655">
        <f t="shared" si="461"/>
        <v>6436</v>
      </c>
      <c r="S2655" t="str">
        <f t="shared" si="452"/>
        <v>HIGH</v>
      </c>
    </row>
    <row r="2656" spans="1:19" x14ac:dyDescent="0.2">
      <c r="A2656">
        <v>19</v>
      </c>
      <c r="B2656" s="6" t="s">
        <v>88</v>
      </c>
      <c r="C2656">
        <v>1391792.69</v>
      </c>
      <c r="D2656">
        <v>0</v>
      </c>
      <c r="E2656">
        <v>71.14</v>
      </c>
      <c r="F2656">
        <v>3.9420000000000002</v>
      </c>
      <c r="G2656">
        <v>136.18312900000001</v>
      </c>
      <c r="H2656">
        <v>7.806</v>
      </c>
      <c r="I2656">
        <f t="shared" si="453"/>
        <v>188599332.24999988</v>
      </c>
      <c r="J2656">
        <f t="shared" si="454"/>
        <v>60.663782439782288</v>
      </c>
      <c r="K2656" t="str">
        <f t="shared" si="455"/>
        <v>High</v>
      </c>
      <c r="L2656">
        <f t="shared" si="456"/>
        <v>10220.008162685113</v>
      </c>
      <c r="M2656">
        <f t="shared" si="457"/>
        <v>122</v>
      </c>
      <c r="N2656" t="str">
        <f t="shared" si="458"/>
        <v>High</v>
      </c>
      <c r="O2656" t="str">
        <f t="shared" si="459"/>
        <v>-2 - 100</v>
      </c>
      <c r="P2656" t="str">
        <f t="shared" si="460"/>
        <v>Store 19: 1444999</v>
      </c>
      <c r="Q2656">
        <f t="shared" si="451"/>
        <v>7.4999999999999997E-2</v>
      </c>
      <c r="R2656">
        <f t="shared" si="461"/>
        <v>6436</v>
      </c>
      <c r="S2656" t="str">
        <f t="shared" si="452"/>
        <v>HIGH</v>
      </c>
    </row>
    <row r="2657" spans="1:19" x14ac:dyDescent="0.2">
      <c r="A2657">
        <v>19</v>
      </c>
      <c r="B2657" s="6" t="s">
        <v>89</v>
      </c>
      <c r="C2657">
        <v>1547729.24</v>
      </c>
      <c r="D2657">
        <v>0</v>
      </c>
      <c r="E2657">
        <v>69.34</v>
      </c>
      <c r="F2657">
        <v>3.9060000000000001</v>
      </c>
      <c r="G2657">
        <v>136.21361289999999</v>
      </c>
      <c r="H2657">
        <v>7.806</v>
      </c>
      <c r="I2657">
        <f t="shared" si="453"/>
        <v>188599332.24999988</v>
      </c>
      <c r="J2657">
        <f t="shared" si="454"/>
        <v>60.663782439782288</v>
      </c>
      <c r="K2657" t="str">
        <f t="shared" si="455"/>
        <v>High</v>
      </c>
      <c r="L2657">
        <f t="shared" si="456"/>
        <v>11362.515148440058</v>
      </c>
      <c r="M2657">
        <f t="shared" si="457"/>
        <v>122</v>
      </c>
      <c r="N2657" t="str">
        <f t="shared" si="458"/>
        <v>High</v>
      </c>
      <c r="O2657" t="str">
        <f t="shared" si="459"/>
        <v>-2 - 100</v>
      </c>
      <c r="P2657" t="str">
        <f t="shared" si="460"/>
        <v>Store 19: 1444999</v>
      </c>
      <c r="Q2657">
        <f t="shared" si="451"/>
        <v>7.4999999999999997E-2</v>
      </c>
      <c r="R2657">
        <f t="shared" si="461"/>
        <v>6436</v>
      </c>
      <c r="S2657" t="str">
        <f t="shared" si="452"/>
        <v>HIGH</v>
      </c>
    </row>
    <row r="2658" spans="1:19" x14ac:dyDescent="0.2">
      <c r="A2658">
        <v>19</v>
      </c>
      <c r="B2658" s="6" t="s">
        <v>90</v>
      </c>
      <c r="C2658">
        <v>1609951.02</v>
      </c>
      <c r="D2658">
        <v>0</v>
      </c>
      <c r="E2658">
        <v>69.27</v>
      </c>
      <c r="F2658">
        <v>3.879</v>
      </c>
      <c r="G2658">
        <v>136.24409679999999</v>
      </c>
      <c r="H2658">
        <v>7.806</v>
      </c>
      <c r="I2658">
        <f t="shared" si="453"/>
        <v>220847738.41999993</v>
      </c>
      <c r="J2658">
        <f t="shared" si="454"/>
        <v>60.663782439782288</v>
      </c>
      <c r="K2658" t="str">
        <f t="shared" si="455"/>
        <v>High</v>
      </c>
      <c r="L2658">
        <f t="shared" si="456"/>
        <v>11816.666246929828</v>
      </c>
      <c r="M2658">
        <f t="shared" si="457"/>
        <v>122</v>
      </c>
      <c r="N2658" t="str">
        <f t="shared" si="458"/>
        <v>High</v>
      </c>
      <c r="O2658" t="str">
        <f t="shared" si="459"/>
        <v>-2 - 100</v>
      </c>
      <c r="P2658" t="str">
        <f t="shared" si="460"/>
        <v>Store 19: 1444999</v>
      </c>
      <c r="Q2658">
        <f t="shared" si="451"/>
        <v>7.4999999999999997E-2</v>
      </c>
      <c r="R2658">
        <f t="shared" si="461"/>
        <v>6436</v>
      </c>
      <c r="S2658" t="str">
        <f t="shared" si="452"/>
        <v>HIGH</v>
      </c>
    </row>
    <row r="2659" spans="1:19" x14ac:dyDescent="0.2">
      <c r="A2659">
        <v>19</v>
      </c>
      <c r="B2659" s="6" t="s">
        <v>91</v>
      </c>
      <c r="C2659">
        <v>1566712.79</v>
      </c>
      <c r="D2659">
        <v>1</v>
      </c>
      <c r="E2659">
        <v>68.28</v>
      </c>
      <c r="F2659">
        <v>3.93</v>
      </c>
      <c r="G2659">
        <v>136.27458060000001</v>
      </c>
      <c r="H2659">
        <v>7.806</v>
      </c>
      <c r="I2659">
        <f t="shared" si="453"/>
        <v>220847738.41999993</v>
      </c>
      <c r="J2659">
        <f t="shared" si="454"/>
        <v>60.663782439782288</v>
      </c>
      <c r="K2659" t="str">
        <f t="shared" si="455"/>
        <v>High</v>
      </c>
      <c r="L2659">
        <f t="shared" si="456"/>
        <v>11496.73536401256</v>
      </c>
      <c r="M2659">
        <f t="shared" si="457"/>
        <v>122</v>
      </c>
      <c r="N2659" t="str">
        <f t="shared" si="458"/>
        <v>High</v>
      </c>
      <c r="O2659" t="str">
        <f t="shared" si="459"/>
        <v>-2 - 100</v>
      </c>
      <c r="P2659" t="str">
        <f t="shared" si="460"/>
        <v>Store 19: 1444999</v>
      </c>
      <c r="Q2659">
        <f t="shared" si="451"/>
        <v>7.4999999999999997E-2</v>
      </c>
      <c r="R2659">
        <f t="shared" si="461"/>
        <v>6436</v>
      </c>
      <c r="S2659" t="str">
        <f t="shared" si="452"/>
        <v>HIGH</v>
      </c>
    </row>
    <row r="2660" spans="1:19" x14ac:dyDescent="0.2">
      <c r="A2660">
        <v>19</v>
      </c>
      <c r="B2660" s="6" t="s">
        <v>92</v>
      </c>
      <c r="C2660">
        <v>1365633.53</v>
      </c>
      <c r="D2660">
        <v>0</v>
      </c>
      <c r="E2660">
        <v>62.76</v>
      </c>
      <c r="F2660">
        <v>3.9369999999999998</v>
      </c>
      <c r="G2660">
        <v>136.31450000000001</v>
      </c>
      <c r="H2660">
        <v>7.806</v>
      </c>
      <c r="I2660">
        <f t="shared" si="453"/>
        <v>220847738.41999993</v>
      </c>
      <c r="J2660">
        <f t="shared" si="454"/>
        <v>60.663782439782288</v>
      </c>
      <c r="K2660" t="str">
        <f t="shared" si="455"/>
        <v>High</v>
      </c>
      <c r="L2660">
        <f t="shared" si="456"/>
        <v>10018.255798172608</v>
      </c>
      <c r="M2660">
        <f t="shared" si="457"/>
        <v>122</v>
      </c>
      <c r="N2660" t="str">
        <f t="shared" si="458"/>
        <v>High</v>
      </c>
      <c r="O2660" t="str">
        <f t="shared" si="459"/>
        <v>-2 - 100</v>
      </c>
      <c r="P2660" t="str">
        <f t="shared" si="460"/>
        <v>Store 19: 1444999</v>
      </c>
      <c r="Q2660">
        <f t="shared" si="451"/>
        <v>7.4999999999999997E-2</v>
      </c>
      <c r="R2660">
        <f t="shared" si="461"/>
        <v>6436</v>
      </c>
      <c r="S2660" t="str">
        <f t="shared" si="452"/>
        <v>HIGH</v>
      </c>
    </row>
    <row r="2661" spans="1:19" x14ac:dyDescent="0.2">
      <c r="A2661">
        <v>19</v>
      </c>
      <c r="B2661" s="6" t="s">
        <v>93</v>
      </c>
      <c r="C2661">
        <v>1300375.76</v>
      </c>
      <c r="D2661">
        <v>0</v>
      </c>
      <c r="E2661">
        <v>61.32</v>
      </c>
      <c r="F2661">
        <v>3.899</v>
      </c>
      <c r="G2661">
        <v>136.36699999999999</v>
      </c>
      <c r="H2661">
        <v>7.806</v>
      </c>
      <c r="I2661">
        <f t="shared" si="453"/>
        <v>220847738.41999993</v>
      </c>
      <c r="J2661">
        <f t="shared" si="454"/>
        <v>60.663782439782288</v>
      </c>
      <c r="K2661" t="str">
        <f t="shared" si="455"/>
        <v>High</v>
      </c>
      <c r="L2661">
        <f t="shared" si="456"/>
        <v>9535.8536889423394</v>
      </c>
      <c r="M2661">
        <f t="shared" si="457"/>
        <v>122</v>
      </c>
      <c r="N2661" t="str">
        <f t="shared" si="458"/>
        <v>High</v>
      </c>
      <c r="O2661" t="str">
        <f t="shared" si="459"/>
        <v>-2 - 100</v>
      </c>
      <c r="P2661" t="str">
        <f t="shared" si="460"/>
        <v>Store 19: 1444999</v>
      </c>
      <c r="Q2661">
        <f t="shared" si="451"/>
        <v>7.4999999999999997E-2</v>
      </c>
      <c r="R2661">
        <f t="shared" si="461"/>
        <v>6436</v>
      </c>
      <c r="S2661" t="str">
        <f t="shared" si="452"/>
        <v>HIGH</v>
      </c>
    </row>
    <row r="2662" spans="1:19" x14ac:dyDescent="0.2">
      <c r="A2662">
        <v>19</v>
      </c>
      <c r="B2662" s="6" t="s">
        <v>94</v>
      </c>
      <c r="C2662">
        <v>1330757.22</v>
      </c>
      <c r="D2662">
        <v>0</v>
      </c>
      <c r="E2662">
        <v>64.989999999999995</v>
      </c>
      <c r="F2662">
        <v>3.8580000000000001</v>
      </c>
      <c r="G2662">
        <v>136.4195</v>
      </c>
      <c r="H2662">
        <v>7.806</v>
      </c>
      <c r="I2662">
        <f t="shared" si="453"/>
        <v>220847738.41999993</v>
      </c>
      <c r="J2662">
        <f t="shared" si="454"/>
        <v>60.663782439782288</v>
      </c>
      <c r="K2662" t="str">
        <f t="shared" si="455"/>
        <v>High</v>
      </c>
      <c r="L2662">
        <f t="shared" si="456"/>
        <v>9754.8900267190547</v>
      </c>
      <c r="M2662">
        <f t="shared" si="457"/>
        <v>122</v>
      </c>
      <c r="N2662" t="str">
        <f t="shared" si="458"/>
        <v>High</v>
      </c>
      <c r="O2662" t="str">
        <f t="shared" si="459"/>
        <v>-2 - 100</v>
      </c>
      <c r="P2662" t="str">
        <f t="shared" si="460"/>
        <v>Store 19: 1444999</v>
      </c>
      <c r="Q2662">
        <f t="shared" si="451"/>
        <v>7.4999999999999997E-2</v>
      </c>
      <c r="R2662">
        <f t="shared" si="461"/>
        <v>6436</v>
      </c>
      <c r="S2662" t="str">
        <f t="shared" si="452"/>
        <v>HIGH</v>
      </c>
    </row>
    <row r="2663" spans="1:19" x14ac:dyDescent="0.2">
      <c r="A2663">
        <v>19</v>
      </c>
      <c r="B2663" s="6" t="s">
        <v>95</v>
      </c>
      <c r="C2663">
        <v>1461718.87</v>
      </c>
      <c r="D2663">
        <v>0</v>
      </c>
      <c r="E2663">
        <v>53.1</v>
      </c>
      <c r="F2663">
        <v>3.7749999999999999</v>
      </c>
      <c r="G2663">
        <v>136.47200000000001</v>
      </c>
      <c r="H2663">
        <v>7.8659999999999997</v>
      </c>
      <c r="I2663">
        <f t="shared" si="453"/>
        <v>183261283.15000007</v>
      </c>
      <c r="J2663">
        <f t="shared" si="454"/>
        <v>60.663782439782288</v>
      </c>
      <c r="K2663" t="str">
        <f t="shared" si="455"/>
        <v>High</v>
      </c>
      <c r="L2663">
        <f t="shared" si="456"/>
        <v>10710.760229204525</v>
      </c>
      <c r="M2663">
        <f t="shared" si="457"/>
        <v>122</v>
      </c>
      <c r="N2663" t="str">
        <f t="shared" si="458"/>
        <v>High</v>
      </c>
      <c r="O2663" t="str">
        <f t="shared" si="459"/>
        <v>-2 - 100</v>
      </c>
      <c r="P2663" t="str">
        <f t="shared" si="460"/>
        <v>Store 19: 1444999</v>
      </c>
      <c r="Q2663">
        <f t="shared" si="451"/>
        <v>7.4999999999999997E-2</v>
      </c>
      <c r="R2663">
        <f t="shared" si="461"/>
        <v>6436</v>
      </c>
      <c r="S2663" t="str">
        <f t="shared" si="452"/>
        <v>HIGH</v>
      </c>
    </row>
    <row r="2664" spans="1:19" x14ac:dyDescent="0.2">
      <c r="A2664">
        <v>19</v>
      </c>
      <c r="B2664" s="6" t="s">
        <v>96</v>
      </c>
      <c r="C2664">
        <v>1318905.53</v>
      </c>
      <c r="D2664">
        <v>0</v>
      </c>
      <c r="E2664">
        <v>61.86</v>
      </c>
      <c r="F2664">
        <v>3.7440000000000002</v>
      </c>
      <c r="G2664">
        <v>136.51509680000001</v>
      </c>
      <c r="H2664">
        <v>7.8659999999999997</v>
      </c>
      <c r="I2664">
        <f t="shared" si="453"/>
        <v>183261283.15000007</v>
      </c>
      <c r="J2664">
        <f t="shared" si="454"/>
        <v>60.663782439782288</v>
      </c>
      <c r="K2664" t="str">
        <f t="shared" si="455"/>
        <v>High</v>
      </c>
      <c r="L2664">
        <f t="shared" si="456"/>
        <v>9661.243048688224</v>
      </c>
      <c r="M2664">
        <f t="shared" si="457"/>
        <v>122</v>
      </c>
      <c r="N2664" t="str">
        <f t="shared" si="458"/>
        <v>High</v>
      </c>
      <c r="O2664" t="str">
        <f t="shared" si="459"/>
        <v>-2 - 100</v>
      </c>
      <c r="P2664" t="str">
        <f t="shared" si="460"/>
        <v>Store 19: 1444999</v>
      </c>
      <c r="Q2664">
        <f t="shared" si="451"/>
        <v>7.4999999999999997E-2</v>
      </c>
      <c r="R2664">
        <f t="shared" si="461"/>
        <v>6436</v>
      </c>
      <c r="S2664" t="str">
        <f t="shared" si="452"/>
        <v>HIGH</v>
      </c>
    </row>
    <row r="2665" spans="1:19" x14ac:dyDescent="0.2">
      <c r="A2665">
        <v>19</v>
      </c>
      <c r="B2665" s="6" t="s">
        <v>97</v>
      </c>
      <c r="C2665">
        <v>1374863.1</v>
      </c>
      <c r="D2665">
        <v>0</v>
      </c>
      <c r="E2665">
        <v>52.05</v>
      </c>
      <c r="F2665">
        <v>3.7570000000000001</v>
      </c>
      <c r="G2665">
        <v>136.5017742</v>
      </c>
      <c r="H2665">
        <v>7.8659999999999997</v>
      </c>
      <c r="I2665">
        <f t="shared" si="453"/>
        <v>183261283.15000007</v>
      </c>
      <c r="J2665">
        <f t="shared" si="454"/>
        <v>60.663782439782288</v>
      </c>
      <c r="K2665" t="str">
        <f t="shared" si="455"/>
        <v>High</v>
      </c>
      <c r="L2665">
        <f t="shared" si="456"/>
        <v>10072.12622735273</v>
      </c>
      <c r="M2665">
        <f t="shared" si="457"/>
        <v>122</v>
      </c>
      <c r="N2665" t="str">
        <f t="shared" si="458"/>
        <v>High</v>
      </c>
      <c r="O2665" t="str">
        <f t="shared" si="459"/>
        <v>-2 - 100</v>
      </c>
      <c r="P2665" t="str">
        <f t="shared" si="460"/>
        <v>Store 19: 1444999</v>
      </c>
      <c r="Q2665">
        <f t="shared" si="451"/>
        <v>7.4999999999999997E-2</v>
      </c>
      <c r="R2665">
        <f t="shared" si="461"/>
        <v>6436</v>
      </c>
      <c r="S2665" t="str">
        <f t="shared" si="452"/>
        <v>HIGH</v>
      </c>
    </row>
    <row r="2666" spans="1:19" x14ac:dyDescent="0.2">
      <c r="A2666">
        <v>19</v>
      </c>
      <c r="B2666" s="6" t="s">
        <v>98</v>
      </c>
      <c r="C2666">
        <v>1396612.36</v>
      </c>
      <c r="D2666">
        <v>0</v>
      </c>
      <c r="E2666">
        <v>46.49</v>
      </c>
      <c r="F2666">
        <v>3.7570000000000001</v>
      </c>
      <c r="G2666">
        <v>136.48845159999999</v>
      </c>
      <c r="H2666">
        <v>7.8659999999999997</v>
      </c>
      <c r="I2666">
        <f t="shared" si="453"/>
        <v>183261283.15000007</v>
      </c>
      <c r="J2666">
        <f t="shared" si="454"/>
        <v>60.663782439782288</v>
      </c>
      <c r="K2666" t="str">
        <f t="shared" si="455"/>
        <v>High</v>
      </c>
      <c r="L2666">
        <f t="shared" si="456"/>
        <v>10232.458084387854</v>
      </c>
      <c r="M2666">
        <f t="shared" si="457"/>
        <v>122</v>
      </c>
      <c r="N2666" t="str">
        <f t="shared" si="458"/>
        <v>High</v>
      </c>
      <c r="O2666" t="str">
        <f t="shared" si="459"/>
        <v>-2 - 100</v>
      </c>
      <c r="P2666" t="str">
        <f t="shared" si="460"/>
        <v>Store 19: 1444999</v>
      </c>
      <c r="Q2666">
        <f t="shared" si="451"/>
        <v>7.4999999999999997E-2</v>
      </c>
      <c r="R2666">
        <f t="shared" si="461"/>
        <v>6436</v>
      </c>
      <c r="S2666" t="str">
        <f t="shared" si="452"/>
        <v>HIGH</v>
      </c>
    </row>
    <row r="2667" spans="1:19" x14ac:dyDescent="0.2">
      <c r="A2667">
        <v>19</v>
      </c>
      <c r="B2667" s="6" t="s">
        <v>99</v>
      </c>
      <c r="C2667">
        <v>1480289.64</v>
      </c>
      <c r="D2667">
        <v>0</v>
      </c>
      <c r="E2667">
        <v>44.97</v>
      </c>
      <c r="F2667">
        <v>3.738</v>
      </c>
      <c r="G2667">
        <v>136.47512900000001</v>
      </c>
      <c r="H2667">
        <v>7.8659999999999997</v>
      </c>
      <c r="I2667">
        <f t="shared" si="453"/>
        <v>210162354.87</v>
      </c>
      <c r="J2667">
        <f t="shared" si="454"/>
        <v>60.663782439782288</v>
      </c>
      <c r="K2667" t="str">
        <f t="shared" si="455"/>
        <v>High</v>
      </c>
      <c r="L2667">
        <f t="shared" si="456"/>
        <v>10846.589051401445</v>
      </c>
      <c r="M2667">
        <f t="shared" si="457"/>
        <v>122</v>
      </c>
      <c r="N2667" t="str">
        <f t="shared" si="458"/>
        <v>High</v>
      </c>
      <c r="O2667" t="str">
        <f t="shared" si="459"/>
        <v>-2 - 100</v>
      </c>
      <c r="P2667" t="str">
        <f t="shared" si="460"/>
        <v>Store 19: 1444999</v>
      </c>
      <c r="Q2667">
        <f t="shared" si="451"/>
        <v>7.4999999999999997E-2</v>
      </c>
      <c r="R2667">
        <f t="shared" si="461"/>
        <v>6436</v>
      </c>
      <c r="S2667" t="str">
        <f t="shared" si="452"/>
        <v>HIGH</v>
      </c>
    </row>
    <row r="2668" spans="1:19" x14ac:dyDescent="0.2">
      <c r="A2668">
        <v>19</v>
      </c>
      <c r="B2668" s="6" t="s">
        <v>100</v>
      </c>
      <c r="C2668">
        <v>1502078.93</v>
      </c>
      <c r="D2668">
        <v>0</v>
      </c>
      <c r="E2668">
        <v>48.22</v>
      </c>
      <c r="F2668">
        <v>3.7189999999999999</v>
      </c>
      <c r="G2668">
        <v>136.46180649999999</v>
      </c>
      <c r="H2668">
        <v>7.8659999999999997</v>
      </c>
      <c r="I2668">
        <f t="shared" si="453"/>
        <v>210162354.87</v>
      </c>
      <c r="J2668">
        <f t="shared" si="454"/>
        <v>60.663782439782288</v>
      </c>
      <c r="K2668" t="str">
        <f t="shared" si="455"/>
        <v>High</v>
      </c>
      <c r="L2668">
        <f t="shared" si="456"/>
        <v>11007.321158393137</v>
      </c>
      <c r="M2668">
        <f t="shared" si="457"/>
        <v>122</v>
      </c>
      <c r="N2668" t="str">
        <f t="shared" si="458"/>
        <v>High</v>
      </c>
      <c r="O2668" t="str">
        <f t="shared" si="459"/>
        <v>-2 - 100</v>
      </c>
      <c r="P2668" t="str">
        <f t="shared" si="460"/>
        <v>Store 19: 1444999</v>
      </c>
      <c r="Q2668">
        <f t="shared" si="451"/>
        <v>7.4999999999999997E-2</v>
      </c>
      <c r="R2668">
        <f t="shared" si="461"/>
        <v>6436</v>
      </c>
      <c r="S2668" t="str">
        <f t="shared" si="452"/>
        <v>HIGH</v>
      </c>
    </row>
    <row r="2669" spans="1:19" x14ac:dyDescent="0.2">
      <c r="A2669">
        <v>19</v>
      </c>
      <c r="B2669" s="6" t="s">
        <v>101</v>
      </c>
      <c r="C2669">
        <v>1411835.57</v>
      </c>
      <c r="D2669">
        <v>0</v>
      </c>
      <c r="E2669">
        <v>48.21</v>
      </c>
      <c r="F2669">
        <v>3.7170000000000001</v>
      </c>
      <c r="G2669">
        <v>136.46666669999999</v>
      </c>
      <c r="H2669">
        <v>7.8659999999999997</v>
      </c>
      <c r="I2669">
        <f t="shared" si="453"/>
        <v>210162354.87</v>
      </c>
      <c r="J2669">
        <f t="shared" si="454"/>
        <v>60.663782439782288</v>
      </c>
      <c r="K2669" t="str">
        <f t="shared" si="455"/>
        <v>High</v>
      </c>
      <c r="L2669">
        <f t="shared" si="456"/>
        <v>10345.644135235554</v>
      </c>
      <c r="M2669">
        <f t="shared" si="457"/>
        <v>122</v>
      </c>
      <c r="N2669" t="str">
        <f t="shared" si="458"/>
        <v>High</v>
      </c>
      <c r="O2669" t="str">
        <f t="shared" si="459"/>
        <v>-2 - 100</v>
      </c>
      <c r="P2669" t="str">
        <f t="shared" si="460"/>
        <v>Store 19: 1444999</v>
      </c>
      <c r="Q2669">
        <f t="shared" si="451"/>
        <v>7.4999999999999997E-2</v>
      </c>
      <c r="R2669">
        <f t="shared" si="461"/>
        <v>6436</v>
      </c>
      <c r="S2669" t="str">
        <f t="shared" si="452"/>
        <v>HIGH</v>
      </c>
    </row>
    <row r="2670" spans="1:19" x14ac:dyDescent="0.2">
      <c r="A2670">
        <v>19</v>
      </c>
      <c r="B2670" s="6" t="s">
        <v>102</v>
      </c>
      <c r="C2670">
        <v>1974646.78</v>
      </c>
      <c r="D2670">
        <v>1</v>
      </c>
      <c r="E2670">
        <v>42.75</v>
      </c>
      <c r="F2670">
        <v>3.6890000000000001</v>
      </c>
      <c r="G2670">
        <v>136.47880000000001</v>
      </c>
      <c r="H2670">
        <v>7.8659999999999997</v>
      </c>
      <c r="I2670">
        <f t="shared" si="453"/>
        <v>210162354.87</v>
      </c>
      <c r="J2670">
        <f t="shared" si="454"/>
        <v>60.663782439782288</v>
      </c>
      <c r="K2670" t="str">
        <f t="shared" si="455"/>
        <v>High</v>
      </c>
      <c r="L2670">
        <f t="shared" si="456"/>
        <v>14468.523902613446</v>
      </c>
      <c r="M2670">
        <f t="shared" si="457"/>
        <v>122</v>
      </c>
      <c r="N2670" t="str">
        <f t="shared" si="458"/>
        <v>High</v>
      </c>
      <c r="O2670" t="str">
        <f t="shared" si="459"/>
        <v>-2 - 100</v>
      </c>
      <c r="P2670" t="str">
        <f t="shared" si="460"/>
        <v>Store 19: 1444999</v>
      </c>
      <c r="Q2670">
        <f t="shared" si="451"/>
        <v>7.4999999999999997E-2</v>
      </c>
      <c r="R2670">
        <f t="shared" si="461"/>
        <v>6436</v>
      </c>
      <c r="S2670" t="str">
        <f t="shared" si="452"/>
        <v>HIGH</v>
      </c>
    </row>
    <row r="2671" spans="1:19" x14ac:dyDescent="0.2">
      <c r="A2671">
        <v>19</v>
      </c>
      <c r="B2671" s="6" t="s">
        <v>103</v>
      </c>
      <c r="C2671">
        <v>1484708.38</v>
      </c>
      <c r="D2671">
        <v>0</v>
      </c>
      <c r="E2671">
        <v>45.67</v>
      </c>
      <c r="F2671">
        <v>3.6659999999999999</v>
      </c>
      <c r="G2671">
        <v>136.49093329999999</v>
      </c>
      <c r="H2671">
        <v>7.8659999999999997</v>
      </c>
      <c r="I2671">
        <f t="shared" si="453"/>
        <v>288078102.4800002</v>
      </c>
      <c r="J2671">
        <f t="shared" si="454"/>
        <v>60.663782439782288</v>
      </c>
      <c r="K2671" t="str">
        <f t="shared" si="455"/>
        <v>High</v>
      </c>
      <c r="L2671">
        <f t="shared" si="456"/>
        <v>10877.706995648479</v>
      </c>
      <c r="M2671">
        <f t="shared" si="457"/>
        <v>122</v>
      </c>
      <c r="N2671" t="str">
        <f t="shared" si="458"/>
        <v>High</v>
      </c>
      <c r="O2671" t="str">
        <f t="shared" si="459"/>
        <v>-2 - 100</v>
      </c>
      <c r="P2671" t="str">
        <f t="shared" si="460"/>
        <v>Store 19: 1444999</v>
      </c>
      <c r="Q2671">
        <f t="shared" si="451"/>
        <v>7.4999999999999997E-2</v>
      </c>
      <c r="R2671">
        <f t="shared" si="461"/>
        <v>6436</v>
      </c>
      <c r="S2671" t="str">
        <f t="shared" si="452"/>
        <v>HIGH</v>
      </c>
    </row>
    <row r="2672" spans="1:19" x14ac:dyDescent="0.2">
      <c r="A2672">
        <v>19</v>
      </c>
      <c r="B2672" s="6" t="s">
        <v>104</v>
      </c>
      <c r="C2672">
        <v>1713769.06</v>
      </c>
      <c r="D2672">
        <v>0</v>
      </c>
      <c r="E2672">
        <v>40.18</v>
      </c>
      <c r="F2672">
        <v>3.6269999999999998</v>
      </c>
      <c r="G2672">
        <v>136.50306670000001</v>
      </c>
      <c r="H2672">
        <v>7.8659999999999997</v>
      </c>
      <c r="I2672">
        <f t="shared" si="453"/>
        <v>288078102.4800002</v>
      </c>
      <c r="J2672">
        <f t="shared" si="454"/>
        <v>60.663782439782288</v>
      </c>
      <c r="K2672" t="str">
        <f t="shared" si="455"/>
        <v>High</v>
      </c>
      <c r="L2672">
        <f t="shared" si="456"/>
        <v>12554.802624079068</v>
      </c>
      <c r="M2672">
        <f t="shared" si="457"/>
        <v>122</v>
      </c>
      <c r="N2672" t="str">
        <f t="shared" si="458"/>
        <v>High</v>
      </c>
      <c r="O2672" t="str">
        <f t="shared" si="459"/>
        <v>-2 - 100</v>
      </c>
      <c r="P2672" t="str">
        <f t="shared" si="460"/>
        <v>Store 19: 1444999</v>
      </c>
      <c r="Q2672">
        <f t="shared" si="451"/>
        <v>7.4999999999999997E-2</v>
      </c>
      <c r="R2672">
        <f t="shared" si="461"/>
        <v>6436</v>
      </c>
      <c r="S2672" t="str">
        <f t="shared" si="452"/>
        <v>HIGH</v>
      </c>
    </row>
    <row r="2673" spans="1:19" x14ac:dyDescent="0.2">
      <c r="A2673">
        <v>19</v>
      </c>
      <c r="B2673" s="6" t="s">
        <v>105</v>
      </c>
      <c r="C2673">
        <v>1852179.15</v>
      </c>
      <c r="D2673">
        <v>0</v>
      </c>
      <c r="E2673">
        <v>37.07</v>
      </c>
      <c r="F2673">
        <v>3.6110000000000002</v>
      </c>
      <c r="G2673">
        <v>136.53351610000001</v>
      </c>
      <c r="H2673">
        <v>7.8659999999999997</v>
      </c>
      <c r="I2673">
        <f t="shared" si="453"/>
        <v>288078102.4800002</v>
      </c>
      <c r="J2673">
        <f t="shared" si="454"/>
        <v>60.663782439782288</v>
      </c>
      <c r="K2673" t="str">
        <f t="shared" si="455"/>
        <v>High</v>
      </c>
      <c r="L2673">
        <f t="shared" si="456"/>
        <v>13565.747099367345</v>
      </c>
      <c r="M2673">
        <f t="shared" si="457"/>
        <v>122</v>
      </c>
      <c r="N2673" t="str">
        <f t="shared" si="458"/>
        <v>High</v>
      </c>
      <c r="O2673" t="str">
        <f t="shared" si="459"/>
        <v>-2 - 100</v>
      </c>
      <c r="P2673" t="str">
        <f t="shared" si="460"/>
        <v>Store 19: 1444999</v>
      </c>
      <c r="Q2673">
        <f t="shared" si="451"/>
        <v>7.4999999999999997E-2</v>
      </c>
      <c r="R2673">
        <f t="shared" si="461"/>
        <v>6436</v>
      </c>
      <c r="S2673" t="str">
        <f t="shared" si="452"/>
        <v>HIGH</v>
      </c>
    </row>
    <row r="2674" spans="1:19" x14ac:dyDescent="0.2">
      <c r="A2674">
        <v>19</v>
      </c>
      <c r="B2674" s="6" t="s">
        <v>106</v>
      </c>
      <c r="C2674">
        <v>2480159.4700000002</v>
      </c>
      <c r="D2674">
        <v>0</v>
      </c>
      <c r="E2674">
        <v>36.090000000000003</v>
      </c>
      <c r="F2674">
        <v>3.5870000000000002</v>
      </c>
      <c r="G2674">
        <v>136.58838710000001</v>
      </c>
      <c r="H2674">
        <v>7.8659999999999997</v>
      </c>
      <c r="I2674">
        <f t="shared" si="453"/>
        <v>288078102.4800002</v>
      </c>
      <c r="J2674">
        <f t="shared" si="454"/>
        <v>60.663782439782288</v>
      </c>
      <c r="K2674" t="str">
        <f t="shared" si="455"/>
        <v>High</v>
      </c>
      <c r="L2674">
        <f t="shared" si="456"/>
        <v>18157.908755333712</v>
      </c>
      <c r="M2674">
        <f t="shared" si="457"/>
        <v>122</v>
      </c>
      <c r="N2674" t="str">
        <f t="shared" si="458"/>
        <v>High</v>
      </c>
      <c r="O2674" t="str">
        <f t="shared" si="459"/>
        <v>-2 - 100</v>
      </c>
      <c r="P2674" t="str">
        <f t="shared" si="460"/>
        <v>Store 19: 1444999</v>
      </c>
      <c r="Q2674">
        <f t="shared" si="451"/>
        <v>7.4999999999999997E-2</v>
      </c>
      <c r="R2674">
        <f t="shared" si="461"/>
        <v>6436</v>
      </c>
      <c r="S2674" t="str">
        <f t="shared" si="452"/>
        <v>HIGH</v>
      </c>
    </row>
    <row r="2675" spans="1:19" x14ac:dyDescent="0.2">
      <c r="A2675">
        <v>19</v>
      </c>
      <c r="B2675" s="6" t="s">
        <v>107</v>
      </c>
      <c r="C2675">
        <v>1405168.06</v>
      </c>
      <c r="D2675">
        <v>1</v>
      </c>
      <c r="E2675">
        <v>31.65</v>
      </c>
      <c r="F2675">
        <v>3.5659999999999998</v>
      </c>
      <c r="G2675">
        <v>136.6432581</v>
      </c>
      <c r="H2675">
        <v>7.8659999999999997</v>
      </c>
      <c r="I2675">
        <f t="shared" si="453"/>
        <v>288078102.4800002</v>
      </c>
      <c r="J2675">
        <f t="shared" si="454"/>
        <v>60.663782439782288</v>
      </c>
      <c r="K2675" t="str">
        <f t="shared" si="455"/>
        <v>High</v>
      </c>
      <c r="L2675">
        <f t="shared" si="456"/>
        <v>10283.478889032727</v>
      </c>
      <c r="M2675">
        <f t="shared" si="457"/>
        <v>122</v>
      </c>
      <c r="N2675" t="str">
        <f t="shared" si="458"/>
        <v>High</v>
      </c>
      <c r="O2675" t="str">
        <f t="shared" si="459"/>
        <v>-2 - 100</v>
      </c>
      <c r="P2675" t="str">
        <f t="shared" si="460"/>
        <v>Store 19: 1444999</v>
      </c>
      <c r="Q2675">
        <f t="shared" si="451"/>
        <v>7.4999999999999997E-2</v>
      </c>
      <c r="R2675">
        <f t="shared" si="461"/>
        <v>6436</v>
      </c>
      <c r="S2675" t="str">
        <f t="shared" si="452"/>
        <v>HIGH</v>
      </c>
    </row>
    <row r="2676" spans="1:19" x14ac:dyDescent="0.2">
      <c r="A2676">
        <v>19</v>
      </c>
      <c r="B2676" s="6" t="s">
        <v>108</v>
      </c>
      <c r="C2676">
        <v>1266570.3999999999</v>
      </c>
      <c r="D2676">
        <v>0</v>
      </c>
      <c r="E2676">
        <v>31.84</v>
      </c>
      <c r="F2676">
        <v>3.585</v>
      </c>
      <c r="G2676">
        <v>136.69812899999999</v>
      </c>
      <c r="H2676">
        <v>7.9429999999999996</v>
      </c>
      <c r="I2676">
        <f t="shared" si="453"/>
        <v>168894471.66000006</v>
      </c>
      <c r="J2676">
        <f t="shared" si="454"/>
        <v>60.663782439782288</v>
      </c>
      <c r="K2676" t="str">
        <f t="shared" si="455"/>
        <v>High</v>
      </c>
      <c r="L2676">
        <f t="shared" si="456"/>
        <v>9265.4552718859813</v>
      </c>
      <c r="M2676">
        <f t="shared" si="457"/>
        <v>122</v>
      </c>
      <c r="N2676" t="str">
        <f t="shared" si="458"/>
        <v>High</v>
      </c>
      <c r="O2676" t="str">
        <f t="shared" si="459"/>
        <v>-2 - 100</v>
      </c>
      <c r="P2676" t="str">
        <f t="shared" si="460"/>
        <v>Store 19: 1444999</v>
      </c>
      <c r="Q2676">
        <f t="shared" si="451"/>
        <v>7.4999999999999997E-2</v>
      </c>
      <c r="R2676">
        <f t="shared" si="461"/>
        <v>6436</v>
      </c>
      <c r="S2676" t="str">
        <f t="shared" si="452"/>
        <v>HIGH</v>
      </c>
    </row>
    <row r="2677" spans="1:19" x14ac:dyDescent="0.2">
      <c r="A2677">
        <v>19</v>
      </c>
      <c r="B2677" s="6" t="s">
        <v>109</v>
      </c>
      <c r="C2677">
        <v>1182198.7</v>
      </c>
      <c r="D2677">
        <v>0</v>
      </c>
      <c r="E2677">
        <v>37.08</v>
      </c>
      <c r="F2677">
        <v>3.6659999999999999</v>
      </c>
      <c r="G2677">
        <v>136.75299999999999</v>
      </c>
      <c r="H2677">
        <v>7.9429999999999996</v>
      </c>
      <c r="I2677">
        <f t="shared" si="453"/>
        <v>168894471.66000006</v>
      </c>
      <c r="J2677">
        <f t="shared" si="454"/>
        <v>60.663782439782288</v>
      </c>
      <c r="K2677" t="str">
        <f t="shared" si="455"/>
        <v>High</v>
      </c>
      <c r="L2677">
        <f t="shared" si="456"/>
        <v>8644.7734236177639</v>
      </c>
      <c r="M2677">
        <f t="shared" si="457"/>
        <v>122</v>
      </c>
      <c r="N2677" t="str">
        <f t="shared" si="458"/>
        <v>High</v>
      </c>
      <c r="O2677" t="str">
        <f t="shared" si="459"/>
        <v>-2 - 100</v>
      </c>
      <c r="P2677" t="str">
        <f t="shared" si="460"/>
        <v>Store 19: 1444999</v>
      </c>
      <c r="Q2677">
        <f t="shared" si="451"/>
        <v>7.4999999999999997E-2</v>
      </c>
      <c r="R2677">
        <f t="shared" si="461"/>
        <v>6436</v>
      </c>
      <c r="S2677" t="str">
        <f t="shared" si="452"/>
        <v>HIGH</v>
      </c>
    </row>
    <row r="2678" spans="1:19" x14ac:dyDescent="0.2">
      <c r="A2678">
        <v>19</v>
      </c>
      <c r="B2678" s="6" t="s">
        <v>110</v>
      </c>
      <c r="C2678">
        <v>1237104.73</v>
      </c>
      <c r="D2678">
        <v>0</v>
      </c>
      <c r="E2678">
        <v>23.44</v>
      </c>
      <c r="F2678">
        <v>3.7050000000000001</v>
      </c>
      <c r="G2678">
        <v>136.85641939999999</v>
      </c>
      <c r="H2678">
        <v>7.9429999999999996</v>
      </c>
      <c r="I2678">
        <f t="shared" si="453"/>
        <v>168894471.66000006</v>
      </c>
      <c r="J2678">
        <f t="shared" si="454"/>
        <v>60.663782439782288</v>
      </c>
      <c r="K2678" t="str">
        <f t="shared" si="455"/>
        <v>High</v>
      </c>
      <c r="L2678">
        <f t="shared" si="456"/>
        <v>9039.4351644129019</v>
      </c>
      <c r="M2678">
        <f t="shared" si="457"/>
        <v>122</v>
      </c>
      <c r="N2678" t="str">
        <f t="shared" si="458"/>
        <v>High</v>
      </c>
      <c r="O2678" t="str">
        <f t="shared" si="459"/>
        <v>-2 - 100</v>
      </c>
      <c r="P2678" t="str">
        <f t="shared" si="460"/>
        <v>Store 19: 1444999</v>
      </c>
      <c r="Q2678">
        <f t="shared" si="451"/>
        <v>7.4999999999999997E-2</v>
      </c>
      <c r="R2678">
        <f t="shared" si="461"/>
        <v>6436</v>
      </c>
      <c r="S2678" t="str">
        <f t="shared" si="452"/>
        <v>HIGH</v>
      </c>
    </row>
    <row r="2679" spans="1:19" x14ac:dyDescent="0.2">
      <c r="A2679">
        <v>19</v>
      </c>
      <c r="B2679" s="6" t="s">
        <v>111</v>
      </c>
      <c r="C2679">
        <v>1279623.26</v>
      </c>
      <c r="D2679">
        <v>0</v>
      </c>
      <c r="E2679">
        <v>32.409999999999997</v>
      </c>
      <c r="F2679">
        <v>3.7370000000000001</v>
      </c>
      <c r="G2679">
        <v>136.95983870000001</v>
      </c>
      <c r="H2679">
        <v>7.9429999999999996</v>
      </c>
      <c r="I2679">
        <f t="shared" si="453"/>
        <v>168894471.66000006</v>
      </c>
      <c r="J2679">
        <f t="shared" si="454"/>
        <v>60.663782439782288</v>
      </c>
      <c r="K2679" t="str">
        <f t="shared" si="455"/>
        <v>High</v>
      </c>
      <c r="L2679">
        <f t="shared" si="456"/>
        <v>9343.0546658492804</v>
      </c>
      <c r="M2679">
        <f t="shared" si="457"/>
        <v>122</v>
      </c>
      <c r="N2679" t="str">
        <f t="shared" si="458"/>
        <v>High</v>
      </c>
      <c r="O2679" t="str">
        <f t="shared" si="459"/>
        <v>-2 - 100</v>
      </c>
      <c r="P2679" t="str">
        <f t="shared" si="460"/>
        <v>Store 19: 1444999</v>
      </c>
      <c r="Q2679">
        <f t="shared" si="451"/>
        <v>7.4999999999999997E-2</v>
      </c>
      <c r="R2679">
        <f t="shared" si="461"/>
        <v>6436</v>
      </c>
      <c r="S2679" t="str">
        <f t="shared" si="452"/>
        <v>HIGH</v>
      </c>
    </row>
    <row r="2680" spans="1:19" x14ac:dyDescent="0.2">
      <c r="A2680">
        <v>19</v>
      </c>
      <c r="B2680" s="6" t="s">
        <v>112</v>
      </c>
      <c r="C2680">
        <v>1345311.65</v>
      </c>
      <c r="D2680">
        <v>0</v>
      </c>
      <c r="E2680">
        <v>36.22</v>
      </c>
      <c r="F2680">
        <v>3.7959999999999998</v>
      </c>
      <c r="G2680">
        <v>137.06325810000001</v>
      </c>
      <c r="H2680">
        <v>7.9429999999999996</v>
      </c>
      <c r="I2680">
        <f t="shared" si="453"/>
        <v>192063579.54000008</v>
      </c>
      <c r="J2680">
        <f t="shared" si="454"/>
        <v>60.663782439782288</v>
      </c>
      <c r="K2680" t="str">
        <f t="shared" si="455"/>
        <v>High</v>
      </c>
      <c r="L2680">
        <f t="shared" si="456"/>
        <v>9815.2609871456116</v>
      </c>
      <c r="M2680">
        <f t="shared" si="457"/>
        <v>122</v>
      </c>
      <c r="N2680" t="str">
        <f t="shared" si="458"/>
        <v>High</v>
      </c>
      <c r="O2680" t="str">
        <f t="shared" si="459"/>
        <v>-2 - 100</v>
      </c>
      <c r="P2680" t="str">
        <f t="shared" si="460"/>
        <v>Store 19: 1444999</v>
      </c>
      <c r="Q2680">
        <f t="shared" si="451"/>
        <v>7.4999999999999997E-2</v>
      </c>
      <c r="R2680">
        <f t="shared" si="461"/>
        <v>6436</v>
      </c>
      <c r="S2680" t="str">
        <f t="shared" si="452"/>
        <v>HIGH</v>
      </c>
    </row>
    <row r="2681" spans="1:19" x14ac:dyDescent="0.2">
      <c r="A2681">
        <v>19</v>
      </c>
      <c r="B2681" s="6" t="s">
        <v>113</v>
      </c>
      <c r="C2681">
        <v>1499496.67</v>
      </c>
      <c r="D2681">
        <v>1</v>
      </c>
      <c r="E2681">
        <v>32.61</v>
      </c>
      <c r="F2681">
        <v>3.8260000000000001</v>
      </c>
      <c r="G2681">
        <v>137.1666774</v>
      </c>
      <c r="H2681">
        <v>7.9429999999999996</v>
      </c>
      <c r="I2681">
        <f t="shared" si="453"/>
        <v>192063579.54000008</v>
      </c>
      <c r="J2681">
        <f t="shared" si="454"/>
        <v>60.663782439782288</v>
      </c>
      <c r="K2681" t="str">
        <f t="shared" si="455"/>
        <v>High</v>
      </c>
      <c r="L2681">
        <f t="shared" si="456"/>
        <v>10931.931125132</v>
      </c>
      <c r="M2681">
        <f t="shared" si="457"/>
        <v>122</v>
      </c>
      <c r="N2681" t="str">
        <f t="shared" si="458"/>
        <v>High</v>
      </c>
      <c r="O2681" t="str">
        <f t="shared" si="459"/>
        <v>-2 - 100</v>
      </c>
      <c r="P2681" t="str">
        <f t="shared" si="460"/>
        <v>Store 19: 1444999</v>
      </c>
      <c r="Q2681">
        <f t="shared" si="451"/>
        <v>7.4999999999999997E-2</v>
      </c>
      <c r="R2681">
        <f t="shared" si="461"/>
        <v>6436</v>
      </c>
      <c r="S2681" t="str">
        <f t="shared" si="452"/>
        <v>HIGH</v>
      </c>
    </row>
    <row r="2682" spans="1:19" x14ac:dyDescent="0.2">
      <c r="A2682">
        <v>19</v>
      </c>
      <c r="B2682" s="6" t="s">
        <v>114</v>
      </c>
      <c r="C2682">
        <v>1424720.27</v>
      </c>
      <c r="D2682">
        <v>0</v>
      </c>
      <c r="E2682">
        <v>30.95</v>
      </c>
      <c r="F2682">
        <v>3.8740000000000001</v>
      </c>
      <c r="G2682">
        <v>137.25831030000001</v>
      </c>
      <c r="H2682">
        <v>7.9429999999999996</v>
      </c>
      <c r="I2682">
        <f t="shared" si="453"/>
        <v>192063579.54000008</v>
      </c>
      <c r="J2682">
        <f t="shared" si="454"/>
        <v>60.663782439782288</v>
      </c>
      <c r="K2682" t="str">
        <f t="shared" si="455"/>
        <v>High</v>
      </c>
      <c r="L2682">
        <f t="shared" si="456"/>
        <v>10379.847069995585</v>
      </c>
      <c r="M2682">
        <f t="shared" si="457"/>
        <v>122</v>
      </c>
      <c r="N2682" t="str">
        <f t="shared" si="458"/>
        <v>High</v>
      </c>
      <c r="O2682" t="str">
        <f t="shared" si="459"/>
        <v>-2 - 100</v>
      </c>
      <c r="P2682" t="str">
        <f t="shared" si="460"/>
        <v>Store 19: 1444999</v>
      </c>
      <c r="Q2682">
        <f t="shared" si="451"/>
        <v>7.4999999999999997E-2</v>
      </c>
      <c r="R2682">
        <f t="shared" si="461"/>
        <v>6436</v>
      </c>
      <c r="S2682" t="str">
        <f t="shared" si="452"/>
        <v>HIGH</v>
      </c>
    </row>
    <row r="2683" spans="1:19" x14ac:dyDescent="0.2">
      <c r="A2683">
        <v>19</v>
      </c>
      <c r="B2683" s="6" t="s">
        <v>115</v>
      </c>
      <c r="C2683">
        <v>1352470.09</v>
      </c>
      <c r="D2683">
        <v>0</v>
      </c>
      <c r="E2683">
        <v>33.909999999999997</v>
      </c>
      <c r="F2683">
        <v>3.9169999999999998</v>
      </c>
      <c r="G2683">
        <v>137.34110340000001</v>
      </c>
      <c r="H2683">
        <v>7.9429999999999996</v>
      </c>
      <c r="I2683">
        <f t="shared" si="453"/>
        <v>192063579.54000008</v>
      </c>
      <c r="J2683">
        <f t="shared" si="454"/>
        <v>60.663782439782288</v>
      </c>
      <c r="K2683" t="str">
        <f t="shared" si="455"/>
        <v>High</v>
      </c>
      <c r="L2683">
        <f t="shared" si="456"/>
        <v>9847.5260247545084</v>
      </c>
      <c r="M2683">
        <f t="shared" si="457"/>
        <v>122</v>
      </c>
      <c r="N2683" t="str">
        <f t="shared" si="458"/>
        <v>High</v>
      </c>
      <c r="O2683" t="str">
        <f t="shared" si="459"/>
        <v>-2 - 100</v>
      </c>
      <c r="P2683" t="str">
        <f t="shared" si="460"/>
        <v>Store 19: 1444999</v>
      </c>
      <c r="Q2683">
        <f t="shared" si="451"/>
        <v>7.4999999999999997E-2</v>
      </c>
      <c r="R2683">
        <f t="shared" si="461"/>
        <v>6436</v>
      </c>
      <c r="S2683" t="str">
        <f t="shared" si="452"/>
        <v>HIGH</v>
      </c>
    </row>
    <row r="2684" spans="1:19" x14ac:dyDescent="0.2">
      <c r="A2684">
        <v>19</v>
      </c>
      <c r="B2684" s="6" t="s">
        <v>116</v>
      </c>
      <c r="C2684">
        <v>1308977.05</v>
      </c>
      <c r="D2684">
        <v>0</v>
      </c>
      <c r="E2684">
        <v>34.83</v>
      </c>
      <c r="F2684">
        <v>3.9830000000000001</v>
      </c>
      <c r="G2684">
        <v>137.42389660000001</v>
      </c>
      <c r="H2684">
        <v>7.9429999999999996</v>
      </c>
      <c r="I2684">
        <f t="shared" si="453"/>
        <v>231509650.48999989</v>
      </c>
      <c r="J2684">
        <f t="shared" si="454"/>
        <v>60.663782439782288</v>
      </c>
      <c r="K2684" t="str">
        <f t="shared" si="455"/>
        <v>High</v>
      </c>
      <c r="L2684">
        <f t="shared" si="456"/>
        <v>9525.1050391187928</v>
      </c>
      <c r="M2684">
        <f t="shared" si="457"/>
        <v>122</v>
      </c>
      <c r="N2684" t="str">
        <f t="shared" si="458"/>
        <v>High</v>
      </c>
      <c r="O2684" t="str">
        <f t="shared" si="459"/>
        <v>-2 - 100</v>
      </c>
      <c r="P2684" t="str">
        <f t="shared" si="460"/>
        <v>Store 19: 1444999</v>
      </c>
      <c r="Q2684">
        <f t="shared" si="451"/>
        <v>7.4999999999999997E-2</v>
      </c>
      <c r="R2684">
        <f t="shared" si="461"/>
        <v>6436</v>
      </c>
      <c r="S2684" t="str">
        <f t="shared" si="452"/>
        <v>HIGH</v>
      </c>
    </row>
    <row r="2685" spans="1:19" x14ac:dyDescent="0.2">
      <c r="A2685">
        <v>19</v>
      </c>
      <c r="B2685" s="6" t="s">
        <v>117</v>
      </c>
      <c r="C2685">
        <v>1358816.46</v>
      </c>
      <c r="D2685">
        <v>0</v>
      </c>
      <c r="E2685">
        <v>38.15</v>
      </c>
      <c r="F2685">
        <v>4.0209999999999999</v>
      </c>
      <c r="G2685">
        <v>137.50668970000001</v>
      </c>
      <c r="H2685">
        <v>7.9429999999999996</v>
      </c>
      <c r="I2685">
        <f t="shared" si="453"/>
        <v>231509650.48999989</v>
      </c>
      <c r="J2685">
        <f t="shared" si="454"/>
        <v>60.663782439782288</v>
      </c>
      <c r="K2685" t="str">
        <f t="shared" si="455"/>
        <v>High</v>
      </c>
      <c r="L2685">
        <f t="shared" si="456"/>
        <v>9881.8207533360455</v>
      </c>
      <c r="M2685">
        <f t="shared" si="457"/>
        <v>122</v>
      </c>
      <c r="N2685" t="str">
        <f t="shared" si="458"/>
        <v>High</v>
      </c>
      <c r="O2685" t="str">
        <f t="shared" si="459"/>
        <v>-2 - 100</v>
      </c>
      <c r="P2685" t="str">
        <f t="shared" si="460"/>
        <v>Store 19: 1444999</v>
      </c>
      <c r="Q2685">
        <f t="shared" si="451"/>
        <v>7.4999999999999997E-2</v>
      </c>
      <c r="R2685">
        <f t="shared" si="461"/>
        <v>6436</v>
      </c>
      <c r="S2685" t="str">
        <f t="shared" si="452"/>
        <v>HIGH</v>
      </c>
    </row>
    <row r="2686" spans="1:19" x14ac:dyDescent="0.2">
      <c r="A2686">
        <v>19</v>
      </c>
      <c r="B2686" s="6" t="s">
        <v>118</v>
      </c>
      <c r="C2686">
        <v>1312849.1000000001</v>
      </c>
      <c r="D2686">
        <v>0</v>
      </c>
      <c r="E2686">
        <v>48.2</v>
      </c>
      <c r="F2686">
        <v>4.0209999999999999</v>
      </c>
      <c r="G2686">
        <v>137.58438709999999</v>
      </c>
      <c r="H2686">
        <v>7.9429999999999996</v>
      </c>
      <c r="I2686">
        <f t="shared" si="453"/>
        <v>231509650.48999989</v>
      </c>
      <c r="J2686">
        <f t="shared" si="454"/>
        <v>60.663782439782288</v>
      </c>
      <c r="K2686" t="str">
        <f t="shared" si="455"/>
        <v>High</v>
      </c>
      <c r="L2686">
        <f t="shared" si="456"/>
        <v>9542.1372124570098</v>
      </c>
      <c r="M2686">
        <f t="shared" si="457"/>
        <v>122</v>
      </c>
      <c r="N2686" t="str">
        <f t="shared" si="458"/>
        <v>High</v>
      </c>
      <c r="O2686" t="str">
        <f t="shared" si="459"/>
        <v>-2 - 100</v>
      </c>
      <c r="P2686" t="str">
        <f t="shared" si="460"/>
        <v>Store 19: 1444999</v>
      </c>
      <c r="Q2686">
        <f t="shared" si="451"/>
        <v>7.4999999999999997E-2</v>
      </c>
      <c r="R2686">
        <f t="shared" si="461"/>
        <v>6436</v>
      </c>
      <c r="S2686" t="str">
        <f t="shared" si="452"/>
        <v>HIGH</v>
      </c>
    </row>
    <row r="2687" spans="1:19" x14ac:dyDescent="0.2">
      <c r="A2687">
        <v>19</v>
      </c>
      <c r="B2687" s="6" t="s">
        <v>119</v>
      </c>
      <c r="C2687">
        <v>1342254.55</v>
      </c>
      <c r="D2687">
        <v>0</v>
      </c>
      <c r="E2687">
        <v>56.72</v>
      </c>
      <c r="F2687">
        <v>4.0540000000000003</v>
      </c>
      <c r="G2687">
        <v>137.65529029999999</v>
      </c>
      <c r="H2687">
        <v>7.9429999999999996</v>
      </c>
      <c r="I2687">
        <f t="shared" si="453"/>
        <v>231509650.48999989</v>
      </c>
      <c r="J2687">
        <f t="shared" si="454"/>
        <v>60.663782439782288</v>
      </c>
      <c r="K2687" t="str">
        <f t="shared" si="455"/>
        <v>High</v>
      </c>
      <c r="L2687">
        <f t="shared" si="456"/>
        <v>9750.8388313645519</v>
      </c>
      <c r="M2687">
        <f t="shared" si="457"/>
        <v>122</v>
      </c>
      <c r="N2687" t="str">
        <f t="shared" si="458"/>
        <v>High</v>
      </c>
      <c r="O2687" t="str">
        <f t="shared" si="459"/>
        <v>-2 - 100</v>
      </c>
      <c r="P2687" t="str">
        <f t="shared" si="460"/>
        <v>Store 19: 1444999</v>
      </c>
      <c r="Q2687">
        <f t="shared" si="451"/>
        <v>7.4999999999999997E-2</v>
      </c>
      <c r="R2687">
        <f t="shared" si="461"/>
        <v>6436</v>
      </c>
      <c r="S2687" t="str">
        <f t="shared" si="452"/>
        <v>HIGH</v>
      </c>
    </row>
    <row r="2688" spans="1:19" x14ac:dyDescent="0.2">
      <c r="A2688">
        <v>19</v>
      </c>
      <c r="B2688" s="6" t="s">
        <v>120</v>
      </c>
      <c r="C2688">
        <v>1327139.3500000001</v>
      </c>
      <c r="D2688">
        <v>0</v>
      </c>
      <c r="E2688">
        <v>43.47</v>
      </c>
      <c r="F2688">
        <v>4.0979999999999999</v>
      </c>
      <c r="G2688">
        <v>137.72619349999999</v>
      </c>
      <c r="H2688">
        <v>7.9429999999999996</v>
      </c>
      <c r="I2688">
        <f t="shared" si="453"/>
        <v>231509650.48999989</v>
      </c>
      <c r="J2688">
        <f t="shared" si="454"/>
        <v>60.663782439782288</v>
      </c>
      <c r="K2688" t="str">
        <f t="shared" si="455"/>
        <v>High</v>
      </c>
      <c r="L2688">
        <f t="shared" si="456"/>
        <v>9636.0707885243355</v>
      </c>
      <c r="M2688">
        <f t="shared" si="457"/>
        <v>122</v>
      </c>
      <c r="N2688" t="str">
        <f t="shared" si="458"/>
        <v>High</v>
      </c>
      <c r="O2688" t="str">
        <f t="shared" si="459"/>
        <v>-2 - 100</v>
      </c>
      <c r="P2688" t="str">
        <f t="shared" si="460"/>
        <v>Store 19: 1444999</v>
      </c>
      <c r="Q2688">
        <f t="shared" si="451"/>
        <v>7.4999999999999997E-2</v>
      </c>
      <c r="R2688">
        <f t="shared" si="461"/>
        <v>6436</v>
      </c>
      <c r="S2688" t="str">
        <f t="shared" si="452"/>
        <v>HIGH</v>
      </c>
    </row>
    <row r="2689" spans="1:19" x14ac:dyDescent="0.2">
      <c r="A2689">
        <v>19</v>
      </c>
      <c r="B2689" s="6" t="s">
        <v>121</v>
      </c>
      <c r="C2689">
        <v>1631737.68</v>
      </c>
      <c r="D2689">
        <v>0</v>
      </c>
      <c r="E2689">
        <v>40.229999999999997</v>
      </c>
      <c r="F2689">
        <v>4.1429999999999998</v>
      </c>
      <c r="G2689">
        <v>137.79709679999999</v>
      </c>
      <c r="H2689">
        <v>8.15</v>
      </c>
      <c r="I2689">
        <f t="shared" si="453"/>
        <v>188920905.95000002</v>
      </c>
      <c r="J2689">
        <f t="shared" si="454"/>
        <v>60.663782439782288</v>
      </c>
      <c r="K2689" t="str">
        <f t="shared" si="455"/>
        <v>High</v>
      </c>
      <c r="L2689">
        <f t="shared" si="456"/>
        <v>11841.596941395068</v>
      </c>
      <c r="M2689">
        <f t="shared" si="457"/>
        <v>122</v>
      </c>
      <c r="N2689" t="str">
        <f t="shared" si="458"/>
        <v>High</v>
      </c>
      <c r="O2689" t="str">
        <f t="shared" si="459"/>
        <v>-2 - 100</v>
      </c>
      <c r="P2689" t="str">
        <f t="shared" si="460"/>
        <v>Store 19: 1444999</v>
      </c>
      <c r="Q2689">
        <f t="shared" si="451"/>
        <v>7.4999999999999997E-2</v>
      </c>
      <c r="R2689">
        <f t="shared" si="461"/>
        <v>6436</v>
      </c>
      <c r="S2689" t="str">
        <f t="shared" si="452"/>
        <v>HIGH</v>
      </c>
    </row>
    <row r="2690" spans="1:19" x14ac:dyDescent="0.2">
      <c r="A2690">
        <v>19</v>
      </c>
      <c r="B2690" s="6" t="s">
        <v>122</v>
      </c>
      <c r="C2690">
        <v>1365098.46</v>
      </c>
      <c r="D2690">
        <v>0</v>
      </c>
      <c r="E2690">
        <v>44.42</v>
      </c>
      <c r="F2690">
        <v>4.1870000000000003</v>
      </c>
      <c r="G2690">
        <v>137.86799999999999</v>
      </c>
      <c r="H2690">
        <v>8.15</v>
      </c>
      <c r="I2690">
        <f t="shared" si="453"/>
        <v>188920905.95000002</v>
      </c>
      <c r="J2690">
        <f t="shared" si="454"/>
        <v>60.663782439782288</v>
      </c>
      <c r="K2690" t="str">
        <f t="shared" si="455"/>
        <v>High</v>
      </c>
      <c r="L2690">
        <f t="shared" si="456"/>
        <v>9901.4888153886332</v>
      </c>
      <c r="M2690">
        <f t="shared" si="457"/>
        <v>122</v>
      </c>
      <c r="N2690" t="str">
        <f t="shared" si="458"/>
        <v>High</v>
      </c>
      <c r="O2690" t="str">
        <f t="shared" si="459"/>
        <v>-2 - 100</v>
      </c>
      <c r="P2690" t="str">
        <f t="shared" si="460"/>
        <v>Store 19: 1444999</v>
      </c>
      <c r="Q2690">
        <f t="shared" ref="Q2690:Q2753" si="462">ROUND(SUMIFS(C:C, D:D, "=1") / SUM(C:C), 4)</f>
        <v>7.4999999999999997E-2</v>
      </c>
      <c r="R2690">
        <f t="shared" si="461"/>
        <v>6436</v>
      </c>
      <c r="S2690" t="str">
        <f t="shared" ref="S2690:S2753" si="463">UPPER(N2690)</f>
        <v>HIGH</v>
      </c>
    </row>
    <row r="2691" spans="1:19" x14ac:dyDescent="0.2">
      <c r="A2691">
        <v>19</v>
      </c>
      <c r="B2691" s="6" t="s">
        <v>123</v>
      </c>
      <c r="C2691">
        <v>1255087.26</v>
      </c>
      <c r="D2691">
        <v>0</v>
      </c>
      <c r="E2691">
        <v>55.2</v>
      </c>
      <c r="F2691">
        <v>4.17</v>
      </c>
      <c r="G2691">
        <v>137.92306669999999</v>
      </c>
      <c r="H2691">
        <v>8.15</v>
      </c>
      <c r="I2691">
        <f t="shared" ref="I2691:I2754" si="464">SUMIF(B:B, CONCATENATE("*", TEXT(DATE(YEAR(B2691), MONTH(B2691), 1), "mm-yyyy"), "*"), C:C)</f>
        <v>188920905.95000002</v>
      </c>
      <c r="J2691">
        <f t="shared" ref="J2691:J2754" si="465">AVERAGEIF(C:C, "&gt;100", E:E)</f>
        <v>60.663782439782288</v>
      </c>
      <c r="K2691" t="str">
        <f t="shared" ref="K2691:K2754" si="466">IF(C2691&gt;AVERAGE(C:C), "High", "Low")</f>
        <v>High</v>
      </c>
      <c r="L2691">
        <f t="shared" ref="L2691:L2754" si="467">IFERROR(C2691/VLOOKUP(G2691, G:G, 1, FALSE), C2691)</f>
        <v>9099.9083041705599</v>
      </c>
      <c r="M2691">
        <f t="shared" ref="M2691:M2754" si="468">COUNTIFS(C:C, "&gt;1500000", D:D, "=1")</f>
        <v>122</v>
      </c>
      <c r="N2691" t="str">
        <f t="shared" ref="N2691:N2754" si="469">IF(AND(F2691&gt;2.5, F2691&lt;=3), "Medium", IF(F2691&gt;3, "High", "Low"))</f>
        <v>High</v>
      </c>
      <c r="O2691" t="str">
        <f t="shared" ref="O2691:O2754" si="470">CONCATENATE(ROUND(MIN(E:E), 0), " - ", ROUND(MAX(E:E), 0))</f>
        <v>-2 - 100</v>
      </c>
      <c r="P2691" t="str">
        <f t="shared" ref="P2691:P2754" si="471">CONCATENATE("Store ", A2691, ": ", ROUND(AVERAGEIF(A:A, A2691, C:C), 0))</f>
        <v>Store 19: 1444999</v>
      </c>
      <c r="Q2691">
        <f t="shared" si="462"/>
        <v>7.4999999999999997E-2</v>
      </c>
      <c r="R2691">
        <f t="shared" ref="R2691:R2754" si="472">COUNTA(Q:Q)</f>
        <v>6436</v>
      </c>
      <c r="S2691" t="str">
        <f t="shared" si="463"/>
        <v>HIGH</v>
      </c>
    </row>
    <row r="2692" spans="1:19" x14ac:dyDescent="0.2">
      <c r="A2692">
        <v>19</v>
      </c>
      <c r="B2692" s="6" t="s">
        <v>124</v>
      </c>
      <c r="C2692">
        <v>1285897.24</v>
      </c>
      <c r="D2692">
        <v>0</v>
      </c>
      <c r="E2692">
        <v>42.45</v>
      </c>
      <c r="F2692">
        <v>4.1630000000000003</v>
      </c>
      <c r="G2692">
        <v>137.9781333</v>
      </c>
      <c r="H2692">
        <v>8.15</v>
      </c>
      <c r="I2692">
        <f t="shared" si="464"/>
        <v>188920905.95000002</v>
      </c>
      <c r="J2692">
        <f t="shared" si="465"/>
        <v>60.663782439782288</v>
      </c>
      <c r="K2692" t="str">
        <f t="shared" si="466"/>
        <v>High</v>
      </c>
      <c r="L2692">
        <f t="shared" si="467"/>
        <v>9319.5726688382438</v>
      </c>
      <c r="M2692">
        <f t="shared" si="468"/>
        <v>122</v>
      </c>
      <c r="N2692" t="str">
        <f t="shared" si="469"/>
        <v>High</v>
      </c>
      <c r="O2692" t="str">
        <f t="shared" si="470"/>
        <v>-2 - 100</v>
      </c>
      <c r="P2692" t="str">
        <f t="shared" si="471"/>
        <v>Store 19: 1444999</v>
      </c>
      <c r="Q2692">
        <f t="shared" si="462"/>
        <v>7.4999999999999997E-2</v>
      </c>
      <c r="R2692">
        <f t="shared" si="472"/>
        <v>6436</v>
      </c>
      <c r="S2692" t="str">
        <f t="shared" si="463"/>
        <v>HIGH</v>
      </c>
    </row>
    <row r="2693" spans="1:19" x14ac:dyDescent="0.2">
      <c r="A2693">
        <v>19</v>
      </c>
      <c r="B2693" s="6" t="s">
        <v>125</v>
      </c>
      <c r="C2693">
        <v>1405007.44</v>
      </c>
      <c r="D2693">
        <v>0</v>
      </c>
      <c r="E2693">
        <v>50.76</v>
      </c>
      <c r="F2693">
        <v>4.1239999999999997</v>
      </c>
      <c r="G2693">
        <v>138.03319999999999</v>
      </c>
      <c r="H2693">
        <v>8.15</v>
      </c>
      <c r="I2693">
        <f t="shared" si="464"/>
        <v>188766479.44999981</v>
      </c>
      <c r="J2693">
        <f t="shared" si="465"/>
        <v>60.663782439782288</v>
      </c>
      <c r="K2693" t="str">
        <f t="shared" si="466"/>
        <v>High</v>
      </c>
      <c r="L2693">
        <f t="shared" si="467"/>
        <v>10178.764529113287</v>
      </c>
      <c r="M2693">
        <f t="shared" si="468"/>
        <v>122</v>
      </c>
      <c r="N2693" t="str">
        <f t="shared" si="469"/>
        <v>High</v>
      </c>
      <c r="O2693" t="str">
        <f t="shared" si="470"/>
        <v>-2 - 100</v>
      </c>
      <c r="P2693" t="str">
        <f t="shared" si="471"/>
        <v>Store 19: 1444999</v>
      </c>
      <c r="Q2693">
        <f t="shared" si="462"/>
        <v>7.4999999999999997E-2</v>
      </c>
      <c r="R2693">
        <f t="shared" si="472"/>
        <v>6436</v>
      </c>
      <c r="S2693" t="str">
        <f t="shared" si="463"/>
        <v>HIGH</v>
      </c>
    </row>
    <row r="2694" spans="1:19" x14ac:dyDescent="0.2">
      <c r="A2694">
        <v>19</v>
      </c>
      <c r="B2694" s="6" t="s">
        <v>126</v>
      </c>
      <c r="C2694">
        <v>1442873.22</v>
      </c>
      <c r="D2694">
        <v>0</v>
      </c>
      <c r="E2694">
        <v>55.33</v>
      </c>
      <c r="F2694">
        <v>4.0549999999999997</v>
      </c>
      <c r="G2694">
        <v>138.08826669999999</v>
      </c>
      <c r="H2694">
        <v>8.15</v>
      </c>
      <c r="I2694">
        <f t="shared" si="464"/>
        <v>188766479.44999981</v>
      </c>
      <c r="J2694">
        <f t="shared" si="465"/>
        <v>60.663782439782288</v>
      </c>
      <c r="K2694" t="str">
        <f t="shared" si="466"/>
        <v>High</v>
      </c>
      <c r="L2694">
        <f t="shared" si="467"/>
        <v>10448.919770531091</v>
      </c>
      <c r="M2694">
        <f t="shared" si="468"/>
        <v>122</v>
      </c>
      <c r="N2694" t="str">
        <f t="shared" si="469"/>
        <v>High</v>
      </c>
      <c r="O2694" t="str">
        <f t="shared" si="470"/>
        <v>-2 - 100</v>
      </c>
      <c r="P2694" t="str">
        <f t="shared" si="471"/>
        <v>Store 19: 1444999</v>
      </c>
      <c r="Q2694">
        <f t="shared" si="462"/>
        <v>7.4999999999999997E-2</v>
      </c>
      <c r="R2694">
        <f t="shared" si="472"/>
        <v>6436</v>
      </c>
      <c r="S2694" t="str">
        <f t="shared" si="463"/>
        <v>HIGH</v>
      </c>
    </row>
    <row r="2695" spans="1:19" x14ac:dyDescent="0.2">
      <c r="A2695">
        <v>19</v>
      </c>
      <c r="B2695" s="6" t="s">
        <v>127</v>
      </c>
      <c r="C2695">
        <v>1366937.1</v>
      </c>
      <c r="D2695">
        <v>0</v>
      </c>
      <c r="E2695">
        <v>58.81</v>
      </c>
      <c r="F2695">
        <v>4.0289999999999999</v>
      </c>
      <c r="G2695">
        <v>138.1065806</v>
      </c>
      <c r="H2695">
        <v>8.15</v>
      </c>
      <c r="I2695">
        <f t="shared" si="464"/>
        <v>188766479.44999981</v>
      </c>
      <c r="J2695">
        <f t="shared" si="465"/>
        <v>60.663782439782288</v>
      </c>
      <c r="K2695" t="str">
        <f t="shared" si="466"/>
        <v>High</v>
      </c>
      <c r="L2695">
        <f t="shared" si="467"/>
        <v>9897.6970833785163</v>
      </c>
      <c r="M2695">
        <f t="shared" si="468"/>
        <v>122</v>
      </c>
      <c r="N2695" t="str">
        <f t="shared" si="469"/>
        <v>High</v>
      </c>
      <c r="O2695" t="str">
        <f t="shared" si="470"/>
        <v>-2 - 100</v>
      </c>
      <c r="P2695" t="str">
        <f t="shared" si="471"/>
        <v>Store 19: 1444999</v>
      </c>
      <c r="Q2695">
        <f t="shared" si="462"/>
        <v>7.4999999999999997E-2</v>
      </c>
      <c r="R2695">
        <f t="shared" si="472"/>
        <v>6436</v>
      </c>
      <c r="S2695" t="str">
        <f t="shared" si="463"/>
        <v>HIGH</v>
      </c>
    </row>
    <row r="2696" spans="1:19" x14ac:dyDescent="0.2">
      <c r="A2696">
        <v>19</v>
      </c>
      <c r="B2696" s="6" t="s">
        <v>128</v>
      </c>
      <c r="C2696">
        <v>1485540.28</v>
      </c>
      <c r="D2696">
        <v>0</v>
      </c>
      <c r="E2696">
        <v>67.790000000000006</v>
      </c>
      <c r="F2696">
        <v>3.9790000000000001</v>
      </c>
      <c r="G2696">
        <v>138.11019350000001</v>
      </c>
      <c r="H2696">
        <v>8.15</v>
      </c>
      <c r="I2696">
        <f t="shared" si="464"/>
        <v>188766479.44999981</v>
      </c>
      <c r="J2696">
        <f t="shared" si="465"/>
        <v>60.663782439782288</v>
      </c>
      <c r="K2696" t="str">
        <f t="shared" si="466"/>
        <v>High</v>
      </c>
      <c r="L2696">
        <f t="shared" si="467"/>
        <v>10756.195776381994</v>
      </c>
      <c r="M2696">
        <f t="shared" si="468"/>
        <v>122</v>
      </c>
      <c r="N2696" t="str">
        <f t="shared" si="469"/>
        <v>High</v>
      </c>
      <c r="O2696" t="str">
        <f t="shared" si="470"/>
        <v>-2 - 100</v>
      </c>
      <c r="P2696" t="str">
        <f t="shared" si="471"/>
        <v>Store 19: 1444999</v>
      </c>
      <c r="Q2696">
        <f t="shared" si="462"/>
        <v>7.4999999999999997E-2</v>
      </c>
      <c r="R2696">
        <f t="shared" si="472"/>
        <v>6436</v>
      </c>
      <c r="S2696" t="str">
        <f t="shared" si="463"/>
        <v>HIGH</v>
      </c>
    </row>
    <row r="2697" spans="1:19" x14ac:dyDescent="0.2">
      <c r="A2697">
        <v>19</v>
      </c>
      <c r="B2697" s="6" t="s">
        <v>129</v>
      </c>
      <c r="C2697">
        <v>1450733.29</v>
      </c>
      <c r="D2697">
        <v>0</v>
      </c>
      <c r="E2697">
        <v>68.180000000000007</v>
      </c>
      <c r="F2697">
        <v>3.915</v>
      </c>
      <c r="G2697">
        <v>138.11380650000001</v>
      </c>
      <c r="H2697">
        <v>8.15</v>
      </c>
      <c r="I2697">
        <f t="shared" si="464"/>
        <v>240610329.28999984</v>
      </c>
      <c r="J2697">
        <f t="shared" si="465"/>
        <v>60.663782439782288</v>
      </c>
      <c r="K2697" t="str">
        <f t="shared" si="466"/>
        <v>High</v>
      </c>
      <c r="L2697">
        <f t="shared" si="467"/>
        <v>10503.897667898973</v>
      </c>
      <c r="M2697">
        <f t="shared" si="468"/>
        <v>122</v>
      </c>
      <c r="N2697" t="str">
        <f t="shared" si="469"/>
        <v>High</v>
      </c>
      <c r="O2697" t="str">
        <f t="shared" si="470"/>
        <v>-2 - 100</v>
      </c>
      <c r="P2697" t="str">
        <f t="shared" si="471"/>
        <v>Store 19: 1444999</v>
      </c>
      <c r="Q2697">
        <f t="shared" si="462"/>
        <v>7.4999999999999997E-2</v>
      </c>
      <c r="R2697">
        <f t="shared" si="472"/>
        <v>6436</v>
      </c>
      <c r="S2697" t="str">
        <f t="shared" si="463"/>
        <v>HIGH</v>
      </c>
    </row>
    <row r="2698" spans="1:19" x14ac:dyDescent="0.2">
      <c r="A2698">
        <v>19</v>
      </c>
      <c r="B2698" s="6" t="s">
        <v>130</v>
      </c>
      <c r="C2698">
        <v>1390122.11</v>
      </c>
      <c r="D2698">
        <v>0</v>
      </c>
      <c r="E2698">
        <v>60.19</v>
      </c>
      <c r="F2698">
        <v>3.871</v>
      </c>
      <c r="G2698">
        <v>138.11741939999999</v>
      </c>
      <c r="H2698">
        <v>8.15</v>
      </c>
      <c r="I2698">
        <f t="shared" si="464"/>
        <v>240610329.28999984</v>
      </c>
      <c r="J2698">
        <f t="shared" si="465"/>
        <v>60.663782439782288</v>
      </c>
      <c r="K2698" t="str">
        <f t="shared" si="466"/>
        <v>High</v>
      </c>
      <c r="L2698">
        <f t="shared" si="467"/>
        <v>10064.784847840852</v>
      </c>
      <c r="M2698">
        <f t="shared" si="468"/>
        <v>122</v>
      </c>
      <c r="N2698" t="str">
        <f t="shared" si="469"/>
        <v>High</v>
      </c>
      <c r="O2698" t="str">
        <f t="shared" si="470"/>
        <v>-2 - 100</v>
      </c>
      <c r="P2698" t="str">
        <f t="shared" si="471"/>
        <v>Store 19: 1444999</v>
      </c>
      <c r="Q2698">
        <f t="shared" si="462"/>
        <v>7.4999999999999997E-2</v>
      </c>
      <c r="R2698">
        <f t="shared" si="472"/>
        <v>6436</v>
      </c>
      <c r="S2698" t="str">
        <f t="shared" si="463"/>
        <v>HIGH</v>
      </c>
    </row>
    <row r="2699" spans="1:19" x14ac:dyDescent="0.2">
      <c r="A2699">
        <v>19</v>
      </c>
      <c r="B2699" s="6" t="s">
        <v>131</v>
      </c>
      <c r="C2699">
        <v>1440263.15</v>
      </c>
      <c r="D2699">
        <v>0</v>
      </c>
      <c r="E2699">
        <v>68.19</v>
      </c>
      <c r="F2699">
        <v>3.786</v>
      </c>
      <c r="G2699">
        <v>138.12953329999999</v>
      </c>
      <c r="H2699">
        <v>8.15</v>
      </c>
      <c r="I2699">
        <f t="shared" si="464"/>
        <v>240610329.28999984</v>
      </c>
      <c r="J2699">
        <f t="shared" si="465"/>
        <v>60.663782439782288</v>
      </c>
      <c r="K2699" t="str">
        <f t="shared" si="466"/>
        <v>High</v>
      </c>
      <c r="L2699">
        <f t="shared" si="467"/>
        <v>10426.902311122194</v>
      </c>
      <c r="M2699">
        <f t="shared" si="468"/>
        <v>122</v>
      </c>
      <c r="N2699" t="str">
        <f t="shared" si="469"/>
        <v>High</v>
      </c>
      <c r="O2699" t="str">
        <f t="shared" si="470"/>
        <v>-2 - 100</v>
      </c>
      <c r="P2699" t="str">
        <f t="shared" si="471"/>
        <v>Store 19: 1444999</v>
      </c>
      <c r="Q2699">
        <f t="shared" si="462"/>
        <v>7.4999999999999997E-2</v>
      </c>
      <c r="R2699">
        <f t="shared" si="472"/>
        <v>6436</v>
      </c>
      <c r="S2699" t="str">
        <f t="shared" si="463"/>
        <v>HIGH</v>
      </c>
    </row>
    <row r="2700" spans="1:19" x14ac:dyDescent="0.2">
      <c r="A2700">
        <v>19</v>
      </c>
      <c r="B2700" s="6" t="s">
        <v>132</v>
      </c>
      <c r="C2700">
        <v>1468350.36</v>
      </c>
      <c r="D2700">
        <v>0</v>
      </c>
      <c r="E2700">
        <v>75.83</v>
      </c>
      <c r="F2700">
        <v>3.722</v>
      </c>
      <c r="G2700">
        <v>138.16290000000001</v>
      </c>
      <c r="H2700">
        <v>8.15</v>
      </c>
      <c r="I2700">
        <f t="shared" si="464"/>
        <v>240610329.28999984</v>
      </c>
      <c r="J2700">
        <f t="shared" si="465"/>
        <v>60.663782439782288</v>
      </c>
      <c r="K2700" t="str">
        <f t="shared" si="466"/>
        <v>High</v>
      </c>
      <c r="L2700">
        <f t="shared" si="467"/>
        <v>10627.674723098604</v>
      </c>
      <c r="M2700">
        <f t="shared" si="468"/>
        <v>122</v>
      </c>
      <c r="N2700" t="str">
        <f t="shared" si="469"/>
        <v>High</v>
      </c>
      <c r="O2700" t="str">
        <f t="shared" si="470"/>
        <v>-2 - 100</v>
      </c>
      <c r="P2700" t="str">
        <f t="shared" si="471"/>
        <v>Store 19: 1444999</v>
      </c>
      <c r="Q2700">
        <f t="shared" si="462"/>
        <v>7.4999999999999997E-2</v>
      </c>
      <c r="R2700">
        <f t="shared" si="472"/>
        <v>6436</v>
      </c>
      <c r="S2700" t="str">
        <f t="shared" si="463"/>
        <v>HIGH</v>
      </c>
    </row>
    <row r="2701" spans="1:19" x14ac:dyDescent="0.2">
      <c r="A2701">
        <v>19</v>
      </c>
      <c r="B2701" s="6" t="s">
        <v>133</v>
      </c>
      <c r="C2701">
        <v>1379652.65</v>
      </c>
      <c r="D2701">
        <v>0</v>
      </c>
      <c r="E2701">
        <v>69.92</v>
      </c>
      <c r="F2701">
        <v>3.6669999999999998</v>
      </c>
      <c r="G2701">
        <v>138.1962667</v>
      </c>
      <c r="H2701">
        <v>8.15</v>
      </c>
      <c r="I2701">
        <f t="shared" si="464"/>
        <v>240610329.28999984</v>
      </c>
      <c r="J2701">
        <f t="shared" si="465"/>
        <v>60.663782439782288</v>
      </c>
      <c r="K2701" t="str">
        <f t="shared" si="466"/>
        <v>High</v>
      </c>
      <c r="L2701">
        <f t="shared" si="467"/>
        <v>9983.2845195086593</v>
      </c>
      <c r="M2701">
        <f t="shared" si="468"/>
        <v>122</v>
      </c>
      <c r="N2701" t="str">
        <f t="shared" si="469"/>
        <v>High</v>
      </c>
      <c r="O2701" t="str">
        <f t="shared" si="470"/>
        <v>-2 - 100</v>
      </c>
      <c r="P2701" t="str">
        <f t="shared" si="471"/>
        <v>Store 19: 1444999</v>
      </c>
      <c r="Q2701">
        <f t="shared" si="462"/>
        <v>7.4999999999999997E-2</v>
      </c>
      <c r="R2701">
        <f t="shared" si="472"/>
        <v>6436</v>
      </c>
      <c r="S2701" t="str">
        <f t="shared" si="463"/>
        <v>HIGH</v>
      </c>
    </row>
    <row r="2702" spans="1:19" x14ac:dyDescent="0.2">
      <c r="A2702">
        <v>19</v>
      </c>
      <c r="B2702" s="6" t="s">
        <v>134</v>
      </c>
      <c r="C2702">
        <v>1557120.44</v>
      </c>
      <c r="D2702">
        <v>0</v>
      </c>
      <c r="E2702">
        <v>76.069999999999993</v>
      </c>
      <c r="F2702">
        <v>3.6459999999999999</v>
      </c>
      <c r="G2702">
        <v>138.22963329999999</v>
      </c>
      <c r="H2702">
        <v>8.1929999999999996</v>
      </c>
      <c r="I2702">
        <f t="shared" si="464"/>
        <v>187509452.40000004</v>
      </c>
      <c r="J2702">
        <f t="shared" si="465"/>
        <v>60.663782439782288</v>
      </c>
      <c r="K2702" t="str">
        <f t="shared" si="466"/>
        <v>High</v>
      </c>
      <c r="L2702">
        <f t="shared" si="467"/>
        <v>11264.736821087987</v>
      </c>
      <c r="M2702">
        <f t="shared" si="468"/>
        <v>122</v>
      </c>
      <c r="N2702" t="str">
        <f t="shared" si="469"/>
        <v>High</v>
      </c>
      <c r="O2702" t="str">
        <f t="shared" si="470"/>
        <v>-2 - 100</v>
      </c>
      <c r="P2702" t="str">
        <f t="shared" si="471"/>
        <v>Store 19: 1444999</v>
      </c>
      <c r="Q2702">
        <f t="shared" si="462"/>
        <v>7.4999999999999997E-2</v>
      </c>
      <c r="R2702">
        <f t="shared" si="472"/>
        <v>6436</v>
      </c>
      <c r="S2702" t="str">
        <f t="shared" si="463"/>
        <v>HIGH</v>
      </c>
    </row>
    <row r="2703" spans="1:19" x14ac:dyDescent="0.2">
      <c r="A2703">
        <v>19</v>
      </c>
      <c r="B2703" s="6" t="s">
        <v>135</v>
      </c>
      <c r="C2703">
        <v>1321741.3500000001</v>
      </c>
      <c r="D2703">
        <v>0</v>
      </c>
      <c r="E2703">
        <v>73.17</v>
      </c>
      <c r="F2703">
        <v>3.6890000000000001</v>
      </c>
      <c r="G2703">
        <v>138.26300000000001</v>
      </c>
      <c r="H2703">
        <v>8.1929999999999996</v>
      </c>
      <c r="I2703">
        <f t="shared" si="464"/>
        <v>187509452.40000004</v>
      </c>
      <c r="J2703">
        <f t="shared" si="465"/>
        <v>60.663782439782288</v>
      </c>
      <c r="K2703" t="str">
        <f t="shared" si="466"/>
        <v>High</v>
      </c>
      <c r="L2703">
        <f t="shared" si="467"/>
        <v>9559.6171788547908</v>
      </c>
      <c r="M2703">
        <f t="shared" si="468"/>
        <v>122</v>
      </c>
      <c r="N2703" t="str">
        <f t="shared" si="469"/>
        <v>High</v>
      </c>
      <c r="O2703" t="str">
        <f t="shared" si="470"/>
        <v>-2 - 100</v>
      </c>
      <c r="P2703" t="str">
        <f t="shared" si="471"/>
        <v>Store 19: 1444999</v>
      </c>
      <c r="Q2703">
        <f t="shared" si="462"/>
        <v>7.4999999999999997E-2</v>
      </c>
      <c r="R2703">
        <f t="shared" si="472"/>
        <v>6436</v>
      </c>
      <c r="S2703" t="str">
        <f t="shared" si="463"/>
        <v>HIGH</v>
      </c>
    </row>
    <row r="2704" spans="1:19" x14ac:dyDescent="0.2">
      <c r="A2704">
        <v>19</v>
      </c>
      <c r="B2704" s="6" t="s">
        <v>136</v>
      </c>
      <c r="C2704">
        <v>1317672.92</v>
      </c>
      <c r="D2704">
        <v>0</v>
      </c>
      <c r="E2704">
        <v>76.17</v>
      </c>
      <c r="F2704">
        <v>3.7320000000000002</v>
      </c>
      <c r="G2704">
        <v>138.2331935</v>
      </c>
      <c r="H2704">
        <v>8.1929999999999996</v>
      </c>
      <c r="I2704">
        <f t="shared" si="464"/>
        <v>187509452.40000004</v>
      </c>
      <c r="J2704">
        <f t="shared" si="465"/>
        <v>60.663782439782288</v>
      </c>
      <c r="K2704" t="str">
        <f t="shared" si="466"/>
        <v>High</v>
      </c>
      <c r="L2704">
        <f t="shared" si="467"/>
        <v>9532.2468260852256</v>
      </c>
      <c r="M2704">
        <f t="shared" si="468"/>
        <v>122</v>
      </c>
      <c r="N2704" t="str">
        <f t="shared" si="469"/>
        <v>High</v>
      </c>
      <c r="O2704" t="str">
        <f t="shared" si="470"/>
        <v>-2 - 100</v>
      </c>
      <c r="P2704" t="str">
        <f t="shared" si="471"/>
        <v>Store 19: 1444999</v>
      </c>
      <c r="Q2704">
        <f t="shared" si="462"/>
        <v>7.4999999999999997E-2</v>
      </c>
      <c r="R2704">
        <f t="shared" si="472"/>
        <v>6436</v>
      </c>
      <c r="S2704" t="str">
        <f t="shared" si="463"/>
        <v>HIGH</v>
      </c>
    </row>
    <row r="2705" spans="1:19" x14ac:dyDescent="0.2">
      <c r="A2705">
        <v>19</v>
      </c>
      <c r="B2705" s="6" t="s">
        <v>137</v>
      </c>
      <c r="C2705">
        <v>1248915.43</v>
      </c>
      <c r="D2705">
        <v>0</v>
      </c>
      <c r="E2705">
        <v>74.430000000000007</v>
      </c>
      <c r="F2705">
        <v>3.82</v>
      </c>
      <c r="G2705">
        <v>138.20338709999999</v>
      </c>
      <c r="H2705">
        <v>8.1929999999999996</v>
      </c>
      <c r="I2705">
        <f t="shared" si="464"/>
        <v>187509452.40000004</v>
      </c>
      <c r="J2705">
        <f t="shared" si="465"/>
        <v>60.663782439782288</v>
      </c>
      <c r="K2705" t="str">
        <f t="shared" si="466"/>
        <v>High</v>
      </c>
      <c r="L2705">
        <f t="shared" si="467"/>
        <v>9036.79320895602</v>
      </c>
      <c r="M2705">
        <f t="shared" si="468"/>
        <v>122</v>
      </c>
      <c r="N2705" t="str">
        <f t="shared" si="469"/>
        <v>High</v>
      </c>
      <c r="O2705" t="str">
        <f t="shared" si="470"/>
        <v>-2 - 100</v>
      </c>
      <c r="P2705" t="str">
        <f t="shared" si="471"/>
        <v>Store 19: 1444999</v>
      </c>
      <c r="Q2705">
        <f t="shared" si="462"/>
        <v>7.4999999999999997E-2</v>
      </c>
      <c r="R2705">
        <f t="shared" si="472"/>
        <v>6436</v>
      </c>
      <c r="S2705" t="str">
        <f t="shared" si="463"/>
        <v>HIGH</v>
      </c>
    </row>
    <row r="2706" spans="1:19" x14ac:dyDescent="0.2">
      <c r="A2706">
        <v>19</v>
      </c>
      <c r="B2706" s="6" t="s">
        <v>138</v>
      </c>
      <c r="C2706">
        <v>1342123.78</v>
      </c>
      <c r="D2706">
        <v>0</v>
      </c>
      <c r="E2706">
        <v>73.41</v>
      </c>
      <c r="F2706">
        <v>3.819</v>
      </c>
      <c r="G2706">
        <v>138.17358060000001</v>
      </c>
      <c r="H2706">
        <v>8.1929999999999996</v>
      </c>
      <c r="I2706">
        <f t="shared" si="464"/>
        <v>236850765.67999992</v>
      </c>
      <c r="J2706">
        <f t="shared" si="465"/>
        <v>60.663782439782288</v>
      </c>
      <c r="K2706" t="str">
        <f t="shared" si="466"/>
        <v>High</v>
      </c>
      <c r="L2706">
        <f t="shared" si="467"/>
        <v>9713.3169320213728</v>
      </c>
      <c r="M2706">
        <f t="shared" si="468"/>
        <v>122</v>
      </c>
      <c r="N2706" t="str">
        <f t="shared" si="469"/>
        <v>High</v>
      </c>
      <c r="O2706" t="str">
        <f t="shared" si="470"/>
        <v>-2 - 100</v>
      </c>
      <c r="P2706" t="str">
        <f t="shared" si="471"/>
        <v>Store 19: 1444999</v>
      </c>
      <c r="Q2706">
        <f t="shared" si="462"/>
        <v>7.4999999999999997E-2</v>
      </c>
      <c r="R2706">
        <f t="shared" si="472"/>
        <v>6436</v>
      </c>
      <c r="S2706" t="str">
        <f t="shared" si="463"/>
        <v>HIGH</v>
      </c>
    </row>
    <row r="2707" spans="1:19" x14ac:dyDescent="0.2">
      <c r="A2707">
        <v>19</v>
      </c>
      <c r="B2707" s="6" t="s">
        <v>139</v>
      </c>
      <c r="C2707">
        <v>1408907.89</v>
      </c>
      <c r="D2707">
        <v>0</v>
      </c>
      <c r="E2707">
        <v>74.45</v>
      </c>
      <c r="F2707">
        <v>3.863</v>
      </c>
      <c r="G2707">
        <v>138.1437742</v>
      </c>
      <c r="H2707">
        <v>8.1929999999999996</v>
      </c>
      <c r="I2707">
        <f t="shared" si="464"/>
        <v>236850765.67999992</v>
      </c>
      <c r="J2707">
        <f t="shared" si="465"/>
        <v>60.663782439782288</v>
      </c>
      <c r="K2707" t="str">
        <f t="shared" si="466"/>
        <v>High</v>
      </c>
      <c r="L2707">
        <f t="shared" si="467"/>
        <v>10198.851871241259</v>
      </c>
      <c r="M2707">
        <f t="shared" si="468"/>
        <v>122</v>
      </c>
      <c r="N2707" t="str">
        <f t="shared" si="469"/>
        <v>High</v>
      </c>
      <c r="O2707" t="str">
        <f t="shared" si="470"/>
        <v>-2 - 100</v>
      </c>
      <c r="P2707" t="str">
        <f t="shared" si="471"/>
        <v>Store 19: 1444999</v>
      </c>
      <c r="Q2707">
        <f t="shared" si="462"/>
        <v>7.4999999999999997E-2</v>
      </c>
      <c r="R2707">
        <f t="shared" si="472"/>
        <v>6436</v>
      </c>
      <c r="S2707" t="str">
        <f t="shared" si="463"/>
        <v>HIGH</v>
      </c>
    </row>
    <row r="2708" spans="1:19" x14ac:dyDescent="0.2">
      <c r="A2708">
        <v>19</v>
      </c>
      <c r="B2708" s="6" t="s">
        <v>140</v>
      </c>
      <c r="C2708">
        <v>1375101.26</v>
      </c>
      <c r="D2708">
        <v>0</v>
      </c>
      <c r="E2708">
        <v>69.83</v>
      </c>
      <c r="F2708">
        <v>3.9630000000000001</v>
      </c>
      <c r="G2708">
        <v>138.18570969999999</v>
      </c>
      <c r="H2708">
        <v>8.1929999999999996</v>
      </c>
      <c r="I2708">
        <f t="shared" si="464"/>
        <v>236850765.67999992</v>
      </c>
      <c r="J2708">
        <f t="shared" si="465"/>
        <v>60.663782439782288</v>
      </c>
      <c r="K2708" t="str">
        <f t="shared" si="466"/>
        <v>High</v>
      </c>
      <c r="L2708">
        <f t="shared" si="467"/>
        <v>9951.1104511843751</v>
      </c>
      <c r="M2708">
        <f t="shared" si="468"/>
        <v>122</v>
      </c>
      <c r="N2708" t="str">
        <f t="shared" si="469"/>
        <v>High</v>
      </c>
      <c r="O2708" t="str">
        <f t="shared" si="470"/>
        <v>-2 - 100</v>
      </c>
      <c r="P2708" t="str">
        <f t="shared" si="471"/>
        <v>Store 19: 1444999</v>
      </c>
      <c r="Q2708">
        <f t="shared" si="462"/>
        <v>7.4999999999999997E-2</v>
      </c>
      <c r="R2708">
        <f t="shared" si="472"/>
        <v>6436</v>
      </c>
      <c r="S2708" t="str">
        <f t="shared" si="463"/>
        <v>HIGH</v>
      </c>
    </row>
    <row r="2709" spans="1:19" x14ac:dyDescent="0.2">
      <c r="A2709">
        <v>19</v>
      </c>
      <c r="B2709" s="6" t="s">
        <v>141</v>
      </c>
      <c r="C2709">
        <v>1544653.37</v>
      </c>
      <c r="D2709">
        <v>0</v>
      </c>
      <c r="E2709">
        <v>66.66</v>
      </c>
      <c r="F2709">
        <v>3.9969999999999999</v>
      </c>
      <c r="G2709">
        <v>138.2814516</v>
      </c>
      <c r="H2709">
        <v>8.1929999999999996</v>
      </c>
      <c r="I2709">
        <f t="shared" si="464"/>
        <v>236850765.67999992</v>
      </c>
      <c r="J2709">
        <f t="shared" si="465"/>
        <v>60.663782439782288</v>
      </c>
      <c r="K2709" t="str">
        <f t="shared" si="466"/>
        <v>High</v>
      </c>
      <c r="L2709">
        <f t="shared" si="467"/>
        <v>11170.358367860814</v>
      </c>
      <c r="M2709">
        <f t="shared" si="468"/>
        <v>122</v>
      </c>
      <c r="N2709" t="str">
        <f t="shared" si="469"/>
        <v>High</v>
      </c>
      <c r="O2709" t="str">
        <f t="shared" si="470"/>
        <v>-2 - 100</v>
      </c>
      <c r="P2709" t="str">
        <f t="shared" si="471"/>
        <v>Store 19: 1444999</v>
      </c>
      <c r="Q2709">
        <f t="shared" si="462"/>
        <v>7.4999999999999997E-2</v>
      </c>
      <c r="R2709">
        <f t="shared" si="472"/>
        <v>6436</v>
      </c>
      <c r="S2709" t="str">
        <f t="shared" si="463"/>
        <v>HIGH</v>
      </c>
    </row>
    <row r="2710" spans="1:19" x14ac:dyDescent="0.2">
      <c r="A2710">
        <v>19</v>
      </c>
      <c r="B2710" s="6" t="s">
        <v>142</v>
      </c>
      <c r="C2710">
        <v>1542719.87</v>
      </c>
      <c r="D2710">
        <v>0</v>
      </c>
      <c r="E2710">
        <v>71.849999999999994</v>
      </c>
      <c r="F2710">
        <v>4.0259999999999998</v>
      </c>
      <c r="G2710">
        <v>138.3771935</v>
      </c>
      <c r="H2710">
        <v>8.1929999999999996</v>
      </c>
      <c r="I2710">
        <f t="shared" si="464"/>
        <v>236850765.67999992</v>
      </c>
      <c r="J2710">
        <f t="shared" si="465"/>
        <v>60.663782439782288</v>
      </c>
      <c r="K2710" t="str">
        <f t="shared" si="466"/>
        <v>High</v>
      </c>
      <c r="L2710">
        <f t="shared" si="467"/>
        <v>11148.657022011363</v>
      </c>
      <c r="M2710">
        <f t="shared" si="468"/>
        <v>122</v>
      </c>
      <c r="N2710" t="str">
        <f t="shared" si="469"/>
        <v>High</v>
      </c>
      <c r="O2710" t="str">
        <f t="shared" si="470"/>
        <v>-2 - 100</v>
      </c>
      <c r="P2710" t="str">
        <f t="shared" si="471"/>
        <v>Store 19: 1444999</v>
      </c>
      <c r="Q2710">
        <f t="shared" si="462"/>
        <v>7.4999999999999997E-2</v>
      </c>
      <c r="R2710">
        <f t="shared" si="472"/>
        <v>6436</v>
      </c>
      <c r="S2710" t="str">
        <f t="shared" si="463"/>
        <v>HIGH</v>
      </c>
    </row>
    <row r="2711" spans="1:19" x14ac:dyDescent="0.2">
      <c r="A2711">
        <v>19</v>
      </c>
      <c r="B2711" s="6" t="s">
        <v>143</v>
      </c>
      <c r="C2711">
        <v>1497073.82</v>
      </c>
      <c r="D2711">
        <v>1</v>
      </c>
      <c r="E2711">
        <v>72.2</v>
      </c>
      <c r="F2711">
        <v>4.0759999999999996</v>
      </c>
      <c r="G2711">
        <v>138.47293550000001</v>
      </c>
      <c r="H2711">
        <v>8.1929999999999996</v>
      </c>
      <c r="I2711">
        <f t="shared" si="464"/>
        <v>180645544.46999988</v>
      </c>
      <c r="J2711">
        <f t="shared" si="465"/>
        <v>60.663782439782288</v>
      </c>
      <c r="K2711" t="str">
        <f t="shared" si="466"/>
        <v>High</v>
      </c>
      <c r="L2711">
        <f t="shared" si="467"/>
        <v>10811.30991117033</v>
      </c>
      <c r="M2711">
        <f t="shared" si="468"/>
        <v>122</v>
      </c>
      <c r="N2711" t="str">
        <f t="shared" si="469"/>
        <v>High</v>
      </c>
      <c r="O2711" t="str">
        <f t="shared" si="470"/>
        <v>-2 - 100</v>
      </c>
      <c r="P2711" t="str">
        <f t="shared" si="471"/>
        <v>Store 19: 1444999</v>
      </c>
      <c r="Q2711">
        <f t="shared" si="462"/>
        <v>7.4999999999999997E-2</v>
      </c>
      <c r="R2711">
        <f t="shared" si="472"/>
        <v>6436</v>
      </c>
      <c r="S2711" t="str">
        <f t="shared" si="463"/>
        <v>HIGH</v>
      </c>
    </row>
    <row r="2712" spans="1:19" x14ac:dyDescent="0.2">
      <c r="A2712">
        <v>19</v>
      </c>
      <c r="B2712" s="6" t="s">
        <v>144</v>
      </c>
      <c r="C2712">
        <v>1370653.41</v>
      </c>
      <c r="D2712">
        <v>0</v>
      </c>
      <c r="E2712">
        <v>65.08</v>
      </c>
      <c r="F2712">
        <v>4.0880000000000001</v>
      </c>
      <c r="G2712">
        <v>138.56729999999999</v>
      </c>
      <c r="H2712">
        <v>8.1929999999999996</v>
      </c>
      <c r="I2712">
        <f t="shared" si="464"/>
        <v>180645544.46999988</v>
      </c>
      <c r="J2712">
        <f t="shared" si="465"/>
        <v>60.663782439782288</v>
      </c>
      <c r="K2712" t="str">
        <f t="shared" si="466"/>
        <v>High</v>
      </c>
      <c r="L2712">
        <f t="shared" si="467"/>
        <v>9891.607976773741</v>
      </c>
      <c r="M2712">
        <f t="shared" si="468"/>
        <v>122</v>
      </c>
      <c r="N2712" t="str">
        <f t="shared" si="469"/>
        <v>High</v>
      </c>
      <c r="O2712" t="str">
        <f t="shared" si="470"/>
        <v>-2 - 100</v>
      </c>
      <c r="P2712" t="str">
        <f t="shared" si="471"/>
        <v>Store 19: 1444999</v>
      </c>
      <c r="Q2712">
        <f t="shared" si="462"/>
        <v>7.4999999999999997E-2</v>
      </c>
      <c r="R2712">
        <f t="shared" si="472"/>
        <v>6436</v>
      </c>
      <c r="S2712" t="str">
        <f t="shared" si="463"/>
        <v>HIGH</v>
      </c>
    </row>
    <row r="2713" spans="1:19" x14ac:dyDescent="0.2">
      <c r="A2713">
        <v>19</v>
      </c>
      <c r="B2713" s="6" t="s">
        <v>145</v>
      </c>
      <c r="C2713">
        <v>1338572.29</v>
      </c>
      <c r="D2713">
        <v>0</v>
      </c>
      <c r="E2713">
        <v>60.62</v>
      </c>
      <c r="F2713">
        <v>4.2030000000000003</v>
      </c>
      <c r="G2713">
        <v>138.6534</v>
      </c>
      <c r="H2713">
        <v>8.1929999999999996</v>
      </c>
      <c r="I2713">
        <f t="shared" si="464"/>
        <v>180645544.46999988</v>
      </c>
      <c r="J2713">
        <f t="shared" si="465"/>
        <v>60.663782439782288</v>
      </c>
      <c r="K2713" t="str">
        <f t="shared" si="466"/>
        <v>High</v>
      </c>
      <c r="L2713">
        <f t="shared" si="467"/>
        <v>9654.0891893022454</v>
      </c>
      <c r="M2713">
        <f t="shared" si="468"/>
        <v>122</v>
      </c>
      <c r="N2713" t="str">
        <f t="shared" si="469"/>
        <v>High</v>
      </c>
      <c r="O2713" t="str">
        <f t="shared" si="470"/>
        <v>-2 - 100</v>
      </c>
      <c r="P2713" t="str">
        <f t="shared" si="471"/>
        <v>Store 19: 1444999</v>
      </c>
      <c r="Q2713">
        <f t="shared" si="462"/>
        <v>7.4999999999999997E-2</v>
      </c>
      <c r="R2713">
        <f t="shared" si="472"/>
        <v>6436</v>
      </c>
      <c r="S2713" t="str">
        <f t="shared" si="463"/>
        <v>HIGH</v>
      </c>
    </row>
    <row r="2714" spans="1:19" x14ac:dyDescent="0.2">
      <c r="A2714">
        <v>19</v>
      </c>
      <c r="B2714" s="6" t="s">
        <v>146</v>
      </c>
      <c r="C2714">
        <v>1338299.02</v>
      </c>
      <c r="D2714">
        <v>0</v>
      </c>
      <c r="E2714">
        <v>56.81</v>
      </c>
      <c r="F2714">
        <v>4.1580000000000004</v>
      </c>
      <c r="G2714">
        <v>138.73949999999999</v>
      </c>
      <c r="H2714">
        <v>8.1929999999999996</v>
      </c>
      <c r="I2714">
        <f t="shared" si="464"/>
        <v>180645544.46999988</v>
      </c>
      <c r="J2714">
        <f t="shared" si="465"/>
        <v>60.663782439782288</v>
      </c>
      <c r="K2714" t="str">
        <f t="shared" si="466"/>
        <v>High</v>
      </c>
      <c r="L2714">
        <f t="shared" si="467"/>
        <v>9646.1283196205841</v>
      </c>
      <c r="M2714">
        <f t="shared" si="468"/>
        <v>122</v>
      </c>
      <c r="N2714" t="str">
        <f t="shared" si="469"/>
        <v>High</v>
      </c>
      <c r="O2714" t="str">
        <f t="shared" si="470"/>
        <v>-2 - 100</v>
      </c>
      <c r="P2714" t="str">
        <f t="shared" si="471"/>
        <v>Store 19: 1444999</v>
      </c>
      <c r="Q2714">
        <f t="shared" si="462"/>
        <v>7.4999999999999997E-2</v>
      </c>
      <c r="R2714">
        <f t="shared" si="472"/>
        <v>6436</v>
      </c>
      <c r="S2714" t="str">
        <f t="shared" si="463"/>
        <v>HIGH</v>
      </c>
    </row>
    <row r="2715" spans="1:19" x14ac:dyDescent="0.2">
      <c r="A2715">
        <v>19</v>
      </c>
      <c r="B2715" s="6" t="s">
        <v>147</v>
      </c>
      <c r="C2715">
        <v>1408016.1</v>
      </c>
      <c r="D2715">
        <v>0</v>
      </c>
      <c r="E2715">
        <v>59.86</v>
      </c>
      <c r="F2715">
        <v>4.1509999999999998</v>
      </c>
      <c r="G2715">
        <v>138.82560000000001</v>
      </c>
      <c r="H2715">
        <v>7.992</v>
      </c>
      <c r="I2715">
        <f t="shared" si="464"/>
        <v>184361680.41999996</v>
      </c>
      <c r="J2715">
        <f t="shared" si="465"/>
        <v>60.663782439782288</v>
      </c>
      <c r="K2715" t="str">
        <f t="shared" si="466"/>
        <v>High</v>
      </c>
      <c r="L2715">
        <f t="shared" si="467"/>
        <v>10142.337580388632</v>
      </c>
      <c r="M2715">
        <f t="shared" si="468"/>
        <v>122</v>
      </c>
      <c r="N2715" t="str">
        <f t="shared" si="469"/>
        <v>High</v>
      </c>
      <c r="O2715" t="str">
        <f t="shared" si="470"/>
        <v>-2 - 100</v>
      </c>
      <c r="P2715" t="str">
        <f t="shared" si="471"/>
        <v>Store 19: 1444999</v>
      </c>
      <c r="Q2715">
        <f t="shared" si="462"/>
        <v>7.4999999999999997E-2</v>
      </c>
      <c r="R2715">
        <f t="shared" si="472"/>
        <v>6436</v>
      </c>
      <c r="S2715" t="str">
        <f t="shared" si="463"/>
        <v>HIGH</v>
      </c>
    </row>
    <row r="2716" spans="1:19" x14ac:dyDescent="0.2">
      <c r="A2716">
        <v>19</v>
      </c>
      <c r="B2716" s="6" t="s">
        <v>148</v>
      </c>
      <c r="C2716">
        <v>1352809.5</v>
      </c>
      <c r="D2716">
        <v>0</v>
      </c>
      <c r="E2716">
        <v>48.29</v>
      </c>
      <c r="F2716">
        <v>4.1859999999999999</v>
      </c>
      <c r="G2716">
        <v>138.9117</v>
      </c>
      <c r="H2716">
        <v>7.992</v>
      </c>
      <c r="I2716">
        <f t="shared" si="464"/>
        <v>184361680.41999996</v>
      </c>
      <c r="J2716">
        <f t="shared" si="465"/>
        <v>60.663782439782288</v>
      </c>
      <c r="K2716" t="str">
        <f t="shared" si="466"/>
        <v>High</v>
      </c>
      <c r="L2716">
        <f t="shared" si="467"/>
        <v>9738.628927584934</v>
      </c>
      <c r="M2716">
        <f t="shared" si="468"/>
        <v>122</v>
      </c>
      <c r="N2716" t="str">
        <f t="shared" si="469"/>
        <v>High</v>
      </c>
      <c r="O2716" t="str">
        <f t="shared" si="470"/>
        <v>-2 - 100</v>
      </c>
      <c r="P2716" t="str">
        <f t="shared" si="471"/>
        <v>Store 19: 1444999</v>
      </c>
      <c r="Q2716">
        <f t="shared" si="462"/>
        <v>7.4999999999999997E-2</v>
      </c>
      <c r="R2716">
        <f t="shared" si="472"/>
        <v>6436</v>
      </c>
      <c r="S2716" t="str">
        <f t="shared" si="463"/>
        <v>HIGH</v>
      </c>
    </row>
    <row r="2717" spans="1:19" x14ac:dyDescent="0.2">
      <c r="A2717">
        <v>19</v>
      </c>
      <c r="B2717" s="6" t="s">
        <v>149</v>
      </c>
      <c r="C2717">
        <v>1321102.3500000001</v>
      </c>
      <c r="D2717">
        <v>0</v>
      </c>
      <c r="E2717">
        <v>53.44</v>
      </c>
      <c r="F2717">
        <v>4.1529999999999996</v>
      </c>
      <c r="G2717">
        <v>138.83361289999999</v>
      </c>
      <c r="H2717">
        <v>7.992</v>
      </c>
      <c r="I2717">
        <f t="shared" si="464"/>
        <v>184361680.41999996</v>
      </c>
      <c r="J2717">
        <f t="shared" si="465"/>
        <v>60.663782439782288</v>
      </c>
      <c r="K2717" t="str">
        <f t="shared" si="466"/>
        <v>High</v>
      </c>
      <c r="L2717">
        <f t="shared" si="467"/>
        <v>9515.7240556116085</v>
      </c>
      <c r="M2717">
        <f t="shared" si="468"/>
        <v>122</v>
      </c>
      <c r="N2717" t="str">
        <f t="shared" si="469"/>
        <v>High</v>
      </c>
      <c r="O2717" t="str">
        <f t="shared" si="470"/>
        <v>-2 - 100</v>
      </c>
      <c r="P2717" t="str">
        <f t="shared" si="471"/>
        <v>Store 19: 1444999</v>
      </c>
      <c r="Q2717">
        <f t="shared" si="462"/>
        <v>7.4999999999999997E-2</v>
      </c>
      <c r="R2717">
        <f t="shared" si="472"/>
        <v>6436</v>
      </c>
      <c r="S2717" t="str">
        <f t="shared" si="463"/>
        <v>HIGH</v>
      </c>
    </row>
    <row r="2718" spans="1:19" x14ac:dyDescent="0.2">
      <c r="A2718">
        <v>19</v>
      </c>
      <c r="B2718" s="6" t="s">
        <v>150</v>
      </c>
      <c r="C2718">
        <v>1322117.96</v>
      </c>
      <c r="D2718">
        <v>0</v>
      </c>
      <c r="E2718">
        <v>56.49</v>
      </c>
      <c r="F2718">
        <v>4.0709999999999997</v>
      </c>
      <c r="G2718">
        <v>138.72816130000001</v>
      </c>
      <c r="H2718">
        <v>7.992</v>
      </c>
      <c r="I2718">
        <f t="shared" si="464"/>
        <v>184361680.41999996</v>
      </c>
      <c r="J2718">
        <f t="shared" si="465"/>
        <v>60.663782439782288</v>
      </c>
      <c r="K2718" t="str">
        <f t="shared" si="466"/>
        <v>High</v>
      </c>
      <c r="L2718">
        <f t="shared" si="467"/>
        <v>9530.2781180881975</v>
      </c>
      <c r="M2718">
        <f t="shared" si="468"/>
        <v>122</v>
      </c>
      <c r="N2718" t="str">
        <f t="shared" si="469"/>
        <v>High</v>
      </c>
      <c r="O2718" t="str">
        <f t="shared" si="470"/>
        <v>-2 - 100</v>
      </c>
      <c r="P2718" t="str">
        <f t="shared" si="471"/>
        <v>Store 19: 1444999</v>
      </c>
      <c r="Q2718">
        <f t="shared" si="462"/>
        <v>7.4999999999999997E-2</v>
      </c>
      <c r="R2718">
        <f t="shared" si="472"/>
        <v>6436</v>
      </c>
      <c r="S2718" t="str">
        <f t="shared" si="463"/>
        <v>HIGH</v>
      </c>
    </row>
    <row r="2719" spans="1:19" x14ac:dyDescent="0.2">
      <c r="A2719">
        <v>20</v>
      </c>
      <c r="B2719" s="6" t="s">
        <v>8</v>
      </c>
      <c r="C2719">
        <v>2401395.4700000002</v>
      </c>
      <c r="D2719">
        <v>0</v>
      </c>
      <c r="E2719">
        <v>25.92</v>
      </c>
      <c r="F2719">
        <v>2.7839999999999998</v>
      </c>
      <c r="G2719">
        <v>204.24719350000001</v>
      </c>
      <c r="H2719">
        <v>8.1869999999999994</v>
      </c>
      <c r="I2719">
        <f t="shared" si="464"/>
        <v>190332983.03999999</v>
      </c>
      <c r="J2719">
        <f t="shared" si="465"/>
        <v>60.663782439782288</v>
      </c>
      <c r="K2719" t="str">
        <f t="shared" si="466"/>
        <v>High</v>
      </c>
      <c r="L2719">
        <f t="shared" si="467"/>
        <v>11757.299715356921</v>
      </c>
      <c r="M2719">
        <f t="shared" si="468"/>
        <v>122</v>
      </c>
      <c r="N2719" t="str">
        <f t="shared" si="469"/>
        <v>Medium</v>
      </c>
      <c r="O2719" t="str">
        <f t="shared" si="470"/>
        <v>-2 - 100</v>
      </c>
      <c r="P2719" t="str">
        <f t="shared" si="471"/>
        <v>Store 20: 2107677</v>
      </c>
      <c r="Q2719">
        <f t="shared" si="462"/>
        <v>7.4999999999999997E-2</v>
      </c>
      <c r="R2719">
        <f t="shared" si="472"/>
        <v>6436</v>
      </c>
      <c r="S2719" t="str">
        <f t="shared" si="463"/>
        <v>MEDIUM</v>
      </c>
    </row>
    <row r="2720" spans="1:19" x14ac:dyDescent="0.2">
      <c r="A2720">
        <v>20</v>
      </c>
      <c r="B2720" s="6" t="s">
        <v>9</v>
      </c>
      <c r="C2720">
        <v>2109107.9</v>
      </c>
      <c r="D2720">
        <v>1</v>
      </c>
      <c r="E2720">
        <v>22.12</v>
      </c>
      <c r="F2720">
        <v>2.7730000000000001</v>
      </c>
      <c r="G2720">
        <v>204.3857472</v>
      </c>
      <c r="H2720">
        <v>8.1869999999999994</v>
      </c>
      <c r="I2720">
        <f t="shared" si="464"/>
        <v>190332983.03999999</v>
      </c>
      <c r="J2720">
        <f t="shared" si="465"/>
        <v>60.663782439782288</v>
      </c>
      <c r="K2720" t="str">
        <f t="shared" si="466"/>
        <v>High</v>
      </c>
      <c r="L2720">
        <f t="shared" si="467"/>
        <v>10319.251361182978</v>
      </c>
      <c r="M2720">
        <f t="shared" si="468"/>
        <v>122</v>
      </c>
      <c r="N2720" t="str">
        <f t="shared" si="469"/>
        <v>Medium</v>
      </c>
      <c r="O2720" t="str">
        <f t="shared" si="470"/>
        <v>-2 - 100</v>
      </c>
      <c r="P2720" t="str">
        <f t="shared" si="471"/>
        <v>Store 20: 2107677</v>
      </c>
      <c r="Q2720">
        <f t="shared" si="462"/>
        <v>7.4999999999999997E-2</v>
      </c>
      <c r="R2720">
        <f t="shared" si="472"/>
        <v>6436</v>
      </c>
      <c r="S2720" t="str">
        <f t="shared" si="463"/>
        <v>MEDIUM</v>
      </c>
    </row>
    <row r="2721" spans="1:19" x14ac:dyDescent="0.2">
      <c r="A2721">
        <v>20</v>
      </c>
      <c r="B2721" s="6" t="s">
        <v>10</v>
      </c>
      <c r="C2721">
        <v>2161549.7599999998</v>
      </c>
      <c r="D2721">
        <v>0</v>
      </c>
      <c r="E2721">
        <v>25.43</v>
      </c>
      <c r="F2721">
        <v>2.7450000000000001</v>
      </c>
      <c r="G2721">
        <v>204.4321004</v>
      </c>
      <c r="H2721">
        <v>8.1869999999999994</v>
      </c>
      <c r="I2721">
        <f t="shared" si="464"/>
        <v>190332983.03999999</v>
      </c>
      <c r="J2721">
        <f t="shared" si="465"/>
        <v>60.663782439782288</v>
      </c>
      <c r="K2721" t="str">
        <f t="shared" si="466"/>
        <v>High</v>
      </c>
      <c r="L2721">
        <f t="shared" si="467"/>
        <v>10573.436147114986</v>
      </c>
      <c r="M2721">
        <f t="shared" si="468"/>
        <v>122</v>
      </c>
      <c r="N2721" t="str">
        <f t="shared" si="469"/>
        <v>Medium</v>
      </c>
      <c r="O2721" t="str">
        <f t="shared" si="470"/>
        <v>-2 - 100</v>
      </c>
      <c r="P2721" t="str">
        <f t="shared" si="471"/>
        <v>Store 20: 2107677</v>
      </c>
      <c r="Q2721">
        <f t="shared" si="462"/>
        <v>7.4999999999999997E-2</v>
      </c>
      <c r="R2721">
        <f t="shared" si="472"/>
        <v>6436</v>
      </c>
      <c r="S2721" t="str">
        <f t="shared" si="463"/>
        <v>MEDIUM</v>
      </c>
    </row>
    <row r="2722" spans="1:19" x14ac:dyDescent="0.2">
      <c r="A2722">
        <v>20</v>
      </c>
      <c r="B2722" s="6" t="s">
        <v>11</v>
      </c>
      <c r="C2722">
        <v>1898193.95</v>
      </c>
      <c r="D2722">
        <v>0</v>
      </c>
      <c r="E2722">
        <v>32.32</v>
      </c>
      <c r="F2722">
        <v>2.754</v>
      </c>
      <c r="G2722">
        <v>204.46308690000001</v>
      </c>
      <c r="H2722">
        <v>8.1869999999999994</v>
      </c>
      <c r="I2722">
        <f t="shared" si="464"/>
        <v>190332983.03999999</v>
      </c>
      <c r="J2722">
        <f t="shared" si="465"/>
        <v>60.663782439782288</v>
      </c>
      <c r="K2722" t="str">
        <f t="shared" si="466"/>
        <v>High</v>
      </c>
      <c r="L2722">
        <f t="shared" si="467"/>
        <v>9283.7977689751879</v>
      </c>
      <c r="M2722">
        <f t="shared" si="468"/>
        <v>122</v>
      </c>
      <c r="N2722" t="str">
        <f t="shared" si="469"/>
        <v>Medium</v>
      </c>
      <c r="O2722" t="str">
        <f t="shared" si="470"/>
        <v>-2 - 100</v>
      </c>
      <c r="P2722" t="str">
        <f t="shared" si="471"/>
        <v>Store 20: 2107677</v>
      </c>
      <c r="Q2722">
        <f t="shared" si="462"/>
        <v>7.4999999999999997E-2</v>
      </c>
      <c r="R2722">
        <f t="shared" si="472"/>
        <v>6436</v>
      </c>
      <c r="S2722" t="str">
        <f t="shared" si="463"/>
        <v>MEDIUM</v>
      </c>
    </row>
    <row r="2723" spans="1:19" x14ac:dyDescent="0.2">
      <c r="A2723">
        <v>20</v>
      </c>
      <c r="B2723" s="6" t="s">
        <v>12</v>
      </c>
      <c r="C2723">
        <v>2119213.7200000002</v>
      </c>
      <c r="D2723">
        <v>0</v>
      </c>
      <c r="E2723">
        <v>31.75</v>
      </c>
      <c r="F2723">
        <v>2.7770000000000001</v>
      </c>
      <c r="G2723">
        <v>204.49407339999999</v>
      </c>
      <c r="H2723">
        <v>8.1869999999999994</v>
      </c>
      <c r="I2723">
        <f t="shared" si="464"/>
        <v>181919802.5</v>
      </c>
      <c r="J2723">
        <f t="shared" si="465"/>
        <v>60.663782439782288</v>
      </c>
      <c r="K2723" t="str">
        <f t="shared" si="466"/>
        <v>High</v>
      </c>
      <c r="L2723">
        <f t="shared" si="467"/>
        <v>10363.203611552688</v>
      </c>
      <c r="M2723">
        <f t="shared" si="468"/>
        <v>122</v>
      </c>
      <c r="N2723" t="str">
        <f t="shared" si="469"/>
        <v>Medium</v>
      </c>
      <c r="O2723" t="str">
        <f t="shared" si="470"/>
        <v>-2 - 100</v>
      </c>
      <c r="P2723" t="str">
        <f t="shared" si="471"/>
        <v>Store 20: 2107677</v>
      </c>
      <c r="Q2723">
        <f t="shared" si="462"/>
        <v>7.4999999999999997E-2</v>
      </c>
      <c r="R2723">
        <f t="shared" si="472"/>
        <v>6436</v>
      </c>
      <c r="S2723" t="str">
        <f t="shared" si="463"/>
        <v>MEDIUM</v>
      </c>
    </row>
    <row r="2724" spans="1:19" x14ac:dyDescent="0.2">
      <c r="A2724">
        <v>20</v>
      </c>
      <c r="B2724" s="6" t="s">
        <v>13</v>
      </c>
      <c r="C2724">
        <v>2010974.84</v>
      </c>
      <c r="D2724">
        <v>0</v>
      </c>
      <c r="E2724">
        <v>43.82</v>
      </c>
      <c r="F2724">
        <v>2.8180000000000001</v>
      </c>
      <c r="G2724">
        <v>204.52505980000001</v>
      </c>
      <c r="H2724">
        <v>8.1869999999999994</v>
      </c>
      <c r="I2724">
        <f t="shared" si="464"/>
        <v>181919802.5</v>
      </c>
      <c r="J2724">
        <f t="shared" si="465"/>
        <v>60.663782439782288</v>
      </c>
      <c r="K2724" t="str">
        <f t="shared" si="466"/>
        <v>High</v>
      </c>
      <c r="L2724">
        <f t="shared" si="467"/>
        <v>9832.4129178423536</v>
      </c>
      <c r="M2724">
        <f t="shared" si="468"/>
        <v>122</v>
      </c>
      <c r="N2724" t="str">
        <f t="shared" si="469"/>
        <v>Medium</v>
      </c>
      <c r="O2724" t="str">
        <f t="shared" si="470"/>
        <v>-2 - 100</v>
      </c>
      <c r="P2724" t="str">
        <f t="shared" si="471"/>
        <v>Store 20: 2107677</v>
      </c>
      <c r="Q2724">
        <f t="shared" si="462"/>
        <v>7.4999999999999997E-2</v>
      </c>
      <c r="R2724">
        <f t="shared" si="472"/>
        <v>6436</v>
      </c>
      <c r="S2724" t="str">
        <f t="shared" si="463"/>
        <v>MEDIUM</v>
      </c>
    </row>
    <row r="2725" spans="1:19" x14ac:dyDescent="0.2">
      <c r="A2725">
        <v>20</v>
      </c>
      <c r="B2725" s="6" t="s">
        <v>14</v>
      </c>
      <c r="C2725">
        <v>1951848.43</v>
      </c>
      <c r="D2725">
        <v>0</v>
      </c>
      <c r="E2725">
        <v>47.32</v>
      </c>
      <c r="F2725">
        <v>2.8439999999999999</v>
      </c>
      <c r="G2725">
        <v>204.3782258</v>
      </c>
      <c r="H2725">
        <v>8.1869999999999994</v>
      </c>
      <c r="I2725">
        <f t="shared" si="464"/>
        <v>181919802.5</v>
      </c>
      <c r="J2725">
        <f t="shared" si="465"/>
        <v>60.663782439782288</v>
      </c>
      <c r="K2725" t="str">
        <f t="shared" si="466"/>
        <v>High</v>
      </c>
      <c r="L2725">
        <f t="shared" si="467"/>
        <v>9550.1779720410905</v>
      </c>
      <c r="M2725">
        <f t="shared" si="468"/>
        <v>122</v>
      </c>
      <c r="N2725" t="str">
        <f t="shared" si="469"/>
        <v>Medium</v>
      </c>
      <c r="O2725" t="str">
        <f t="shared" si="470"/>
        <v>-2 - 100</v>
      </c>
      <c r="P2725" t="str">
        <f t="shared" si="471"/>
        <v>Store 20: 2107677</v>
      </c>
      <c r="Q2725">
        <f t="shared" si="462"/>
        <v>7.4999999999999997E-2</v>
      </c>
      <c r="R2725">
        <f t="shared" si="472"/>
        <v>6436</v>
      </c>
      <c r="S2725" t="str">
        <f t="shared" si="463"/>
        <v>MEDIUM</v>
      </c>
    </row>
    <row r="2726" spans="1:19" x14ac:dyDescent="0.2">
      <c r="A2726">
        <v>20</v>
      </c>
      <c r="B2726" s="6" t="s">
        <v>15</v>
      </c>
      <c r="C2726">
        <v>1894742.95</v>
      </c>
      <c r="D2726">
        <v>0</v>
      </c>
      <c r="E2726">
        <v>50.49</v>
      </c>
      <c r="F2726">
        <v>2.8540000000000001</v>
      </c>
      <c r="G2726">
        <v>204.20175499999999</v>
      </c>
      <c r="H2726">
        <v>8.1869999999999994</v>
      </c>
      <c r="I2726">
        <f t="shared" si="464"/>
        <v>181919802.5</v>
      </c>
      <c r="J2726">
        <f t="shared" si="465"/>
        <v>60.663782439782288</v>
      </c>
      <c r="K2726" t="str">
        <f t="shared" si="466"/>
        <v>High</v>
      </c>
      <c r="L2726">
        <f t="shared" si="467"/>
        <v>9278.7789703374492</v>
      </c>
      <c r="M2726">
        <f t="shared" si="468"/>
        <v>122</v>
      </c>
      <c r="N2726" t="str">
        <f t="shared" si="469"/>
        <v>Medium</v>
      </c>
      <c r="O2726" t="str">
        <f t="shared" si="470"/>
        <v>-2 - 100</v>
      </c>
      <c r="P2726" t="str">
        <f t="shared" si="471"/>
        <v>Store 20: 2107677</v>
      </c>
      <c r="Q2726">
        <f t="shared" si="462"/>
        <v>7.4999999999999997E-2</v>
      </c>
      <c r="R2726">
        <f t="shared" si="472"/>
        <v>6436</v>
      </c>
      <c r="S2726" t="str">
        <f t="shared" si="463"/>
        <v>MEDIUM</v>
      </c>
    </row>
    <row r="2727" spans="1:19" x14ac:dyDescent="0.2">
      <c r="A2727">
        <v>20</v>
      </c>
      <c r="B2727" s="6" t="s">
        <v>16</v>
      </c>
      <c r="C2727">
        <v>2405395.2200000002</v>
      </c>
      <c r="D2727">
        <v>0</v>
      </c>
      <c r="E2727">
        <v>51</v>
      </c>
      <c r="F2727">
        <v>2.85</v>
      </c>
      <c r="G2727">
        <v>204.02528419999999</v>
      </c>
      <c r="H2727">
        <v>7.8559999999999999</v>
      </c>
      <c r="I2727">
        <f t="shared" si="464"/>
        <v>231412368.0500001</v>
      </c>
      <c r="J2727">
        <f t="shared" si="465"/>
        <v>60.663782439782288</v>
      </c>
      <c r="K2727" t="str">
        <f t="shared" si="466"/>
        <v>High</v>
      </c>
      <c r="L2727">
        <f t="shared" si="467"/>
        <v>11789.691799385326</v>
      </c>
      <c r="M2727">
        <f t="shared" si="468"/>
        <v>122</v>
      </c>
      <c r="N2727" t="str">
        <f t="shared" si="469"/>
        <v>Medium</v>
      </c>
      <c r="O2727" t="str">
        <f t="shared" si="470"/>
        <v>-2 - 100</v>
      </c>
      <c r="P2727" t="str">
        <f t="shared" si="471"/>
        <v>Store 20: 2107677</v>
      </c>
      <c r="Q2727">
        <f t="shared" si="462"/>
        <v>7.4999999999999997E-2</v>
      </c>
      <c r="R2727">
        <f t="shared" si="472"/>
        <v>6436</v>
      </c>
      <c r="S2727" t="str">
        <f t="shared" si="463"/>
        <v>MEDIUM</v>
      </c>
    </row>
    <row r="2728" spans="1:19" x14ac:dyDescent="0.2">
      <c r="A2728">
        <v>20</v>
      </c>
      <c r="B2728" s="6" t="s">
        <v>17</v>
      </c>
      <c r="C2728">
        <v>2007796.26</v>
      </c>
      <c r="D2728">
        <v>0</v>
      </c>
      <c r="E2728">
        <v>65.099999999999994</v>
      </c>
      <c r="F2728">
        <v>2.8690000000000002</v>
      </c>
      <c r="G2728">
        <v>203.84881340000001</v>
      </c>
      <c r="H2728">
        <v>7.8559999999999999</v>
      </c>
      <c r="I2728">
        <f t="shared" si="464"/>
        <v>231412368.0500001</v>
      </c>
      <c r="J2728">
        <f t="shared" si="465"/>
        <v>60.663782439782288</v>
      </c>
      <c r="K2728" t="str">
        <f t="shared" si="466"/>
        <v>High</v>
      </c>
      <c r="L2728">
        <f t="shared" si="467"/>
        <v>9849.4380541731425</v>
      </c>
      <c r="M2728">
        <f t="shared" si="468"/>
        <v>122</v>
      </c>
      <c r="N2728" t="str">
        <f t="shared" si="469"/>
        <v>Medium</v>
      </c>
      <c r="O2728" t="str">
        <f t="shared" si="470"/>
        <v>-2 - 100</v>
      </c>
      <c r="P2728" t="str">
        <f t="shared" si="471"/>
        <v>Store 20: 2107677</v>
      </c>
      <c r="Q2728">
        <f t="shared" si="462"/>
        <v>7.4999999999999997E-2</v>
      </c>
      <c r="R2728">
        <f t="shared" si="472"/>
        <v>6436</v>
      </c>
      <c r="S2728" t="str">
        <f t="shared" si="463"/>
        <v>MEDIUM</v>
      </c>
    </row>
    <row r="2729" spans="1:19" x14ac:dyDescent="0.2">
      <c r="A2729">
        <v>20</v>
      </c>
      <c r="B2729" s="6" t="s">
        <v>18</v>
      </c>
      <c r="C2729">
        <v>1985784.59</v>
      </c>
      <c r="D2729">
        <v>0</v>
      </c>
      <c r="E2729">
        <v>55.43</v>
      </c>
      <c r="F2729">
        <v>2.899</v>
      </c>
      <c r="G2729">
        <v>203.7307486</v>
      </c>
      <c r="H2729">
        <v>7.8559999999999999</v>
      </c>
      <c r="I2729">
        <f t="shared" si="464"/>
        <v>231412368.0500001</v>
      </c>
      <c r="J2729">
        <f t="shared" si="465"/>
        <v>60.663782439782288</v>
      </c>
      <c r="K2729" t="str">
        <f t="shared" si="466"/>
        <v>High</v>
      </c>
      <c r="L2729">
        <f t="shared" si="467"/>
        <v>9747.1029957232495</v>
      </c>
      <c r="M2729">
        <f t="shared" si="468"/>
        <v>122</v>
      </c>
      <c r="N2729" t="str">
        <f t="shared" si="469"/>
        <v>Medium</v>
      </c>
      <c r="O2729" t="str">
        <f t="shared" si="470"/>
        <v>-2 - 100</v>
      </c>
      <c r="P2729" t="str">
        <f t="shared" si="471"/>
        <v>Store 20: 2107677</v>
      </c>
      <c r="Q2729">
        <f t="shared" si="462"/>
        <v>7.4999999999999997E-2</v>
      </c>
      <c r="R2729">
        <f t="shared" si="472"/>
        <v>6436</v>
      </c>
      <c r="S2729" t="str">
        <f t="shared" si="463"/>
        <v>MEDIUM</v>
      </c>
    </row>
    <row r="2730" spans="1:19" x14ac:dyDescent="0.2">
      <c r="A2730">
        <v>20</v>
      </c>
      <c r="B2730" s="6" t="s">
        <v>19</v>
      </c>
      <c r="C2730">
        <v>1878862.42</v>
      </c>
      <c r="D2730">
        <v>0</v>
      </c>
      <c r="E2730">
        <v>50.65</v>
      </c>
      <c r="F2730">
        <v>2.9020000000000001</v>
      </c>
      <c r="G2730">
        <v>203.6905586</v>
      </c>
      <c r="H2730">
        <v>7.8559999999999999</v>
      </c>
      <c r="I2730">
        <f t="shared" si="464"/>
        <v>231412368.0500001</v>
      </c>
      <c r="J2730">
        <f t="shared" si="465"/>
        <v>60.663782439782288</v>
      </c>
      <c r="K2730" t="str">
        <f t="shared" si="466"/>
        <v>High</v>
      </c>
      <c r="L2730">
        <f t="shared" si="467"/>
        <v>9224.1016614306627</v>
      </c>
      <c r="M2730">
        <f t="shared" si="468"/>
        <v>122</v>
      </c>
      <c r="N2730" t="str">
        <f t="shared" si="469"/>
        <v>Medium</v>
      </c>
      <c r="O2730" t="str">
        <f t="shared" si="470"/>
        <v>-2 - 100</v>
      </c>
      <c r="P2730" t="str">
        <f t="shared" si="471"/>
        <v>Store 20: 2107677</v>
      </c>
      <c r="Q2730">
        <f t="shared" si="462"/>
        <v>7.4999999999999997E-2</v>
      </c>
      <c r="R2730">
        <f t="shared" si="472"/>
        <v>6436</v>
      </c>
      <c r="S2730" t="str">
        <f t="shared" si="463"/>
        <v>MEDIUM</v>
      </c>
    </row>
    <row r="2731" spans="1:19" x14ac:dyDescent="0.2">
      <c r="A2731">
        <v>20</v>
      </c>
      <c r="B2731" s="6" t="s">
        <v>20</v>
      </c>
      <c r="C2731">
        <v>1919053.21</v>
      </c>
      <c r="D2731">
        <v>0</v>
      </c>
      <c r="E2731">
        <v>54.75</v>
      </c>
      <c r="F2731">
        <v>2.9209999999999998</v>
      </c>
      <c r="G2731">
        <v>203.65036850000001</v>
      </c>
      <c r="H2731">
        <v>7.8559999999999999</v>
      </c>
      <c r="I2731">
        <f t="shared" si="464"/>
        <v>231412368.0500001</v>
      </c>
      <c r="J2731">
        <f t="shared" si="465"/>
        <v>60.663782439782288</v>
      </c>
      <c r="K2731" t="str">
        <f t="shared" si="466"/>
        <v>High</v>
      </c>
      <c r="L2731">
        <f t="shared" si="467"/>
        <v>9423.2739382447999</v>
      </c>
      <c r="M2731">
        <f t="shared" si="468"/>
        <v>122</v>
      </c>
      <c r="N2731" t="str">
        <f t="shared" si="469"/>
        <v>Medium</v>
      </c>
      <c r="O2731" t="str">
        <f t="shared" si="470"/>
        <v>-2 - 100</v>
      </c>
      <c r="P2731" t="str">
        <f t="shared" si="471"/>
        <v>Store 20: 2107677</v>
      </c>
      <c r="Q2731">
        <f t="shared" si="462"/>
        <v>7.4999999999999997E-2</v>
      </c>
      <c r="R2731">
        <f t="shared" si="472"/>
        <v>6436</v>
      </c>
      <c r="S2731" t="str">
        <f t="shared" si="463"/>
        <v>MEDIUM</v>
      </c>
    </row>
    <row r="2732" spans="1:19" x14ac:dyDescent="0.2">
      <c r="A2732">
        <v>20</v>
      </c>
      <c r="B2732" s="6" t="s">
        <v>21</v>
      </c>
      <c r="C2732">
        <v>2137202.38</v>
      </c>
      <c r="D2732">
        <v>0</v>
      </c>
      <c r="E2732">
        <v>66.739999999999995</v>
      </c>
      <c r="F2732">
        <v>2.9660000000000002</v>
      </c>
      <c r="G2732">
        <v>203.6101784</v>
      </c>
      <c r="H2732">
        <v>7.8559999999999999</v>
      </c>
      <c r="I2732">
        <f t="shared" si="464"/>
        <v>186710934.34000003</v>
      </c>
      <c r="J2732">
        <f t="shared" si="465"/>
        <v>60.663782439782288</v>
      </c>
      <c r="K2732" t="str">
        <f t="shared" si="466"/>
        <v>High</v>
      </c>
      <c r="L2732">
        <f t="shared" si="467"/>
        <v>10496.539990262097</v>
      </c>
      <c r="M2732">
        <f t="shared" si="468"/>
        <v>122</v>
      </c>
      <c r="N2732" t="str">
        <f t="shared" si="469"/>
        <v>Medium</v>
      </c>
      <c r="O2732" t="str">
        <f t="shared" si="470"/>
        <v>-2 - 100</v>
      </c>
      <c r="P2732" t="str">
        <f t="shared" si="471"/>
        <v>Store 20: 2107677</v>
      </c>
      <c r="Q2732">
        <f t="shared" si="462"/>
        <v>7.4999999999999997E-2</v>
      </c>
      <c r="R2732">
        <f t="shared" si="472"/>
        <v>6436</v>
      </c>
      <c r="S2732" t="str">
        <f t="shared" si="463"/>
        <v>MEDIUM</v>
      </c>
    </row>
    <row r="2733" spans="1:19" x14ac:dyDescent="0.2">
      <c r="A2733">
        <v>20</v>
      </c>
      <c r="B2733" s="6" t="s">
        <v>22</v>
      </c>
      <c r="C2733">
        <v>2033211.62</v>
      </c>
      <c r="D2733">
        <v>0</v>
      </c>
      <c r="E2733">
        <v>55.91</v>
      </c>
      <c r="F2733">
        <v>2.9820000000000002</v>
      </c>
      <c r="G2733">
        <v>203.61339150000001</v>
      </c>
      <c r="H2733">
        <v>7.8559999999999999</v>
      </c>
      <c r="I2733">
        <f t="shared" si="464"/>
        <v>186710934.34000003</v>
      </c>
      <c r="J2733">
        <f t="shared" si="465"/>
        <v>60.663782439782288</v>
      </c>
      <c r="K2733" t="str">
        <f t="shared" si="466"/>
        <v>High</v>
      </c>
      <c r="L2733">
        <f t="shared" si="467"/>
        <v>9985.6478251333483</v>
      </c>
      <c r="M2733">
        <f t="shared" si="468"/>
        <v>122</v>
      </c>
      <c r="N2733" t="str">
        <f t="shared" si="469"/>
        <v>Medium</v>
      </c>
      <c r="O2733" t="str">
        <f t="shared" si="470"/>
        <v>-2 - 100</v>
      </c>
      <c r="P2733" t="str">
        <f t="shared" si="471"/>
        <v>Store 20: 2107677</v>
      </c>
      <c r="Q2733">
        <f t="shared" si="462"/>
        <v>7.4999999999999997E-2</v>
      </c>
      <c r="R2733">
        <f t="shared" si="472"/>
        <v>6436</v>
      </c>
      <c r="S2733" t="str">
        <f t="shared" si="463"/>
        <v>MEDIUM</v>
      </c>
    </row>
    <row r="2734" spans="1:19" x14ac:dyDescent="0.2">
      <c r="A2734">
        <v>20</v>
      </c>
      <c r="B2734" s="6" t="s">
        <v>23</v>
      </c>
      <c r="C2734">
        <v>1893736.9</v>
      </c>
      <c r="D2734">
        <v>0</v>
      </c>
      <c r="E2734">
        <v>60.38</v>
      </c>
      <c r="F2734">
        <v>2.9580000000000002</v>
      </c>
      <c r="G2734">
        <v>203.87702350000001</v>
      </c>
      <c r="H2734">
        <v>7.8559999999999999</v>
      </c>
      <c r="I2734">
        <f t="shared" si="464"/>
        <v>186710934.34000003</v>
      </c>
      <c r="J2734">
        <f t="shared" si="465"/>
        <v>60.663782439782288</v>
      </c>
      <c r="K2734" t="str">
        <f t="shared" si="466"/>
        <v>High</v>
      </c>
      <c r="L2734">
        <f t="shared" si="467"/>
        <v>9288.6234431414468</v>
      </c>
      <c r="M2734">
        <f t="shared" si="468"/>
        <v>122</v>
      </c>
      <c r="N2734" t="str">
        <f t="shared" si="469"/>
        <v>Medium</v>
      </c>
      <c r="O2734" t="str">
        <f t="shared" si="470"/>
        <v>-2 - 100</v>
      </c>
      <c r="P2734" t="str">
        <f t="shared" si="471"/>
        <v>Store 20: 2107677</v>
      </c>
      <c r="Q2734">
        <f t="shared" si="462"/>
        <v>7.4999999999999997E-2</v>
      </c>
      <c r="R2734">
        <f t="shared" si="472"/>
        <v>6436</v>
      </c>
      <c r="S2734" t="str">
        <f t="shared" si="463"/>
        <v>MEDIUM</v>
      </c>
    </row>
    <row r="2735" spans="1:19" x14ac:dyDescent="0.2">
      <c r="A2735">
        <v>20</v>
      </c>
      <c r="B2735" s="6" t="s">
        <v>24</v>
      </c>
      <c r="C2735">
        <v>2065984.95</v>
      </c>
      <c r="D2735">
        <v>0</v>
      </c>
      <c r="E2735">
        <v>70.97</v>
      </c>
      <c r="F2735">
        <v>2.899</v>
      </c>
      <c r="G2735">
        <v>204.1406556</v>
      </c>
      <c r="H2735">
        <v>7.8559999999999999</v>
      </c>
      <c r="I2735">
        <f t="shared" si="464"/>
        <v>186710934.34000003</v>
      </c>
      <c r="J2735">
        <f t="shared" si="465"/>
        <v>60.663782439782288</v>
      </c>
      <c r="K2735" t="str">
        <f t="shared" si="466"/>
        <v>High</v>
      </c>
      <c r="L2735">
        <f t="shared" si="467"/>
        <v>10120.399309621889</v>
      </c>
      <c r="M2735">
        <f t="shared" si="468"/>
        <v>122</v>
      </c>
      <c r="N2735" t="str">
        <f t="shared" si="469"/>
        <v>Medium</v>
      </c>
      <c r="O2735" t="str">
        <f t="shared" si="470"/>
        <v>-2 - 100</v>
      </c>
      <c r="P2735" t="str">
        <f t="shared" si="471"/>
        <v>Store 20: 2107677</v>
      </c>
      <c r="Q2735">
        <f t="shared" si="462"/>
        <v>7.4999999999999997E-2</v>
      </c>
      <c r="R2735">
        <f t="shared" si="472"/>
        <v>6436</v>
      </c>
      <c r="S2735" t="str">
        <f t="shared" si="463"/>
        <v>MEDIUM</v>
      </c>
    </row>
    <row r="2736" spans="1:19" x14ac:dyDescent="0.2">
      <c r="A2736">
        <v>20</v>
      </c>
      <c r="B2736" s="6" t="s">
        <v>25</v>
      </c>
      <c r="C2736">
        <v>2203619.35</v>
      </c>
      <c r="D2736">
        <v>0</v>
      </c>
      <c r="E2736">
        <v>72.52</v>
      </c>
      <c r="F2736">
        <v>2.847</v>
      </c>
      <c r="G2736">
        <v>204.4042877</v>
      </c>
      <c r="H2736">
        <v>7.8559999999999999</v>
      </c>
      <c r="I2736">
        <f t="shared" si="464"/>
        <v>192246172.36000004</v>
      </c>
      <c r="J2736">
        <f t="shared" si="465"/>
        <v>60.663782439782288</v>
      </c>
      <c r="K2736" t="str">
        <f t="shared" si="466"/>
        <v>High</v>
      </c>
      <c r="L2736">
        <f t="shared" si="467"/>
        <v>10780.690438520582</v>
      </c>
      <c r="M2736">
        <f t="shared" si="468"/>
        <v>122</v>
      </c>
      <c r="N2736" t="str">
        <f t="shared" si="469"/>
        <v>Medium</v>
      </c>
      <c r="O2736" t="str">
        <f t="shared" si="470"/>
        <v>-2 - 100</v>
      </c>
      <c r="P2736" t="str">
        <f t="shared" si="471"/>
        <v>Store 20: 2107677</v>
      </c>
      <c r="Q2736">
        <f t="shared" si="462"/>
        <v>7.4999999999999997E-2</v>
      </c>
      <c r="R2736">
        <f t="shared" si="472"/>
        <v>6436</v>
      </c>
      <c r="S2736" t="str">
        <f t="shared" si="463"/>
        <v>MEDIUM</v>
      </c>
    </row>
    <row r="2737" spans="1:19" x14ac:dyDescent="0.2">
      <c r="A2737">
        <v>20</v>
      </c>
      <c r="B2737" s="6" t="s">
        <v>26</v>
      </c>
      <c r="C2737">
        <v>2100489.79</v>
      </c>
      <c r="D2737">
        <v>0</v>
      </c>
      <c r="E2737">
        <v>67.319999999999993</v>
      </c>
      <c r="F2737">
        <v>2.8090000000000002</v>
      </c>
      <c r="G2737">
        <v>204.66791979999999</v>
      </c>
      <c r="H2737">
        <v>7.8559999999999999</v>
      </c>
      <c r="I2737">
        <f t="shared" si="464"/>
        <v>192246172.36000004</v>
      </c>
      <c r="J2737">
        <f t="shared" si="465"/>
        <v>60.663782439782288</v>
      </c>
      <c r="K2737" t="str">
        <f t="shared" si="466"/>
        <v>High</v>
      </c>
      <c r="L2737">
        <f t="shared" si="467"/>
        <v>10262.916592168345</v>
      </c>
      <c r="M2737">
        <f t="shared" si="468"/>
        <v>122</v>
      </c>
      <c r="N2737" t="str">
        <f t="shared" si="469"/>
        <v>Medium</v>
      </c>
      <c r="O2737" t="str">
        <f t="shared" si="470"/>
        <v>-2 - 100</v>
      </c>
      <c r="P2737" t="str">
        <f t="shared" si="471"/>
        <v>Store 20: 2107677</v>
      </c>
      <c r="Q2737">
        <f t="shared" si="462"/>
        <v>7.4999999999999997E-2</v>
      </c>
      <c r="R2737">
        <f t="shared" si="472"/>
        <v>6436</v>
      </c>
      <c r="S2737" t="str">
        <f t="shared" si="463"/>
        <v>MEDIUM</v>
      </c>
    </row>
    <row r="2738" spans="1:19" x14ac:dyDescent="0.2">
      <c r="A2738">
        <v>20</v>
      </c>
      <c r="B2738" s="6" t="s">
        <v>27</v>
      </c>
      <c r="C2738">
        <v>2091903.63</v>
      </c>
      <c r="D2738">
        <v>0</v>
      </c>
      <c r="E2738">
        <v>72.62</v>
      </c>
      <c r="F2738">
        <v>2.78</v>
      </c>
      <c r="G2738">
        <v>204.67003600000001</v>
      </c>
      <c r="H2738">
        <v>7.8559999999999999</v>
      </c>
      <c r="I2738">
        <f t="shared" si="464"/>
        <v>192246172.36000004</v>
      </c>
      <c r="J2738">
        <f t="shared" si="465"/>
        <v>60.663782439782288</v>
      </c>
      <c r="K2738" t="str">
        <f t="shared" si="466"/>
        <v>High</v>
      </c>
      <c r="L2738">
        <f t="shared" si="467"/>
        <v>10220.859246831811</v>
      </c>
      <c r="M2738">
        <f t="shared" si="468"/>
        <v>122</v>
      </c>
      <c r="N2738" t="str">
        <f t="shared" si="469"/>
        <v>Medium</v>
      </c>
      <c r="O2738" t="str">
        <f t="shared" si="470"/>
        <v>-2 - 100</v>
      </c>
      <c r="P2738" t="str">
        <f t="shared" si="471"/>
        <v>Store 20: 2107677</v>
      </c>
      <c r="Q2738">
        <f t="shared" si="462"/>
        <v>7.4999999999999997E-2</v>
      </c>
      <c r="R2738">
        <f t="shared" si="472"/>
        <v>6436</v>
      </c>
      <c r="S2738" t="str">
        <f t="shared" si="463"/>
        <v>MEDIUM</v>
      </c>
    </row>
    <row r="2739" spans="1:19" x14ac:dyDescent="0.2">
      <c r="A2739">
        <v>20</v>
      </c>
      <c r="B2739" s="6" t="s">
        <v>28</v>
      </c>
      <c r="C2739">
        <v>1973135.87</v>
      </c>
      <c r="D2739">
        <v>0</v>
      </c>
      <c r="E2739">
        <v>75.17</v>
      </c>
      <c r="F2739">
        <v>2.8079999999999998</v>
      </c>
      <c r="G2739">
        <v>204.5675459</v>
      </c>
      <c r="H2739">
        <v>7.8559999999999999</v>
      </c>
      <c r="I2739">
        <f t="shared" si="464"/>
        <v>192246172.36000004</v>
      </c>
      <c r="J2739">
        <f t="shared" si="465"/>
        <v>60.663782439782288</v>
      </c>
      <c r="K2739" t="str">
        <f t="shared" si="466"/>
        <v>High</v>
      </c>
      <c r="L2739">
        <f t="shared" si="467"/>
        <v>9645.4003068724305</v>
      </c>
      <c r="M2739">
        <f t="shared" si="468"/>
        <v>122</v>
      </c>
      <c r="N2739" t="str">
        <f t="shared" si="469"/>
        <v>Medium</v>
      </c>
      <c r="O2739" t="str">
        <f t="shared" si="470"/>
        <v>-2 - 100</v>
      </c>
      <c r="P2739" t="str">
        <f t="shared" si="471"/>
        <v>Store 20: 2107677</v>
      </c>
      <c r="Q2739">
        <f t="shared" si="462"/>
        <v>7.4999999999999997E-2</v>
      </c>
      <c r="R2739">
        <f t="shared" si="472"/>
        <v>6436</v>
      </c>
      <c r="S2739" t="str">
        <f t="shared" si="463"/>
        <v>MEDIUM</v>
      </c>
    </row>
    <row r="2740" spans="1:19" x14ac:dyDescent="0.2">
      <c r="A2740">
        <v>20</v>
      </c>
      <c r="B2740" s="6" t="s">
        <v>29</v>
      </c>
      <c r="C2740">
        <v>2143676.77</v>
      </c>
      <c r="D2740">
        <v>0</v>
      </c>
      <c r="E2740">
        <v>70.099999999999994</v>
      </c>
      <c r="F2740">
        <v>2.8149999999999999</v>
      </c>
      <c r="G2740">
        <v>204.46505590000001</v>
      </c>
      <c r="H2740">
        <v>7.5270000000000001</v>
      </c>
      <c r="I2740">
        <f t="shared" si="464"/>
        <v>232580125.98000011</v>
      </c>
      <c r="J2740">
        <f t="shared" si="465"/>
        <v>60.663782439782288</v>
      </c>
      <c r="K2740" t="str">
        <f t="shared" si="466"/>
        <v>High</v>
      </c>
      <c r="L2740">
        <f t="shared" si="467"/>
        <v>10484.318508921308</v>
      </c>
      <c r="M2740">
        <f t="shared" si="468"/>
        <v>122</v>
      </c>
      <c r="N2740" t="str">
        <f t="shared" si="469"/>
        <v>Medium</v>
      </c>
      <c r="O2740" t="str">
        <f t="shared" si="470"/>
        <v>-2 - 100</v>
      </c>
      <c r="P2740" t="str">
        <f t="shared" si="471"/>
        <v>Store 20: 2107677</v>
      </c>
      <c r="Q2740">
        <f t="shared" si="462"/>
        <v>7.4999999999999997E-2</v>
      </c>
      <c r="R2740">
        <f t="shared" si="472"/>
        <v>6436</v>
      </c>
      <c r="S2740" t="str">
        <f t="shared" si="463"/>
        <v>MEDIUM</v>
      </c>
    </row>
    <row r="2741" spans="1:19" x14ac:dyDescent="0.2">
      <c r="A2741">
        <v>20</v>
      </c>
      <c r="B2741" s="6" t="s">
        <v>30</v>
      </c>
      <c r="C2741">
        <v>2107285.85</v>
      </c>
      <c r="D2741">
        <v>0</v>
      </c>
      <c r="E2741">
        <v>78.09</v>
      </c>
      <c r="F2741">
        <v>2.7930000000000001</v>
      </c>
      <c r="G2741">
        <v>204.3625658</v>
      </c>
      <c r="H2741">
        <v>7.5270000000000001</v>
      </c>
      <c r="I2741">
        <f t="shared" si="464"/>
        <v>232580125.98000011</v>
      </c>
      <c r="J2741">
        <f t="shared" si="465"/>
        <v>60.663782439782288</v>
      </c>
      <c r="K2741" t="str">
        <f t="shared" si="466"/>
        <v>High</v>
      </c>
      <c r="L2741">
        <f t="shared" si="467"/>
        <v>10311.506130052709</v>
      </c>
      <c r="M2741">
        <f t="shared" si="468"/>
        <v>122</v>
      </c>
      <c r="N2741" t="str">
        <f t="shared" si="469"/>
        <v>Medium</v>
      </c>
      <c r="O2741" t="str">
        <f t="shared" si="470"/>
        <v>-2 - 100</v>
      </c>
      <c r="P2741" t="str">
        <f t="shared" si="471"/>
        <v>Store 20: 2107677</v>
      </c>
      <c r="Q2741">
        <f t="shared" si="462"/>
        <v>7.4999999999999997E-2</v>
      </c>
      <c r="R2741">
        <f t="shared" si="472"/>
        <v>6436</v>
      </c>
      <c r="S2741" t="str">
        <f t="shared" si="463"/>
        <v>MEDIUM</v>
      </c>
    </row>
    <row r="2742" spans="1:19" x14ac:dyDescent="0.2">
      <c r="A2742">
        <v>20</v>
      </c>
      <c r="B2742" s="6" t="s">
        <v>31</v>
      </c>
      <c r="C2742">
        <v>2031852.16</v>
      </c>
      <c r="D2742">
        <v>0</v>
      </c>
      <c r="E2742">
        <v>75.14</v>
      </c>
      <c r="F2742">
        <v>2.7829999999999999</v>
      </c>
      <c r="G2742">
        <v>204.3571656</v>
      </c>
      <c r="H2742">
        <v>7.5270000000000001</v>
      </c>
      <c r="I2742">
        <f t="shared" si="464"/>
        <v>232580125.98000011</v>
      </c>
      <c r="J2742">
        <f t="shared" si="465"/>
        <v>60.663782439782288</v>
      </c>
      <c r="K2742" t="str">
        <f t="shared" si="466"/>
        <v>High</v>
      </c>
      <c r="L2742">
        <f t="shared" si="467"/>
        <v>9942.6518959313653</v>
      </c>
      <c r="M2742">
        <f t="shared" si="468"/>
        <v>122</v>
      </c>
      <c r="N2742" t="str">
        <f t="shared" si="469"/>
        <v>Medium</v>
      </c>
      <c r="O2742" t="str">
        <f t="shared" si="470"/>
        <v>-2 - 100</v>
      </c>
      <c r="P2742" t="str">
        <f t="shared" si="471"/>
        <v>Store 20: 2107677</v>
      </c>
      <c r="Q2742">
        <f t="shared" si="462"/>
        <v>7.4999999999999997E-2</v>
      </c>
      <c r="R2742">
        <f t="shared" si="472"/>
        <v>6436</v>
      </c>
      <c r="S2742" t="str">
        <f t="shared" si="463"/>
        <v>MEDIUM</v>
      </c>
    </row>
    <row r="2743" spans="1:19" x14ac:dyDescent="0.2">
      <c r="A2743">
        <v>20</v>
      </c>
      <c r="B2743" s="6" t="s">
        <v>32</v>
      </c>
      <c r="C2743">
        <v>1900535.9</v>
      </c>
      <c r="D2743">
        <v>0</v>
      </c>
      <c r="E2743">
        <v>77.75</v>
      </c>
      <c r="F2743">
        <v>2.7709999999999999</v>
      </c>
      <c r="G2743">
        <v>204.48121879999999</v>
      </c>
      <c r="H2743">
        <v>7.5270000000000001</v>
      </c>
      <c r="I2743">
        <f t="shared" si="464"/>
        <v>232580125.98000011</v>
      </c>
      <c r="J2743">
        <f t="shared" si="465"/>
        <v>60.663782439782288</v>
      </c>
      <c r="K2743" t="str">
        <f t="shared" si="466"/>
        <v>High</v>
      </c>
      <c r="L2743">
        <f t="shared" si="467"/>
        <v>9294.4276797317289</v>
      </c>
      <c r="M2743">
        <f t="shared" si="468"/>
        <v>122</v>
      </c>
      <c r="N2743" t="str">
        <f t="shared" si="469"/>
        <v>Medium</v>
      </c>
      <c r="O2743" t="str">
        <f t="shared" si="470"/>
        <v>-2 - 100</v>
      </c>
      <c r="P2743" t="str">
        <f t="shared" si="471"/>
        <v>Store 20: 2107677</v>
      </c>
      <c r="Q2743">
        <f t="shared" si="462"/>
        <v>7.4999999999999997E-2</v>
      </c>
      <c r="R2743">
        <f t="shared" si="472"/>
        <v>6436</v>
      </c>
      <c r="S2743" t="str">
        <f t="shared" si="463"/>
        <v>MEDIUM</v>
      </c>
    </row>
    <row r="2744" spans="1:19" x14ac:dyDescent="0.2">
      <c r="A2744">
        <v>20</v>
      </c>
      <c r="B2744" s="6" t="s">
        <v>33</v>
      </c>
      <c r="C2744">
        <v>1955896.59</v>
      </c>
      <c r="D2744">
        <v>0</v>
      </c>
      <c r="E2744">
        <v>76.03</v>
      </c>
      <c r="F2744">
        <v>2.7810000000000001</v>
      </c>
      <c r="G2744">
        <v>204.60527200000001</v>
      </c>
      <c r="H2744">
        <v>7.5270000000000001</v>
      </c>
      <c r="I2744">
        <f t="shared" si="464"/>
        <v>232580125.98000011</v>
      </c>
      <c r="J2744">
        <f t="shared" si="465"/>
        <v>60.663782439782288</v>
      </c>
      <c r="K2744" t="str">
        <f t="shared" si="466"/>
        <v>High</v>
      </c>
      <c r="L2744">
        <f t="shared" si="467"/>
        <v>9559.365557305875</v>
      </c>
      <c r="M2744">
        <f t="shared" si="468"/>
        <v>122</v>
      </c>
      <c r="N2744" t="str">
        <f t="shared" si="469"/>
        <v>Medium</v>
      </c>
      <c r="O2744" t="str">
        <f t="shared" si="470"/>
        <v>-2 - 100</v>
      </c>
      <c r="P2744" t="str">
        <f t="shared" si="471"/>
        <v>Store 20: 2107677</v>
      </c>
      <c r="Q2744">
        <f t="shared" si="462"/>
        <v>7.4999999999999997E-2</v>
      </c>
      <c r="R2744">
        <f t="shared" si="472"/>
        <v>6436</v>
      </c>
      <c r="S2744" t="str">
        <f t="shared" si="463"/>
        <v>MEDIUM</v>
      </c>
    </row>
    <row r="2745" spans="1:19" x14ac:dyDescent="0.2">
      <c r="A2745">
        <v>20</v>
      </c>
      <c r="B2745" s="6" t="s">
        <v>34</v>
      </c>
      <c r="C2745">
        <v>1910177.38</v>
      </c>
      <c r="D2745">
        <v>0</v>
      </c>
      <c r="E2745">
        <v>74.569999999999993</v>
      </c>
      <c r="F2745">
        <v>2.7839999999999998</v>
      </c>
      <c r="G2745">
        <v>204.72932520000001</v>
      </c>
      <c r="H2745">
        <v>7.5270000000000001</v>
      </c>
      <c r="I2745">
        <f t="shared" si="464"/>
        <v>187640110.89000002</v>
      </c>
      <c r="J2745">
        <f t="shared" si="465"/>
        <v>60.663782439782288</v>
      </c>
      <c r="K2745" t="str">
        <f t="shared" si="466"/>
        <v>High</v>
      </c>
      <c r="L2745">
        <f t="shared" si="467"/>
        <v>9330.2577837051358</v>
      </c>
      <c r="M2745">
        <f t="shared" si="468"/>
        <v>122</v>
      </c>
      <c r="N2745" t="str">
        <f t="shared" si="469"/>
        <v>Medium</v>
      </c>
      <c r="O2745" t="str">
        <f t="shared" si="470"/>
        <v>-2 - 100</v>
      </c>
      <c r="P2745" t="str">
        <f t="shared" si="471"/>
        <v>Store 20: 2107677</v>
      </c>
      <c r="Q2745">
        <f t="shared" si="462"/>
        <v>7.4999999999999997E-2</v>
      </c>
      <c r="R2745">
        <f t="shared" si="472"/>
        <v>6436</v>
      </c>
      <c r="S2745" t="str">
        <f t="shared" si="463"/>
        <v>MEDIUM</v>
      </c>
    </row>
    <row r="2746" spans="1:19" x14ac:dyDescent="0.2">
      <c r="A2746">
        <v>20</v>
      </c>
      <c r="B2746" s="6" t="s">
        <v>35</v>
      </c>
      <c r="C2746">
        <v>2071022.45</v>
      </c>
      <c r="D2746">
        <v>0</v>
      </c>
      <c r="E2746">
        <v>75.98</v>
      </c>
      <c r="F2746">
        <v>2.8050000000000002</v>
      </c>
      <c r="G2746">
        <v>204.8533784</v>
      </c>
      <c r="H2746">
        <v>7.5270000000000001</v>
      </c>
      <c r="I2746">
        <f t="shared" si="464"/>
        <v>187640110.89000002</v>
      </c>
      <c r="J2746">
        <f t="shared" si="465"/>
        <v>60.663782439782288</v>
      </c>
      <c r="K2746" t="str">
        <f t="shared" si="466"/>
        <v>High</v>
      </c>
      <c r="L2746">
        <f t="shared" si="467"/>
        <v>10109.779326929567</v>
      </c>
      <c r="M2746">
        <f t="shared" si="468"/>
        <v>122</v>
      </c>
      <c r="N2746" t="str">
        <f t="shared" si="469"/>
        <v>Medium</v>
      </c>
      <c r="O2746" t="str">
        <f t="shared" si="470"/>
        <v>-2 - 100</v>
      </c>
      <c r="P2746" t="str">
        <f t="shared" si="471"/>
        <v>Store 20: 2107677</v>
      </c>
      <c r="Q2746">
        <f t="shared" si="462"/>
        <v>7.4999999999999997E-2</v>
      </c>
      <c r="R2746">
        <f t="shared" si="472"/>
        <v>6436</v>
      </c>
      <c r="S2746" t="str">
        <f t="shared" si="463"/>
        <v>MEDIUM</v>
      </c>
    </row>
    <row r="2747" spans="1:19" x14ac:dyDescent="0.2">
      <c r="A2747">
        <v>20</v>
      </c>
      <c r="B2747" s="6" t="s">
        <v>36</v>
      </c>
      <c r="C2747">
        <v>1975374.56</v>
      </c>
      <c r="D2747">
        <v>0</v>
      </c>
      <c r="E2747">
        <v>75.34</v>
      </c>
      <c r="F2747">
        <v>2.7789999999999999</v>
      </c>
      <c r="G2747">
        <v>204.82170439999999</v>
      </c>
      <c r="H2747">
        <v>7.5270000000000001</v>
      </c>
      <c r="I2747">
        <f t="shared" si="464"/>
        <v>187640110.89000002</v>
      </c>
      <c r="J2747">
        <f t="shared" si="465"/>
        <v>60.663782439782288</v>
      </c>
      <c r="K2747" t="str">
        <f t="shared" si="466"/>
        <v>High</v>
      </c>
      <c r="L2747">
        <f t="shared" si="467"/>
        <v>9644.3614986342254</v>
      </c>
      <c r="M2747">
        <f t="shared" si="468"/>
        <v>122</v>
      </c>
      <c r="N2747" t="str">
        <f t="shared" si="469"/>
        <v>Medium</v>
      </c>
      <c r="O2747" t="str">
        <f t="shared" si="470"/>
        <v>-2 - 100</v>
      </c>
      <c r="P2747" t="str">
        <f t="shared" si="471"/>
        <v>Store 20: 2107677</v>
      </c>
      <c r="Q2747">
        <f t="shared" si="462"/>
        <v>7.4999999999999997E-2</v>
      </c>
      <c r="R2747">
        <f t="shared" si="472"/>
        <v>6436</v>
      </c>
      <c r="S2747" t="str">
        <f t="shared" si="463"/>
        <v>MEDIUM</v>
      </c>
    </row>
    <row r="2748" spans="1:19" x14ac:dyDescent="0.2">
      <c r="A2748">
        <v>20</v>
      </c>
      <c r="B2748" s="6" t="s">
        <v>37</v>
      </c>
      <c r="C2748">
        <v>1946369.57</v>
      </c>
      <c r="D2748">
        <v>0</v>
      </c>
      <c r="E2748">
        <v>70.510000000000005</v>
      </c>
      <c r="F2748">
        <v>2.7549999999999999</v>
      </c>
      <c r="G2748">
        <v>204.7900305</v>
      </c>
      <c r="H2748">
        <v>7.5270000000000001</v>
      </c>
      <c r="I2748">
        <f t="shared" si="464"/>
        <v>187640110.89000002</v>
      </c>
      <c r="J2748">
        <f t="shared" si="465"/>
        <v>60.663782439782288</v>
      </c>
      <c r="K2748" t="str">
        <f t="shared" si="466"/>
        <v>High</v>
      </c>
      <c r="L2748">
        <f t="shared" si="467"/>
        <v>9504.2203238501897</v>
      </c>
      <c r="M2748">
        <f t="shared" si="468"/>
        <v>122</v>
      </c>
      <c r="N2748" t="str">
        <f t="shared" si="469"/>
        <v>Medium</v>
      </c>
      <c r="O2748" t="str">
        <f t="shared" si="470"/>
        <v>-2 - 100</v>
      </c>
      <c r="P2748" t="str">
        <f t="shared" si="471"/>
        <v>Store 20: 2107677</v>
      </c>
      <c r="Q2748">
        <f t="shared" si="462"/>
        <v>7.4999999999999997E-2</v>
      </c>
      <c r="R2748">
        <f t="shared" si="472"/>
        <v>6436</v>
      </c>
      <c r="S2748" t="str">
        <f t="shared" si="463"/>
        <v>MEDIUM</v>
      </c>
    </row>
    <row r="2749" spans="1:19" x14ac:dyDescent="0.2">
      <c r="A2749">
        <v>20</v>
      </c>
      <c r="B2749" s="6" t="s">
        <v>38</v>
      </c>
      <c r="C2749">
        <v>2121561.41</v>
      </c>
      <c r="D2749">
        <v>0</v>
      </c>
      <c r="E2749">
        <v>75.5</v>
      </c>
      <c r="F2749">
        <v>2.7149999999999999</v>
      </c>
      <c r="G2749">
        <v>204.75835660000001</v>
      </c>
      <c r="H2749">
        <v>7.5270000000000001</v>
      </c>
      <c r="I2749">
        <f t="shared" si="464"/>
        <v>177267896.36999997</v>
      </c>
      <c r="J2749">
        <f t="shared" si="465"/>
        <v>60.663782439782288</v>
      </c>
      <c r="K2749" t="str">
        <f t="shared" si="466"/>
        <v>High</v>
      </c>
      <c r="L2749">
        <f t="shared" si="467"/>
        <v>10361.293405692435</v>
      </c>
      <c r="M2749">
        <f t="shared" si="468"/>
        <v>122</v>
      </c>
      <c r="N2749" t="str">
        <f t="shared" si="469"/>
        <v>Medium</v>
      </c>
      <c r="O2749" t="str">
        <f t="shared" si="470"/>
        <v>-2 - 100</v>
      </c>
      <c r="P2749" t="str">
        <f t="shared" si="471"/>
        <v>Store 20: 2107677</v>
      </c>
      <c r="Q2749">
        <f t="shared" si="462"/>
        <v>7.4999999999999997E-2</v>
      </c>
      <c r="R2749">
        <f t="shared" si="472"/>
        <v>6436</v>
      </c>
      <c r="S2749" t="str">
        <f t="shared" si="463"/>
        <v>MEDIUM</v>
      </c>
    </row>
    <row r="2750" spans="1:19" x14ac:dyDescent="0.2">
      <c r="A2750">
        <v>20</v>
      </c>
      <c r="B2750" s="6" t="s">
        <v>39</v>
      </c>
      <c r="C2750">
        <v>2014954.79</v>
      </c>
      <c r="D2750">
        <v>1</v>
      </c>
      <c r="E2750">
        <v>65.02</v>
      </c>
      <c r="F2750">
        <v>2.6989999999999998</v>
      </c>
      <c r="G2750">
        <v>204.7266827</v>
      </c>
      <c r="H2750">
        <v>7.5270000000000001</v>
      </c>
      <c r="I2750">
        <f t="shared" si="464"/>
        <v>177267896.36999997</v>
      </c>
      <c r="J2750">
        <f t="shared" si="465"/>
        <v>60.663782439782288</v>
      </c>
      <c r="K2750" t="str">
        <f t="shared" si="466"/>
        <v>High</v>
      </c>
      <c r="L2750">
        <f t="shared" si="467"/>
        <v>9842.1698795005195</v>
      </c>
      <c r="M2750">
        <f t="shared" si="468"/>
        <v>122</v>
      </c>
      <c r="N2750" t="str">
        <f t="shared" si="469"/>
        <v>Medium</v>
      </c>
      <c r="O2750" t="str">
        <f t="shared" si="470"/>
        <v>-2 - 100</v>
      </c>
      <c r="P2750" t="str">
        <f t="shared" si="471"/>
        <v>Store 20: 2107677</v>
      </c>
      <c r="Q2750">
        <f t="shared" si="462"/>
        <v>7.4999999999999997E-2</v>
      </c>
      <c r="R2750">
        <f t="shared" si="472"/>
        <v>6436</v>
      </c>
      <c r="S2750" t="str">
        <f t="shared" si="463"/>
        <v>MEDIUM</v>
      </c>
    </row>
    <row r="2751" spans="1:19" x14ac:dyDescent="0.2">
      <c r="A2751">
        <v>20</v>
      </c>
      <c r="B2751" s="6" t="s">
        <v>40</v>
      </c>
      <c r="C2751">
        <v>1948359.78</v>
      </c>
      <c r="D2751">
        <v>0</v>
      </c>
      <c r="E2751">
        <v>65.28</v>
      </c>
      <c r="F2751">
        <v>2.706</v>
      </c>
      <c r="G2751">
        <v>204.75132790000001</v>
      </c>
      <c r="H2751">
        <v>7.5270000000000001</v>
      </c>
      <c r="I2751">
        <f t="shared" si="464"/>
        <v>177267896.36999997</v>
      </c>
      <c r="J2751">
        <f t="shared" si="465"/>
        <v>60.663782439782288</v>
      </c>
      <c r="K2751" t="str">
        <f t="shared" si="466"/>
        <v>High</v>
      </c>
      <c r="L2751">
        <f t="shared" si="467"/>
        <v>9515.7369672912391</v>
      </c>
      <c r="M2751">
        <f t="shared" si="468"/>
        <v>122</v>
      </c>
      <c r="N2751" t="str">
        <f t="shared" si="469"/>
        <v>Medium</v>
      </c>
      <c r="O2751" t="str">
        <f t="shared" si="470"/>
        <v>-2 - 100</v>
      </c>
      <c r="P2751" t="str">
        <f t="shared" si="471"/>
        <v>Store 20: 2107677</v>
      </c>
      <c r="Q2751">
        <f t="shared" si="462"/>
        <v>7.4999999999999997E-2</v>
      </c>
      <c r="R2751">
        <f t="shared" si="472"/>
        <v>6436</v>
      </c>
      <c r="S2751" t="str">
        <f t="shared" si="463"/>
        <v>MEDIUM</v>
      </c>
    </row>
    <row r="2752" spans="1:19" x14ac:dyDescent="0.2">
      <c r="A2752">
        <v>20</v>
      </c>
      <c r="B2752" s="6" t="s">
        <v>41</v>
      </c>
      <c r="C2752">
        <v>1789687.65</v>
      </c>
      <c r="D2752">
        <v>0</v>
      </c>
      <c r="E2752">
        <v>69.37</v>
      </c>
      <c r="F2752">
        <v>2.7130000000000001</v>
      </c>
      <c r="G2752">
        <v>204.81821260000001</v>
      </c>
      <c r="H2752">
        <v>7.5270000000000001</v>
      </c>
      <c r="I2752">
        <f t="shared" si="464"/>
        <v>177267896.36999997</v>
      </c>
      <c r="J2752">
        <f t="shared" si="465"/>
        <v>60.663782439782288</v>
      </c>
      <c r="K2752" t="str">
        <f t="shared" si="466"/>
        <v>High</v>
      </c>
      <c r="L2752">
        <f t="shared" si="467"/>
        <v>8737.9321754709999</v>
      </c>
      <c r="M2752">
        <f t="shared" si="468"/>
        <v>122</v>
      </c>
      <c r="N2752" t="str">
        <f t="shared" si="469"/>
        <v>Medium</v>
      </c>
      <c r="O2752" t="str">
        <f t="shared" si="470"/>
        <v>-2 - 100</v>
      </c>
      <c r="P2752" t="str">
        <f t="shared" si="471"/>
        <v>Store 20: 2107677</v>
      </c>
      <c r="Q2752">
        <f t="shared" si="462"/>
        <v>7.4999999999999997E-2</v>
      </c>
      <c r="R2752">
        <f t="shared" si="472"/>
        <v>6436</v>
      </c>
      <c r="S2752" t="str">
        <f t="shared" si="463"/>
        <v>MEDIUM</v>
      </c>
    </row>
    <row r="2753" spans="1:19" x14ac:dyDescent="0.2">
      <c r="A2753">
        <v>20</v>
      </c>
      <c r="B2753" s="6" t="s">
        <v>42</v>
      </c>
      <c r="C2753">
        <v>1933719.21</v>
      </c>
      <c r="D2753">
        <v>0</v>
      </c>
      <c r="E2753">
        <v>61.08</v>
      </c>
      <c r="F2753">
        <v>2.7069999999999999</v>
      </c>
      <c r="G2753">
        <v>204.88509730000001</v>
      </c>
      <c r="H2753">
        <v>7.484</v>
      </c>
      <c r="I2753">
        <f t="shared" si="464"/>
        <v>217161824.02000001</v>
      </c>
      <c r="J2753">
        <f t="shared" si="465"/>
        <v>60.663782439782288</v>
      </c>
      <c r="K2753" t="str">
        <f t="shared" si="466"/>
        <v>High</v>
      </c>
      <c r="L2753">
        <f t="shared" si="467"/>
        <v>9438.0666797281974</v>
      </c>
      <c r="M2753">
        <f t="shared" si="468"/>
        <v>122</v>
      </c>
      <c r="N2753" t="str">
        <f t="shared" si="469"/>
        <v>Medium</v>
      </c>
      <c r="O2753" t="str">
        <f t="shared" si="470"/>
        <v>-2 - 100</v>
      </c>
      <c r="P2753" t="str">
        <f t="shared" si="471"/>
        <v>Store 20: 2107677</v>
      </c>
      <c r="Q2753">
        <f t="shared" si="462"/>
        <v>7.4999999999999997E-2</v>
      </c>
      <c r="R2753">
        <f t="shared" si="472"/>
        <v>6436</v>
      </c>
      <c r="S2753" t="str">
        <f t="shared" si="463"/>
        <v>MEDIUM</v>
      </c>
    </row>
    <row r="2754" spans="1:19" x14ac:dyDescent="0.2">
      <c r="A2754">
        <v>20</v>
      </c>
      <c r="B2754" s="6" t="s">
        <v>43</v>
      </c>
      <c r="C2754">
        <v>2060389.27</v>
      </c>
      <c r="D2754">
        <v>0</v>
      </c>
      <c r="E2754">
        <v>51.5</v>
      </c>
      <c r="F2754">
        <v>2.7639999999999998</v>
      </c>
      <c r="G2754">
        <v>204.95198199999999</v>
      </c>
      <c r="H2754">
        <v>7.484</v>
      </c>
      <c r="I2754">
        <f t="shared" si="464"/>
        <v>217161824.02000001</v>
      </c>
      <c r="J2754">
        <f t="shared" si="465"/>
        <v>60.663782439782288</v>
      </c>
      <c r="K2754" t="str">
        <f t="shared" si="466"/>
        <v>High</v>
      </c>
      <c r="L2754">
        <f t="shared" si="467"/>
        <v>10053.034129721176</v>
      </c>
      <c r="M2754">
        <f t="shared" si="468"/>
        <v>122</v>
      </c>
      <c r="N2754" t="str">
        <f t="shared" si="469"/>
        <v>Medium</v>
      </c>
      <c r="O2754" t="str">
        <f t="shared" si="470"/>
        <v>-2 - 100</v>
      </c>
      <c r="P2754" t="str">
        <f t="shared" si="471"/>
        <v>Store 20: 2107677</v>
      </c>
      <c r="Q2754">
        <f t="shared" ref="Q2754:Q2817" si="473">ROUND(SUMIFS(C:C, D:D, "=1") / SUM(C:C), 4)</f>
        <v>7.4999999999999997E-2</v>
      </c>
      <c r="R2754">
        <f t="shared" si="472"/>
        <v>6436</v>
      </c>
      <c r="S2754" t="str">
        <f t="shared" ref="S2754:S2817" si="474">UPPER(N2754)</f>
        <v>MEDIUM</v>
      </c>
    </row>
    <row r="2755" spans="1:19" x14ac:dyDescent="0.2">
      <c r="A2755">
        <v>20</v>
      </c>
      <c r="B2755" s="6" t="s">
        <v>44</v>
      </c>
      <c r="C2755">
        <v>1950676.39</v>
      </c>
      <c r="D2755">
        <v>0</v>
      </c>
      <c r="E2755">
        <v>59.17</v>
      </c>
      <c r="F2755">
        <v>2.8679999999999999</v>
      </c>
      <c r="G2755">
        <v>205.0137637</v>
      </c>
      <c r="H2755">
        <v>7.484</v>
      </c>
      <c r="I2755">
        <f t="shared" ref="I2755:I2818" si="475">SUMIF(B:B, CONCATENATE("*", TEXT(DATE(YEAR(B2755), MONTH(B2755), 1), "mm-yyyy"), "*"), C:C)</f>
        <v>217161824.02000001</v>
      </c>
      <c r="J2755">
        <f t="shared" ref="J2755:J2818" si="476">AVERAGEIF(C:C, "&gt;100", E:E)</f>
        <v>60.663782439782288</v>
      </c>
      <c r="K2755" t="str">
        <f t="shared" ref="K2755:K2818" si="477">IF(C2755&gt;AVERAGE(C:C), "High", "Low")</f>
        <v>High</v>
      </c>
      <c r="L2755">
        <f t="shared" ref="L2755:L2818" si="478">IFERROR(C2755/VLOOKUP(G2755, G:G, 1, FALSE), C2755)</f>
        <v>9514.8557579502649</v>
      </c>
      <c r="M2755">
        <f t="shared" ref="M2755:M2818" si="479">COUNTIFS(C:C, "&gt;1500000", D:D, "=1")</f>
        <v>122</v>
      </c>
      <c r="N2755" t="str">
        <f t="shared" ref="N2755:N2818" si="480">IF(AND(F2755&gt;2.5, F2755&lt;=3), "Medium", IF(F2755&gt;3, "High", "Low"))</f>
        <v>Medium</v>
      </c>
      <c r="O2755" t="str">
        <f t="shared" ref="O2755:O2818" si="481">CONCATENATE(ROUND(MIN(E:E), 0), " - ", ROUND(MAX(E:E), 0))</f>
        <v>-2 - 100</v>
      </c>
      <c r="P2755" t="str">
        <f t="shared" ref="P2755:P2818" si="482">CONCATENATE("Store ", A2755, ": ", ROUND(AVERAGEIF(A:A, A2755, C:C), 0))</f>
        <v>Store 20: 2107677</v>
      </c>
      <c r="Q2755">
        <f t="shared" si="473"/>
        <v>7.4999999999999997E-2</v>
      </c>
      <c r="R2755">
        <f t="shared" ref="R2755:R2818" si="483">COUNTA(Q:Q)</f>
        <v>6436</v>
      </c>
      <c r="S2755" t="str">
        <f t="shared" si="474"/>
        <v>MEDIUM</v>
      </c>
    </row>
    <row r="2756" spans="1:19" x14ac:dyDescent="0.2">
      <c r="A2756">
        <v>20</v>
      </c>
      <c r="B2756" s="6" t="s">
        <v>45</v>
      </c>
      <c r="C2756">
        <v>1893955.27</v>
      </c>
      <c r="D2756">
        <v>0</v>
      </c>
      <c r="E2756">
        <v>50.52</v>
      </c>
      <c r="F2756">
        <v>2.9169999999999998</v>
      </c>
      <c r="G2756">
        <v>205.06278810000001</v>
      </c>
      <c r="H2756">
        <v>7.484</v>
      </c>
      <c r="I2756">
        <f t="shared" si="475"/>
        <v>217161824.02000001</v>
      </c>
      <c r="J2756">
        <f t="shared" si="476"/>
        <v>60.663782439782288</v>
      </c>
      <c r="K2756" t="str">
        <f t="shared" si="477"/>
        <v>High</v>
      </c>
      <c r="L2756">
        <f t="shared" si="478"/>
        <v>9235.9773684360625</v>
      </c>
      <c r="M2756">
        <f t="shared" si="479"/>
        <v>122</v>
      </c>
      <c r="N2756" t="str">
        <f t="shared" si="480"/>
        <v>Medium</v>
      </c>
      <c r="O2756" t="str">
        <f t="shared" si="481"/>
        <v>-2 - 100</v>
      </c>
      <c r="P2756" t="str">
        <f t="shared" si="482"/>
        <v>Store 20: 2107677</v>
      </c>
      <c r="Q2756">
        <f t="shared" si="473"/>
        <v>7.4999999999999997E-2</v>
      </c>
      <c r="R2756">
        <f t="shared" si="483"/>
        <v>6436</v>
      </c>
      <c r="S2756" t="str">
        <f t="shared" si="474"/>
        <v>MEDIUM</v>
      </c>
    </row>
    <row r="2757" spans="1:19" x14ac:dyDescent="0.2">
      <c r="A2757">
        <v>20</v>
      </c>
      <c r="B2757" s="6" t="s">
        <v>46</v>
      </c>
      <c r="C2757">
        <v>1891816</v>
      </c>
      <c r="D2757">
        <v>0</v>
      </c>
      <c r="E2757">
        <v>57.56</v>
      </c>
      <c r="F2757">
        <v>2.9209999999999998</v>
      </c>
      <c r="G2757">
        <v>205.11181260000001</v>
      </c>
      <c r="H2757">
        <v>7.484</v>
      </c>
      <c r="I2757">
        <f t="shared" si="475"/>
        <v>217161824.02000001</v>
      </c>
      <c r="J2757">
        <f t="shared" si="476"/>
        <v>60.663782439782288</v>
      </c>
      <c r="K2757" t="str">
        <f t="shared" si="477"/>
        <v>High</v>
      </c>
      <c r="L2757">
        <f t="shared" si="478"/>
        <v>9223.3400700784405</v>
      </c>
      <c r="M2757">
        <f t="shared" si="479"/>
        <v>122</v>
      </c>
      <c r="N2757" t="str">
        <f t="shared" si="480"/>
        <v>Medium</v>
      </c>
      <c r="O2757" t="str">
        <f t="shared" si="481"/>
        <v>-2 - 100</v>
      </c>
      <c r="P2757" t="str">
        <f t="shared" si="482"/>
        <v>Store 20: 2107677</v>
      </c>
      <c r="Q2757">
        <f t="shared" si="473"/>
        <v>7.4999999999999997E-2</v>
      </c>
      <c r="R2757">
        <f t="shared" si="483"/>
        <v>6436</v>
      </c>
      <c r="S2757" t="str">
        <f t="shared" si="474"/>
        <v>MEDIUM</v>
      </c>
    </row>
    <row r="2758" spans="1:19" x14ac:dyDescent="0.2">
      <c r="A2758">
        <v>20</v>
      </c>
      <c r="B2758" s="6" t="s">
        <v>47</v>
      </c>
      <c r="C2758">
        <v>2184316.64</v>
      </c>
      <c r="D2758">
        <v>0</v>
      </c>
      <c r="E2758">
        <v>42.78</v>
      </c>
      <c r="F2758">
        <v>2.9169999999999998</v>
      </c>
      <c r="G2758">
        <v>205.16083699999999</v>
      </c>
      <c r="H2758">
        <v>7.484</v>
      </c>
      <c r="I2758">
        <f t="shared" si="475"/>
        <v>202853370.13999999</v>
      </c>
      <c r="J2758">
        <f t="shared" si="476"/>
        <v>60.663782439782288</v>
      </c>
      <c r="K2758" t="str">
        <f t="shared" si="477"/>
        <v>High</v>
      </c>
      <c r="L2758">
        <f t="shared" si="478"/>
        <v>10646.849915122935</v>
      </c>
      <c r="M2758">
        <f t="shared" si="479"/>
        <v>122</v>
      </c>
      <c r="N2758" t="str">
        <f t="shared" si="480"/>
        <v>Medium</v>
      </c>
      <c r="O2758" t="str">
        <f t="shared" si="481"/>
        <v>-2 - 100</v>
      </c>
      <c r="P2758" t="str">
        <f t="shared" si="482"/>
        <v>Store 20: 2107677</v>
      </c>
      <c r="Q2758">
        <f t="shared" si="473"/>
        <v>7.4999999999999997E-2</v>
      </c>
      <c r="R2758">
        <f t="shared" si="483"/>
        <v>6436</v>
      </c>
      <c r="S2758" t="str">
        <f t="shared" si="474"/>
        <v>MEDIUM</v>
      </c>
    </row>
    <row r="2759" spans="1:19" x14ac:dyDescent="0.2">
      <c r="A2759">
        <v>20</v>
      </c>
      <c r="B2759" s="6" t="s">
        <v>48</v>
      </c>
      <c r="C2759">
        <v>2187765.2799999998</v>
      </c>
      <c r="D2759">
        <v>0</v>
      </c>
      <c r="E2759">
        <v>42.38</v>
      </c>
      <c r="F2759">
        <v>2.931</v>
      </c>
      <c r="G2759">
        <v>205.20986139999999</v>
      </c>
      <c r="H2759">
        <v>7.484</v>
      </c>
      <c r="I2759">
        <f t="shared" si="475"/>
        <v>202853370.13999999</v>
      </c>
      <c r="J2759">
        <f t="shared" si="476"/>
        <v>60.663782439782288</v>
      </c>
      <c r="K2759" t="str">
        <f t="shared" si="477"/>
        <v>High</v>
      </c>
      <c r="L2759">
        <f t="shared" si="478"/>
        <v>10661.111825106471</v>
      </c>
      <c r="M2759">
        <f t="shared" si="479"/>
        <v>122</v>
      </c>
      <c r="N2759" t="str">
        <f t="shared" si="480"/>
        <v>Medium</v>
      </c>
      <c r="O2759" t="str">
        <f t="shared" si="481"/>
        <v>-2 - 100</v>
      </c>
      <c r="P2759" t="str">
        <f t="shared" si="482"/>
        <v>Store 20: 2107677</v>
      </c>
      <c r="Q2759">
        <f t="shared" si="473"/>
        <v>7.4999999999999997E-2</v>
      </c>
      <c r="R2759">
        <f t="shared" si="483"/>
        <v>6436</v>
      </c>
      <c r="S2759" t="str">
        <f t="shared" si="474"/>
        <v>MEDIUM</v>
      </c>
    </row>
    <row r="2760" spans="1:19" x14ac:dyDescent="0.2">
      <c r="A2760">
        <v>20</v>
      </c>
      <c r="B2760" s="6" t="s">
        <v>49</v>
      </c>
      <c r="C2760">
        <v>2105058.91</v>
      </c>
      <c r="D2760">
        <v>0</v>
      </c>
      <c r="E2760">
        <v>45.88</v>
      </c>
      <c r="F2760">
        <v>3</v>
      </c>
      <c r="G2760">
        <v>205.09928110000001</v>
      </c>
      <c r="H2760">
        <v>7.484</v>
      </c>
      <c r="I2760">
        <f t="shared" si="475"/>
        <v>202853370.13999999</v>
      </c>
      <c r="J2760">
        <f t="shared" si="476"/>
        <v>60.663782439782288</v>
      </c>
      <c r="K2760" t="str">
        <f t="shared" si="477"/>
        <v>High</v>
      </c>
      <c r="L2760">
        <f t="shared" si="478"/>
        <v>10263.60940277328</v>
      </c>
      <c r="M2760">
        <f t="shared" si="479"/>
        <v>122</v>
      </c>
      <c r="N2760" t="str">
        <f t="shared" si="480"/>
        <v>Medium</v>
      </c>
      <c r="O2760" t="str">
        <f t="shared" si="481"/>
        <v>-2 - 100</v>
      </c>
      <c r="P2760" t="str">
        <f t="shared" si="482"/>
        <v>Store 20: 2107677</v>
      </c>
      <c r="Q2760">
        <f t="shared" si="473"/>
        <v>7.4999999999999997E-2</v>
      </c>
      <c r="R2760">
        <f t="shared" si="483"/>
        <v>6436</v>
      </c>
      <c r="S2760" t="str">
        <f t="shared" si="474"/>
        <v>MEDIUM</v>
      </c>
    </row>
    <row r="2761" spans="1:19" x14ac:dyDescent="0.2">
      <c r="A2761">
        <v>20</v>
      </c>
      <c r="B2761" s="6" t="s">
        <v>50</v>
      </c>
      <c r="C2761">
        <v>2811634.04</v>
      </c>
      <c r="D2761">
        <v>1</v>
      </c>
      <c r="E2761">
        <v>46.66</v>
      </c>
      <c r="F2761">
        <v>3.0390000000000001</v>
      </c>
      <c r="G2761">
        <v>204.96209999999999</v>
      </c>
      <c r="H2761">
        <v>7.484</v>
      </c>
      <c r="I2761">
        <f t="shared" si="475"/>
        <v>202853370.13999999</v>
      </c>
      <c r="J2761">
        <f t="shared" si="476"/>
        <v>60.663782439782288</v>
      </c>
      <c r="K2761" t="str">
        <f t="shared" si="477"/>
        <v>High</v>
      </c>
      <c r="L2761">
        <f t="shared" si="478"/>
        <v>13717.824124557663</v>
      </c>
      <c r="M2761">
        <f t="shared" si="479"/>
        <v>122</v>
      </c>
      <c r="N2761" t="str">
        <f t="shared" si="480"/>
        <v>High</v>
      </c>
      <c r="O2761" t="str">
        <f t="shared" si="481"/>
        <v>-2 - 100</v>
      </c>
      <c r="P2761" t="str">
        <f t="shared" si="482"/>
        <v>Store 20: 2107677</v>
      </c>
      <c r="Q2761">
        <f t="shared" si="473"/>
        <v>7.4999999999999997E-2</v>
      </c>
      <c r="R2761">
        <f t="shared" si="483"/>
        <v>6436</v>
      </c>
      <c r="S2761" t="str">
        <f t="shared" si="474"/>
        <v>HIGH</v>
      </c>
    </row>
    <row r="2762" spans="1:19" x14ac:dyDescent="0.2">
      <c r="A2762">
        <v>20</v>
      </c>
      <c r="B2762" s="6" t="s">
        <v>51</v>
      </c>
      <c r="C2762">
        <v>2416051.17</v>
      </c>
      <c r="D2762">
        <v>0</v>
      </c>
      <c r="E2762">
        <v>35.47</v>
      </c>
      <c r="F2762">
        <v>3.0459999999999998</v>
      </c>
      <c r="G2762">
        <v>204.8249189</v>
      </c>
      <c r="H2762">
        <v>7.484</v>
      </c>
      <c r="I2762">
        <f t="shared" si="475"/>
        <v>288760532.71999997</v>
      </c>
      <c r="J2762">
        <f t="shared" si="476"/>
        <v>60.663782439782288</v>
      </c>
      <c r="K2762" t="str">
        <f t="shared" si="477"/>
        <v>High</v>
      </c>
      <c r="L2762">
        <f t="shared" si="478"/>
        <v>11795.689621044443</v>
      </c>
      <c r="M2762">
        <f t="shared" si="479"/>
        <v>122</v>
      </c>
      <c r="N2762" t="str">
        <f t="shared" si="480"/>
        <v>High</v>
      </c>
      <c r="O2762" t="str">
        <f t="shared" si="481"/>
        <v>-2 - 100</v>
      </c>
      <c r="P2762" t="str">
        <f t="shared" si="482"/>
        <v>Store 20: 2107677</v>
      </c>
      <c r="Q2762">
        <f t="shared" si="473"/>
        <v>7.4999999999999997E-2</v>
      </c>
      <c r="R2762">
        <f t="shared" si="483"/>
        <v>6436</v>
      </c>
      <c r="S2762" t="str">
        <f t="shared" si="474"/>
        <v>HIGH</v>
      </c>
    </row>
    <row r="2763" spans="1:19" x14ac:dyDescent="0.2">
      <c r="A2763">
        <v>20</v>
      </c>
      <c r="B2763" s="6" t="s">
        <v>52</v>
      </c>
      <c r="C2763">
        <v>2752122.08</v>
      </c>
      <c r="D2763">
        <v>0</v>
      </c>
      <c r="E2763">
        <v>24.27</v>
      </c>
      <c r="F2763">
        <v>3.109</v>
      </c>
      <c r="G2763">
        <v>204.68773780000001</v>
      </c>
      <c r="H2763">
        <v>7.484</v>
      </c>
      <c r="I2763">
        <f t="shared" si="475"/>
        <v>288760532.71999997</v>
      </c>
      <c r="J2763">
        <f t="shared" si="476"/>
        <v>60.663782439782288</v>
      </c>
      <c r="K2763" t="str">
        <f t="shared" si="477"/>
        <v>High</v>
      </c>
      <c r="L2763">
        <f t="shared" si="478"/>
        <v>13445.466297004528</v>
      </c>
      <c r="M2763">
        <f t="shared" si="479"/>
        <v>122</v>
      </c>
      <c r="N2763" t="str">
        <f t="shared" si="480"/>
        <v>High</v>
      </c>
      <c r="O2763" t="str">
        <f t="shared" si="481"/>
        <v>-2 - 100</v>
      </c>
      <c r="P2763" t="str">
        <f t="shared" si="482"/>
        <v>Store 20: 2107677</v>
      </c>
      <c r="Q2763">
        <f t="shared" si="473"/>
        <v>7.4999999999999997E-2</v>
      </c>
      <c r="R2763">
        <f t="shared" si="483"/>
        <v>6436</v>
      </c>
      <c r="S2763" t="str">
        <f t="shared" si="474"/>
        <v>HIGH</v>
      </c>
    </row>
    <row r="2764" spans="1:19" x14ac:dyDescent="0.2">
      <c r="A2764">
        <v>20</v>
      </c>
      <c r="B2764" s="6" t="s">
        <v>53</v>
      </c>
      <c r="C2764">
        <v>2819193.17</v>
      </c>
      <c r="D2764">
        <v>0</v>
      </c>
      <c r="E2764">
        <v>24.07</v>
      </c>
      <c r="F2764">
        <v>3.14</v>
      </c>
      <c r="G2764">
        <v>204.63211939999999</v>
      </c>
      <c r="H2764">
        <v>7.484</v>
      </c>
      <c r="I2764">
        <f t="shared" si="475"/>
        <v>288760532.71999997</v>
      </c>
      <c r="J2764">
        <f t="shared" si="476"/>
        <v>60.663782439782288</v>
      </c>
      <c r="K2764" t="str">
        <f t="shared" si="477"/>
        <v>High</v>
      </c>
      <c r="L2764">
        <f t="shared" si="478"/>
        <v>13776.884969310444</v>
      </c>
      <c r="M2764">
        <f t="shared" si="479"/>
        <v>122</v>
      </c>
      <c r="N2764" t="str">
        <f t="shared" si="480"/>
        <v>High</v>
      </c>
      <c r="O2764" t="str">
        <f t="shared" si="481"/>
        <v>-2 - 100</v>
      </c>
      <c r="P2764" t="str">
        <f t="shared" si="482"/>
        <v>Store 20: 2107677</v>
      </c>
      <c r="Q2764">
        <f t="shared" si="473"/>
        <v>7.4999999999999997E-2</v>
      </c>
      <c r="R2764">
        <f t="shared" si="483"/>
        <v>6436</v>
      </c>
      <c r="S2764" t="str">
        <f t="shared" si="474"/>
        <v>HIGH</v>
      </c>
    </row>
    <row r="2765" spans="1:19" x14ac:dyDescent="0.2">
      <c r="A2765">
        <v>20</v>
      </c>
      <c r="B2765" s="6" t="s">
        <v>54</v>
      </c>
      <c r="C2765">
        <v>3766687.43</v>
      </c>
      <c r="D2765">
        <v>0</v>
      </c>
      <c r="E2765">
        <v>25.17</v>
      </c>
      <c r="F2765">
        <v>3.141</v>
      </c>
      <c r="G2765">
        <v>204.6376731</v>
      </c>
      <c r="H2765">
        <v>7.484</v>
      </c>
      <c r="I2765">
        <f t="shared" si="475"/>
        <v>288760532.71999997</v>
      </c>
      <c r="J2765">
        <f t="shared" si="476"/>
        <v>60.663782439782288</v>
      </c>
      <c r="K2765" t="str">
        <f t="shared" si="477"/>
        <v>High</v>
      </c>
      <c r="L2765">
        <f t="shared" si="478"/>
        <v>18406.617769541088</v>
      </c>
      <c r="M2765">
        <f t="shared" si="479"/>
        <v>122</v>
      </c>
      <c r="N2765" t="str">
        <f t="shared" si="480"/>
        <v>High</v>
      </c>
      <c r="O2765" t="str">
        <f t="shared" si="481"/>
        <v>-2 - 100</v>
      </c>
      <c r="P2765" t="str">
        <f t="shared" si="482"/>
        <v>Store 20: 2107677</v>
      </c>
      <c r="Q2765">
        <f t="shared" si="473"/>
        <v>7.4999999999999997E-2</v>
      </c>
      <c r="R2765">
        <f t="shared" si="483"/>
        <v>6436</v>
      </c>
      <c r="S2765" t="str">
        <f t="shared" si="474"/>
        <v>HIGH</v>
      </c>
    </row>
    <row r="2766" spans="1:19" x14ac:dyDescent="0.2">
      <c r="A2766">
        <v>20</v>
      </c>
      <c r="B2766" s="6" t="s">
        <v>55</v>
      </c>
      <c r="C2766">
        <v>1799737.79</v>
      </c>
      <c r="D2766">
        <v>1</v>
      </c>
      <c r="E2766">
        <v>28.85</v>
      </c>
      <c r="F2766">
        <v>3.1789999999999998</v>
      </c>
      <c r="G2766">
        <v>204.64322670000001</v>
      </c>
      <c r="H2766">
        <v>7.484</v>
      </c>
      <c r="I2766">
        <f t="shared" si="475"/>
        <v>288760532.71999997</v>
      </c>
      <c r="J2766">
        <f t="shared" si="476"/>
        <v>60.663782439782288</v>
      </c>
      <c r="K2766" t="str">
        <f t="shared" si="477"/>
        <v>High</v>
      </c>
      <c r="L2766">
        <f t="shared" si="478"/>
        <v>8794.5143312187611</v>
      </c>
      <c r="M2766">
        <f t="shared" si="479"/>
        <v>122</v>
      </c>
      <c r="N2766" t="str">
        <f t="shared" si="480"/>
        <v>High</v>
      </c>
      <c r="O2766" t="str">
        <f t="shared" si="481"/>
        <v>-2 - 100</v>
      </c>
      <c r="P2766" t="str">
        <f t="shared" si="482"/>
        <v>Store 20: 2107677</v>
      </c>
      <c r="Q2766">
        <f t="shared" si="473"/>
        <v>7.4999999999999997E-2</v>
      </c>
      <c r="R2766">
        <f t="shared" si="483"/>
        <v>6436</v>
      </c>
      <c r="S2766" t="str">
        <f t="shared" si="474"/>
        <v>HIGH</v>
      </c>
    </row>
    <row r="2767" spans="1:19" x14ac:dyDescent="0.2">
      <c r="A2767">
        <v>20</v>
      </c>
      <c r="B2767" s="6" t="s">
        <v>56</v>
      </c>
      <c r="C2767">
        <v>1843030.95</v>
      </c>
      <c r="D2767">
        <v>0</v>
      </c>
      <c r="E2767">
        <v>31.43</v>
      </c>
      <c r="F2767">
        <v>3.1930000000000001</v>
      </c>
      <c r="G2767">
        <v>204.6487803</v>
      </c>
      <c r="H2767">
        <v>7.343</v>
      </c>
      <c r="I2767">
        <f t="shared" si="475"/>
        <v>163703966.83000007</v>
      </c>
      <c r="J2767">
        <f t="shared" si="476"/>
        <v>60.663782439782288</v>
      </c>
      <c r="K2767" t="str">
        <f t="shared" si="477"/>
        <v>High</v>
      </c>
      <c r="L2767">
        <f t="shared" si="478"/>
        <v>9005.8242580202659</v>
      </c>
      <c r="M2767">
        <f t="shared" si="479"/>
        <v>122</v>
      </c>
      <c r="N2767" t="str">
        <f t="shared" si="480"/>
        <v>High</v>
      </c>
      <c r="O2767" t="str">
        <f t="shared" si="481"/>
        <v>-2 - 100</v>
      </c>
      <c r="P2767" t="str">
        <f t="shared" si="482"/>
        <v>Store 20: 2107677</v>
      </c>
      <c r="Q2767">
        <f t="shared" si="473"/>
        <v>7.4999999999999997E-2</v>
      </c>
      <c r="R2767">
        <f t="shared" si="483"/>
        <v>6436</v>
      </c>
      <c r="S2767" t="str">
        <f t="shared" si="474"/>
        <v>HIGH</v>
      </c>
    </row>
    <row r="2768" spans="1:19" x14ac:dyDescent="0.2">
      <c r="A2768">
        <v>20</v>
      </c>
      <c r="B2768" s="6" t="s">
        <v>57</v>
      </c>
      <c r="C2768">
        <v>1884345.01</v>
      </c>
      <c r="D2768">
        <v>0</v>
      </c>
      <c r="E2768">
        <v>20.39</v>
      </c>
      <c r="F2768">
        <v>3.2050000000000001</v>
      </c>
      <c r="G2768">
        <v>204.7026042</v>
      </c>
      <c r="H2768">
        <v>7.343</v>
      </c>
      <c r="I2768">
        <f t="shared" si="475"/>
        <v>163703966.83000007</v>
      </c>
      <c r="J2768">
        <f t="shared" si="476"/>
        <v>60.663782439782288</v>
      </c>
      <c r="K2768" t="str">
        <f t="shared" si="477"/>
        <v>High</v>
      </c>
      <c r="L2768">
        <f t="shared" si="478"/>
        <v>9205.2810825940633</v>
      </c>
      <c r="M2768">
        <f t="shared" si="479"/>
        <v>122</v>
      </c>
      <c r="N2768" t="str">
        <f t="shared" si="480"/>
        <v>High</v>
      </c>
      <c r="O2768" t="str">
        <f t="shared" si="481"/>
        <v>-2 - 100</v>
      </c>
      <c r="P2768" t="str">
        <f t="shared" si="482"/>
        <v>Store 20: 2107677</v>
      </c>
      <c r="Q2768">
        <f t="shared" si="473"/>
        <v>7.4999999999999997E-2</v>
      </c>
      <c r="R2768">
        <f t="shared" si="483"/>
        <v>6436</v>
      </c>
      <c r="S2768" t="str">
        <f t="shared" si="474"/>
        <v>HIGH</v>
      </c>
    </row>
    <row r="2769" spans="1:19" x14ac:dyDescent="0.2">
      <c r="A2769">
        <v>20</v>
      </c>
      <c r="B2769" s="6" t="s">
        <v>58</v>
      </c>
      <c r="C2769">
        <v>1781805.66</v>
      </c>
      <c r="D2769">
        <v>0</v>
      </c>
      <c r="E2769">
        <v>27.43</v>
      </c>
      <c r="F2769">
        <v>3.2290000000000001</v>
      </c>
      <c r="G2769">
        <v>205.0460497</v>
      </c>
      <c r="H2769">
        <v>7.343</v>
      </c>
      <c r="I2769">
        <f t="shared" si="475"/>
        <v>163703966.83000007</v>
      </c>
      <c r="J2769">
        <f t="shared" si="476"/>
        <v>60.663782439782288</v>
      </c>
      <c r="K2769" t="str">
        <f t="shared" si="477"/>
        <v>High</v>
      </c>
      <c r="L2769">
        <f t="shared" si="478"/>
        <v>8689.7829175784409</v>
      </c>
      <c r="M2769">
        <f t="shared" si="479"/>
        <v>122</v>
      </c>
      <c r="N2769" t="str">
        <f t="shared" si="480"/>
        <v>High</v>
      </c>
      <c r="O2769" t="str">
        <f t="shared" si="481"/>
        <v>-2 - 100</v>
      </c>
      <c r="P2769" t="str">
        <f t="shared" si="482"/>
        <v>Store 20: 2107677</v>
      </c>
      <c r="Q2769">
        <f t="shared" si="473"/>
        <v>7.4999999999999997E-2</v>
      </c>
      <c r="R2769">
        <f t="shared" si="483"/>
        <v>6436</v>
      </c>
      <c r="S2769" t="str">
        <f t="shared" si="474"/>
        <v>HIGH</v>
      </c>
    </row>
    <row r="2770" spans="1:19" x14ac:dyDescent="0.2">
      <c r="A2770">
        <v>20</v>
      </c>
      <c r="B2770" s="6" t="s">
        <v>59</v>
      </c>
      <c r="C2770">
        <v>1761506.68</v>
      </c>
      <c r="D2770">
        <v>0</v>
      </c>
      <c r="E2770">
        <v>23.21</v>
      </c>
      <c r="F2770">
        <v>3.2370000000000001</v>
      </c>
      <c r="G2770">
        <v>205.3894952</v>
      </c>
      <c r="H2770">
        <v>7.343</v>
      </c>
      <c r="I2770">
        <f t="shared" si="475"/>
        <v>163703966.83000007</v>
      </c>
      <c r="J2770">
        <f t="shared" si="476"/>
        <v>60.663782439782288</v>
      </c>
      <c r="K2770" t="str">
        <f t="shared" si="477"/>
        <v>High</v>
      </c>
      <c r="L2770">
        <f t="shared" si="478"/>
        <v>8576.4205140322083</v>
      </c>
      <c r="M2770">
        <f t="shared" si="479"/>
        <v>122</v>
      </c>
      <c r="N2770" t="str">
        <f t="shared" si="480"/>
        <v>High</v>
      </c>
      <c r="O2770" t="str">
        <f t="shared" si="481"/>
        <v>-2 - 100</v>
      </c>
      <c r="P2770" t="str">
        <f t="shared" si="482"/>
        <v>Store 20: 2107677</v>
      </c>
      <c r="Q2770">
        <f t="shared" si="473"/>
        <v>7.4999999999999997E-2</v>
      </c>
      <c r="R2770">
        <f t="shared" si="483"/>
        <v>6436</v>
      </c>
      <c r="S2770" t="str">
        <f t="shared" si="474"/>
        <v>HIGH</v>
      </c>
    </row>
    <row r="2771" spans="1:19" x14ac:dyDescent="0.2">
      <c r="A2771">
        <v>20</v>
      </c>
      <c r="B2771" s="6" t="s">
        <v>60</v>
      </c>
      <c r="C2771">
        <v>2351143.0699999998</v>
      </c>
      <c r="D2771">
        <v>0</v>
      </c>
      <c r="E2771">
        <v>28.58</v>
      </c>
      <c r="F2771">
        <v>3.2309999999999999</v>
      </c>
      <c r="G2771">
        <v>205.7329407</v>
      </c>
      <c r="H2771">
        <v>7.343</v>
      </c>
      <c r="I2771">
        <f t="shared" si="475"/>
        <v>186331327.86999992</v>
      </c>
      <c r="J2771">
        <f t="shared" si="476"/>
        <v>60.663782439782288</v>
      </c>
      <c r="K2771" t="str">
        <f t="shared" si="477"/>
        <v>High</v>
      </c>
      <c r="L2771">
        <f t="shared" si="478"/>
        <v>11428.131353201426</v>
      </c>
      <c r="M2771">
        <f t="shared" si="479"/>
        <v>122</v>
      </c>
      <c r="N2771" t="str">
        <f t="shared" si="480"/>
        <v>High</v>
      </c>
      <c r="O2771" t="str">
        <f t="shared" si="481"/>
        <v>-2 - 100</v>
      </c>
      <c r="P2771" t="str">
        <f t="shared" si="482"/>
        <v>Store 20: 2107677</v>
      </c>
      <c r="Q2771">
        <f t="shared" si="473"/>
        <v>7.4999999999999997E-2</v>
      </c>
      <c r="R2771">
        <f t="shared" si="483"/>
        <v>6436</v>
      </c>
      <c r="S2771" t="str">
        <f t="shared" si="474"/>
        <v>HIGH</v>
      </c>
    </row>
    <row r="2772" spans="1:19" x14ac:dyDescent="0.2">
      <c r="A2772">
        <v>20</v>
      </c>
      <c r="B2772" s="6" t="s">
        <v>61</v>
      </c>
      <c r="C2772">
        <v>2211388.14</v>
      </c>
      <c r="D2772">
        <v>1</v>
      </c>
      <c r="E2772">
        <v>25.38</v>
      </c>
      <c r="F2772">
        <v>3.2389999999999999</v>
      </c>
      <c r="G2772">
        <v>206.0763862</v>
      </c>
      <c r="H2772">
        <v>7.343</v>
      </c>
      <c r="I2772">
        <f t="shared" si="475"/>
        <v>186331327.86999992</v>
      </c>
      <c r="J2772">
        <f t="shared" si="476"/>
        <v>60.663782439782288</v>
      </c>
      <c r="K2772" t="str">
        <f t="shared" si="477"/>
        <v>High</v>
      </c>
      <c r="L2772">
        <f t="shared" si="478"/>
        <v>10730.914787363445</v>
      </c>
      <c r="M2772">
        <f t="shared" si="479"/>
        <v>122</v>
      </c>
      <c r="N2772" t="str">
        <f t="shared" si="480"/>
        <v>High</v>
      </c>
      <c r="O2772" t="str">
        <f t="shared" si="481"/>
        <v>-2 - 100</v>
      </c>
      <c r="P2772" t="str">
        <f t="shared" si="482"/>
        <v>Store 20: 2107677</v>
      </c>
      <c r="Q2772">
        <f t="shared" si="473"/>
        <v>7.4999999999999997E-2</v>
      </c>
      <c r="R2772">
        <f t="shared" si="483"/>
        <v>6436</v>
      </c>
      <c r="S2772" t="str">
        <f t="shared" si="474"/>
        <v>HIGH</v>
      </c>
    </row>
    <row r="2773" spans="1:19" x14ac:dyDescent="0.2">
      <c r="A2773">
        <v>20</v>
      </c>
      <c r="B2773" s="6" t="s">
        <v>62</v>
      </c>
      <c r="C2773">
        <v>2258616.2400000002</v>
      </c>
      <c r="D2773">
        <v>0</v>
      </c>
      <c r="E2773">
        <v>42.95</v>
      </c>
      <c r="F2773">
        <v>3.2450000000000001</v>
      </c>
      <c r="G2773">
        <v>206.3694701</v>
      </c>
      <c r="H2773">
        <v>7.343</v>
      </c>
      <c r="I2773">
        <f t="shared" si="475"/>
        <v>186331327.86999992</v>
      </c>
      <c r="J2773">
        <f t="shared" si="476"/>
        <v>60.663782439782288</v>
      </c>
      <c r="K2773" t="str">
        <f t="shared" si="477"/>
        <v>High</v>
      </c>
      <c r="L2773">
        <f t="shared" si="478"/>
        <v>10944.52701218619</v>
      </c>
      <c r="M2773">
        <f t="shared" si="479"/>
        <v>122</v>
      </c>
      <c r="N2773" t="str">
        <f t="shared" si="480"/>
        <v>High</v>
      </c>
      <c r="O2773" t="str">
        <f t="shared" si="481"/>
        <v>-2 - 100</v>
      </c>
      <c r="P2773" t="str">
        <f t="shared" si="482"/>
        <v>Store 20: 2107677</v>
      </c>
      <c r="Q2773">
        <f t="shared" si="473"/>
        <v>7.4999999999999997E-2</v>
      </c>
      <c r="R2773">
        <f t="shared" si="483"/>
        <v>6436</v>
      </c>
      <c r="S2773" t="str">
        <f t="shared" si="474"/>
        <v>HIGH</v>
      </c>
    </row>
    <row r="2774" spans="1:19" x14ac:dyDescent="0.2">
      <c r="A2774">
        <v>20</v>
      </c>
      <c r="B2774" s="6" t="s">
        <v>63</v>
      </c>
      <c r="C2774">
        <v>1938608.52</v>
      </c>
      <c r="D2774">
        <v>0</v>
      </c>
      <c r="E2774">
        <v>33.200000000000003</v>
      </c>
      <c r="F2774">
        <v>3.274</v>
      </c>
      <c r="G2774">
        <v>206.6424093</v>
      </c>
      <c r="H2774">
        <v>7.343</v>
      </c>
      <c r="I2774">
        <f t="shared" si="475"/>
        <v>186331327.86999992</v>
      </c>
      <c r="J2774">
        <f t="shared" si="476"/>
        <v>60.663782439782288</v>
      </c>
      <c r="K2774" t="str">
        <f t="shared" si="477"/>
        <v>High</v>
      </c>
      <c r="L2774">
        <f t="shared" si="478"/>
        <v>9381.4649498475428</v>
      </c>
      <c r="M2774">
        <f t="shared" si="479"/>
        <v>122</v>
      </c>
      <c r="N2774" t="str">
        <f t="shared" si="480"/>
        <v>High</v>
      </c>
      <c r="O2774" t="str">
        <f t="shared" si="481"/>
        <v>-2 - 100</v>
      </c>
      <c r="P2774" t="str">
        <f t="shared" si="482"/>
        <v>Store 20: 2107677</v>
      </c>
      <c r="Q2774">
        <f t="shared" si="473"/>
        <v>7.4999999999999997E-2</v>
      </c>
      <c r="R2774">
        <f t="shared" si="483"/>
        <v>6436</v>
      </c>
      <c r="S2774" t="str">
        <f t="shared" si="474"/>
        <v>HIGH</v>
      </c>
    </row>
    <row r="2775" spans="1:19" x14ac:dyDescent="0.2">
      <c r="A2775">
        <v>20</v>
      </c>
      <c r="B2775" s="6" t="s">
        <v>64</v>
      </c>
      <c r="C2775">
        <v>2143424.61</v>
      </c>
      <c r="D2775">
        <v>0</v>
      </c>
      <c r="E2775">
        <v>37.33</v>
      </c>
      <c r="F2775">
        <v>3.4329999999999998</v>
      </c>
      <c r="G2775">
        <v>206.91534849999999</v>
      </c>
      <c r="H2775">
        <v>7.343</v>
      </c>
      <c r="I2775">
        <f t="shared" si="475"/>
        <v>179356448.29000002</v>
      </c>
      <c r="J2775">
        <f t="shared" si="476"/>
        <v>60.663782439782288</v>
      </c>
      <c r="K2775" t="str">
        <f t="shared" si="477"/>
        <v>High</v>
      </c>
      <c r="L2775">
        <f t="shared" si="478"/>
        <v>10358.94449367056</v>
      </c>
      <c r="M2775">
        <f t="shared" si="479"/>
        <v>122</v>
      </c>
      <c r="N2775" t="str">
        <f t="shared" si="480"/>
        <v>High</v>
      </c>
      <c r="O2775" t="str">
        <f t="shared" si="481"/>
        <v>-2 - 100</v>
      </c>
      <c r="P2775" t="str">
        <f t="shared" si="482"/>
        <v>Store 20: 2107677</v>
      </c>
      <c r="Q2775">
        <f t="shared" si="473"/>
        <v>7.4999999999999997E-2</v>
      </c>
      <c r="R2775">
        <f t="shared" si="483"/>
        <v>6436</v>
      </c>
      <c r="S2775" t="str">
        <f t="shared" si="474"/>
        <v>HIGH</v>
      </c>
    </row>
    <row r="2776" spans="1:19" x14ac:dyDescent="0.2">
      <c r="A2776">
        <v>20</v>
      </c>
      <c r="B2776" s="6" t="s">
        <v>65</v>
      </c>
      <c r="C2776">
        <v>1990932.77</v>
      </c>
      <c r="D2776">
        <v>0</v>
      </c>
      <c r="E2776">
        <v>39.53</v>
      </c>
      <c r="F2776">
        <v>3.5819999999999999</v>
      </c>
      <c r="G2776">
        <v>207.1882876</v>
      </c>
      <c r="H2776">
        <v>7.343</v>
      </c>
      <c r="I2776">
        <f t="shared" si="475"/>
        <v>179356448.29000002</v>
      </c>
      <c r="J2776">
        <f t="shared" si="476"/>
        <v>60.663782439782288</v>
      </c>
      <c r="K2776" t="str">
        <f t="shared" si="477"/>
        <v>High</v>
      </c>
      <c r="L2776">
        <f t="shared" si="478"/>
        <v>9609.2920746742057</v>
      </c>
      <c r="M2776">
        <f t="shared" si="479"/>
        <v>122</v>
      </c>
      <c r="N2776" t="str">
        <f t="shared" si="480"/>
        <v>High</v>
      </c>
      <c r="O2776" t="str">
        <f t="shared" si="481"/>
        <v>-2 - 100</v>
      </c>
      <c r="P2776" t="str">
        <f t="shared" si="482"/>
        <v>Store 20: 2107677</v>
      </c>
      <c r="Q2776">
        <f t="shared" si="473"/>
        <v>7.4999999999999997E-2</v>
      </c>
      <c r="R2776">
        <f t="shared" si="483"/>
        <v>6436</v>
      </c>
      <c r="S2776" t="str">
        <f t="shared" si="474"/>
        <v>HIGH</v>
      </c>
    </row>
    <row r="2777" spans="1:19" x14ac:dyDescent="0.2">
      <c r="A2777">
        <v>20</v>
      </c>
      <c r="B2777" s="6" t="s">
        <v>66</v>
      </c>
      <c r="C2777">
        <v>1931668.64</v>
      </c>
      <c r="D2777">
        <v>0</v>
      </c>
      <c r="E2777">
        <v>44.8</v>
      </c>
      <c r="F2777">
        <v>3.6309999999999998</v>
      </c>
      <c r="G2777">
        <v>207.42838449999999</v>
      </c>
      <c r="H2777">
        <v>7.343</v>
      </c>
      <c r="I2777">
        <f t="shared" si="475"/>
        <v>179356448.29000002</v>
      </c>
      <c r="J2777">
        <f t="shared" si="476"/>
        <v>60.663782439782288</v>
      </c>
      <c r="K2777" t="str">
        <f t="shared" si="477"/>
        <v>High</v>
      </c>
      <c r="L2777">
        <f t="shared" si="478"/>
        <v>9312.4605133296009</v>
      </c>
      <c r="M2777">
        <f t="shared" si="479"/>
        <v>122</v>
      </c>
      <c r="N2777" t="str">
        <f t="shared" si="480"/>
        <v>High</v>
      </c>
      <c r="O2777" t="str">
        <f t="shared" si="481"/>
        <v>-2 - 100</v>
      </c>
      <c r="P2777" t="str">
        <f t="shared" si="482"/>
        <v>Store 20: 2107677</v>
      </c>
      <c r="Q2777">
        <f t="shared" si="473"/>
        <v>7.4999999999999997E-2</v>
      </c>
      <c r="R2777">
        <f t="shared" si="483"/>
        <v>6436</v>
      </c>
      <c r="S2777" t="str">
        <f t="shared" si="474"/>
        <v>HIGH</v>
      </c>
    </row>
    <row r="2778" spans="1:19" x14ac:dyDescent="0.2">
      <c r="A2778">
        <v>20</v>
      </c>
      <c r="B2778" s="6" t="s">
        <v>67</v>
      </c>
      <c r="C2778">
        <v>1824711.21</v>
      </c>
      <c r="D2778">
        <v>0</v>
      </c>
      <c r="E2778">
        <v>44.83</v>
      </c>
      <c r="F2778">
        <v>3.625</v>
      </c>
      <c r="G2778">
        <v>207.65534439999999</v>
      </c>
      <c r="H2778">
        <v>7.343</v>
      </c>
      <c r="I2778">
        <f t="shared" si="475"/>
        <v>179356448.29000002</v>
      </c>
      <c r="J2778">
        <f t="shared" si="476"/>
        <v>60.663782439782288</v>
      </c>
      <c r="K2778" t="str">
        <f t="shared" si="477"/>
        <v>High</v>
      </c>
      <c r="L2778">
        <f t="shared" si="478"/>
        <v>8787.2104388756579</v>
      </c>
      <c r="M2778">
        <f t="shared" si="479"/>
        <v>122</v>
      </c>
      <c r="N2778" t="str">
        <f t="shared" si="480"/>
        <v>High</v>
      </c>
      <c r="O2778" t="str">
        <f t="shared" si="481"/>
        <v>-2 - 100</v>
      </c>
      <c r="P2778" t="str">
        <f t="shared" si="482"/>
        <v>Store 20: 2107677</v>
      </c>
      <c r="Q2778">
        <f t="shared" si="473"/>
        <v>7.4999999999999997E-2</v>
      </c>
      <c r="R2778">
        <f t="shared" si="483"/>
        <v>6436</v>
      </c>
      <c r="S2778" t="str">
        <f t="shared" si="474"/>
        <v>HIGH</v>
      </c>
    </row>
    <row r="2779" spans="1:19" x14ac:dyDescent="0.2">
      <c r="A2779">
        <v>20</v>
      </c>
      <c r="B2779" s="6" t="s">
        <v>68</v>
      </c>
      <c r="C2779">
        <v>1927993.09</v>
      </c>
      <c r="D2779">
        <v>0</v>
      </c>
      <c r="E2779">
        <v>32.43</v>
      </c>
      <c r="F2779">
        <v>3.6379999999999999</v>
      </c>
      <c r="G2779">
        <v>207.88230429999999</v>
      </c>
      <c r="H2779">
        <v>7.2869999999999999</v>
      </c>
      <c r="I2779">
        <f t="shared" si="475"/>
        <v>226526510.97000009</v>
      </c>
      <c r="J2779">
        <f t="shared" si="476"/>
        <v>60.663782439782288</v>
      </c>
      <c r="K2779" t="str">
        <f t="shared" si="477"/>
        <v>High</v>
      </c>
      <c r="L2779">
        <f t="shared" si="478"/>
        <v>9274.4454439838537</v>
      </c>
      <c r="M2779">
        <f t="shared" si="479"/>
        <v>122</v>
      </c>
      <c r="N2779" t="str">
        <f t="shared" si="480"/>
        <v>High</v>
      </c>
      <c r="O2779" t="str">
        <f t="shared" si="481"/>
        <v>-2 - 100</v>
      </c>
      <c r="P2779" t="str">
        <f t="shared" si="482"/>
        <v>Store 20: 2107677</v>
      </c>
      <c r="Q2779">
        <f t="shared" si="473"/>
        <v>7.4999999999999997E-2</v>
      </c>
      <c r="R2779">
        <f t="shared" si="483"/>
        <v>6436</v>
      </c>
      <c r="S2779" t="str">
        <f t="shared" si="474"/>
        <v>HIGH</v>
      </c>
    </row>
    <row r="2780" spans="1:19" x14ac:dyDescent="0.2">
      <c r="A2780">
        <v>20</v>
      </c>
      <c r="B2780" s="6" t="s">
        <v>69</v>
      </c>
      <c r="C2780">
        <v>2027056.39</v>
      </c>
      <c r="D2780">
        <v>0</v>
      </c>
      <c r="E2780">
        <v>47.09</v>
      </c>
      <c r="F2780">
        <v>3.72</v>
      </c>
      <c r="G2780">
        <v>208.10926420000001</v>
      </c>
      <c r="H2780">
        <v>7.2869999999999999</v>
      </c>
      <c r="I2780">
        <f t="shared" si="475"/>
        <v>226526510.97000009</v>
      </c>
      <c r="J2780">
        <f t="shared" si="476"/>
        <v>60.663782439782288</v>
      </c>
      <c r="K2780" t="str">
        <f t="shared" si="477"/>
        <v>High</v>
      </c>
      <c r="L2780">
        <f t="shared" si="478"/>
        <v>9740.3467250354133</v>
      </c>
      <c r="M2780">
        <f t="shared" si="479"/>
        <v>122</v>
      </c>
      <c r="N2780" t="str">
        <f t="shared" si="480"/>
        <v>High</v>
      </c>
      <c r="O2780" t="str">
        <f t="shared" si="481"/>
        <v>-2 - 100</v>
      </c>
      <c r="P2780" t="str">
        <f t="shared" si="482"/>
        <v>Store 20: 2107677</v>
      </c>
      <c r="Q2780">
        <f t="shared" si="473"/>
        <v>7.4999999999999997E-2</v>
      </c>
      <c r="R2780">
        <f t="shared" si="483"/>
        <v>6436</v>
      </c>
      <c r="S2780" t="str">
        <f t="shared" si="474"/>
        <v>HIGH</v>
      </c>
    </row>
    <row r="2781" spans="1:19" x14ac:dyDescent="0.2">
      <c r="A2781">
        <v>20</v>
      </c>
      <c r="B2781" s="6" t="s">
        <v>70</v>
      </c>
      <c r="C2781">
        <v>2057406.33</v>
      </c>
      <c r="D2781">
        <v>0</v>
      </c>
      <c r="E2781">
        <v>55</v>
      </c>
      <c r="F2781">
        <v>3.8210000000000002</v>
      </c>
      <c r="G2781">
        <v>208.3172811</v>
      </c>
      <c r="H2781">
        <v>7.2869999999999999</v>
      </c>
      <c r="I2781">
        <f t="shared" si="475"/>
        <v>226526510.97000009</v>
      </c>
      <c r="J2781">
        <f t="shared" si="476"/>
        <v>60.663782439782288</v>
      </c>
      <c r="K2781" t="str">
        <f t="shared" si="477"/>
        <v>High</v>
      </c>
      <c r="L2781">
        <f t="shared" si="478"/>
        <v>9876.3113609013017</v>
      </c>
      <c r="M2781">
        <f t="shared" si="479"/>
        <v>122</v>
      </c>
      <c r="N2781" t="str">
        <f t="shared" si="480"/>
        <v>High</v>
      </c>
      <c r="O2781" t="str">
        <f t="shared" si="481"/>
        <v>-2 - 100</v>
      </c>
      <c r="P2781" t="str">
        <f t="shared" si="482"/>
        <v>Store 20: 2107677</v>
      </c>
      <c r="Q2781">
        <f t="shared" si="473"/>
        <v>7.4999999999999997E-2</v>
      </c>
      <c r="R2781">
        <f t="shared" si="483"/>
        <v>6436</v>
      </c>
      <c r="S2781" t="str">
        <f t="shared" si="474"/>
        <v>HIGH</v>
      </c>
    </row>
    <row r="2782" spans="1:19" x14ac:dyDescent="0.2">
      <c r="A2782">
        <v>20</v>
      </c>
      <c r="B2782" s="6" t="s">
        <v>71</v>
      </c>
      <c r="C2782">
        <v>2313861.81</v>
      </c>
      <c r="D2782">
        <v>0</v>
      </c>
      <c r="E2782">
        <v>52.56</v>
      </c>
      <c r="F2782">
        <v>3.8919999999999999</v>
      </c>
      <c r="G2782">
        <v>208.47794049999999</v>
      </c>
      <c r="H2782">
        <v>7.2869999999999999</v>
      </c>
      <c r="I2782">
        <f t="shared" si="475"/>
        <v>226526510.97000009</v>
      </c>
      <c r="J2782">
        <f t="shared" si="476"/>
        <v>60.663782439782288</v>
      </c>
      <c r="K2782" t="str">
        <f t="shared" si="477"/>
        <v>High</v>
      </c>
      <c r="L2782">
        <f t="shared" si="478"/>
        <v>11098.832828310678</v>
      </c>
      <c r="M2782">
        <f t="shared" si="479"/>
        <v>122</v>
      </c>
      <c r="N2782" t="str">
        <f t="shared" si="480"/>
        <v>High</v>
      </c>
      <c r="O2782" t="str">
        <f t="shared" si="481"/>
        <v>-2 - 100</v>
      </c>
      <c r="P2782" t="str">
        <f t="shared" si="482"/>
        <v>Store 20: 2107677</v>
      </c>
      <c r="Q2782">
        <f t="shared" si="473"/>
        <v>7.4999999999999997E-2</v>
      </c>
      <c r="R2782">
        <f t="shared" si="483"/>
        <v>6436</v>
      </c>
      <c r="S2782" t="str">
        <f t="shared" si="474"/>
        <v>HIGH</v>
      </c>
    </row>
    <row r="2783" spans="1:19" x14ac:dyDescent="0.2">
      <c r="A2783">
        <v>20</v>
      </c>
      <c r="B2783" s="6" t="s">
        <v>72</v>
      </c>
      <c r="C2783">
        <v>1881788.19</v>
      </c>
      <c r="D2783">
        <v>0</v>
      </c>
      <c r="E2783">
        <v>62.97</v>
      </c>
      <c r="F2783">
        <v>3.9620000000000002</v>
      </c>
      <c r="G2783">
        <v>208.6386</v>
      </c>
      <c r="H2783">
        <v>7.2869999999999999</v>
      </c>
      <c r="I2783">
        <f t="shared" si="475"/>
        <v>226526510.97000009</v>
      </c>
      <c r="J2783">
        <f t="shared" si="476"/>
        <v>60.663782439782288</v>
      </c>
      <c r="K2783" t="str">
        <f t="shared" si="477"/>
        <v>High</v>
      </c>
      <c r="L2783">
        <f t="shared" si="478"/>
        <v>9019.3674133166151</v>
      </c>
      <c r="M2783">
        <f t="shared" si="479"/>
        <v>122</v>
      </c>
      <c r="N2783" t="str">
        <f t="shared" si="480"/>
        <v>High</v>
      </c>
      <c r="O2783" t="str">
        <f t="shared" si="481"/>
        <v>-2 - 100</v>
      </c>
      <c r="P2783" t="str">
        <f t="shared" si="482"/>
        <v>Store 20: 2107677</v>
      </c>
      <c r="Q2783">
        <f t="shared" si="473"/>
        <v>7.4999999999999997E-2</v>
      </c>
      <c r="R2783">
        <f t="shared" si="483"/>
        <v>6436</v>
      </c>
      <c r="S2783" t="str">
        <f t="shared" si="474"/>
        <v>HIGH</v>
      </c>
    </row>
    <row r="2784" spans="1:19" x14ac:dyDescent="0.2">
      <c r="A2784">
        <v>20</v>
      </c>
      <c r="B2784" s="6" t="s">
        <v>73</v>
      </c>
      <c r="C2784">
        <v>2090838.44</v>
      </c>
      <c r="D2784">
        <v>0</v>
      </c>
      <c r="E2784">
        <v>53.41</v>
      </c>
      <c r="F2784">
        <v>4.0460000000000003</v>
      </c>
      <c r="G2784">
        <v>208.79925950000001</v>
      </c>
      <c r="H2784">
        <v>7.2869999999999999</v>
      </c>
      <c r="I2784">
        <f t="shared" si="475"/>
        <v>181648158.16</v>
      </c>
      <c r="J2784">
        <f t="shared" si="476"/>
        <v>60.663782439782288</v>
      </c>
      <c r="K2784" t="str">
        <f t="shared" si="477"/>
        <v>High</v>
      </c>
      <c r="L2784">
        <f t="shared" si="478"/>
        <v>10013.629574198752</v>
      </c>
      <c r="M2784">
        <f t="shared" si="479"/>
        <v>122</v>
      </c>
      <c r="N2784" t="str">
        <f t="shared" si="480"/>
        <v>High</v>
      </c>
      <c r="O2784" t="str">
        <f t="shared" si="481"/>
        <v>-2 - 100</v>
      </c>
      <c r="P2784" t="str">
        <f t="shared" si="482"/>
        <v>Store 20: 2107677</v>
      </c>
      <c r="Q2784">
        <f t="shared" si="473"/>
        <v>7.4999999999999997E-2</v>
      </c>
      <c r="R2784">
        <f t="shared" si="483"/>
        <v>6436</v>
      </c>
      <c r="S2784" t="str">
        <f t="shared" si="474"/>
        <v>HIGH</v>
      </c>
    </row>
    <row r="2785" spans="1:19" x14ac:dyDescent="0.2">
      <c r="A2785">
        <v>20</v>
      </c>
      <c r="B2785" s="6" t="s">
        <v>74</v>
      </c>
      <c r="C2785">
        <v>2036748.53</v>
      </c>
      <c r="D2785">
        <v>0</v>
      </c>
      <c r="E2785">
        <v>62.26</v>
      </c>
      <c r="F2785">
        <v>4.0659999999999998</v>
      </c>
      <c r="G2785">
        <v>208.95991889999999</v>
      </c>
      <c r="H2785">
        <v>7.2869999999999999</v>
      </c>
      <c r="I2785">
        <f t="shared" si="475"/>
        <v>181648158.16</v>
      </c>
      <c r="J2785">
        <f t="shared" si="476"/>
        <v>60.663782439782288</v>
      </c>
      <c r="K2785" t="str">
        <f t="shared" si="477"/>
        <v>High</v>
      </c>
      <c r="L2785">
        <f t="shared" si="478"/>
        <v>9747.0775291347036</v>
      </c>
      <c r="M2785">
        <f t="shared" si="479"/>
        <v>122</v>
      </c>
      <c r="N2785" t="str">
        <f t="shared" si="480"/>
        <v>High</v>
      </c>
      <c r="O2785" t="str">
        <f t="shared" si="481"/>
        <v>-2 - 100</v>
      </c>
      <c r="P2785" t="str">
        <f t="shared" si="482"/>
        <v>Store 20: 2107677</v>
      </c>
      <c r="Q2785">
        <f t="shared" si="473"/>
        <v>7.4999999999999997E-2</v>
      </c>
      <c r="R2785">
        <f t="shared" si="483"/>
        <v>6436</v>
      </c>
      <c r="S2785" t="str">
        <f t="shared" si="474"/>
        <v>HIGH</v>
      </c>
    </row>
    <row r="2786" spans="1:19" x14ac:dyDescent="0.2">
      <c r="A2786">
        <v>20</v>
      </c>
      <c r="B2786" s="6" t="s">
        <v>75</v>
      </c>
      <c r="C2786">
        <v>1953416.06</v>
      </c>
      <c r="D2786">
        <v>0</v>
      </c>
      <c r="E2786">
        <v>59.01</v>
      </c>
      <c r="F2786">
        <v>4.0620000000000003</v>
      </c>
      <c r="G2786">
        <v>208.75831650000001</v>
      </c>
      <c r="H2786">
        <v>7.2869999999999999</v>
      </c>
      <c r="I2786">
        <f t="shared" si="475"/>
        <v>181648158.16</v>
      </c>
      <c r="J2786">
        <f t="shared" si="476"/>
        <v>60.663782439782288</v>
      </c>
      <c r="K2786" t="str">
        <f t="shared" si="477"/>
        <v>High</v>
      </c>
      <c r="L2786">
        <f t="shared" si="478"/>
        <v>9357.3089338455175</v>
      </c>
      <c r="M2786">
        <f t="shared" si="479"/>
        <v>122</v>
      </c>
      <c r="N2786" t="str">
        <f t="shared" si="480"/>
        <v>High</v>
      </c>
      <c r="O2786" t="str">
        <f t="shared" si="481"/>
        <v>-2 - 100</v>
      </c>
      <c r="P2786" t="str">
        <f t="shared" si="482"/>
        <v>Store 20: 2107677</v>
      </c>
      <c r="Q2786">
        <f t="shared" si="473"/>
        <v>7.4999999999999997E-2</v>
      </c>
      <c r="R2786">
        <f t="shared" si="483"/>
        <v>6436</v>
      </c>
      <c r="S2786" t="str">
        <f t="shared" si="474"/>
        <v>HIGH</v>
      </c>
    </row>
    <row r="2787" spans="1:19" x14ac:dyDescent="0.2">
      <c r="A2787">
        <v>20</v>
      </c>
      <c r="B2787" s="6" t="s">
        <v>76</v>
      </c>
      <c r="C2787">
        <v>1944433.17</v>
      </c>
      <c r="D2787">
        <v>0</v>
      </c>
      <c r="E2787">
        <v>69.12</v>
      </c>
      <c r="F2787">
        <v>3.9849999999999999</v>
      </c>
      <c r="G2787">
        <v>208.556714</v>
      </c>
      <c r="H2787">
        <v>7.2869999999999999</v>
      </c>
      <c r="I2787">
        <f t="shared" si="475"/>
        <v>181648158.16</v>
      </c>
      <c r="J2787">
        <f t="shared" si="476"/>
        <v>60.663782439782288</v>
      </c>
      <c r="K2787" t="str">
        <f t="shared" si="477"/>
        <v>High</v>
      </c>
      <c r="L2787">
        <f t="shared" si="478"/>
        <v>9323.2825388685396</v>
      </c>
      <c r="M2787">
        <f t="shared" si="479"/>
        <v>122</v>
      </c>
      <c r="N2787" t="str">
        <f t="shared" si="480"/>
        <v>High</v>
      </c>
      <c r="O2787" t="str">
        <f t="shared" si="481"/>
        <v>-2 - 100</v>
      </c>
      <c r="P2787" t="str">
        <f t="shared" si="482"/>
        <v>Store 20: 2107677</v>
      </c>
      <c r="Q2787">
        <f t="shared" si="473"/>
        <v>7.4999999999999997E-2</v>
      </c>
      <c r="R2787">
        <f t="shared" si="483"/>
        <v>6436</v>
      </c>
      <c r="S2787" t="str">
        <f t="shared" si="474"/>
        <v>HIGH</v>
      </c>
    </row>
    <row r="2788" spans="1:19" x14ac:dyDescent="0.2">
      <c r="A2788">
        <v>20</v>
      </c>
      <c r="B2788" s="6" t="s">
        <v>77</v>
      </c>
      <c r="C2788">
        <v>2182246.69</v>
      </c>
      <c r="D2788">
        <v>0</v>
      </c>
      <c r="E2788">
        <v>73.510000000000005</v>
      </c>
      <c r="F2788">
        <v>3.9220000000000002</v>
      </c>
      <c r="G2788">
        <v>208.35511159999999</v>
      </c>
      <c r="H2788">
        <v>7.2869999999999999</v>
      </c>
      <c r="I2788">
        <f t="shared" si="475"/>
        <v>189773385.19000003</v>
      </c>
      <c r="J2788">
        <f t="shared" si="476"/>
        <v>60.663782439782288</v>
      </c>
      <c r="K2788" t="str">
        <f t="shared" si="477"/>
        <v>High</v>
      </c>
      <c r="L2788">
        <f t="shared" si="478"/>
        <v>10473.68923777342</v>
      </c>
      <c r="M2788">
        <f t="shared" si="479"/>
        <v>122</v>
      </c>
      <c r="N2788" t="str">
        <f t="shared" si="480"/>
        <v>High</v>
      </c>
      <c r="O2788" t="str">
        <f t="shared" si="481"/>
        <v>-2 - 100</v>
      </c>
      <c r="P2788" t="str">
        <f t="shared" si="482"/>
        <v>Store 20: 2107677</v>
      </c>
      <c r="Q2788">
        <f t="shared" si="473"/>
        <v>7.4999999999999997E-2</v>
      </c>
      <c r="R2788">
        <f t="shared" si="483"/>
        <v>6436</v>
      </c>
      <c r="S2788" t="str">
        <f t="shared" si="474"/>
        <v>HIGH</v>
      </c>
    </row>
    <row r="2789" spans="1:19" x14ac:dyDescent="0.2">
      <c r="A2789">
        <v>20</v>
      </c>
      <c r="B2789" s="6" t="s">
        <v>78</v>
      </c>
      <c r="C2789">
        <v>2135062.04</v>
      </c>
      <c r="D2789">
        <v>0</v>
      </c>
      <c r="E2789">
        <v>73.64</v>
      </c>
      <c r="F2789">
        <v>3.8809999999999998</v>
      </c>
      <c r="G2789">
        <v>208.1535092</v>
      </c>
      <c r="H2789">
        <v>7.2869999999999999</v>
      </c>
      <c r="I2789">
        <f t="shared" si="475"/>
        <v>189773385.19000003</v>
      </c>
      <c r="J2789">
        <f t="shared" si="476"/>
        <v>60.663782439782288</v>
      </c>
      <c r="K2789" t="str">
        <f t="shared" si="477"/>
        <v>High</v>
      </c>
      <c r="L2789">
        <f t="shared" si="478"/>
        <v>10257.151312056765</v>
      </c>
      <c r="M2789">
        <f t="shared" si="479"/>
        <v>122</v>
      </c>
      <c r="N2789" t="str">
        <f t="shared" si="480"/>
        <v>High</v>
      </c>
      <c r="O2789" t="str">
        <f t="shared" si="481"/>
        <v>-2 - 100</v>
      </c>
      <c r="P2789" t="str">
        <f t="shared" si="482"/>
        <v>Store 20: 2107677</v>
      </c>
      <c r="Q2789">
        <f t="shared" si="473"/>
        <v>7.4999999999999997E-2</v>
      </c>
      <c r="R2789">
        <f t="shared" si="483"/>
        <v>6436</v>
      </c>
      <c r="S2789" t="str">
        <f t="shared" si="474"/>
        <v>HIGH</v>
      </c>
    </row>
    <row r="2790" spans="1:19" x14ac:dyDescent="0.2">
      <c r="A2790">
        <v>20</v>
      </c>
      <c r="B2790" s="6" t="s">
        <v>79</v>
      </c>
      <c r="C2790">
        <v>2065191.27</v>
      </c>
      <c r="D2790">
        <v>0</v>
      </c>
      <c r="E2790">
        <v>66.41</v>
      </c>
      <c r="F2790">
        <v>3.8420000000000001</v>
      </c>
      <c r="G2790">
        <v>208.12656039999999</v>
      </c>
      <c r="H2790">
        <v>7.2869999999999999</v>
      </c>
      <c r="I2790">
        <f t="shared" si="475"/>
        <v>189773385.19000003</v>
      </c>
      <c r="J2790">
        <f t="shared" si="476"/>
        <v>60.663782439782288</v>
      </c>
      <c r="K2790" t="str">
        <f t="shared" si="477"/>
        <v>High</v>
      </c>
      <c r="L2790">
        <f t="shared" si="478"/>
        <v>9922.7665418142387</v>
      </c>
      <c r="M2790">
        <f t="shared" si="479"/>
        <v>122</v>
      </c>
      <c r="N2790" t="str">
        <f t="shared" si="480"/>
        <v>High</v>
      </c>
      <c r="O2790" t="str">
        <f t="shared" si="481"/>
        <v>-2 - 100</v>
      </c>
      <c r="P2790" t="str">
        <f t="shared" si="482"/>
        <v>Store 20: 2107677</v>
      </c>
      <c r="Q2790">
        <f t="shared" si="473"/>
        <v>7.4999999999999997E-2</v>
      </c>
      <c r="R2790">
        <f t="shared" si="483"/>
        <v>6436</v>
      </c>
      <c r="S2790" t="str">
        <f t="shared" si="474"/>
        <v>HIGH</v>
      </c>
    </row>
    <row r="2791" spans="1:19" x14ac:dyDescent="0.2">
      <c r="A2791">
        <v>20</v>
      </c>
      <c r="B2791" s="6" t="s">
        <v>80</v>
      </c>
      <c r="C2791">
        <v>1950826.32</v>
      </c>
      <c r="D2791">
        <v>0</v>
      </c>
      <c r="E2791">
        <v>72.400000000000006</v>
      </c>
      <c r="F2791">
        <v>3.8039999999999998</v>
      </c>
      <c r="G2791">
        <v>208.23060179999999</v>
      </c>
      <c r="H2791">
        <v>7.2869999999999999</v>
      </c>
      <c r="I2791">
        <f t="shared" si="475"/>
        <v>189773385.19000003</v>
      </c>
      <c r="J2791">
        <f t="shared" si="476"/>
        <v>60.663782439782288</v>
      </c>
      <c r="K2791" t="str">
        <f t="shared" si="477"/>
        <v>High</v>
      </c>
      <c r="L2791">
        <f t="shared" si="478"/>
        <v>9368.5860922292177</v>
      </c>
      <c r="M2791">
        <f t="shared" si="479"/>
        <v>122</v>
      </c>
      <c r="N2791" t="str">
        <f t="shared" si="480"/>
        <v>High</v>
      </c>
      <c r="O2791" t="str">
        <f t="shared" si="481"/>
        <v>-2 - 100</v>
      </c>
      <c r="P2791" t="str">
        <f t="shared" si="482"/>
        <v>Store 20: 2107677</v>
      </c>
      <c r="Q2791">
        <f t="shared" si="473"/>
        <v>7.4999999999999997E-2</v>
      </c>
      <c r="R2791">
        <f t="shared" si="483"/>
        <v>6436</v>
      </c>
      <c r="S2791" t="str">
        <f t="shared" si="474"/>
        <v>HIGH</v>
      </c>
    </row>
    <row r="2792" spans="1:19" x14ac:dyDescent="0.2">
      <c r="A2792">
        <v>20</v>
      </c>
      <c r="B2792" s="6" t="s">
        <v>81</v>
      </c>
      <c r="C2792">
        <v>2053165.41</v>
      </c>
      <c r="D2792">
        <v>0</v>
      </c>
      <c r="E2792">
        <v>69.66</v>
      </c>
      <c r="F2792">
        <v>3.7480000000000002</v>
      </c>
      <c r="G2792">
        <v>208.33464319999999</v>
      </c>
      <c r="H2792">
        <v>7.274</v>
      </c>
      <c r="I2792">
        <f t="shared" si="475"/>
        <v>229911398.87000012</v>
      </c>
      <c r="J2792">
        <f t="shared" si="476"/>
        <v>60.663782439782288</v>
      </c>
      <c r="K2792" t="str">
        <f t="shared" si="477"/>
        <v>High</v>
      </c>
      <c r="L2792">
        <f t="shared" si="478"/>
        <v>9855.1320052372357</v>
      </c>
      <c r="M2792">
        <f t="shared" si="479"/>
        <v>122</v>
      </c>
      <c r="N2792" t="str">
        <f t="shared" si="480"/>
        <v>High</v>
      </c>
      <c r="O2792" t="str">
        <f t="shared" si="481"/>
        <v>-2 - 100</v>
      </c>
      <c r="P2792" t="str">
        <f t="shared" si="482"/>
        <v>Store 20: 2107677</v>
      </c>
      <c r="Q2792">
        <f t="shared" si="473"/>
        <v>7.4999999999999997E-2</v>
      </c>
      <c r="R2792">
        <f t="shared" si="483"/>
        <v>6436</v>
      </c>
      <c r="S2792" t="str">
        <f t="shared" si="474"/>
        <v>HIGH</v>
      </c>
    </row>
    <row r="2793" spans="1:19" x14ac:dyDescent="0.2">
      <c r="A2793">
        <v>20</v>
      </c>
      <c r="B2793" s="6" t="s">
        <v>82</v>
      </c>
      <c r="C2793">
        <v>2123787.79</v>
      </c>
      <c r="D2793">
        <v>0</v>
      </c>
      <c r="E2793">
        <v>74.69</v>
      </c>
      <c r="F2793">
        <v>3.7109999999999999</v>
      </c>
      <c r="G2793">
        <v>208.43868470000001</v>
      </c>
      <c r="H2793">
        <v>7.274</v>
      </c>
      <c r="I2793">
        <f t="shared" si="475"/>
        <v>229911398.87000012</v>
      </c>
      <c r="J2793">
        <f t="shared" si="476"/>
        <v>60.663782439782288</v>
      </c>
      <c r="K2793" t="str">
        <f t="shared" si="477"/>
        <v>High</v>
      </c>
      <c r="L2793">
        <f t="shared" si="478"/>
        <v>10189.028937007104</v>
      </c>
      <c r="M2793">
        <f t="shared" si="479"/>
        <v>122</v>
      </c>
      <c r="N2793" t="str">
        <f t="shared" si="480"/>
        <v>High</v>
      </c>
      <c r="O2793" t="str">
        <f t="shared" si="481"/>
        <v>-2 - 100</v>
      </c>
      <c r="P2793" t="str">
        <f t="shared" si="482"/>
        <v>Store 20: 2107677</v>
      </c>
      <c r="Q2793">
        <f t="shared" si="473"/>
        <v>7.4999999999999997E-2</v>
      </c>
      <c r="R2793">
        <f t="shared" si="483"/>
        <v>6436</v>
      </c>
      <c r="S2793" t="str">
        <f t="shared" si="474"/>
        <v>HIGH</v>
      </c>
    </row>
    <row r="2794" spans="1:19" x14ac:dyDescent="0.2">
      <c r="A2794">
        <v>20</v>
      </c>
      <c r="B2794" s="6" t="s">
        <v>83</v>
      </c>
      <c r="C2794">
        <v>2039875.75</v>
      </c>
      <c r="D2794">
        <v>0</v>
      </c>
      <c r="E2794">
        <v>74.88</v>
      </c>
      <c r="F2794">
        <v>3.76</v>
      </c>
      <c r="G2794">
        <v>208.53093369999999</v>
      </c>
      <c r="H2794">
        <v>7.274</v>
      </c>
      <c r="I2794">
        <f t="shared" si="475"/>
        <v>229911398.87000012</v>
      </c>
      <c r="J2794">
        <f t="shared" si="476"/>
        <v>60.663782439782288</v>
      </c>
      <c r="K2794" t="str">
        <f t="shared" si="477"/>
        <v>High</v>
      </c>
      <c r="L2794">
        <f t="shared" si="478"/>
        <v>9782.1254324532856</v>
      </c>
      <c r="M2794">
        <f t="shared" si="479"/>
        <v>122</v>
      </c>
      <c r="N2794" t="str">
        <f t="shared" si="480"/>
        <v>High</v>
      </c>
      <c r="O2794" t="str">
        <f t="shared" si="481"/>
        <v>-2 - 100</v>
      </c>
      <c r="P2794" t="str">
        <f t="shared" si="482"/>
        <v>Store 20: 2107677</v>
      </c>
      <c r="Q2794">
        <f t="shared" si="473"/>
        <v>7.4999999999999997E-2</v>
      </c>
      <c r="R2794">
        <f t="shared" si="483"/>
        <v>6436</v>
      </c>
      <c r="S2794" t="str">
        <f t="shared" si="474"/>
        <v>HIGH</v>
      </c>
    </row>
    <row r="2795" spans="1:19" x14ac:dyDescent="0.2">
      <c r="A2795">
        <v>20</v>
      </c>
      <c r="B2795" s="6" t="s">
        <v>84</v>
      </c>
      <c r="C2795">
        <v>1950904.84</v>
      </c>
      <c r="D2795">
        <v>0</v>
      </c>
      <c r="E2795">
        <v>78.89</v>
      </c>
      <c r="F2795">
        <v>3.8109999999999999</v>
      </c>
      <c r="G2795">
        <v>208.59370179999999</v>
      </c>
      <c r="H2795">
        <v>7.274</v>
      </c>
      <c r="I2795">
        <f t="shared" si="475"/>
        <v>229911398.87000012</v>
      </c>
      <c r="J2795">
        <f t="shared" si="476"/>
        <v>60.663782439782288</v>
      </c>
      <c r="K2795" t="str">
        <f t="shared" si="477"/>
        <v>High</v>
      </c>
      <c r="L2795">
        <f t="shared" si="478"/>
        <v>9352.654577608153</v>
      </c>
      <c r="M2795">
        <f t="shared" si="479"/>
        <v>122</v>
      </c>
      <c r="N2795" t="str">
        <f t="shared" si="480"/>
        <v>High</v>
      </c>
      <c r="O2795" t="str">
        <f t="shared" si="481"/>
        <v>-2 - 100</v>
      </c>
      <c r="P2795" t="str">
        <f t="shared" si="482"/>
        <v>Store 20: 2107677</v>
      </c>
      <c r="Q2795">
        <f t="shared" si="473"/>
        <v>7.4999999999999997E-2</v>
      </c>
      <c r="R2795">
        <f t="shared" si="483"/>
        <v>6436</v>
      </c>
      <c r="S2795" t="str">
        <f t="shared" si="474"/>
        <v>HIGH</v>
      </c>
    </row>
    <row r="2796" spans="1:19" x14ac:dyDescent="0.2">
      <c r="A2796">
        <v>20</v>
      </c>
      <c r="B2796" s="6" t="s">
        <v>85</v>
      </c>
      <c r="C2796">
        <v>1858440.92</v>
      </c>
      <c r="D2796">
        <v>0</v>
      </c>
      <c r="E2796">
        <v>77.47</v>
      </c>
      <c r="F2796">
        <v>3.8290000000000002</v>
      </c>
      <c r="G2796">
        <v>208.65646989999999</v>
      </c>
      <c r="H2796">
        <v>7.274</v>
      </c>
      <c r="I2796">
        <f t="shared" si="475"/>
        <v>229911398.87000012</v>
      </c>
      <c r="J2796">
        <f t="shared" si="476"/>
        <v>60.663782439782288</v>
      </c>
      <c r="K2796" t="str">
        <f t="shared" si="477"/>
        <v>High</v>
      </c>
      <c r="L2796">
        <f t="shared" si="478"/>
        <v>8906.7016272760211</v>
      </c>
      <c r="M2796">
        <f t="shared" si="479"/>
        <v>122</v>
      </c>
      <c r="N2796" t="str">
        <f t="shared" si="480"/>
        <v>High</v>
      </c>
      <c r="O2796" t="str">
        <f t="shared" si="481"/>
        <v>-2 - 100</v>
      </c>
      <c r="P2796" t="str">
        <f t="shared" si="482"/>
        <v>Store 20: 2107677</v>
      </c>
      <c r="Q2796">
        <f t="shared" si="473"/>
        <v>7.4999999999999997E-2</v>
      </c>
      <c r="R2796">
        <f t="shared" si="483"/>
        <v>6436</v>
      </c>
      <c r="S2796" t="str">
        <f t="shared" si="474"/>
        <v>HIGH</v>
      </c>
    </row>
    <row r="2797" spans="1:19" x14ac:dyDescent="0.2">
      <c r="A2797">
        <v>20</v>
      </c>
      <c r="B2797" s="6" t="s">
        <v>86</v>
      </c>
      <c r="C2797">
        <v>2189353.63</v>
      </c>
      <c r="D2797">
        <v>0</v>
      </c>
      <c r="E2797">
        <v>77.8</v>
      </c>
      <c r="F2797">
        <v>3.8420000000000001</v>
      </c>
      <c r="G2797">
        <v>208.71923799999999</v>
      </c>
      <c r="H2797">
        <v>7.274</v>
      </c>
      <c r="I2797">
        <f t="shared" si="475"/>
        <v>188599332.24999988</v>
      </c>
      <c r="J2797">
        <f t="shared" si="476"/>
        <v>60.663782439782288</v>
      </c>
      <c r="K2797" t="str">
        <f t="shared" si="477"/>
        <v>High</v>
      </c>
      <c r="L2797">
        <f t="shared" si="478"/>
        <v>10489.46733889475</v>
      </c>
      <c r="M2797">
        <f t="shared" si="479"/>
        <v>122</v>
      </c>
      <c r="N2797" t="str">
        <f t="shared" si="480"/>
        <v>High</v>
      </c>
      <c r="O2797" t="str">
        <f t="shared" si="481"/>
        <v>-2 - 100</v>
      </c>
      <c r="P2797" t="str">
        <f t="shared" si="482"/>
        <v>Store 20: 2107677</v>
      </c>
      <c r="Q2797">
        <f t="shared" si="473"/>
        <v>7.4999999999999997E-2</v>
      </c>
      <c r="R2797">
        <f t="shared" si="483"/>
        <v>6436</v>
      </c>
      <c r="S2797" t="str">
        <f t="shared" si="474"/>
        <v>HIGH</v>
      </c>
    </row>
    <row r="2798" spans="1:19" x14ac:dyDescent="0.2">
      <c r="A2798">
        <v>20</v>
      </c>
      <c r="B2798" s="6" t="s">
        <v>87</v>
      </c>
      <c r="C2798">
        <v>2052246.4</v>
      </c>
      <c r="D2798">
        <v>0</v>
      </c>
      <c r="E2798">
        <v>73.52</v>
      </c>
      <c r="F2798">
        <v>3.8119999999999998</v>
      </c>
      <c r="G2798">
        <v>208.78200609999999</v>
      </c>
      <c r="H2798">
        <v>7.274</v>
      </c>
      <c r="I2798">
        <f t="shared" si="475"/>
        <v>188599332.24999988</v>
      </c>
      <c r="J2798">
        <f t="shared" si="476"/>
        <v>60.663782439782288</v>
      </c>
      <c r="K2798" t="str">
        <f t="shared" si="477"/>
        <v>High</v>
      </c>
      <c r="L2798">
        <f t="shared" si="478"/>
        <v>9829.6133768206</v>
      </c>
      <c r="M2798">
        <f t="shared" si="479"/>
        <v>122</v>
      </c>
      <c r="N2798" t="str">
        <f t="shared" si="480"/>
        <v>High</v>
      </c>
      <c r="O2798" t="str">
        <f t="shared" si="481"/>
        <v>-2 - 100</v>
      </c>
      <c r="P2798" t="str">
        <f t="shared" si="482"/>
        <v>Store 20: 2107677</v>
      </c>
      <c r="Q2798">
        <f t="shared" si="473"/>
        <v>7.4999999999999997E-2</v>
      </c>
      <c r="R2798">
        <f t="shared" si="483"/>
        <v>6436</v>
      </c>
      <c r="S2798" t="str">
        <f t="shared" si="474"/>
        <v>HIGH</v>
      </c>
    </row>
    <row r="2799" spans="1:19" x14ac:dyDescent="0.2">
      <c r="A2799">
        <v>20</v>
      </c>
      <c r="B2799" s="6" t="s">
        <v>88</v>
      </c>
      <c r="C2799">
        <v>1990017.93</v>
      </c>
      <c r="D2799">
        <v>0</v>
      </c>
      <c r="E2799">
        <v>71.25</v>
      </c>
      <c r="F2799">
        <v>3.7469999999999999</v>
      </c>
      <c r="G2799">
        <v>208.8424359</v>
      </c>
      <c r="H2799">
        <v>7.274</v>
      </c>
      <c r="I2799">
        <f t="shared" si="475"/>
        <v>188599332.24999988</v>
      </c>
      <c r="J2799">
        <f t="shared" si="476"/>
        <v>60.663782439782288</v>
      </c>
      <c r="K2799" t="str">
        <f t="shared" si="477"/>
        <v>High</v>
      </c>
      <c r="L2799">
        <f t="shared" si="478"/>
        <v>9528.8006071375257</v>
      </c>
      <c r="M2799">
        <f t="shared" si="479"/>
        <v>122</v>
      </c>
      <c r="N2799" t="str">
        <f t="shared" si="480"/>
        <v>High</v>
      </c>
      <c r="O2799" t="str">
        <f t="shared" si="481"/>
        <v>-2 - 100</v>
      </c>
      <c r="P2799" t="str">
        <f t="shared" si="482"/>
        <v>Store 20: 2107677</v>
      </c>
      <c r="Q2799">
        <f t="shared" si="473"/>
        <v>7.4999999999999997E-2</v>
      </c>
      <c r="R2799">
        <f t="shared" si="483"/>
        <v>6436</v>
      </c>
      <c r="S2799" t="str">
        <f t="shared" si="474"/>
        <v>HIGH</v>
      </c>
    </row>
    <row r="2800" spans="1:19" x14ac:dyDescent="0.2">
      <c r="A2800">
        <v>20</v>
      </c>
      <c r="B2800" s="6" t="s">
        <v>89</v>
      </c>
      <c r="C2800">
        <v>1933577.2</v>
      </c>
      <c r="D2800">
        <v>0</v>
      </c>
      <c r="E2800">
        <v>70.150000000000006</v>
      </c>
      <c r="F2800">
        <v>3.7040000000000002</v>
      </c>
      <c r="G2800">
        <v>208.90247600000001</v>
      </c>
      <c r="H2800">
        <v>7.274</v>
      </c>
      <c r="I2800">
        <f t="shared" si="475"/>
        <v>188599332.24999988</v>
      </c>
      <c r="J2800">
        <f t="shared" si="476"/>
        <v>60.663782439782288</v>
      </c>
      <c r="K2800" t="str">
        <f t="shared" si="477"/>
        <v>High</v>
      </c>
      <c r="L2800">
        <f t="shared" si="478"/>
        <v>9255.8845496881513</v>
      </c>
      <c r="M2800">
        <f t="shared" si="479"/>
        <v>122</v>
      </c>
      <c r="N2800" t="str">
        <f t="shared" si="480"/>
        <v>High</v>
      </c>
      <c r="O2800" t="str">
        <f t="shared" si="481"/>
        <v>-2 - 100</v>
      </c>
      <c r="P2800" t="str">
        <f t="shared" si="482"/>
        <v>Store 20: 2107677</v>
      </c>
      <c r="Q2800">
        <f t="shared" si="473"/>
        <v>7.4999999999999997E-2</v>
      </c>
      <c r="R2800">
        <f t="shared" si="483"/>
        <v>6436</v>
      </c>
      <c r="S2800" t="str">
        <f t="shared" si="474"/>
        <v>HIGH</v>
      </c>
    </row>
    <row r="2801" spans="1:19" x14ac:dyDescent="0.2">
      <c r="A2801">
        <v>20</v>
      </c>
      <c r="B2801" s="6" t="s">
        <v>90</v>
      </c>
      <c r="C2801">
        <v>2141765.98</v>
      </c>
      <c r="D2801">
        <v>0</v>
      </c>
      <c r="E2801">
        <v>70.819999999999993</v>
      </c>
      <c r="F2801">
        <v>3.7029999999999998</v>
      </c>
      <c r="G2801">
        <v>208.96251609999999</v>
      </c>
      <c r="H2801">
        <v>7.274</v>
      </c>
      <c r="I2801">
        <f t="shared" si="475"/>
        <v>220847738.41999993</v>
      </c>
      <c r="J2801">
        <f t="shared" si="476"/>
        <v>60.663782439782288</v>
      </c>
      <c r="K2801" t="str">
        <f t="shared" si="477"/>
        <v>High</v>
      </c>
      <c r="L2801">
        <f t="shared" si="478"/>
        <v>10249.522354406605</v>
      </c>
      <c r="M2801">
        <f t="shared" si="479"/>
        <v>122</v>
      </c>
      <c r="N2801" t="str">
        <f t="shared" si="480"/>
        <v>High</v>
      </c>
      <c r="O2801" t="str">
        <f t="shared" si="481"/>
        <v>-2 - 100</v>
      </c>
      <c r="P2801" t="str">
        <f t="shared" si="482"/>
        <v>Store 20: 2107677</v>
      </c>
      <c r="Q2801">
        <f t="shared" si="473"/>
        <v>7.4999999999999997E-2</v>
      </c>
      <c r="R2801">
        <f t="shared" si="483"/>
        <v>6436</v>
      </c>
      <c r="S2801" t="str">
        <f t="shared" si="474"/>
        <v>HIGH</v>
      </c>
    </row>
    <row r="2802" spans="1:19" x14ac:dyDescent="0.2">
      <c r="A2802">
        <v>20</v>
      </c>
      <c r="B2802" s="6" t="s">
        <v>91</v>
      </c>
      <c r="C2802">
        <v>2050542.56</v>
      </c>
      <c r="D2802">
        <v>1</v>
      </c>
      <c r="E2802">
        <v>68.739999999999995</v>
      </c>
      <c r="F2802">
        <v>3.738</v>
      </c>
      <c r="G2802">
        <v>209.0225562</v>
      </c>
      <c r="H2802">
        <v>7.274</v>
      </c>
      <c r="I2802">
        <f t="shared" si="475"/>
        <v>220847738.41999993</v>
      </c>
      <c r="J2802">
        <f t="shared" si="476"/>
        <v>60.663782439782288</v>
      </c>
      <c r="K2802" t="str">
        <f t="shared" si="477"/>
        <v>High</v>
      </c>
      <c r="L2802">
        <f t="shared" si="478"/>
        <v>9810.1496665171871</v>
      </c>
      <c r="M2802">
        <f t="shared" si="479"/>
        <v>122</v>
      </c>
      <c r="N2802" t="str">
        <f t="shared" si="480"/>
        <v>High</v>
      </c>
      <c r="O2802" t="str">
        <f t="shared" si="481"/>
        <v>-2 - 100</v>
      </c>
      <c r="P2802" t="str">
        <f t="shared" si="482"/>
        <v>Store 20: 2107677</v>
      </c>
      <c r="Q2802">
        <f t="shared" si="473"/>
        <v>7.4999999999999997E-2</v>
      </c>
      <c r="R2802">
        <f t="shared" si="483"/>
        <v>6436</v>
      </c>
      <c r="S2802" t="str">
        <f t="shared" si="474"/>
        <v>HIGH</v>
      </c>
    </row>
    <row r="2803" spans="1:19" x14ac:dyDescent="0.2">
      <c r="A2803">
        <v>20</v>
      </c>
      <c r="B2803" s="6" t="s">
        <v>92</v>
      </c>
      <c r="C2803">
        <v>1979009.46</v>
      </c>
      <c r="D2803">
        <v>0</v>
      </c>
      <c r="E2803">
        <v>64.02</v>
      </c>
      <c r="F2803">
        <v>3.742</v>
      </c>
      <c r="G2803">
        <v>209.18938919999999</v>
      </c>
      <c r="H2803">
        <v>7.274</v>
      </c>
      <c r="I2803">
        <f t="shared" si="475"/>
        <v>220847738.41999993</v>
      </c>
      <c r="J2803">
        <f t="shared" si="476"/>
        <v>60.663782439782288</v>
      </c>
      <c r="K2803" t="str">
        <f t="shared" si="477"/>
        <v>High</v>
      </c>
      <c r="L2803">
        <f t="shared" si="478"/>
        <v>9460.3720942457821</v>
      </c>
      <c r="M2803">
        <f t="shared" si="479"/>
        <v>122</v>
      </c>
      <c r="N2803" t="str">
        <f t="shared" si="480"/>
        <v>High</v>
      </c>
      <c r="O2803" t="str">
        <f t="shared" si="481"/>
        <v>-2 - 100</v>
      </c>
      <c r="P2803" t="str">
        <f t="shared" si="482"/>
        <v>Store 20: 2107677</v>
      </c>
      <c r="Q2803">
        <f t="shared" si="473"/>
        <v>7.4999999999999997E-2</v>
      </c>
      <c r="R2803">
        <f t="shared" si="483"/>
        <v>6436</v>
      </c>
      <c r="S2803" t="str">
        <f t="shared" si="474"/>
        <v>HIGH</v>
      </c>
    </row>
    <row r="2804" spans="1:19" x14ac:dyDescent="0.2">
      <c r="A2804">
        <v>20</v>
      </c>
      <c r="B2804" s="6" t="s">
        <v>93</v>
      </c>
      <c r="C2804">
        <v>1888119.7</v>
      </c>
      <c r="D2804">
        <v>0</v>
      </c>
      <c r="E2804">
        <v>62.15</v>
      </c>
      <c r="F2804">
        <v>3.7109999999999999</v>
      </c>
      <c r="G2804">
        <v>209.4986126</v>
      </c>
      <c r="H2804">
        <v>7.274</v>
      </c>
      <c r="I2804">
        <f t="shared" si="475"/>
        <v>220847738.41999993</v>
      </c>
      <c r="J2804">
        <f t="shared" si="476"/>
        <v>60.663782439782288</v>
      </c>
      <c r="K2804" t="str">
        <f t="shared" si="477"/>
        <v>High</v>
      </c>
      <c r="L2804">
        <f t="shared" si="478"/>
        <v>9012.5642197212328</v>
      </c>
      <c r="M2804">
        <f t="shared" si="479"/>
        <v>122</v>
      </c>
      <c r="N2804" t="str">
        <f t="shared" si="480"/>
        <v>High</v>
      </c>
      <c r="O2804" t="str">
        <f t="shared" si="481"/>
        <v>-2 - 100</v>
      </c>
      <c r="P2804" t="str">
        <f t="shared" si="482"/>
        <v>Store 20: 2107677</v>
      </c>
      <c r="Q2804">
        <f t="shared" si="473"/>
        <v>7.4999999999999997E-2</v>
      </c>
      <c r="R2804">
        <f t="shared" si="483"/>
        <v>6436</v>
      </c>
      <c r="S2804" t="str">
        <f t="shared" si="474"/>
        <v>HIGH</v>
      </c>
    </row>
    <row r="2805" spans="1:19" x14ac:dyDescent="0.2">
      <c r="A2805">
        <v>20</v>
      </c>
      <c r="B2805" s="6" t="s">
        <v>94</v>
      </c>
      <c r="C2805">
        <v>1945808.26</v>
      </c>
      <c r="D2805">
        <v>0</v>
      </c>
      <c r="E2805">
        <v>63.44</v>
      </c>
      <c r="F2805">
        <v>3.645</v>
      </c>
      <c r="G2805">
        <v>209.80783600000001</v>
      </c>
      <c r="H2805">
        <v>7.274</v>
      </c>
      <c r="I2805">
        <f t="shared" si="475"/>
        <v>220847738.41999993</v>
      </c>
      <c r="J2805">
        <f t="shared" si="476"/>
        <v>60.663782439782288</v>
      </c>
      <c r="K2805" t="str">
        <f t="shared" si="477"/>
        <v>High</v>
      </c>
      <c r="L2805">
        <f t="shared" si="478"/>
        <v>9274.2401670831769</v>
      </c>
      <c r="M2805">
        <f t="shared" si="479"/>
        <v>122</v>
      </c>
      <c r="N2805" t="str">
        <f t="shared" si="480"/>
        <v>High</v>
      </c>
      <c r="O2805" t="str">
        <f t="shared" si="481"/>
        <v>-2 - 100</v>
      </c>
      <c r="P2805" t="str">
        <f t="shared" si="482"/>
        <v>Store 20: 2107677</v>
      </c>
      <c r="Q2805">
        <f t="shared" si="473"/>
        <v>7.4999999999999997E-2</v>
      </c>
      <c r="R2805">
        <f t="shared" si="483"/>
        <v>6436</v>
      </c>
      <c r="S2805" t="str">
        <f t="shared" si="474"/>
        <v>HIGH</v>
      </c>
    </row>
    <row r="2806" spans="1:19" x14ac:dyDescent="0.2">
      <c r="A2806">
        <v>20</v>
      </c>
      <c r="B2806" s="6" t="s">
        <v>95</v>
      </c>
      <c r="C2806">
        <v>2135982.79</v>
      </c>
      <c r="D2806">
        <v>0</v>
      </c>
      <c r="E2806">
        <v>52.42</v>
      </c>
      <c r="F2806">
        <v>3.5830000000000002</v>
      </c>
      <c r="G2806">
        <v>210.11705950000001</v>
      </c>
      <c r="H2806">
        <v>7.0819999999999999</v>
      </c>
      <c r="I2806">
        <f t="shared" si="475"/>
        <v>183261283.15000007</v>
      </c>
      <c r="J2806">
        <f t="shared" si="476"/>
        <v>60.663782439782288</v>
      </c>
      <c r="K2806" t="str">
        <f t="shared" si="477"/>
        <v>High</v>
      </c>
      <c r="L2806">
        <f t="shared" si="478"/>
        <v>10165.680002770074</v>
      </c>
      <c r="M2806">
        <f t="shared" si="479"/>
        <v>122</v>
      </c>
      <c r="N2806" t="str">
        <f t="shared" si="480"/>
        <v>High</v>
      </c>
      <c r="O2806" t="str">
        <f t="shared" si="481"/>
        <v>-2 - 100</v>
      </c>
      <c r="P2806" t="str">
        <f t="shared" si="482"/>
        <v>Store 20: 2107677</v>
      </c>
      <c r="Q2806">
        <f t="shared" si="473"/>
        <v>7.4999999999999997E-2</v>
      </c>
      <c r="R2806">
        <f t="shared" si="483"/>
        <v>6436</v>
      </c>
      <c r="S2806" t="str">
        <f t="shared" si="474"/>
        <v>HIGH</v>
      </c>
    </row>
    <row r="2807" spans="1:19" x14ac:dyDescent="0.2">
      <c r="A2807">
        <v>20</v>
      </c>
      <c r="B2807" s="6" t="s">
        <v>96</v>
      </c>
      <c r="C2807">
        <v>2010107.68</v>
      </c>
      <c r="D2807">
        <v>0</v>
      </c>
      <c r="E2807">
        <v>62.54</v>
      </c>
      <c r="F2807">
        <v>3.5409999999999999</v>
      </c>
      <c r="G2807">
        <v>210.40276019999999</v>
      </c>
      <c r="H2807">
        <v>7.0819999999999999</v>
      </c>
      <c r="I2807">
        <f t="shared" si="475"/>
        <v>183261283.15000007</v>
      </c>
      <c r="J2807">
        <f t="shared" si="476"/>
        <v>60.663782439782288</v>
      </c>
      <c r="K2807" t="str">
        <f t="shared" si="477"/>
        <v>High</v>
      </c>
      <c r="L2807">
        <f t="shared" si="478"/>
        <v>9553.6183940233313</v>
      </c>
      <c r="M2807">
        <f t="shared" si="479"/>
        <v>122</v>
      </c>
      <c r="N2807" t="str">
        <f t="shared" si="480"/>
        <v>High</v>
      </c>
      <c r="O2807" t="str">
        <f t="shared" si="481"/>
        <v>-2 - 100</v>
      </c>
      <c r="P2807" t="str">
        <f t="shared" si="482"/>
        <v>Store 20: 2107677</v>
      </c>
      <c r="Q2807">
        <f t="shared" si="473"/>
        <v>7.4999999999999997E-2</v>
      </c>
      <c r="R2807">
        <f t="shared" si="483"/>
        <v>6436</v>
      </c>
      <c r="S2807" t="str">
        <f t="shared" si="474"/>
        <v>HIGH</v>
      </c>
    </row>
    <row r="2808" spans="1:19" x14ac:dyDescent="0.2">
      <c r="A2808">
        <v>20</v>
      </c>
      <c r="B2808" s="6" t="s">
        <v>97</v>
      </c>
      <c r="C2808">
        <v>2104241.9</v>
      </c>
      <c r="D2808">
        <v>0</v>
      </c>
      <c r="E2808">
        <v>53.69</v>
      </c>
      <c r="F2808">
        <v>3.57</v>
      </c>
      <c r="G2808">
        <v>210.54732519999999</v>
      </c>
      <c r="H2808">
        <v>7.0819999999999999</v>
      </c>
      <c r="I2808">
        <f t="shared" si="475"/>
        <v>183261283.15000007</v>
      </c>
      <c r="J2808">
        <f t="shared" si="476"/>
        <v>60.663782439782288</v>
      </c>
      <c r="K2808" t="str">
        <f t="shared" si="477"/>
        <v>High</v>
      </c>
      <c r="L2808">
        <f t="shared" si="478"/>
        <v>9994.1516616331737</v>
      </c>
      <c r="M2808">
        <f t="shared" si="479"/>
        <v>122</v>
      </c>
      <c r="N2808" t="str">
        <f t="shared" si="480"/>
        <v>High</v>
      </c>
      <c r="O2808" t="str">
        <f t="shared" si="481"/>
        <v>-2 - 100</v>
      </c>
      <c r="P2808" t="str">
        <f t="shared" si="482"/>
        <v>Store 20: 2107677</v>
      </c>
      <c r="Q2808">
        <f t="shared" si="473"/>
        <v>7.4999999999999997E-2</v>
      </c>
      <c r="R2808">
        <f t="shared" si="483"/>
        <v>6436</v>
      </c>
      <c r="S2808" t="str">
        <f t="shared" si="474"/>
        <v>HIGH</v>
      </c>
    </row>
    <row r="2809" spans="1:19" x14ac:dyDescent="0.2">
      <c r="A2809">
        <v>20</v>
      </c>
      <c r="B2809" s="6" t="s">
        <v>98</v>
      </c>
      <c r="C2809">
        <v>2065421.52</v>
      </c>
      <c r="D2809">
        <v>0</v>
      </c>
      <c r="E2809">
        <v>49.36</v>
      </c>
      <c r="F2809">
        <v>3.569</v>
      </c>
      <c r="G2809">
        <v>210.69189009999999</v>
      </c>
      <c r="H2809">
        <v>7.0819999999999999</v>
      </c>
      <c r="I2809">
        <f t="shared" si="475"/>
        <v>183261283.15000007</v>
      </c>
      <c r="J2809">
        <f t="shared" si="476"/>
        <v>60.663782439782288</v>
      </c>
      <c r="K2809" t="str">
        <f t="shared" si="477"/>
        <v>High</v>
      </c>
      <c r="L2809">
        <f t="shared" si="478"/>
        <v>9803.0423431091531</v>
      </c>
      <c r="M2809">
        <f t="shared" si="479"/>
        <v>122</v>
      </c>
      <c r="N2809" t="str">
        <f t="shared" si="480"/>
        <v>High</v>
      </c>
      <c r="O2809" t="str">
        <f t="shared" si="481"/>
        <v>-2 - 100</v>
      </c>
      <c r="P2809" t="str">
        <f t="shared" si="482"/>
        <v>Store 20: 2107677</v>
      </c>
      <c r="Q2809">
        <f t="shared" si="473"/>
        <v>7.4999999999999997E-2</v>
      </c>
      <c r="R2809">
        <f t="shared" si="483"/>
        <v>6436</v>
      </c>
      <c r="S2809" t="str">
        <f t="shared" si="474"/>
        <v>HIGH</v>
      </c>
    </row>
    <row r="2810" spans="1:19" x14ac:dyDescent="0.2">
      <c r="A2810">
        <v>20</v>
      </c>
      <c r="B2810" s="6" t="s">
        <v>99</v>
      </c>
      <c r="C2810">
        <v>2284106.6</v>
      </c>
      <c r="D2810">
        <v>0</v>
      </c>
      <c r="E2810">
        <v>43.88</v>
      </c>
      <c r="F2810">
        <v>3.5510000000000002</v>
      </c>
      <c r="G2810">
        <v>210.83645509999999</v>
      </c>
      <c r="H2810">
        <v>7.0819999999999999</v>
      </c>
      <c r="I2810">
        <f t="shared" si="475"/>
        <v>210162354.87</v>
      </c>
      <c r="J2810">
        <f t="shared" si="476"/>
        <v>60.663782439782288</v>
      </c>
      <c r="K2810" t="str">
        <f t="shared" si="477"/>
        <v>High</v>
      </c>
      <c r="L2810">
        <f t="shared" si="478"/>
        <v>10833.546783532503</v>
      </c>
      <c r="M2810">
        <f t="shared" si="479"/>
        <v>122</v>
      </c>
      <c r="N2810" t="str">
        <f t="shared" si="480"/>
        <v>High</v>
      </c>
      <c r="O2810" t="str">
        <f t="shared" si="481"/>
        <v>-2 - 100</v>
      </c>
      <c r="P2810" t="str">
        <f t="shared" si="482"/>
        <v>Store 20: 2107677</v>
      </c>
      <c r="Q2810">
        <f t="shared" si="473"/>
        <v>7.4999999999999997E-2</v>
      </c>
      <c r="R2810">
        <f t="shared" si="483"/>
        <v>6436</v>
      </c>
      <c r="S2810" t="str">
        <f t="shared" si="474"/>
        <v>HIGH</v>
      </c>
    </row>
    <row r="2811" spans="1:19" x14ac:dyDescent="0.2">
      <c r="A2811">
        <v>20</v>
      </c>
      <c r="B2811" s="6" t="s">
        <v>100</v>
      </c>
      <c r="C2811">
        <v>2269975.85</v>
      </c>
      <c r="D2811">
        <v>0</v>
      </c>
      <c r="E2811">
        <v>47.27</v>
      </c>
      <c r="F2811">
        <v>3.53</v>
      </c>
      <c r="G2811">
        <v>210.98102009999999</v>
      </c>
      <c r="H2811">
        <v>7.0819999999999999</v>
      </c>
      <c r="I2811">
        <f t="shared" si="475"/>
        <v>210162354.87</v>
      </c>
      <c r="J2811">
        <f t="shared" si="476"/>
        <v>60.663782439782288</v>
      </c>
      <c r="K2811" t="str">
        <f t="shared" si="477"/>
        <v>High</v>
      </c>
      <c r="L2811">
        <f t="shared" si="478"/>
        <v>10759.147192122236</v>
      </c>
      <c r="M2811">
        <f t="shared" si="479"/>
        <v>122</v>
      </c>
      <c r="N2811" t="str">
        <f t="shared" si="480"/>
        <v>High</v>
      </c>
      <c r="O2811" t="str">
        <f t="shared" si="481"/>
        <v>-2 - 100</v>
      </c>
      <c r="P2811" t="str">
        <f t="shared" si="482"/>
        <v>Store 20: 2107677</v>
      </c>
      <c r="Q2811">
        <f t="shared" si="473"/>
        <v>7.4999999999999997E-2</v>
      </c>
      <c r="R2811">
        <f t="shared" si="483"/>
        <v>6436</v>
      </c>
      <c r="S2811" t="str">
        <f t="shared" si="474"/>
        <v>HIGH</v>
      </c>
    </row>
    <row r="2812" spans="1:19" x14ac:dyDescent="0.2">
      <c r="A2812">
        <v>20</v>
      </c>
      <c r="B2812" s="6" t="s">
        <v>101</v>
      </c>
      <c r="C2812">
        <v>2169933.8199999998</v>
      </c>
      <c r="D2812">
        <v>0</v>
      </c>
      <c r="E2812">
        <v>49.3</v>
      </c>
      <c r="F2812">
        <v>3.53</v>
      </c>
      <c r="G2812">
        <v>211.18472070000001</v>
      </c>
      <c r="H2812">
        <v>7.0819999999999999</v>
      </c>
      <c r="I2812">
        <f t="shared" si="475"/>
        <v>210162354.87</v>
      </c>
      <c r="J2812">
        <f t="shared" si="476"/>
        <v>60.663782439782288</v>
      </c>
      <c r="K2812" t="str">
        <f t="shared" si="477"/>
        <v>High</v>
      </c>
      <c r="L2812">
        <f t="shared" si="478"/>
        <v>10275.051210179712</v>
      </c>
      <c r="M2812">
        <f t="shared" si="479"/>
        <v>122</v>
      </c>
      <c r="N2812" t="str">
        <f t="shared" si="480"/>
        <v>High</v>
      </c>
      <c r="O2812" t="str">
        <f t="shared" si="481"/>
        <v>-2 - 100</v>
      </c>
      <c r="P2812" t="str">
        <f t="shared" si="482"/>
        <v>Store 20: 2107677</v>
      </c>
      <c r="Q2812">
        <f t="shared" si="473"/>
        <v>7.4999999999999997E-2</v>
      </c>
      <c r="R2812">
        <f t="shared" si="483"/>
        <v>6436</v>
      </c>
      <c r="S2812" t="str">
        <f t="shared" si="474"/>
        <v>HIGH</v>
      </c>
    </row>
    <row r="2813" spans="1:19" x14ac:dyDescent="0.2">
      <c r="A2813">
        <v>20</v>
      </c>
      <c r="B2813" s="6" t="s">
        <v>102</v>
      </c>
      <c r="C2813">
        <v>2906233.25</v>
      </c>
      <c r="D2813">
        <v>1</v>
      </c>
      <c r="E2813">
        <v>46.38</v>
      </c>
      <c r="F2813">
        <v>3.492</v>
      </c>
      <c r="G2813">
        <v>211.4120757</v>
      </c>
      <c r="H2813">
        <v>7.0819999999999999</v>
      </c>
      <c r="I2813">
        <f t="shared" si="475"/>
        <v>210162354.87</v>
      </c>
      <c r="J2813">
        <f t="shared" si="476"/>
        <v>60.663782439782288</v>
      </c>
      <c r="K2813" t="str">
        <f t="shared" si="477"/>
        <v>High</v>
      </c>
      <c r="L2813">
        <f t="shared" si="478"/>
        <v>13746.770331719514</v>
      </c>
      <c r="M2813">
        <f t="shared" si="479"/>
        <v>122</v>
      </c>
      <c r="N2813" t="str">
        <f t="shared" si="480"/>
        <v>High</v>
      </c>
      <c r="O2813" t="str">
        <f t="shared" si="481"/>
        <v>-2 - 100</v>
      </c>
      <c r="P2813" t="str">
        <f t="shared" si="482"/>
        <v>Store 20: 2107677</v>
      </c>
      <c r="Q2813">
        <f t="shared" si="473"/>
        <v>7.4999999999999997E-2</v>
      </c>
      <c r="R2813">
        <f t="shared" si="483"/>
        <v>6436</v>
      </c>
      <c r="S2813" t="str">
        <f t="shared" si="474"/>
        <v>HIGH</v>
      </c>
    </row>
    <row r="2814" spans="1:19" x14ac:dyDescent="0.2">
      <c r="A2814">
        <v>20</v>
      </c>
      <c r="B2814" s="6" t="s">
        <v>103</v>
      </c>
      <c r="C2814">
        <v>2298776.83</v>
      </c>
      <c r="D2814">
        <v>0</v>
      </c>
      <c r="E2814">
        <v>46.32</v>
      </c>
      <c r="F2814">
        <v>3.452</v>
      </c>
      <c r="G2814">
        <v>211.6394306</v>
      </c>
      <c r="H2814">
        <v>7.0819999999999999</v>
      </c>
      <c r="I2814">
        <f t="shared" si="475"/>
        <v>288078102.4800002</v>
      </c>
      <c r="J2814">
        <f t="shared" si="476"/>
        <v>60.663782439782288</v>
      </c>
      <c r="K2814" t="str">
        <f t="shared" si="477"/>
        <v>High</v>
      </c>
      <c r="L2814">
        <f t="shared" si="478"/>
        <v>10861.760606154268</v>
      </c>
      <c r="M2814">
        <f t="shared" si="479"/>
        <v>122</v>
      </c>
      <c r="N2814" t="str">
        <f t="shared" si="480"/>
        <v>High</v>
      </c>
      <c r="O2814" t="str">
        <f t="shared" si="481"/>
        <v>-2 - 100</v>
      </c>
      <c r="P2814" t="str">
        <f t="shared" si="482"/>
        <v>Store 20: 2107677</v>
      </c>
      <c r="Q2814">
        <f t="shared" si="473"/>
        <v>7.4999999999999997E-2</v>
      </c>
      <c r="R2814">
        <f t="shared" si="483"/>
        <v>6436</v>
      </c>
      <c r="S2814" t="str">
        <f t="shared" si="474"/>
        <v>HIGH</v>
      </c>
    </row>
    <row r="2815" spans="1:19" x14ac:dyDescent="0.2">
      <c r="A2815">
        <v>20</v>
      </c>
      <c r="B2815" s="6" t="s">
        <v>104</v>
      </c>
      <c r="C2815">
        <v>2546123.7799999998</v>
      </c>
      <c r="D2815">
        <v>0</v>
      </c>
      <c r="E2815">
        <v>41.64</v>
      </c>
      <c r="F2815">
        <v>3.415</v>
      </c>
      <c r="G2815">
        <v>211.86678559999999</v>
      </c>
      <c r="H2815">
        <v>7.0819999999999999</v>
      </c>
      <c r="I2815">
        <f t="shared" si="475"/>
        <v>288078102.4800002</v>
      </c>
      <c r="J2815">
        <f t="shared" si="476"/>
        <v>60.663782439782288</v>
      </c>
      <c r="K2815" t="str">
        <f t="shared" si="477"/>
        <v>High</v>
      </c>
      <c r="L2815">
        <f t="shared" si="478"/>
        <v>12017.569307947248</v>
      </c>
      <c r="M2815">
        <f t="shared" si="479"/>
        <v>122</v>
      </c>
      <c r="N2815" t="str">
        <f t="shared" si="480"/>
        <v>High</v>
      </c>
      <c r="O2815" t="str">
        <f t="shared" si="481"/>
        <v>-2 - 100</v>
      </c>
      <c r="P2815" t="str">
        <f t="shared" si="482"/>
        <v>Store 20: 2107677</v>
      </c>
      <c r="Q2815">
        <f t="shared" si="473"/>
        <v>7.4999999999999997E-2</v>
      </c>
      <c r="R2815">
        <f t="shared" si="483"/>
        <v>6436</v>
      </c>
      <c r="S2815" t="str">
        <f t="shared" si="474"/>
        <v>HIGH</v>
      </c>
    </row>
    <row r="2816" spans="1:19" x14ac:dyDescent="0.2">
      <c r="A2816">
        <v>20</v>
      </c>
      <c r="B2816" s="6" t="s">
        <v>105</v>
      </c>
      <c r="C2816">
        <v>2762816.65</v>
      </c>
      <c r="D2816">
        <v>0</v>
      </c>
      <c r="E2816">
        <v>37.159999999999997</v>
      </c>
      <c r="F2816">
        <v>3.4129999999999998</v>
      </c>
      <c r="G2816">
        <v>212.0685039</v>
      </c>
      <c r="H2816">
        <v>7.0819999999999999</v>
      </c>
      <c r="I2816">
        <f t="shared" si="475"/>
        <v>288078102.4800002</v>
      </c>
      <c r="J2816">
        <f t="shared" si="476"/>
        <v>60.663782439782288</v>
      </c>
      <c r="K2816" t="str">
        <f t="shared" si="477"/>
        <v>High</v>
      </c>
      <c r="L2816">
        <f t="shared" si="478"/>
        <v>13027.944268908477</v>
      </c>
      <c r="M2816">
        <f t="shared" si="479"/>
        <v>122</v>
      </c>
      <c r="N2816" t="str">
        <f t="shared" si="480"/>
        <v>High</v>
      </c>
      <c r="O2816" t="str">
        <f t="shared" si="481"/>
        <v>-2 - 100</v>
      </c>
      <c r="P2816" t="str">
        <f t="shared" si="482"/>
        <v>Store 20: 2107677</v>
      </c>
      <c r="Q2816">
        <f t="shared" si="473"/>
        <v>7.4999999999999997E-2</v>
      </c>
      <c r="R2816">
        <f t="shared" si="483"/>
        <v>6436</v>
      </c>
      <c r="S2816" t="str">
        <f t="shared" si="474"/>
        <v>HIGH</v>
      </c>
    </row>
    <row r="2817" spans="1:19" x14ac:dyDescent="0.2">
      <c r="A2817">
        <v>20</v>
      </c>
      <c r="B2817" s="6" t="s">
        <v>106</v>
      </c>
      <c r="C2817">
        <v>3555371.03</v>
      </c>
      <c r="D2817">
        <v>0</v>
      </c>
      <c r="E2817">
        <v>40.19</v>
      </c>
      <c r="F2817">
        <v>3.3889999999999998</v>
      </c>
      <c r="G2817">
        <v>212.2360401</v>
      </c>
      <c r="H2817">
        <v>7.0819999999999999</v>
      </c>
      <c r="I2817">
        <f t="shared" si="475"/>
        <v>288078102.4800002</v>
      </c>
      <c r="J2817">
        <f t="shared" si="476"/>
        <v>60.663782439782288</v>
      </c>
      <c r="K2817" t="str">
        <f t="shared" si="477"/>
        <v>High</v>
      </c>
      <c r="L2817">
        <f t="shared" si="478"/>
        <v>16751.966481869917</v>
      </c>
      <c r="M2817">
        <f t="shared" si="479"/>
        <v>122</v>
      </c>
      <c r="N2817" t="str">
        <f t="shared" si="480"/>
        <v>High</v>
      </c>
      <c r="O2817" t="str">
        <f t="shared" si="481"/>
        <v>-2 - 100</v>
      </c>
      <c r="P2817" t="str">
        <f t="shared" si="482"/>
        <v>Store 20: 2107677</v>
      </c>
      <c r="Q2817">
        <f t="shared" si="473"/>
        <v>7.4999999999999997E-2</v>
      </c>
      <c r="R2817">
        <f t="shared" si="483"/>
        <v>6436</v>
      </c>
      <c r="S2817" t="str">
        <f t="shared" si="474"/>
        <v>HIGH</v>
      </c>
    </row>
    <row r="2818" spans="1:19" x14ac:dyDescent="0.2">
      <c r="A2818">
        <v>20</v>
      </c>
      <c r="B2818" s="6" t="s">
        <v>107</v>
      </c>
      <c r="C2818">
        <v>2043245</v>
      </c>
      <c r="D2818">
        <v>1</v>
      </c>
      <c r="E2818">
        <v>36.35</v>
      </c>
      <c r="F2818">
        <v>3.3889999999999998</v>
      </c>
      <c r="G2818">
        <v>212.4035763</v>
      </c>
      <c r="H2818">
        <v>7.0819999999999999</v>
      </c>
      <c r="I2818">
        <f t="shared" si="475"/>
        <v>288078102.4800002</v>
      </c>
      <c r="J2818">
        <f t="shared" si="476"/>
        <v>60.663782439782288</v>
      </c>
      <c r="K2818" t="str">
        <f t="shared" si="477"/>
        <v>High</v>
      </c>
      <c r="L2818">
        <f t="shared" si="478"/>
        <v>9619.6355804956384</v>
      </c>
      <c r="M2818">
        <f t="shared" si="479"/>
        <v>122</v>
      </c>
      <c r="N2818" t="str">
        <f t="shared" si="480"/>
        <v>High</v>
      </c>
      <c r="O2818" t="str">
        <f t="shared" si="481"/>
        <v>-2 - 100</v>
      </c>
      <c r="P2818" t="str">
        <f t="shared" si="482"/>
        <v>Store 20: 2107677</v>
      </c>
      <c r="Q2818">
        <f t="shared" ref="Q2818:Q2881" si="484">ROUND(SUMIFS(C:C, D:D, "=1") / SUM(C:C), 4)</f>
        <v>7.4999999999999997E-2</v>
      </c>
      <c r="R2818">
        <f t="shared" si="483"/>
        <v>6436</v>
      </c>
      <c r="S2818" t="str">
        <f t="shared" ref="S2818:S2881" si="485">UPPER(N2818)</f>
        <v>HIGH</v>
      </c>
    </row>
    <row r="2819" spans="1:19" x14ac:dyDescent="0.2">
      <c r="A2819">
        <v>20</v>
      </c>
      <c r="B2819" s="6" t="s">
        <v>108</v>
      </c>
      <c r="C2819">
        <v>1964701.94</v>
      </c>
      <c r="D2819">
        <v>0</v>
      </c>
      <c r="E2819">
        <v>33.42</v>
      </c>
      <c r="F2819">
        <v>3.4220000000000002</v>
      </c>
      <c r="G2819">
        <v>212.5711125</v>
      </c>
      <c r="H2819">
        <v>6.9610000000000003</v>
      </c>
      <c r="I2819">
        <f t="shared" ref="I2819:I2882" si="486">SUMIF(B:B, CONCATENATE("*", TEXT(DATE(YEAR(B2819), MONTH(B2819), 1), "mm-yyyy"), "*"), C:C)</f>
        <v>168894471.66000006</v>
      </c>
      <c r="J2819">
        <f t="shared" ref="J2819:J2882" si="487">AVERAGEIF(C:C, "&gt;100", E:E)</f>
        <v>60.663782439782288</v>
      </c>
      <c r="K2819" t="str">
        <f t="shared" ref="K2819:K2882" si="488">IF(C2819&gt;AVERAGE(C:C), "High", "Low")</f>
        <v>High</v>
      </c>
      <c r="L2819">
        <f t="shared" ref="L2819:L2882" si="489">IFERROR(C2819/VLOOKUP(G2819, G:G, 1, FALSE), C2819)</f>
        <v>9242.5631916472194</v>
      </c>
      <c r="M2819">
        <f t="shared" ref="M2819:M2882" si="490">COUNTIFS(C:C, "&gt;1500000", D:D, "=1")</f>
        <v>122</v>
      </c>
      <c r="N2819" t="str">
        <f t="shared" ref="N2819:N2882" si="491">IF(AND(F2819&gt;2.5, F2819&lt;=3), "Medium", IF(F2819&gt;3, "High", "Low"))</f>
        <v>High</v>
      </c>
      <c r="O2819" t="str">
        <f t="shared" ref="O2819:O2882" si="492">CONCATENATE(ROUND(MIN(E:E), 0), " - ", ROUND(MAX(E:E), 0))</f>
        <v>-2 - 100</v>
      </c>
      <c r="P2819" t="str">
        <f t="shared" ref="P2819:P2882" si="493">CONCATENATE("Store ", A2819, ": ", ROUND(AVERAGEIF(A:A, A2819, C:C), 0))</f>
        <v>Store 20: 2107677</v>
      </c>
      <c r="Q2819">
        <f t="shared" si="484"/>
        <v>7.4999999999999997E-2</v>
      </c>
      <c r="R2819">
        <f t="shared" ref="R2819:R2882" si="494">COUNTA(Q:Q)</f>
        <v>6436</v>
      </c>
      <c r="S2819" t="str">
        <f t="shared" si="485"/>
        <v>HIGH</v>
      </c>
    </row>
    <row r="2820" spans="1:19" x14ac:dyDescent="0.2">
      <c r="A2820">
        <v>20</v>
      </c>
      <c r="B2820" s="6" t="s">
        <v>109</v>
      </c>
      <c r="C2820">
        <v>1911510.64</v>
      </c>
      <c r="D2820">
        <v>0</v>
      </c>
      <c r="E2820">
        <v>37.79</v>
      </c>
      <c r="F2820">
        <v>3.5129999999999999</v>
      </c>
      <c r="G2820">
        <v>212.7386486</v>
      </c>
      <c r="H2820">
        <v>6.9610000000000003</v>
      </c>
      <c r="I2820">
        <f t="shared" si="486"/>
        <v>168894471.66000006</v>
      </c>
      <c r="J2820">
        <f t="shared" si="487"/>
        <v>60.663782439782288</v>
      </c>
      <c r="K2820" t="str">
        <f t="shared" si="488"/>
        <v>High</v>
      </c>
      <c r="L2820">
        <f t="shared" si="489"/>
        <v>8985.2532794551171</v>
      </c>
      <c r="M2820">
        <f t="shared" si="490"/>
        <v>122</v>
      </c>
      <c r="N2820" t="str">
        <f t="shared" si="491"/>
        <v>High</v>
      </c>
      <c r="O2820" t="str">
        <f t="shared" si="492"/>
        <v>-2 - 100</v>
      </c>
      <c r="P2820" t="str">
        <f t="shared" si="493"/>
        <v>Store 20: 2107677</v>
      </c>
      <c r="Q2820">
        <f t="shared" si="484"/>
        <v>7.4999999999999997E-2</v>
      </c>
      <c r="R2820">
        <f t="shared" si="494"/>
        <v>6436</v>
      </c>
      <c r="S2820" t="str">
        <f t="shared" si="485"/>
        <v>HIGH</v>
      </c>
    </row>
    <row r="2821" spans="1:19" x14ac:dyDescent="0.2">
      <c r="A2821">
        <v>20</v>
      </c>
      <c r="B2821" s="6" t="s">
        <v>110</v>
      </c>
      <c r="C2821">
        <v>1892775.94</v>
      </c>
      <c r="D2821">
        <v>0</v>
      </c>
      <c r="E2821">
        <v>27.65</v>
      </c>
      <c r="F2821">
        <v>3.5329999999999999</v>
      </c>
      <c r="G2821">
        <v>212.83363990000001</v>
      </c>
      <c r="H2821">
        <v>6.9610000000000003</v>
      </c>
      <c r="I2821">
        <f t="shared" si="486"/>
        <v>168894471.66000006</v>
      </c>
      <c r="J2821">
        <f t="shared" si="487"/>
        <v>60.663782439782288</v>
      </c>
      <c r="K2821" t="str">
        <f t="shared" si="488"/>
        <v>High</v>
      </c>
      <c r="L2821">
        <f t="shared" si="489"/>
        <v>8893.2179184142205</v>
      </c>
      <c r="M2821">
        <f t="shared" si="490"/>
        <v>122</v>
      </c>
      <c r="N2821" t="str">
        <f t="shared" si="491"/>
        <v>High</v>
      </c>
      <c r="O2821" t="str">
        <f t="shared" si="492"/>
        <v>-2 - 100</v>
      </c>
      <c r="P2821" t="str">
        <f t="shared" si="493"/>
        <v>Store 20: 2107677</v>
      </c>
      <c r="Q2821">
        <f t="shared" si="484"/>
        <v>7.4999999999999997E-2</v>
      </c>
      <c r="R2821">
        <f t="shared" si="494"/>
        <v>6436</v>
      </c>
      <c r="S2821" t="str">
        <f t="shared" si="485"/>
        <v>HIGH</v>
      </c>
    </row>
    <row r="2822" spans="1:19" x14ac:dyDescent="0.2">
      <c r="A2822">
        <v>20</v>
      </c>
      <c r="B2822" s="6" t="s">
        <v>111</v>
      </c>
      <c r="C2822">
        <v>1761016.51</v>
      </c>
      <c r="D2822">
        <v>0</v>
      </c>
      <c r="E2822">
        <v>37.19</v>
      </c>
      <c r="F2822">
        <v>3.5670000000000002</v>
      </c>
      <c r="G2822">
        <v>212.92863120000001</v>
      </c>
      <c r="H2822">
        <v>6.9610000000000003</v>
      </c>
      <c r="I2822">
        <f t="shared" si="486"/>
        <v>168894471.66000006</v>
      </c>
      <c r="J2822">
        <f t="shared" si="487"/>
        <v>60.663782439782288</v>
      </c>
      <c r="K2822" t="str">
        <f t="shared" si="488"/>
        <v>High</v>
      </c>
      <c r="L2822">
        <f t="shared" si="489"/>
        <v>8270.4542835571465</v>
      </c>
      <c r="M2822">
        <f t="shared" si="490"/>
        <v>122</v>
      </c>
      <c r="N2822" t="str">
        <f t="shared" si="491"/>
        <v>High</v>
      </c>
      <c r="O2822" t="str">
        <f t="shared" si="492"/>
        <v>-2 - 100</v>
      </c>
      <c r="P2822" t="str">
        <f t="shared" si="493"/>
        <v>Store 20: 2107677</v>
      </c>
      <c r="Q2822">
        <f t="shared" si="484"/>
        <v>7.4999999999999997E-2</v>
      </c>
      <c r="R2822">
        <f t="shared" si="494"/>
        <v>6436</v>
      </c>
      <c r="S2822" t="str">
        <f t="shared" si="485"/>
        <v>HIGH</v>
      </c>
    </row>
    <row r="2823" spans="1:19" x14ac:dyDescent="0.2">
      <c r="A2823">
        <v>20</v>
      </c>
      <c r="B2823" s="6" t="s">
        <v>112</v>
      </c>
      <c r="C2823">
        <v>2203523.2000000002</v>
      </c>
      <c r="D2823">
        <v>0</v>
      </c>
      <c r="E2823">
        <v>39.93</v>
      </c>
      <c r="F2823">
        <v>3.617</v>
      </c>
      <c r="G2823">
        <v>213.02362249999999</v>
      </c>
      <c r="H2823">
        <v>6.9610000000000003</v>
      </c>
      <c r="I2823">
        <f t="shared" si="486"/>
        <v>192063579.54000008</v>
      </c>
      <c r="J2823">
        <f t="shared" si="487"/>
        <v>60.663782439782288</v>
      </c>
      <c r="K2823" t="str">
        <f t="shared" si="488"/>
        <v>High</v>
      </c>
      <c r="L2823">
        <f t="shared" si="489"/>
        <v>10344.032150706667</v>
      </c>
      <c r="M2823">
        <f t="shared" si="490"/>
        <v>122</v>
      </c>
      <c r="N2823" t="str">
        <f t="shared" si="491"/>
        <v>High</v>
      </c>
      <c r="O2823" t="str">
        <f t="shared" si="492"/>
        <v>-2 - 100</v>
      </c>
      <c r="P2823" t="str">
        <f t="shared" si="493"/>
        <v>Store 20: 2107677</v>
      </c>
      <c r="Q2823">
        <f t="shared" si="484"/>
        <v>7.4999999999999997E-2</v>
      </c>
      <c r="R2823">
        <f t="shared" si="494"/>
        <v>6436</v>
      </c>
      <c r="S2823" t="str">
        <f t="shared" si="485"/>
        <v>HIGH</v>
      </c>
    </row>
    <row r="2824" spans="1:19" x14ac:dyDescent="0.2">
      <c r="A2824">
        <v>20</v>
      </c>
      <c r="B2824" s="6" t="s">
        <v>113</v>
      </c>
      <c r="C2824">
        <v>2462978.2799999998</v>
      </c>
      <c r="D2824">
        <v>1</v>
      </c>
      <c r="E2824">
        <v>33.47</v>
      </c>
      <c r="F2824">
        <v>3.64</v>
      </c>
      <c r="G2824">
        <v>213.11861379999999</v>
      </c>
      <c r="H2824">
        <v>6.9610000000000003</v>
      </c>
      <c r="I2824">
        <f t="shared" si="486"/>
        <v>192063579.54000008</v>
      </c>
      <c r="J2824">
        <f t="shared" si="487"/>
        <v>60.663782439782288</v>
      </c>
      <c r="K2824" t="str">
        <f t="shared" si="488"/>
        <v>High</v>
      </c>
      <c r="L2824">
        <f t="shared" si="489"/>
        <v>11556.842624320785</v>
      </c>
      <c r="M2824">
        <f t="shared" si="490"/>
        <v>122</v>
      </c>
      <c r="N2824" t="str">
        <f t="shared" si="491"/>
        <v>High</v>
      </c>
      <c r="O2824" t="str">
        <f t="shared" si="492"/>
        <v>-2 - 100</v>
      </c>
      <c r="P2824" t="str">
        <f t="shared" si="493"/>
        <v>Store 20: 2107677</v>
      </c>
      <c r="Q2824">
        <f t="shared" si="484"/>
        <v>7.4999999999999997E-2</v>
      </c>
      <c r="R2824">
        <f t="shared" si="494"/>
        <v>6436</v>
      </c>
      <c r="S2824" t="str">
        <f t="shared" si="485"/>
        <v>HIGH</v>
      </c>
    </row>
    <row r="2825" spans="1:19" x14ac:dyDescent="0.2">
      <c r="A2825">
        <v>20</v>
      </c>
      <c r="B2825" s="6" t="s">
        <v>114</v>
      </c>
      <c r="C2825">
        <v>2309025.16</v>
      </c>
      <c r="D2825">
        <v>0</v>
      </c>
      <c r="E2825">
        <v>31.11</v>
      </c>
      <c r="F2825">
        <v>3.6949999999999998</v>
      </c>
      <c r="G2825">
        <v>213.2732106</v>
      </c>
      <c r="H2825">
        <v>6.9610000000000003</v>
      </c>
      <c r="I2825">
        <f t="shared" si="486"/>
        <v>192063579.54000008</v>
      </c>
      <c r="J2825">
        <f t="shared" si="487"/>
        <v>60.663782439782288</v>
      </c>
      <c r="K2825" t="str">
        <f t="shared" si="488"/>
        <v>High</v>
      </c>
      <c r="L2825">
        <f t="shared" si="489"/>
        <v>10826.606649302255</v>
      </c>
      <c r="M2825">
        <f t="shared" si="490"/>
        <v>122</v>
      </c>
      <c r="N2825" t="str">
        <f t="shared" si="491"/>
        <v>High</v>
      </c>
      <c r="O2825" t="str">
        <f t="shared" si="492"/>
        <v>-2 - 100</v>
      </c>
      <c r="P2825" t="str">
        <f t="shared" si="493"/>
        <v>Store 20: 2107677</v>
      </c>
      <c r="Q2825">
        <f t="shared" si="484"/>
        <v>7.4999999999999997E-2</v>
      </c>
      <c r="R2825">
        <f t="shared" si="494"/>
        <v>6436</v>
      </c>
      <c r="S2825" t="str">
        <f t="shared" si="485"/>
        <v>HIGH</v>
      </c>
    </row>
    <row r="2826" spans="1:19" x14ac:dyDescent="0.2">
      <c r="A2826">
        <v>20</v>
      </c>
      <c r="B2826" s="6" t="s">
        <v>115</v>
      </c>
      <c r="C2826">
        <v>2045837.55</v>
      </c>
      <c r="D2826">
        <v>0</v>
      </c>
      <c r="E2826">
        <v>39.79</v>
      </c>
      <c r="F2826">
        <v>3.7389999999999999</v>
      </c>
      <c r="G2826">
        <v>213.47251159999999</v>
      </c>
      <c r="H2826">
        <v>6.9610000000000003</v>
      </c>
      <c r="I2826">
        <f t="shared" si="486"/>
        <v>192063579.54000008</v>
      </c>
      <c r="J2826">
        <f t="shared" si="487"/>
        <v>60.663782439782288</v>
      </c>
      <c r="K2826" t="str">
        <f t="shared" si="488"/>
        <v>High</v>
      </c>
      <c r="L2826">
        <f t="shared" si="489"/>
        <v>9583.6111856567495</v>
      </c>
      <c r="M2826">
        <f t="shared" si="490"/>
        <v>122</v>
      </c>
      <c r="N2826" t="str">
        <f t="shared" si="491"/>
        <v>High</v>
      </c>
      <c r="O2826" t="str">
        <f t="shared" si="492"/>
        <v>-2 - 100</v>
      </c>
      <c r="P2826" t="str">
        <f t="shared" si="493"/>
        <v>Store 20: 2107677</v>
      </c>
      <c r="Q2826">
        <f t="shared" si="484"/>
        <v>7.4999999999999997E-2</v>
      </c>
      <c r="R2826">
        <f t="shared" si="494"/>
        <v>6436</v>
      </c>
      <c r="S2826" t="str">
        <f t="shared" si="485"/>
        <v>HIGH</v>
      </c>
    </row>
    <row r="2827" spans="1:19" x14ac:dyDescent="0.2">
      <c r="A2827">
        <v>20</v>
      </c>
      <c r="B2827" s="6" t="s">
        <v>116</v>
      </c>
      <c r="C2827">
        <v>2148822.7599999998</v>
      </c>
      <c r="D2827">
        <v>0</v>
      </c>
      <c r="E2827">
        <v>39.979999999999997</v>
      </c>
      <c r="F2827">
        <v>3.8159999999999998</v>
      </c>
      <c r="G2827">
        <v>213.6718127</v>
      </c>
      <c r="H2827">
        <v>6.9610000000000003</v>
      </c>
      <c r="I2827">
        <f t="shared" si="486"/>
        <v>231509650.48999989</v>
      </c>
      <c r="J2827">
        <f t="shared" si="487"/>
        <v>60.663782439782288</v>
      </c>
      <c r="K2827" t="str">
        <f t="shared" si="488"/>
        <v>High</v>
      </c>
      <c r="L2827">
        <f t="shared" si="489"/>
        <v>10056.650584122646</v>
      </c>
      <c r="M2827">
        <f t="shared" si="490"/>
        <v>122</v>
      </c>
      <c r="N2827" t="str">
        <f t="shared" si="491"/>
        <v>High</v>
      </c>
      <c r="O2827" t="str">
        <f t="shared" si="492"/>
        <v>-2 - 100</v>
      </c>
      <c r="P2827" t="str">
        <f t="shared" si="493"/>
        <v>Store 20: 2107677</v>
      </c>
      <c r="Q2827">
        <f t="shared" si="484"/>
        <v>7.4999999999999997E-2</v>
      </c>
      <c r="R2827">
        <f t="shared" si="494"/>
        <v>6436</v>
      </c>
      <c r="S2827" t="str">
        <f t="shared" si="485"/>
        <v>HIGH</v>
      </c>
    </row>
    <row r="2828" spans="1:19" x14ac:dyDescent="0.2">
      <c r="A2828">
        <v>20</v>
      </c>
      <c r="B2828" s="6" t="s">
        <v>117</v>
      </c>
      <c r="C2828">
        <v>2139265.4</v>
      </c>
      <c r="D2828">
        <v>0</v>
      </c>
      <c r="E2828">
        <v>41.14</v>
      </c>
      <c r="F2828">
        <v>3.8479999999999999</v>
      </c>
      <c r="G2828">
        <v>213.8711137</v>
      </c>
      <c r="H2828">
        <v>6.9610000000000003</v>
      </c>
      <c r="I2828">
        <f t="shared" si="486"/>
        <v>231509650.48999989</v>
      </c>
      <c r="J2828">
        <f t="shared" si="487"/>
        <v>60.663782439782288</v>
      </c>
      <c r="K2828" t="str">
        <f t="shared" si="488"/>
        <v>High</v>
      </c>
      <c r="L2828">
        <f t="shared" si="489"/>
        <v>10002.591574852775</v>
      </c>
      <c r="M2828">
        <f t="shared" si="490"/>
        <v>122</v>
      </c>
      <c r="N2828" t="str">
        <f t="shared" si="491"/>
        <v>High</v>
      </c>
      <c r="O2828" t="str">
        <f t="shared" si="492"/>
        <v>-2 - 100</v>
      </c>
      <c r="P2828" t="str">
        <f t="shared" si="493"/>
        <v>Store 20: 2107677</v>
      </c>
      <c r="Q2828">
        <f t="shared" si="484"/>
        <v>7.4999999999999997E-2</v>
      </c>
      <c r="R2828">
        <f t="shared" si="494"/>
        <v>6436</v>
      </c>
      <c r="S2828" t="str">
        <f t="shared" si="485"/>
        <v>HIGH</v>
      </c>
    </row>
    <row r="2829" spans="1:19" x14ac:dyDescent="0.2">
      <c r="A2829">
        <v>20</v>
      </c>
      <c r="B2829" s="6" t="s">
        <v>118</v>
      </c>
      <c r="C2829">
        <v>2064991.71</v>
      </c>
      <c r="D2829">
        <v>0</v>
      </c>
      <c r="E2829">
        <v>53.73</v>
      </c>
      <c r="F2829">
        <v>3.8620000000000001</v>
      </c>
      <c r="G2829">
        <v>214.0167132</v>
      </c>
      <c r="H2829">
        <v>6.9610000000000003</v>
      </c>
      <c r="I2829">
        <f t="shared" si="486"/>
        <v>231509650.48999989</v>
      </c>
      <c r="J2829">
        <f t="shared" si="487"/>
        <v>60.663782439782288</v>
      </c>
      <c r="K2829" t="str">
        <f t="shared" si="488"/>
        <v>High</v>
      </c>
      <c r="L2829">
        <f t="shared" si="489"/>
        <v>9648.7404143537697</v>
      </c>
      <c r="M2829">
        <f t="shared" si="490"/>
        <v>122</v>
      </c>
      <c r="N2829" t="str">
        <f t="shared" si="491"/>
        <v>High</v>
      </c>
      <c r="O2829" t="str">
        <f t="shared" si="492"/>
        <v>-2 - 100</v>
      </c>
      <c r="P2829" t="str">
        <f t="shared" si="493"/>
        <v>Store 20: 2107677</v>
      </c>
      <c r="Q2829">
        <f t="shared" si="484"/>
        <v>7.4999999999999997E-2</v>
      </c>
      <c r="R2829">
        <f t="shared" si="494"/>
        <v>6436</v>
      </c>
      <c r="S2829" t="str">
        <f t="shared" si="485"/>
        <v>HIGH</v>
      </c>
    </row>
    <row r="2830" spans="1:19" x14ac:dyDescent="0.2">
      <c r="A2830">
        <v>20</v>
      </c>
      <c r="B2830" s="6" t="s">
        <v>119</v>
      </c>
      <c r="C2830">
        <v>1992436.96</v>
      </c>
      <c r="D2830">
        <v>0</v>
      </c>
      <c r="E2830">
        <v>66.11</v>
      </c>
      <c r="F2830">
        <v>3.9</v>
      </c>
      <c r="G2830">
        <v>214.0907105</v>
      </c>
      <c r="H2830">
        <v>6.9610000000000003</v>
      </c>
      <c r="I2830">
        <f t="shared" si="486"/>
        <v>231509650.48999989</v>
      </c>
      <c r="J2830">
        <f t="shared" si="487"/>
        <v>60.663782439782288</v>
      </c>
      <c r="K2830" t="str">
        <f t="shared" si="488"/>
        <v>High</v>
      </c>
      <c r="L2830">
        <f t="shared" si="489"/>
        <v>9306.5082335741972</v>
      </c>
      <c r="M2830">
        <f t="shared" si="490"/>
        <v>122</v>
      </c>
      <c r="N2830" t="str">
        <f t="shared" si="491"/>
        <v>High</v>
      </c>
      <c r="O2830" t="str">
        <f t="shared" si="492"/>
        <v>-2 - 100</v>
      </c>
      <c r="P2830" t="str">
        <f t="shared" si="493"/>
        <v>Store 20: 2107677</v>
      </c>
      <c r="Q2830">
        <f t="shared" si="484"/>
        <v>7.4999999999999997E-2</v>
      </c>
      <c r="R2830">
        <f t="shared" si="494"/>
        <v>6436</v>
      </c>
      <c r="S2830" t="str">
        <f t="shared" si="485"/>
        <v>HIGH</v>
      </c>
    </row>
    <row r="2831" spans="1:19" x14ac:dyDescent="0.2">
      <c r="A2831">
        <v>20</v>
      </c>
      <c r="B2831" s="6" t="s">
        <v>120</v>
      </c>
      <c r="C2831">
        <v>2074721.74</v>
      </c>
      <c r="D2831">
        <v>0</v>
      </c>
      <c r="E2831">
        <v>51.52</v>
      </c>
      <c r="F2831">
        <v>3.9529999999999998</v>
      </c>
      <c r="G2831">
        <v>214.1647079</v>
      </c>
      <c r="H2831">
        <v>6.9610000000000003</v>
      </c>
      <c r="I2831">
        <f t="shared" si="486"/>
        <v>231509650.48999989</v>
      </c>
      <c r="J2831">
        <f t="shared" si="487"/>
        <v>60.663782439782288</v>
      </c>
      <c r="K2831" t="str">
        <f t="shared" si="488"/>
        <v>High</v>
      </c>
      <c r="L2831">
        <f t="shared" si="489"/>
        <v>9687.5052866728656</v>
      </c>
      <c r="M2831">
        <f t="shared" si="490"/>
        <v>122</v>
      </c>
      <c r="N2831" t="str">
        <f t="shared" si="491"/>
        <v>High</v>
      </c>
      <c r="O2831" t="str">
        <f t="shared" si="492"/>
        <v>-2 - 100</v>
      </c>
      <c r="P2831" t="str">
        <f t="shared" si="493"/>
        <v>Store 20: 2107677</v>
      </c>
      <c r="Q2831">
        <f t="shared" si="484"/>
        <v>7.4999999999999997E-2</v>
      </c>
      <c r="R2831">
        <f t="shared" si="494"/>
        <v>6436</v>
      </c>
      <c r="S2831" t="str">
        <f t="shared" si="485"/>
        <v>HIGH</v>
      </c>
    </row>
    <row r="2832" spans="1:19" x14ac:dyDescent="0.2">
      <c r="A2832">
        <v>20</v>
      </c>
      <c r="B2832" s="6" t="s">
        <v>121</v>
      </c>
      <c r="C2832">
        <v>2565259.92</v>
      </c>
      <c r="D2832">
        <v>0</v>
      </c>
      <c r="E2832">
        <v>50.06</v>
      </c>
      <c r="F2832">
        <v>3.996</v>
      </c>
      <c r="G2832">
        <v>214.23870529999999</v>
      </c>
      <c r="H2832">
        <v>7.1390000000000002</v>
      </c>
      <c r="I2832">
        <f t="shared" si="486"/>
        <v>188920905.95000002</v>
      </c>
      <c r="J2832">
        <f t="shared" si="487"/>
        <v>60.663782439782288</v>
      </c>
      <c r="K2832" t="str">
        <f t="shared" si="488"/>
        <v>High</v>
      </c>
      <c r="L2832">
        <f t="shared" si="489"/>
        <v>11973.839724282538</v>
      </c>
      <c r="M2832">
        <f t="shared" si="490"/>
        <v>122</v>
      </c>
      <c r="N2832" t="str">
        <f t="shared" si="491"/>
        <v>High</v>
      </c>
      <c r="O2832" t="str">
        <f t="shared" si="492"/>
        <v>-2 - 100</v>
      </c>
      <c r="P2832" t="str">
        <f t="shared" si="493"/>
        <v>Store 20: 2107677</v>
      </c>
      <c r="Q2832">
        <f t="shared" si="484"/>
        <v>7.4999999999999997E-2</v>
      </c>
      <c r="R2832">
        <f t="shared" si="494"/>
        <v>6436</v>
      </c>
      <c r="S2832" t="str">
        <f t="shared" si="485"/>
        <v>HIGH</v>
      </c>
    </row>
    <row r="2833" spans="1:19" x14ac:dyDescent="0.2">
      <c r="A2833">
        <v>20</v>
      </c>
      <c r="B2833" s="6" t="s">
        <v>122</v>
      </c>
      <c r="C2833">
        <v>2045396.06</v>
      </c>
      <c r="D2833">
        <v>0</v>
      </c>
      <c r="E2833">
        <v>45.68</v>
      </c>
      <c r="F2833">
        <v>4.0439999999999996</v>
      </c>
      <c r="G2833">
        <v>214.31270269999999</v>
      </c>
      <c r="H2833">
        <v>7.1390000000000002</v>
      </c>
      <c r="I2833">
        <f t="shared" si="486"/>
        <v>188920905.95000002</v>
      </c>
      <c r="J2833">
        <f t="shared" si="487"/>
        <v>60.663782439782288</v>
      </c>
      <c r="K2833" t="str">
        <f t="shared" si="488"/>
        <v>High</v>
      </c>
      <c r="L2833">
        <f t="shared" si="489"/>
        <v>9543.9795879164194</v>
      </c>
      <c r="M2833">
        <f t="shared" si="490"/>
        <v>122</v>
      </c>
      <c r="N2833" t="str">
        <f t="shared" si="491"/>
        <v>High</v>
      </c>
      <c r="O2833" t="str">
        <f t="shared" si="492"/>
        <v>-2 - 100</v>
      </c>
      <c r="P2833" t="str">
        <f t="shared" si="493"/>
        <v>Store 20: 2107677</v>
      </c>
      <c r="Q2833">
        <f t="shared" si="484"/>
        <v>7.4999999999999997E-2</v>
      </c>
      <c r="R2833">
        <f t="shared" si="494"/>
        <v>6436</v>
      </c>
      <c r="S2833" t="str">
        <f t="shared" si="485"/>
        <v>HIGH</v>
      </c>
    </row>
    <row r="2834" spans="1:19" x14ac:dyDescent="0.2">
      <c r="A2834">
        <v>20</v>
      </c>
      <c r="B2834" s="6" t="s">
        <v>123</v>
      </c>
      <c r="C2834">
        <v>1884427.84</v>
      </c>
      <c r="D2834">
        <v>0</v>
      </c>
      <c r="E2834">
        <v>60.11</v>
      </c>
      <c r="F2834">
        <v>4.0270000000000001</v>
      </c>
      <c r="G2834">
        <v>214.3675045</v>
      </c>
      <c r="H2834">
        <v>7.1390000000000002</v>
      </c>
      <c r="I2834">
        <f t="shared" si="486"/>
        <v>188920905.95000002</v>
      </c>
      <c r="J2834">
        <f t="shared" si="487"/>
        <v>60.663782439782288</v>
      </c>
      <c r="K2834" t="str">
        <f t="shared" si="488"/>
        <v>High</v>
      </c>
      <c r="L2834">
        <f t="shared" si="489"/>
        <v>8790.6413072975811</v>
      </c>
      <c r="M2834">
        <f t="shared" si="490"/>
        <v>122</v>
      </c>
      <c r="N2834" t="str">
        <f t="shared" si="491"/>
        <v>High</v>
      </c>
      <c r="O2834" t="str">
        <f t="shared" si="492"/>
        <v>-2 - 100</v>
      </c>
      <c r="P2834" t="str">
        <f t="shared" si="493"/>
        <v>Store 20: 2107677</v>
      </c>
      <c r="Q2834">
        <f t="shared" si="484"/>
        <v>7.4999999999999997E-2</v>
      </c>
      <c r="R2834">
        <f t="shared" si="494"/>
        <v>6436</v>
      </c>
      <c r="S2834" t="str">
        <f t="shared" si="485"/>
        <v>HIGH</v>
      </c>
    </row>
    <row r="2835" spans="1:19" x14ac:dyDescent="0.2">
      <c r="A2835">
        <v>20</v>
      </c>
      <c r="B2835" s="6" t="s">
        <v>124</v>
      </c>
      <c r="C2835">
        <v>1886503.93</v>
      </c>
      <c r="D2835">
        <v>0</v>
      </c>
      <c r="E2835">
        <v>47.64</v>
      </c>
      <c r="F2835">
        <v>4.0039999999999996</v>
      </c>
      <c r="G2835">
        <v>214.4223063</v>
      </c>
      <c r="H2835">
        <v>7.1390000000000002</v>
      </c>
      <c r="I2835">
        <f t="shared" si="486"/>
        <v>188920905.95000002</v>
      </c>
      <c r="J2835">
        <f t="shared" si="487"/>
        <v>60.663782439782288</v>
      </c>
      <c r="K2835" t="str">
        <f t="shared" si="488"/>
        <v>High</v>
      </c>
      <c r="L2835">
        <f t="shared" si="489"/>
        <v>8798.0768538165848</v>
      </c>
      <c r="M2835">
        <f t="shared" si="490"/>
        <v>122</v>
      </c>
      <c r="N2835" t="str">
        <f t="shared" si="491"/>
        <v>High</v>
      </c>
      <c r="O2835" t="str">
        <f t="shared" si="492"/>
        <v>-2 - 100</v>
      </c>
      <c r="P2835" t="str">
        <f t="shared" si="493"/>
        <v>Store 20: 2107677</v>
      </c>
      <c r="Q2835">
        <f t="shared" si="484"/>
        <v>7.4999999999999997E-2</v>
      </c>
      <c r="R2835">
        <f t="shared" si="494"/>
        <v>6436</v>
      </c>
      <c r="S2835" t="str">
        <f t="shared" si="485"/>
        <v>HIGH</v>
      </c>
    </row>
    <row r="2836" spans="1:19" x14ac:dyDescent="0.2">
      <c r="A2836">
        <v>20</v>
      </c>
      <c r="B2836" s="6" t="s">
        <v>125</v>
      </c>
      <c r="C2836">
        <v>2163510.89</v>
      </c>
      <c r="D2836">
        <v>0</v>
      </c>
      <c r="E2836">
        <v>62.74</v>
      </c>
      <c r="F2836">
        <v>3.9510000000000001</v>
      </c>
      <c r="G2836">
        <v>214.47710810000001</v>
      </c>
      <c r="H2836">
        <v>7.1390000000000002</v>
      </c>
      <c r="I2836">
        <f t="shared" si="486"/>
        <v>188766479.44999981</v>
      </c>
      <c r="J2836">
        <f t="shared" si="487"/>
        <v>60.663782439782288</v>
      </c>
      <c r="K2836" t="str">
        <f t="shared" si="488"/>
        <v>High</v>
      </c>
      <c r="L2836">
        <f t="shared" si="489"/>
        <v>10087.374401706604</v>
      </c>
      <c r="M2836">
        <f t="shared" si="490"/>
        <v>122</v>
      </c>
      <c r="N2836" t="str">
        <f t="shared" si="491"/>
        <v>High</v>
      </c>
      <c r="O2836" t="str">
        <f t="shared" si="492"/>
        <v>-2 - 100</v>
      </c>
      <c r="P2836" t="str">
        <f t="shared" si="493"/>
        <v>Store 20: 2107677</v>
      </c>
      <c r="Q2836">
        <f t="shared" si="484"/>
        <v>7.4999999999999997E-2</v>
      </c>
      <c r="R2836">
        <f t="shared" si="494"/>
        <v>6436</v>
      </c>
      <c r="S2836" t="str">
        <f t="shared" si="485"/>
        <v>HIGH</v>
      </c>
    </row>
    <row r="2837" spans="1:19" x14ac:dyDescent="0.2">
      <c r="A2837">
        <v>20</v>
      </c>
      <c r="B2837" s="6" t="s">
        <v>126</v>
      </c>
      <c r="C2837">
        <v>2168097.11</v>
      </c>
      <c r="D2837">
        <v>0</v>
      </c>
      <c r="E2837">
        <v>63.19</v>
      </c>
      <c r="F2837">
        <v>3.8889999999999998</v>
      </c>
      <c r="G2837">
        <v>214.53190989999999</v>
      </c>
      <c r="H2837">
        <v>7.1390000000000002</v>
      </c>
      <c r="I2837">
        <f t="shared" si="486"/>
        <v>188766479.44999981</v>
      </c>
      <c r="J2837">
        <f t="shared" si="487"/>
        <v>60.663782439782288</v>
      </c>
      <c r="K2837" t="str">
        <f t="shared" si="488"/>
        <v>High</v>
      </c>
      <c r="L2837">
        <f t="shared" si="489"/>
        <v>10106.175398385338</v>
      </c>
      <c r="M2837">
        <f t="shared" si="490"/>
        <v>122</v>
      </c>
      <c r="N2837" t="str">
        <f t="shared" si="491"/>
        <v>High</v>
      </c>
      <c r="O2837" t="str">
        <f t="shared" si="492"/>
        <v>-2 - 100</v>
      </c>
      <c r="P2837" t="str">
        <f t="shared" si="493"/>
        <v>Store 20: 2107677</v>
      </c>
      <c r="Q2837">
        <f t="shared" si="484"/>
        <v>7.4999999999999997E-2</v>
      </c>
      <c r="R2837">
        <f t="shared" si="494"/>
        <v>6436</v>
      </c>
      <c r="S2837" t="str">
        <f t="shared" si="485"/>
        <v>HIGH</v>
      </c>
    </row>
    <row r="2838" spans="1:19" x14ac:dyDescent="0.2">
      <c r="A2838">
        <v>20</v>
      </c>
      <c r="B2838" s="6" t="s">
        <v>127</v>
      </c>
      <c r="C2838">
        <v>2039222.26</v>
      </c>
      <c r="D2838">
        <v>0</v>
      </c>
      <c r="E2838">
        <v>60.99</v>
      </c>
      <c r="F2838">
        <v>3.8479999999999999</v>
      </c>
      <c r="G2838">
        <v>214.54855710000001</v>
      </c>
      <c r="H2838">
        <v>7.1390000000000002</v>
      </c>
      <c r="I2838">
        <f t="shared" si="486"/>
        <v>188766479.44999981</v>
      </c>
      <c r="J2838">
        <f t="shared" si="487"/>
        <v>60.663782439782288</v>
      </c>
      <c r="K2838" t="str">
        <f t="shared" si="488"/>
        <v>High</v>
      </c>
      <c r="L2838">
        <f t="shared" si="489"/>
        <v>9504.7120687440874</v>
      </c>
      <c r="M2838">
        <f t="shared" si="490"/>
        <v>122</v>
      </c>
      <c r="N2838" t="str">
        <f t="shared" si="491"/>
        <v>High</v>
      </c>
      <c r="O2838" t="str">
        <f t="shared" si="492"/>
        <v>-2 - 100</v>
      </c>
      <c r="P2838" t="str">
        <f t="shared" si="493"/>
        <v>Store 20: 2107677</v>
      </c>
      <c r="Q2838">
        <f t="shared" si="484"/>
        <v>7.4999999999999997E-2</v>
      </c>
      <c r="R2838">
        <f t="shared" si="494"/>
        <v>6436</v>
      </c>
      <c r="S2838" t="str">
        <f t="shared" si="485"/>
        <v>HIGH</v>
      </c>
    </row>
    <row r="2839" spans="1:19" x14ac:dyDescent="0.2">
      <c r="A2839">
        <v>20</v>
      </c>
      <c r="B2839" s="6" t="s">
        <v>128</v>
      </c>
      <c r="C2839">
        <v>2114989</v>
      </c>
      <c r="D2839">
        <v>0</v>
      </c>
      <c r="E2839">
        <v>70.040000000000006</v>
      </c>
      <c r="F2839">
        <v>3.798</v>
      </c>
      <c r="G2839">
        <v>214.54994249999999</v>
      </c>
      <c r="H2839">
        <v>7.1390000000000002</v>
      </c>
      <c r="I2839">
        <f t="shared" si="486"/>
        <v>188766479.44999981</v>
      </c>
      <c r="J2839">
        <f t="shared" si="487"/>
        <v>60.663782439782288</v>
      </c>
      <c r="K2839" t="str">
        <f t="shared" si="488"/>
        <v>High</v>
      </c>
      <c r="L2839">
        <f t="shared" si="489"/>
        <v>9857.7933666889712</v>
      </c>
      <c r="M2839">
        <f t="shared" si="490"/>
        <v>122</v>
      </c>
      <c r="N2839" t="str">
        <f t="shared" si="491"/>
        <v>High</v>
      </c>
      <c r="O2839" t="str">
        <f t="shared" si="492"/>
        <v>-2 - 100</v>
      </c>
      <c r="P2839" t="str">
        <f t="shared" si="493"/>
        <v>Store 20: 2107677</v>
      </c>
      <c r="Q2839">
        <f t="shared" si="484"/>
        <v>7.4999999999999997E-2</v>
      </c>
      <c r="R2839">
        <f t="shared" si="494"/>
        <v>6436</v>
      </c>
      <c r="S2839" t="str">
        <f t="shared" si="485"/>
        <v>HIGH</v>
      </c>
    </row>
    <row r="2840" spans="1:19" x14ac:dyDescent="0.2">
      <c r="A2840">
        <v>20</v>
      </c>
      <c r="B2840" s="6" t="s">
        <v>129</v>
      </c>
      <c r="C2840">
        <v>2143126.59</v>
      </c>
      <c r="D2840">
        <v>0</v>
      </c>
      <c r="E2840">
        <v>73.67</v>
      </c>
      <c r="F2840">
        <v>3.742</v>
      </c>
      <c r="G2840">
        <v>214.5513278</v>
      </c>
      <c r="H2840">
        <v>7.1390000000000002</v>
      </c>
      <c r="I2840">
        <f t="shared" si="486"/>
        <v>240610329.28999984</v>
      </c>
      <c r="J2840">
        <f t="shared" si="487"/>
        <v>60.663782439782288</v>
      </c>
      <c r="K2840" t="str">
        <f t="shared" si="488"/>
        <v>High</v>
      </c>
      <c r="L2840">
        <f t="shared" si="489"/>
        <v>9988.8759113053602</v>
      </c>
      <c r="M2840">
        <f t="shared" si="490"/>
        <v>122</v>
      </c>
      <c r="N2840" t="str">
        <f t="shared" si="491"/>
        <v>High</v>
      </c>
      <c r="O2840" t="str">
        <f t="shared" si="492"/>
        <v>-2 - 100</v>
      </c>
      <c r="P2840" t="str">
        <f t="shared" si="493"/>
        <v>Store 20: 2107677</v>
      </c>
      <c r="Q2840">
        <f t="shared" si="484"/>
        <v>7.4999999999999997E-2</v>
      </c>
      <c r="R2840">
        <f t="shared" si="494"/>
        <v>6436</v>
      </c>
      <c r="S2840" t="str">
        <f t="shared" si="485"/>
        <v>HIGH</v>
      </c>
    </row>
    <row r="2841" spans="1:19" x14ac:dyDescent="0.2">
      <c r="A2841">
        <v>20</v>
      </c>
      <c r="B2841" s="6" t="s">
        <v>130</v>
      </c>
      <c r="C2841">
        <v>2231962.13</v>
      </c>
      <c r="D2841">
        <v>0</v>
      </c>
      <c r="E2841">
        <v>62.01</v>
      </c>
      <c r="F2841">
        <v>3.6890000000000001</v>
      </c>
      <c r="G2841">
        <v>214.5527132</v>
      </c>
      <c r="H2841">
        <v>7.1390000000000002</v>
      </c>
      <c r="I2841">
        <f t="shared" si="486"/>
        <v>240610329.28999984</v>
      </c>
      <c r="J2841">
        <f t="shared" si="487"/>
        <v>60.663782439782288</v>
      </c>
      <c r="K2841" t="str">
        <f t="shared" si="488"/>
        <v>High</v>
      </c>
      <c r="L2841">
        <f t="shared" si="489"/>
        <v>10402.861360785624</v>
      </c>
      <c r="M2841">
        <f t="shared" si="490"/>
        <v>122</v>
      </c>
      <c r="N2841" t="str">
        <f t="shared" si="491"/>
        <v>High</v>
      </c>
      <c r="O2841" t="str">
        <f t="shared" si="492"/>
        <v>-2 - 100</v>
      </c>
      <c r="P2841" t="str">
        <f t="shared" si="493"/>
        <v>Store 20: 2107677</v>
      </c>
      <c r="Q2841">
        <f t="shared" si="484"/>
        <v>7.4999999999999997E-2</v>
      </c>
      <c r="R2841">
        <f t="shared" si="494"/>
        <v>6436</v>
      </c>
      <c r="S2841" t="str">
        <f t="shared" si="485"/>
        <v>HIGH</v>
      </c>
    </row>
    <row r="2842" spans="1:19" x14ac:dyDescent="0.2">
      <c r="A2842">
        <v>20</v>
      </c>
      <c r="B2842" s="6" t="s">
        <v>131</v>
      </c>
      <c r="C2842">
        <v>2165160.29</v>
      </c>
      <c r="D2842">
        <v>0</v>
      </c>
      <c r="E2842">
        <v>71.510000000000005</v>
      </c>
      <c r="F2842">
        <v>3.62</v>
      </c>
      <c r="G2842">
        <v>214.56532429999999</v>
      </c>
      <c r="H2842">
        <v>7.1390000000000002</v>
      </c>
      <c r="I2842">
        <f t="shared" si="486"/>
        <v>240610329.28999984</v>
      </c>
      <c r="J2842">
        <f t="shared" si="487"/>
        <v>60.663782439782288</v>
      </c>
      <c r="K2842" t="str">
        <f t="shared" si="488"/>
        <v>High</v>
      </c>
      <c r="L2842">
        <f t="shared" si="489"/>
        <v>10090.914256828964</v>
      </c>
      <c r="M2842">
        <f t="shared" si="490"/>
        <v>122</v>
      </c>
      <c r="N2842" t="str">
        <f t="shared" si="491"/>
        <v>High</v>
      </c>
      <c r="O2842" t="str">
        <f t="shared" si="492"/>
        <v>-2 - 100</v>
      </c>
      <c r="P2842" t="str">
        <f t="shared" si="493"/>
        <v>Store 20: 2107677</v>
      </c>
      <c r="Q2842">
        <f t="shared" si="484"/>
        <v>7.4999999999999997E-2</v>
      </c>
      <c r="R2842">
        <f t="shared" si="494"/>
        <v>6436</v>
      </c>
      <c r="S2842" t="str">
        <f t="shared" si="485"/>
        <v>HIGH</v>
      </c>
    </row>
    <row r="2843" spans="1:19" x14ac:dyDescent="0.2">
      <c r="A2843">
        <v>20</v>
      </c>
      <c r="B2843" s="6" t="s">
        <v>132</v>
      </c>
      <c r="C2843">
        <v>2060588.69</v>
      </c>
      <c r="D2843">
        <v>0</v>
      </c>
      <c r="E2843">
        <v>76.510000000000005</v>
      </c>
      <c r="F2843">
        <v>3.5640000000000001</v>
      </c>
      <c r="G2843">
        <v>214.60599999999999</v>
      </c>
      <c r="H2843">
        <v>7.1390000000000002</v>
      </c>
      <c r="I2843">
        <f t="shared" si="486"/>
        <v>240610329.28999984</v>
      </c>
      <c r="J2843">
        <f t="shared" si="487"/>
        <v>60.663782439782288</v>
      </c>
      <c r="K2843" t="str">
        <f t="shared" si="488"/>
        <v>High</v>
      </c>
      <c r="L2843">
        <f t="shared" si="489"/>
        <v>9601.7291688023633</v>
      </c>
      <c r="M2843">
        <f t="shared" si="490"/>
        <v>122</v>
      </c>
      <c r="N2843" t="str">
        <f t="shared" si="491"/>
        <v>High</v>
      </c>
      <c r="O2843" t="str">
        <f t="shared" si="492"/>
        <v>-2 - 100</v>
      </c>
      <c r="P2843" t="str">
        <f t="shared" si="493"/>
        <v>Store 20: 2107677</v>
      </c>
      <c r="Q2843">
        <f t="shared" si="484"/>
        <v>7.4999999999999997E-2</v>
      </c>
      <c r="R2843">
        <f t="shared" si="494"/>
        <v>6436</v>
      </c>
      <c r="S2843" t="str">
        <f t="shared" si="485"/>
        <v>HIGH</v>
      </c>
    </row>
    <row r="2844" spans="1:19" x14ac:dyDescent="0.2">
      <c r="A2844">
        <v>20</v>
      </c>
      <c r="B2844" s="6" t="s">
        <v>133</v>
      </c>
      <c r="C2844">
        <v>2055952.61</v>
      </c>
      <c r="D2844">
        <v>0</v>
      </c>
      <c r="E2844">
        <v>74.150000000000006</v>
      </c>
      <c r="F2844">
        <v>3.5059999999999998</v>
      </c>
      <c r="G2844">
        <v>214.6466757</v>
      </c>
      <c r="H2844">
        <v>7.1390000000000002</v>
      </c>
      <c r="I2844">
        <f t="shared" si="486"/>
        <v>240610329.28999984</v>
      </c>
      <c r="J2844">
        <f t="shared" si="487"/>
        <v>60.663782439782288</v>
      </c>
      <c r="K2844" t="str">
        <f t="shared" si="488"/>
        <v>High</v>
      </c>
      <c r="L2844">
        <f t="shared" si="489"/>
        <v>9578.3109768422109</v>
      </c>
      <c r="M2844">
        <f t="shared" si="490"/>
        <v>122</v>
      </c>
      <c r="N2844" t="str">
        <f t="shared" si="491"/>
        <v>High</v>
      </c>
      <c r="O2844" t="str">
        <f t="shared" si="492"/>
        <v>-2 - 100</v>
      </c>
      <c r="P2844" t="str">
        <f t="shared" si="493"/>
        <v>Store 20: 2107677</v>
      </c>
      <c r="Q2844">
        <f t="shared" si="484"/>
        <v>7.4999999999999997E-2</v>
      </c>
      <c r="R2844">
        <f t="shared" si="494"/>
        <v>6436</v>
      </c>
      <c r="S2844" t="str">
        <f t="shared" si="485"/>
        <v>HIGH</v>
      </c>
    </row>
    <row r="2845" spans="1:19" x14ac:dyDescent="0.2">
      <c r="A2845">
        <v>20</v>
      </c>
      <c r="B2845" s="6" t="s">
        <v>134</v>
      </c>
      <c r="C2845">
        <v>2358055.2999999998</v>
      </c>
      <c r="D2845">
        <v>0</v>
      </c>
      <c r="E2845">
        <v>79.2</v>
      </c>
      <c r="F2845">
        <v>3.4750000000000001</v>
      </c>
      <c r="G2845">
        <v>214.68735140000001</v>
      </c>
      <c r="H2845">
        <v>7.28</v>
      </c>
      <c r="I2845">
        <f t="shared" si="486"/>
        <v>187509452.40000004</v>
      </c>
      <c r="J2845">
        <f t="shared" si="487"/>
        <v>60.663782439782288</v>
      </c>
      <c r="K2845" t="str">
        <f t="shared" si="488"/>
        <v>High</v>
      </c>
      <c r="L2845">
        <f t="shared" si="489"/>
        <v>10983.671299789485</v>
      </c>
      <c r="M2845">
        <f t="shared" si="490"/>
        <v>122</v>
      </c>
      <c r="N2845" t="str">
        <f t="shared" si="491"/>
        <v>High</v>
      </c>
      <c r="O2845" t="str">
        <f t="shared" si="492"/>
        <v>-2 - 100</v>
      </c>
      <c r="P2845" t="str">
        <f t="shared" si="493"/>
        <v>Store 20: 2107677</v>
      </c>
      <c r="Q2845">
        <f t="shared" si="484"/>
        <v>7.4999999999999997E-2</v>
      </c>
      <c r="R2845">
        <f t="shared" si="494"/>
        <v>6436</v>
      </c>
      <c r="S2845" t="str">
        <f t="shared" si="485"/>
        <v>HIGH</v>
      </c>
    </row>
    <row r="2846" spans="1:19" x14ac:dyDescent="0.2">
      <c r="A2846">
        <v>20</v>
      </c>
      <c r="B2846" s="6" t="s">
        <v>135</v>
      </c>
      <c r="C2846">
        <v>2134680.12</v>
      </c>
      <c r="D2846">
        <v>0</v>
      </c>
      <c r="E2846">
        <v>78.27</v>
      </c>
      <c r="F2846">
        <v>3.5230000000000001</v>
      </c>
      <c r="G2846">
        <v>214.728027</v>
      </c>
      <c r="H2846">
        <v>7.28</v>
      </c>
      <c r="I2846">
        <f t="shared" si="486"/>
        <v>187509452.40000004</v>
      </c>
      <c r="J2846">
        <f t="shared" si="487"/>
        <v>60.663782439782288</v>
      </c>
      <c r="K2846" t="str">
        <f t="shared" si="488"/>
        <v>High</v>
      </c>
      <c r="L2846">
        <f t="shared" si="489"/>
        <v>9941.3204220425323</v>
      </c>
      <c r="M2846">
        <f t="shared" si="490"/>
        <v>122</v>
      </c>
      <c r="N2846" t="str">
        <f t="shared" si="491"/>
        <v>High</v>
      </c>
      <c r="O2846" t="str">
        <f t="shared" si="492"/>
        <v>-2 - 100</v>
      </c>
      <c r="P2846" t="str">
        <f t="shared" si="493"/>
        <v>Store 20: 2107677</v>
      </c>
      <c r="Q2846">
        <f t="shared" si="484"/>
        <v>7.4999999999999997E-2</v>
      </c>
      <c r="R2846">
        <f t="shared" si="494"/>
        <v>6436</v>
      </c>
      <c r="S2846" t="str">
        <f t="shared" si="485"/>
        <v>HIGH</v>
      </c>
    </row>
    <row r="2847" spans="1:19" x14ac:dyDescent="0.2">
      <c r="A2847">
        <v>20</v>
      </c>
      <c r="B2847" s="6" t="s">
        <v>136</v>
      </c>
      <c r="C2847">
        <v>1970170.29</v>
      </c>
      <c r="D2847">
        <v>0</v>
      </c>
      <c r="E2847">
        <v>76.040000000000006</v>
      </c>
      <c r="F2847">
        <v>3.5670000000000002</v>
      </c>
      <c r="G2847">
        <v>214.7331351</v>
      </c>
      <c r="H2847">
        <v>7.28</v>
      </c>
      <c r="I2847">
        <f t="shared" si="486"/>
        <v>187509452.40000004</v>
      </c>
      <c r="J2847">
        <f t="shared" si="487"/>
        <v>60.663782439782288</v>
      </c>
      <c r="K2847" t="str">
        <f t="shared" si="488"/>
        <v>High</v>
      </c>
      <c r="L2847">
        <f t="shared" si="489"/>
        <v>9174.9710126595182</v>
      </c>
      <c r="M2847">
        <f t="shared" si="490"/>
        <v>122</v>
      </c>
      <c r="N2847" t="str">
        <f t="shared" si="491"/>
        <v>High</v>
      </c>
      <c r="O2847" t="str">
        <f t="shared" si="492"/>
        <v>-2 - 100</v>
      </c>
      <c r="P2847" t="str">
        <f t="shared" si="493"/>
        <v>Store 20: 2107677</v>
      </c>
      <c r="Q2847">
        <f t="shared" si="484"/>
        <v>7.4999999999999997E-2</v>
      </c>
      <c r="R2847">
        <f t="shared" si="494"/>
        <v>6436</v>
      </c>
      <c r="S2847" t="str">
        <f t="shared" si="485"/>
        <v>HIGH</v>
      </c>
    </row>
    <row r="2848" spans="1:19" x14ac:dyDescent="0.2">
      <c r="A2848">
        <v>20</v>
      </c>
      <c r="B2848" s="6" t="s">
        <v>137</v>
      </c>
      <c r="C2848">
        <v>1911559.1</v>
      </c>
      <c r="D2848">
        <v>0</v>
      </c>
      <c r="E2848">
        <v>74.599999999999994</v>
      </c>
      <c r="F2848">
        <v>3.6469999999999998</v>
      </c>
      <c r="G2848">
        <v>214.7382432</v>
      </c>
      <c r="H2848">
        <v>7.28</v>
      </c>
      <c r="I2848">
        <f t="shared" si="486"/>
        <v>187509452.40000004</v>
      </c>
      <c r="J2848">
        <f t="shared" si="487"/>
        <v>60.663782439782288</v>
      </c>
      <c r="K2848" t="str">
        <f t="shared" si="488"/>
        <v>High</v>
      </c>
      <c r="L2848">
        <f t="shared" si="489"/>
        <v>8901.8102761492646</v>
      </c>
      <c r="M2848">
        <f t="shared" si="490"/>
        <v>122</v>
      </c>
      <c r="N2848" t="str">
        <f t="shared" si="491"/>
        <v>High</v>
      </c>
      <c r="O2848" t="str">
        <f t="shared" si="492"/>
        <v>-2 - 100</v>
      </c>
      <c r="P2848" t="str">
        <f t="shared" si="493"/>
        <v>Store 20: 2107677</v>
      </c>
      <c r="Q2848">
        <f t="shared" si="484"/>
        <v>7.4999999999999997E-2</v>
      </c>
      <c r="R2848">
        <f t="shared" si="494"/>
        <v>6436</v>
      </c>
      <c r="S2848" t="str">
        <f t="shared" si="485"/>
        <v>HIGH</v>
      </c>
    </row>
    <row r="2849" spans="1:19" x14ac:dyDescent="0.2">
      <c r="A2849">
        <v>20</v>
      </c>
      <c r="B2849" s="6" t="s">
        <v>138</v>
      </c>
      <c r="C2849">
        <v>2094515.71</v>
      </c>
      <c r="D2849">
        <v>0</v>
      </c>
      <c r="E2849">
        <v>74.73</v>
      </c>
      <c r="F2849">
        <v>3.6539999999999999</v>
      </c>
      <c r="G2849">
        <v>214.74335139999999</v>
      </c>
      <c r="H2849">
        <v>7.28</v>
      </c>
      <c r="I2849">
        <f t="shared" si="486"/>
        <v>236850765.67999992</v>
      </c>
      <c r="J2849">
        <f t="shared" si="487"/>
        <v>60.663782439782288</v>
      </c>
      <c r="K2849" t="str">
        <f t="shared" si="488"/>
        <v>High</v>
      </c>
      <c r="L2849">
        <f t="shared" si="489"/>
        <v>9753.5765198083809</v>
      </c>
      <c r="M2849">
        <f t="shared" si="490"/>
        <v>122</v>
      </c>
      <c r="N2849" t="str">
        <f t="shared" si="491"/>
        <v>High</v>
      </c>
      <c r="O2849" t="str">
        <f t="shared" si="492"/>
        <v>-2 - 100</v>
      </c>
      <c r="P2849" t="str">
        <f t="shared" si="493"/>
        <v>Store 20: 2107677</v>
      </c>
      <c r="Q2849">
        <f t="shared" si="484"/>
        <v>7.4999999999999997E-2</v>
      </c>
      <c r="R2849">
        <f t="shared" si="494"/>
        <v>6436</v>
      </c>
      <c r="S2849" t="str">
        <f t="shared" si="485"/>
        <v>HIGH</v>
      </c>
    </row>
    <row r="2850" spans="1:19" x14ac:dyDescent="0.2">
      <c r="A2850">
        <v>20</v>
      </c>
      <c r="B2850" s="6" t="s">
        <v>139</v>
      </c>
      <c r="C2850">
        <v>2144245.39</v>
      </c>
      <c r="D2850">
        <v>0</v>
      </c>
      <c r="E2850">
        <v>75.400000000000006</v>
      </c>
      <c r="F2850">
        <v>3.722</v>
      </c>
      <c r="G2850">
        <v>214.7484595</v>
      </c>
      <c r="H2850">
        <v>7.28</v>
      </c>
      <c r="I2850">
        <f t="shared" si="486"/>
        <v>236850765.67999992</v>
      </c>
      <c r="J2850">
        <f t="shared" si="487"/>
        <v>60.663782439782288</v>
      </c>
      <c r="K2850" t="str">
        <f t="shared" si="488"/>
        <v>High</v>
      </c>
      <c r="L2850">
        <f t="shared" si="489"/>
        <v>9984.9162829501001</v>
      </c>
      <c r="M2850">
        <f t="shared" si="490"/>
        <v>122</v>
      </c>
      <c r="N2850" t="str">
        <f t="shared" si="491"/>
        <v>High</v>
      </c>
      <c r="O2850" t="str">
        <f t="shared" si="492"/>
        <v>-2 - 100</v>
      </c>
      <c r="P2850" t="str">
        <f t="shared" si="493"/>
        <v>Store 20: 2107677</v>
      </c>
      <c r="Q2850">
        <f t="shared" si="484"/>
        <v>7.4999999999999997E-2</v>
      </c>
      <c r="R2850">
        <f t="shared" si="494"/>
        <v>6436</v>
      </c>
      <c r="S2850" t="str">
        <f t="shared" si="485"/>
        <v>HIGH</v>
      </c>
    </row>
    <row r="2851" spans="1:19" x14ac:dyDescent="0.2">
      <c r="A2851">
        <v>20</v>
      </c>
      <c r="B2851" s="6" t="s">
        <v>140</v>
      </c>
      <c r="C2851">
        <v>2045061.22</v>
      </c>
      <c r="D2851">
        <v>0</v>
      </c>
      <c r="E2851">
        <v>69.569999999999993</v>
      </c>
      <c r="F2851">
        <v>3.8069999999999999</v>
      </c>
      <c r="G2851">
        <v>214.82557800000001</v>
      </c>
      <c r="H2851">
        <v>7.28</v>
      </c>
      <c r="I2851">
        <f t="shared" si="486"/>
        <v>236850765.67999992</v>
      </c>
      <c r="J2851">
        <f t="shared" si="487"/>
        <v>60.663782439782288</v>
      </c>
      <c r="K2851" t="str">
        <f t="shared" si="488"/>
        <v>High</v>
      </c>
      <c r="L2851">
        <f t="shared" si="489"/>
        <v>9519.6355994443074</v>
      </c>
      <c r="M2851">
        <f t="shared" si="490"/>
        <v>122</v>
      </c>
      <c r="N2851" t="str">
        <f t="shared" si="491"/>
        <v>High</v>
      </c>
      <c r="O2851" t="str">
        <f t="shared" si="492"/>
        <v>-2 - 100</v>
      </c>
      <c r="P2851" t="str">
        <f t="shared" si="493"/>
        <v>Store 20: 2107677</v>
      </c>
      <c r="Q2851">
        <f t="shared" si="484"/>
        <v>7.4999999999999997E-2</v>
      </c>
      <c r="R2851">
        <f t="shared" si="494"/>
        <v>6436</v>
      </c>
      <c r="S2851" t="str">
        <f t="shared" si="485"/>
        <v>HIGH</v>
      </c>
    </row>
    <row r="2852" spans="1:19" x14ac:dyDescent="0.2">
      <c r="A2852">
        <v>20</v>
      </c>
      <c r="B2852" s="6" t="s">
        <v>141</v>
      </c>
      <c r="C2852">
        <v>2005341.43</v>
      </c>
      <c r="D2852">
        <v>0</v>
      </c>
      <c r="E2852">
        <v>68.27</v>
      </c>
      <c r="F2852">
        <v>3.8340000000000001</v>
      </c>
      <c r="G2852">
        <v>214.95670440000001</v>
      </c>
      <c r="H2852">
        <v>7.28</v>
      </c>
      <c r="I2852">
        <f t="shared" si="486"/>
        <v>236850765.67999992</v>
      </c>
      <c r="J2852">
        <f t="shared" si="487"/>
        <v>60.663782439782288</v>
      </c>
      <c r="K2852" t="str">
        <f t="shared" si="488"/>
        <v>High</v>
      </c>
      <c r="L2852">
        <f t="shared" si="489"/>
        <v>9329.0480778323654</v>
      </c>
      <c r="M2852">
        <f t="shared" si="490"/>
        <v>122</v>
      </c>
      <c r="N2852" t="str">
        <f t="shared" si="491"/>
        <v>High</v>
      </c>
      <c r="O2852" t="str">
        <f t="shared" si="492"/>
        <v>-2 - 100</v>
      </c>
      <c r="P2852" t="str">
        <f t="shared" si="493"/>
        <v>Store 20: 2107677</v>
      </c>
      <c r="Q2852">
        <f t="shared" si="484"/>
        <v>7.4999999999999997E-2</v>
      </c>
      <c r="R2852">
        <f t="shared" si="494"/>
        <v>6436</v>
      </c>
      <c r="S2852" t="str">
        <f t="shared" si="485"/>
        <v>HIGH</v>
      </c>
    </row>
    <row r="2853" spans="1:19" x14ac:dyDescent="0.2">
      <c r="A2853">
        <v>20</v>
      </c>
      <c r="B2853" s="6" t="s">
        <v>142</v>
      </c>
      <c r="C2853">
        <v>2062481.56</v>
      </c>
      <c r="D2853">
        <v>0</v>
      </c>
      <c r="E2853">
        <v>72.66</v>
      </c>
      <c r="F2853">
        <v>3.867</v>
      </c>
      <c r="G2853">
        <v>215.0878309</v>
      </c>
      <c r="H2853">
        <v>7.28</v>
      </c>
      <c r="I2853">
        <f t="shared" si="486"/>
        <v>236850765.67999992</v>
      </c>
      <c r="J2853">
        <f t="shared" si="487"/>
        <v>60.663782439782288</v>
      </c>
      <c r="K2853" t="str">
        <f t="shared" si="488"/>
        <v>High</v>
      </c>
      <c r="L2853">
        <f t="shared" si="489"/>
        <v>9589.0202219710991</v>
      </c>
      <c r="M2853">
        <f t="shared" si="490"/>
        <v>122</v>
      </c>
      <c r="N2853" t="str">
        <f t="shared" si="491"/>
        <v>High</v>
      </c>
      <c r="O2853" t="str">
        <f t="shared" si="492"/>
        <v>-2 - 100</v>
      </c>
      <c r="P2853" t="str">
        <f t="shared" si="493"/>
        <v>Store 20: 2107677</v>
      </c>
      <c r="Q2853">
        <f t="shared" si="484"/>
        <v>7.4999999999999997E-2</v>
      </c>
      <c r="R2853">
        <f t="shared" si="494"/>
        <v>6436</v>
      </c>
      <c r="S2853" t="str">
        <f t="shared" si="485"/>
        <v>HIGH</v>
      </c>
    </row>
    <row r="2854" spans="1:19" x14ac:dyDescent="0.2">
      <c r="A2854">
        <v>20</v>
      </c>
      <c r="B2854" s="6" t="s">
        <v>143</v>
      </c>
      <c r="C2854">
        <v>2080529.06</v>
      </c>
      <c r="D2854">
        <v>1</v>
      </c>
      <c r="E2854">
        <v>76.36</v>
      </c>
      <c r="F2854">
        <v>3.911</v>
      </c>
      <c r="G2854">
        <v>215.2189573</v>
      </c>
      <c r="H2854">
        <v>7.28</v>
      </c>
      <c r="I2854">
        <f t="shared" si="486"/>
        <v>180645544.46999988</v>
      </c>
      <c r="J2854">
        <f t="shared" si="487"/>
        <v>60.663782439782288</v>
      </c>
      <c r="K2854" t="str">
        <f t="shared" si="488"/>
        <v>High</v>
      </c>
      <c r="L2854">
        <f t="shared" si="489"/>
        <v>9667.0343825701639</v>
      </c>
      <c r="M2854">
        <f t="shared" si="490"/>
        <v>122</v>
      </c>
      <c r="N2854" t="str">
        <f t="shared" si="491"/>
        <v>High</v>
      </c>
      <c r="O2854" t="str">
        <f t="shared" si="492"/>
        <v>-2 - 100</v>
      </c>
      <c r="P2854" t="str">
        <f t="shared" si="493"/>
        <v>Store 20: 2107677</v>
      </c>
      <c r="Q2854">
        <f t="shared" si="484"/>
        <v>7.4999999999999997E-2</v>
      </c>
      <c r="R2854">
        <f t="shared" si="494"/>
        <v>6436</v>
      </c>
      <c r="S2854" t="str">
        <f t="shared" si="485"/>
        <v>HIGH</v>
      </c>
    </row>
    <row r="2855" spans="1:19" x14ac:dyDescent="0.2">
      <c r="A2855">
        <v>20</v>
      </c>
      <c r="B2855" s="6" t="s">
        <v>144</v>
      </c>
      <c r="C2855">
        <v>2047949.98</v>
      </c>
      <c r="D2855">
        <v>0</v>
      </c>
      <c r="E2855">
        <v>64.84</v>
      </c>
      <c r="F2855">
        <v>3.948</v>
      </c>
      <c r="G2855">
        <v>215.35837570000001</v>
      </c>
      <c r="H2855">
        <v>7.28</v>
      </c>
      <c r="I2855">
        <f t="shared" si="486"/>
        <v>180645544.46999988</v>
      </c>
      <c r="J2855">
        <f t="shared" si="487"/>
        <v>60.663782439782288</v>
      </c>
      <c r="K2855" t="str">
        <f t="shared" si="488"/>
        <v>High</v>
      </c>
      <c r="L2855">
        <f t="shared" si="489"/>
        <v>9509.4977074532235</v>
      </c>
      <c r="M2855">
        <f t="shared" si="490"/>
        <v>122</v>
      </c>
      <c r="N2855" t="str">
        <f t="shared" si="491"/>
        <v>High</v>
      </c>
      <c r="O2855" t="str">
        <f t="shared" si="492"/>
        <v>-2 - 100</v>
      </c>
      <c r="P2855" t="str">
        <f t="shared" si="493"/>
        <v>Store 20: 2107677</v>
      </c>
      <c r="Q2855">
        <f t="shared" si="484"/>
        <v>7.4999999999999997E-2</v>
      </c>
      <c r="R2855">
        <f t="shared" si="494"/>
        <v>6436</v>
      </c>
      <c r="S2855" t="str">
        <f t="shared" si="485"/>
        <v>HIGH</v>
      </c>
    </row>
    <row r="2856" spans="1:19" x14ac:dyDescent="0.2">
      <c r="A2856">
        <v>20</v>
      </c>
      <c r="B2856" s="6" t="s">
        <v>145</v>
      </c>
      <c r="C2856">
        <v>2028587.24</v>
      </c>
      <c r="D2856">
        <v>0</v>
      </c>
      <c r="E2856">
        <v>60.94</v>
      </c>
      <c r="F2856">
        <v>4.0380000000000003</v>
      </c>
      <c r="G2856">
        <v>215.54754589999999</v>
      </c>
      <c r="H2856">
        <v>7.28</v>
      </c>
      <c r="I2856">
        <f t="shared" si="486"/>
        <v>180645544.46999988</v>
      </c>
      <c r="J2856">
        <f t="shared" si="487"/>
        <v>60.663782439782288</v>
      </c>
      <c r="K2856" t="str">
        <f t="shared" si="488"/>
        <v>High</v>
      </c>
      <c r="L2856">
        <f t="shared" si="489"/>
        <v>9411.3214396842741</v>
      </c>
      <c r="M2856">
        <f t="shared" si="490"/>
        <v>122</v>
      </c>
      <c r="N2856" t="str">
        <f t="shared" si="491"/>
        <v>High</v>
      </c>
      <c r="O2856" t="str">
        <f t="shared" si="492"/>
        <v>-2 - 100</v>
      </c>
      <c r="P2856" t="str">
        <f t="shared" si="493"/>
        <v>Store 20: 2107677</v>
      </c>
      <c r="Q2856">
        <f t="shared" si="484"/>
        <v>7.4999999999999997E-2</v>
      </c>
      <c r="R2856">
        <f t="shared" si="494"/>
        <v>6436</v>
      </c>
      <c r="S2856" t="str">
        <f t="shared" si="485"/>
        <v>HIGH</v>
      </c>
    </row>
    <row r="2857" spans="1:19" x14ac:dyDescent="0.2">
      <c r="A2857">
        <v>20</v>
      </c>
      <c r="B2857" s="6" t="s">
        <v>146</v>
      </c>
      <c r="C2857">
        <v>2008350.58</v>
      </c>
      <c r="D2857">
        <v>0</v>
      </c>
      <c r="E2857">
        <v>58.65</v>
      </c>
      <c r="F2857">
        <v>3.9969999999999999</v>
      </c>
      <c r="G2857">
        <v>215.73671619999999</v>
      </c>
      <c r="H2857">
        <v>7.28</v>
      </c>
      <c r="I2857">
        <f t="shared" si="486"/>
        <v>180645544.46999988</v>
      </c>
      <c r="J2857">
        <f t="shared" si="487"/>
        <v>60.663782439782288</v>
      </c>
      <c r="K2857" t="str">
        <f t="shared" si="488"/>
        <v>High</v>
      </c>
      <c r="L2857">
        <f t="shared" si="489"/>
        <v>9309.2664770986266</v>
      </c>
      <c r="M2857">
        <f t="shared" si="490"/>
        <v>122</v>
      </c>
      <c r="N2857" t="str">
        <f t="shared" si="491"/>
        <v>High</v>
      </c>
      <c r="O2857" t="str">
        <f t="shared" si="492"/>
        <v>-2 - 100</v>
      </c>
      <c r="P2857" t="str">
        <f t="shared" si="493"/>
        <v>Store 20: 2107677</v>
      </c>
      <c r="Q2857">
        <f t="shared" si="484"/>
        <v>7.4999999999999997E-2</v>
      </c>
      <c r="R2857">
        <f t="shared" si="494"/>
        <v>6436</v>
      </c>
      <c r="S2857" t="str">
        <f t="shared" si="485"/>
        <v>HIGH</v>
      </c>
    </row>
    <row r="2858" spans="1:19" x14ac:dyDescent="0.2">
      <c r="A2858">
        <v>20</v>
      </c>
      <c r="B2858" s="6" t="s">
        <v>147</v>
      </c>
      <c r="C2858">
        <v>2246411.89</v>
      </c>
      <c r="D2858">
        <v>0</v>
      </c>
      <c r="E2858">
        <v>60.77</v>
      </c>
      <c r="F2858">
        <v>3.9849999999999999</v>
      </c>
      <c r="G2858">
        <v>215.92588649999999</v>
      </c>
      <c r="H2858">
        <v>7.2930000000000001</v>
      </c>
      <c r="I2858">
        <f t="shared" si="486"/>
        <v>184361680.41999996</v>
      </c>
      <c r="J2858">
        <f t="shared" si="487"/>
        <v>60.663782439782288</v>
      </c>
      <c r="K2858" t="str">
        <f t="shared" si="488"/>
        <v>High</v>
      </c>
      <c r="L2858">
        <f t="shared" si="489"/>
        <v>10403.624717780192</v>
      </c>
      <c r="M2858">
        <f t="shared" si="490"/>
        <v>122</v>
      </c>
      <c r="N2858" t="str">
        <f t="shared" si="491"/>
        <v>High</v>
      </c>
      <c r="O2858" t="str">
        <f t="shared" si="492"/>
        <v>-2 - 100</v>
      </c>
      <c r="P2858" t="str">
        <f t="shared" si="493"/>
        <v>Store 20: 2107677</v>
      </c>
      <c r="Q2858">
        <f t="shared" si="484"/>
        <v>7.4999999999999997E-2</v>
      </c>
      <c r="R2858">
        <f t="shared" si="494"/>
        <v>6436</v>
      </c>
      <c r="S2858" t="str">
        <f t="shared" si="485"/>
        <v>HIGH</v>
      </c>
    </row>
    <row r="2859" spans="1:19" x14ac:dyDescent="0.2">
      <c r="A2859">
        <v>20</v>
      </c>
      <c r="B2859" s="6" t="s">
        <v>148</v>
      </c>
      <c r="C2859">
        <v>2162951.36</v>
      </c>
      <c r="D2859">
        <v>0</v>
      </c>
      <c r="E2859">
        <v>47.2</v>
      </c>
      <c r="F2859">
        <v>4</v>
      </c>
      <c r="G2859">
        <v>216.11505679999999</v>
      </c>
      <c r="H2859">
        <v>7.2930000000000001</v>
      </c>
      <c r="I2859">
        <f t="shared" si="486"/>
        <v>184361680.41999996</v>
      </c>
      <c r="J2859">
        <f t="shared" si="487"/>
        <v>60.663782439782288</v>
      </c>
      <c r="K2859" t="str">
        <f t="shared" si="488"/>
        <v>High</v>
      </c>
      <c r="L2859">
        <f t="shared" si="489"/>
        <v>10008.332561491385</v>
      </c>
      <c r="M2859">
        <f t="shared" si="490"/>
        <v>122</v>
      </c>
      <c r="N2859" t="str">
        <f t="shared" si="491"/>
        <v>High</v>
      </c>
      <c r="O2859" t="str">
        <f t="shared" si="492"/>
        <v>-2 - 100</v>
      </c>
      <c r="P2859" t="str">
        <f t="shared" si="493"/>
        <v>Store 20: 2107677</v>
      </c>
      <c r="Q2859">
        <f t="shared" si="484"/>
        <v>7.4999999999999997E-2</v>
      </c>
      <c r="R2859">
        <f t="shared" si="494"/>
        <v>6436</v>
      </c>
      <c r="S2859" t="str">
        <f t="shared" si="485"/>
        <v>HIGH</v>
      </c>
    </row>
    <row r="2860" spans="1:19" x14ac:dyDescent="0.2">
      <c r="A2860">
        <v>20</v>
      </c>
      <c r="B2860" s="6" t="s">
        <v>149</v>
      </c>
      <c r="C2860">
        <v>1999363.49</v>
      </c>
      <c r="D2860">
        <v>0</v>
      </c>
      <c r="E2860">
        <v>56.26</v>
      </c>
      <c r="F2860">
        <v>3.9689999999999999</v>
      </c>
      <c r="G2860">
        <v>216.1464699</v>
      </c>
      <c r="H2860">
        <v>7.2930000000000001</v>
      </c>
      <c r="I2860">
        <f t="shared" si="486"/>
        <v>184361680.41999996</v>
      </c>
      <c r="J2860">
        <f t="shared" si="487"/>
        <v>60.663782439782288</v>
      </c>
      <c r="K2860" t="str">
        <f t="shared" si="488"/>
        <v>High</v>
      </c>
      <c r="L2860">
        <f t="shared" si="489"/>
        <v>9250.0399887400617</v>
      </c>
      <c r="M2860">
        <f t="shared" si="490"/>
        <v>122</v>
      </c>
      <c r="N2860" t="str">
        <f t="shared" si="491"/>
        <v>High</v>
      </c>
      <c r="O2860" t="str">
        <f t="shared" si="492"/>
        <v>-2 - 100</v>
      </c>
      <c r="P2860" t="str">
        <f t="shared" si="493"/>
        <v>Store 20: 2107677</v>
      </c>
      <c r="Q2860">
        <f t="shared" si="484"/>
        <v>7.4999999999999997E-2</v>
      </c>
      <c r="R2860">
        <f t="shared" si="494"/>
        <v>6436</v>
      </c>
      <c r="S2860" t="str">
        <f t="shared" si="485"/>
        <v>HIGH</v>
      </c>
    </row>
    <row r="2861" spans="1:19" x14ac:dyDescent="0.2">
      <c r="A2861">
        <v>20</v>
      </c>
      <c r="B2861" s="6" t="s">
        <v>150</v>
      </c>
      <c r="C2861">
        <v>2031650.55</v>
      </c>
      <c r="D2861">
        <v>0</v>
      </c>
      <c r="E2861">
        <v>60.04</v>
      </c>
      <c r="F2861">
        <v>3.8820000000000001</v>
      </c>
      <c r="G2861">
        <v>216.15159019999999</v>
      </c>
      <c r="H2861">
        <v>7.2930000000000001</v>
      </c>
      <c r="I2861">
        <f t="shared" si="486"/>
        <v>184361680.41999996</v>
      </c>
      <c r="J2861">
        <f t="shared" si="487"/>
        <v>60.663782439782288</v>
      </c>
      <c r="K2861" t="str">
        <f t="shared" si="488"/>
        <v>High</v>
      </c>
      <c r="L2861">
        <f t="shared" si="489"/>
        <v>9399.1931686468815</v>
      </c>
      <c r="M2861">
        <f t="shared" si="490"/>
        <v>122</v>
      </c>
      <c r="N2861" t="str">
        <f t="shared" si="491"/>
        <v>High</v>
      </c>
      <c r="O2861" t="str">
        <f t="shared" si="492"/>
        <v>-2 - 100</v>
      </c>
      <c r="P2861" t="str">
        <f t="shared" si="493"/>
        <v>Store 20: 2107677</v>
      </c>
      <c r="Q2861">
        <f t="shared" si="484"/>
        <v>7.4999999999999997E-2</v>
      </c>
      <c r="R2861">
        <f t="shared" si="494"/>
        <v>6436</v>
      </c>
      <c r="S2861" t="str">
        <f t="shared" si="485"/>
        <v>HIGH</v>
      </c>
    </row>
    <row r="2862" spans="1:19" x14ac:dyDescent="0.2">
      <c r="A2862">
        <v>21</v>
      </c>
      <c r="B2862" s="6" t="s">
        <v>8</v>
      </c>
      <c r="C2862">
        <v>798593.88</v>
      </c>
      <c r="D2862">
        <v>0</v>
      </c>
      <c r="E2862">
        <v>39.049999999999997</v>
      </c>
      <c r="F2862">
        <v>2.5720000000000001</v>
      </c>
      <c r="G2862">
        <v>210.7526053</v>
      </c>
      <c r="H2862">
        <v>8.3239999999999998</v>
      </c>
      <c r="I2862">
        <f t="shared" si="486"/>
        <v>190332983.03999999</v>
      </c>
      <c r="J2862">
        <f t="shared" si="487"/>
        <v>60.663782439782288</v>
      </c>
      <c r="K2862" t="str">
        <f t="shared" si="488"/>
        <v>Low</v>
      </c>
      <c r="L2862">
        <f t="shared" si="489"/>
        <v>3789.2479614343351</v>
      </c>
      <c r="M2862">
        <f t="shared" si="490"/>
        <v>122</v>
      </c>
      <c r="N2862" t="str">
        <f t="shared" si="491"/>
        <v>Medium</v>
      </c>
      <c r="O2862" t="str">
        <f t="shared" si="492"/>
        <v>-2 - 100</v>
      </c>
      <c r="P2862" t="str">
        <f t="shared" si="493"/>
        <v>Store 21: 756069</v>
      </c>
      <c r="Q2862">
        <f t="shared" si="484"/>
        <v>7.4999999999999997E-2</v>
      </c>
      <c r="R2862">
        <f t="shared" si="494"/>
        <v>6436</v>
      </c>
      <c r="S2862" t="str">
        <f t="shared" si="485"/>
        <v>MEDIUM</v>
      </c>
    </row>
    <row r="2863" spans="1:19" x14ac:dyDescent="0.2">
      <c r="A2863">
        <v>21</v>
      </c>
      <c r="B2863" s="6" t="s">
        <v>9</v>
      </c>
      <c r="C2863">
        <v>809321.44</v>
      </c>
      <c r="D2863">
        <v>1</v>
      </c>
      <c r="E2863">
        <v>37.770000000000003</v>
      </c>
      <c r="F2863">
        <v>2.548</v>
      </c>
      <c r="G2863">
        <v>210.89799350000001</v>
      </c>
      <c r="H2863">
        <v>8.3239999999999998</v>
      </c>
      <c r="I2863">
        <f t="shared" si="486"/>
        <v>190332983.03999999</v>
      </c>
      <c r="J2863">
        <f t="shared" si="487"/>
        <v>60.663782439782288</v>
      </c>
      <c r="K2863" t="str">
        <f t="shared" si="488"/>
        <v>Low</v>
      </c>
      <c r="L2863">
        <f t="shared" si="489"/>
        <v>3837.5018489685153</v>
      </c>
      <c r="M2863">
        <f t="shared" si="490"/>
        <v>122</v>
      </c>
      <c r="N2863" t="str">
        <f t="shared" si="491"/>
        <v>Medium</v>
      </c>
      <c r="O2863" t="str">
        <f t="shared" si="492"/>
        <v>-2 - 100</v>
      </c>
      <c r="P2863" t="str">
        <f t="shared" si="493"/>
        <v>Store 21: 756069</v>
      </c>
      <c r="Q2863">
        <f t="shared" si="484"/>
        <v>7.4999999999999997E-2</v>
      </c>
      <c r="R2863">
        <f t="shared" si="494"/>
        <v>6436</v>
      </c>
      <c r="S2863" t="str">
        <f t="shared" si="485"/>
        <v>MEDIUM</v>
      </c>
    </row>
    <row r="2864" spans="1:19" x14ac:dyDescent="0.2">
      <c r="A2864">
        <v>21</v>
      </c>
      <c r="B2864" s="6" t="s">
        <v>10</v>
      </c>
      <c r="C2864">
        <v>867283.25</v>
      </c>
      <c r="D2864">
        <v>0</v>
      </c>
      <c r="E2864">
        <v>39.75</v>
      </c>
      <c r="F2864">
        <v>2.5139999999999998</v>
      </c>
      <c r="G2864">
        <v>210.94516049999999</v>
      </c>
      <c r="H2864">
        <v>8.3239999999999998</v>
      </c>
      <c r="I2864">
        <f t="shared" si="486"/>
        <v>190332983.03999999</v>
      </c>
      <c r="J2864">
        <f t="shared" si="487"/>
        <v>60.663782439782288</v>
      </c>
      <c r="K2864" t="str">
        <f t="shared" si="488"/>
        <v>Low</v>
      </c>
      <c r="L2864">
        <f t="shared" si="489"/>
        <v>4111.4157250362714</v>
      </c>
      <c r="M2864">
        <f t="shared" si="490"/>
        <v>122</v>
      </c>
      <c r="N2864" t="str">
        <f t="shared" si="491"/>
        <v>Medium</v>
      </c>
      <c r="O2864" t="str">
        <f t="shared" si="492"/>
        <v>-2 - 100</v>
      </c>
      <c r="P2864" t="str">
        <f t="shared" si="493"/>
        <v>Store 21: 756069</v>
      </c>
      <c r="Q2864">
        <f t="shared" si="484"/>
        <v>7.4999999999999997E-2</v>
      </c>
      <c r="R2864">
        <f t="shared" si="494"/>
        <v>6436</v>
      </c>
      <c r="S2864" t="str">
        <f t="shared" si="485"/>
        <v>MEDIUM</v>
      </c>
    </row>
    <row r="2865" spans="1:19" x14ac:dyDescent="0.2">
      <c r="A2865">
        <v>21</v>
      </c>
      <c r="B2865" s="6" t="s">
        <v>11</v>
      </c>
      <c r="C2865">
        <v>749597.24</v>
      </c>
      <c r="D2865">
        <v>0</v>
      </c>
      <c r="E2865">
        <v>45.31</v>
      </c>
      <c r="F2865">
        <v>2.5609999999999999</v>
      </c>
      <c r="G2865">
        <v>210.9759573</v>
      </c>
      <c r="H2865">
        <v>8.3239999999999998</v>
      </c>
      <c r="I2865">
        <f t="shared" si="486"/>
        <v>190332983.03999999</v>
      </c>
      <c r="J2865">
        <f t="shared" si="487"/>
        <v>60.663782439782288</v>
      </c>
      <c r="K2865" t="str">
        <f t="shared" si="488"/>
        <v>Low</v>
      </c>
      <c r="L2865">
        <f t="shared" si="489"/>
        <v>3552.9984060415968</v>
      </c>
      <c r="M2865">
        <f t="shared" si="490"/>
        <v>122</v>
      </c>
      <c r="N2865" t="str">
        <f t="shared" si="491"/>
        <v>Medium</v>
      </c>
      <c r="O2865" t="str">
        <f t="shared" si="492"/>
        <v>-2 - 100</v>
      </c>
      <c r="P2865" t="str">
        <f t="shared" si="493"/>
        <v>Store 21: 756069</v>
      </c>
      <c r="Q2865">
        <f t="shared" si="484"/>
        <v>7.4999999999999997E-2</v>
      </c>
      <c r="R2865">
        <f t="shared" si="494"/>
        <v>6436</v>
      </c>
      <c r="S2865" t="str">
        <f t="shared" si="485"/>
        <v>MEDIUM</v>
      </c>
    </row>
    <row r="2866" spans="1:19" x14ac:dyDescent="0.2">
      <c r="A2866">
        <v>21</v>
      </c>
      <c r="B2866" s="6" t="s">
        <v>12</v>
      </c>
      <c r="C2866">
        <v>747444.32</v>
      </c>
      <c r="D2866">
        <v>0</v>
      </c>
      <c r="E2866">
        <v>48.61</v>
      </c>
      <c r="F2866">
        <v>2.625</v>
      </c>
      <c r="G2866">
        <v>211.00675419999999</v>
      </c>
      <c r="H2866">
        <v>8.3239999999999998</v>
      </c>
      <c r="I2866">
        <f t="shared" si="486"/>
        <v>181919802.5</v>
      </c>
      <c r="J2866">
        <f t="shared" si="487"/>
        <v>60.663782439782288</v>
      </c>
      <c r="K2866" t="str">
        <f t="shared" si="488"/>
        <v>Low</v>
      </c>
      <c r="L2866">
        <f t="shared" si="489"/>
        <v>3542.2767523903271</v>
      </c>
      <c r="M2866">
        <f t="shared" si="490"/>
        <v>122</v>
      </c>
      <c r="N2866" t="str">
        <f t="shared" si="491"/>
        <v>Medium</v>
      </c>
      <c r="O2866" t="str">
        <f t="shared" si="492"/>
        <v>-2 - 100</v>
      </c>
      <c r="P2866" t="str">
        <f t="shared" si="493"/>
        <v>Store 21: 756069</v>
      </c>
      <c r="Q2866">
        <f t="shared" si="484"/>
        <v>7.4999999999999997E-2</v>
      </c>
      <c r="R2866">
        <f t="shared" si="494"/>
        <v>6436</v>
      </c>
      <c r="S2866" t="str">
        <f t="shared" si="485"/>
        <v>MEDIUM</v>
      </c>
    </row>
    <row r="2867" spans="1:19" x14ac:dyDescent="0.2">
      <c r="A2867">
        <v>21</v>
      </c>
      <c r="B2867" s="6" t="s">
        <v>13</v>
      </c>
      <c r="C2867">
        <v>712312.89</v>
      </c>
      <c r="D2867">
        <v>0</v>
      </c>
      <c r="E2867">
        <v>57.1</v>
      </c>
      <c r="F2867">
        <v>2.6669999999999998</v>
      </c>
      <c r="G2867">
        <v>211.03755100000001</v>
      </c>
      <c r="H2867">
        <v>8.3239999999999998</v>
      </c>
      <c r="I2867">
        <f t="shared" si="486"/>
        <v>181919802.5</v>
      </c>
      <c r="J2867">
        <f t="shared" si="487"/>
        <v>60.663782439782288</v>
      </c>
      <c r="K2867" t="str">
        <f t="shared" si="488"/>
        <v>Low</v>
      </c>
      <c r="L2867">
        <f t="shared" si="489"/>
        <v>3375.2897843284773</v>
      </c>
      <c r="M2867">
        <f t="shared" si="490"/>
        <v>122</v>
      </c>
      <c r="N2867" t="str">
        <f t="shared" si="491"/>
        <v>Medium</v>
      </c>
      <c r="O2867" t="str">
        <f t="shared" si="492"/>
        <v>-2 - 100</v>
      </c>
      <c r="P2867" t="str">
        <f t="shared" si="493"/>
        <v>Store 21: 756069</v>
      </c>
      <c r="Q2867">
        <f t="shared" si="484"/>
        <v>7.4999999999999997E-2</v>
      </c>
      <c r="R2867">
        <f t="shared" si="494"/>
        <v>6436</v>
      </c>
      <c r="S2867" t="str">
        <f t="shared" si="485"/>
        <v>MEDIUM</v>
      </c>
    </row>
    <row r="2868" spans="1:19" x14ac:dyDescent="0.2">
      <c r="A2868">
        <v>21</v>
      </c>
      <c r="B2868" s="6" t="s">
        <v>14</v>
      </c>
      <c r="C2868">
        <v>727070</v>
      </c>
      <c r="D2868">
        <v>0</v>
      </c>
      <c r="E2868">
        <v>54.68</v>
      </c>
      <c r="F2868">
        <v>2.72</v>
      </c>
      <c r="G2868">
        <v>210.8733316</v>
      </c>
      <c r="H2868">
        <v>8.3239999999999998</v>
      </c>
      <c r="I2868">
        <f t="shared" si="486"/>
        <v>181919802.5</v>
      </c>
      <c r="J2868">
        <f t="shared" si="487"/>
        <v>60.663782439782288</v>
      </c>
      <c r="K2868" t="str">
        <f t="shared" si="488"/>
        <v>Low</v>
      </c>
      <c r="L2868">
        <f t="shared" si="489"/>
        <v>3447.8992411385602</v>
      </c>
      <c r="M2868">
        <f t="shared" si="490"/>
        <v>122</v>
      </c>
      <c r="N2868" t="str">
        <f t="shared" si="491"/>
        <v>Medium</v>
      </c>
      <c r="O2868" t="str">
        <f t="shared" si="492"/>
        <v>-2 - 100</v>
      </c>
      <c r="P2868" t="str">
        <f t="shared" si="493"/>
        <v>Store 21: 756069</v>
      </c>
      <c r="Q2868">
        <f t="shared" si="484"/>
        <v>7.4999999999999997E-2</v>
      </c>
      <c r="R2868">
        <f t="shared" si="494"/>
        <v>6436</v>
      </c>
      <c r="S2868" t="str">
        <f t="shared" si="485"/>
        <v>MEDIUM</v>
      </c>
    </row>
    <row r="2869" spans="1:19" x14ac:dyDescent="0.2">
      <c r="A2869">
        <v>21</v>
      </c>
      <c r="B2869" s="6" t="s">
        <v>15</v>
      </c>
      <c r="C2869">
        <v>686497.53</v>
      </c>
      <c r="D2869">
        <v>0</v>
      </c>
      <c r="E2869">
        <v>51.66</v>
      </c>
      <c r="F2869">
        <v>2.7320000000000002</v>
      </c>
      <c r="G2869">
        <v>210.67660950000001</v>
      </c>
      <c r="H2869">
        <v>8.3239999999999998</v>
      </c>
      <c r="I2869">
        <f t="shared" si="486"/>
        <v>181919802.5</v>
      </c>
      <c r="J2869">
        <f t="shared" si="487"/>
        <v>60.663782439782288</v>
      </c>
      <c r="K2869" t="str">
        <f t="shared" si="488"/>
        <v>Low</v>
      </c>
      <c r="L2869">
        <f t="shared" si="489"/>
        <v>3258.537013811208</v>
      </c>
      <c r="M2869">
        <f t="shared" si="490"/>
        <v>122</v>
      </c>
      <c r="N2869" t="str">
        <f t="shared" si="491"/>
        <v>Medium</v>
      </c>
      <c r="O2869" t="str">
        <f t="shared" si="492"/>
        <v>-2 - 100</v>
      </c>
      <c r="P2869" t="str">
        <f t="shared" si="493"/>
        <v>Store 21: 756069</v>
      </c>
      <c r="Q2869">
        <f t="shared" si="484"/>
        <v>7.4999999999999997E-2</v>
      </c>
      <c r="R2869">
        <f t="shared" si="494"/>
        <v>6436</v>
      </c>
      <c r="S2869" t="str">
        <f t="shared" si="485"/>
        <v>MEDIUM</v>
      </c>
    </row>
    <row r="2870" spans="1:19" x14ac:dyDescent="0.2">
      <c r="A2870">
        <v>21</v>
      </c>
      <c r="B2870" s="6" t="s">
        <v>16</v>
      </c>
      <c r="C2870">
        <v>753664.12</v>
      </c>
      <c r="D2870">
        <v>0</v>
      </c>
      <c r="E2870">
        <v>64.12</v>
      </c>
      <c r="F2870">
        <v>2.7189999999999999</v>
      </c>
      <c r="G2870">
        <v>210.4798874</v>
      </c>
      <c r="H2870">
        <v>8.1999999999999993</v>
      </c>
      <c r="I2870">
        <f t="shared" si="486"/>
        <v>231412368.0500001</v>
      </c>
      <c r="J2870">
        <f t="shared" si="487"/>
        <v>60.663782439782288</v>
      </c>
      <c r="K2870" t="str">
        <f t="shared" si="488"/>
        <v>Low</v>
      </c>
      <c r="L2870">
        <f t="shared" si="489"/>
        <v>3580.694237866644</v>
      </c>
      <c r="M2870">
        <f t="shared" si="490"/>
        <v>122</v>
      </c>
      <c r="N2870" t="str">
        <f t="shared" si="491"/>
        <v>Medium</v>
      </c>
      <c r="O2870" t="str">
        <f t="shared" si="492"/>
        <v>-2 - 100</v>
      </c>
      <c r="P2870" t="str">
        <f t="shared" si="493"/>
        <v>Store 21: 756069</v>
      </c>
      <c r="Q2870">
        <f t="shared" si="484"/>
        <v>7.4999999999999997E-2</v>
      </c>
      <c r="R2870">
        <f t="shared" si="494"/>
        <v>6436</v>
      </c>
      <c r="S2870" t="str">
        <f t="shared" si="485"/>
        <v>MEDIUM</v>
      </c>
    </row>
    <row r="2871" spans="1:19" x14ac:dyDescent="0.2">
      <c r="A2871">
        <v>21</v>
      </c>
      <c r="B2871" s="6" t="s">
        <v>17</v>
      </c>
      <c r="C2871">
        <v>751181.4</v>
      </c>
      <c r="D2871">
        <v>0</v>
      </c>
      <c r="E2871">
        <v>65.739999999999995</v>
      </c>
      <c r="F2871">
        <v>2.77</v>
      </c>
      <c r="G2871">
        <v>210.28316530000001</v>
      </c>
      <c r="H2871">
        <v>8.1999999999999993</v>
      </c>
      <c r="I2871">
        <f t="shared" si="486"/>
        <v>231412368.0500001</v>
      </c>
      <c r="J2871">
        <f t="shared" si="487"/>
        <v>60.663782439782288</v>
      </c>
      <c r="K2871" t="str">
        <f t="shared" si="488"/>
        <v>Low</v>
      </c>
      <c r="L2871">
        <f t="shared" si="489"/>
        <v>3572.2374586112433</v>
      </c>
      <c r="M2871">
        <f t="shared" si="490"/>
        <v>122</v>
      </c>
      <c r="N2871" t="str">
        <f t="shared" si="491"/>
        <v>Medium</v>
      </c>
      <c r="O2871" t="str">
        <f t="shared" si="492"/>
        <v>-2 - 100</v>
      </c>
      <c r="P2871" t="str">
        <f t="shared" si="493"/>
        <v>Store 21: 756069</v>
      </c>
      <c r="Q2871">
        <f t="shared" si="484"/>
        <v>7.4999999999999997E-2</v>
      </c>
      <c r="R2871">
        <f t="shared" si="494"/>
        <v>6436</v>
      </c>
      <c r="S2871" t="str">
        <f t="shared" si="485"/>
        <v>MEDIUM</v>
      </c>
    </row>
    <row r="2872" spans="1:19" x14ac:dyDescent="0.2">
      <c r="A2872">
        <v>21</v>
      </c>
      <c r="B2872" s="6" t="s">
        <v>18</v>
      </c>
      <c r="C2872">
        <v>716026.51</v>
      </c>
      <c r="D2872">
        <v>0</v>
      </c>
      <c r="E2872">
        <v>67.87</v>
      </c>
      <c r="F2872">
        <v>2.8079999999999998</v>
      </c>
      <c r="G2872">
        <v>210.1495463</v>
      </c>
      <c r="H2872">
        <v>8.1999999999999993</v>
      </c>
      <c r="I2872">
        <f t="shared" si="486"/>
        <v>231412368.0500001</v>
      </c>
      <c r="J2872">
        <f t="shared" si="487"/>
        <v>60.663782439782288</v>
      </c>
      <c r="K2872" t="str">
        <f t="shared" si="488"/>
        <v>Low</v>
      </c>
      <c r="L2872">
        <f t="shared" si="489"/>
        <v>3407.2236776463601</v>
      </c>
      <c r="M2872">
        <f t="shared" si="490"/>
        <v>122</v>
      </c>
      <c r="N2872" t="str">
        <f t="shared" si="491"/>
        <v>Medium</v>
      </c>
      <c r="O2872" t="str">
        <f t="shared" si="492"/>
        <v>-2 - 100</v>
      </c>
      <c r="P2872" t="str">
        <f t="shared" si="493"/>
        <v>Store 21: 756069</v>
      </c>
      <c r="Q2872">
        <f t="shared" si="484"/>
        <v>7.4999999999999997E-2</v>
      </c>
      <c r="R2872">
        <f t="shared" si="494"/>
        <v>6436</v>
      </c>
      <c r="S2872" t="str">
        <f t="shared" si="485"/>
        <v>MEDIUM</v>
      </c>
    </row>
    <row r="2873" spans="1:19" x14ac:dyDescent="0.2">
      <c r="A2873">
        <v>21</v>
      </c>
      <c r="B2873" s="6" t="s">
        <v>19</v>
      </c>
      <c r="C2873">
        <v>718780.59</v>
      </c>
      <c r="D2873">
        <v>0</v>
      </c>
      <c r="E2873">
        <v>64.209999999999994</v>
      </c>
      <c r="F2873">
        <v>2.7949999999999999</v>
      </c>
      <c r="G2873">
        <v>210.10006480000001</v>
      </c>
      <c r="H2873">
        <v>8.1999999999999993</v>
      </c>
      <c r="I2873">
        <f t="shared" si="486"/>
        <v>231412368.0500001</v>
      </c>
      <c r="J2873">
        <f t="shared" si="487"/>
        <v>60.663782439782288</v>
      </c>
      <c r="K2873" t="str">
        <f t="shared" si="488"/>
        <v>Low</v>
      </c>
      <c r="L2873">
        <f t="shared" si="489"/>
        <v>3421.1345469323242</v>
      </c>
      <c r="M2873">
        <f t="shared" si="490"/>
        <v>122</v>
      </c>
      <c r="N2873" t="str">
        <f t="shared" si="491"/>
        <v>Medium</v>
      </c>
      <c r="O2873" t="str">
        <f t="shared" si="492"/>
        <v>-2 - 100</v>
      </c>
      <c r="P2873" t="str">
        <f t="shared" si="493"/>
        <v>Store 21: 756069</v>
      </c>
      <c r="Q2873">
        <f t="shared" si="484"/>
        <v>7.4999999999999997E-2</v>
      </c>
      <c r="R2873">
        <f t="shared" si="494"/>
        <v>6436</v>
      </c>
      <c r="S2873" t="str">
        <f t="shared" si="485"/>
        <v>MEDIUM</v>
      </c>
    </row>
    <row r="2874" spans="1:19" x14ac:dyDescent="0.2">
      <c r="A2874">
        <v>21</v>
      </c>
      <c r="B2874" s="6" t="s">
        <v>20</v>
      </c>
      <c r="C2874">
        <v>680532.69</v>
      </c>
      <c r="D2874">
        <v>0</v>
      </c>
      <c r="E2874">
        <v>66.930000000000007</v>
      </c>
      <c r="F2874">
        <v>2.78</v>
      </c>
      <c r="G2874">
        <v>210.0505833</v>
      </c>
      <c r="H2874">
        <v>8.1999999999999993</v>
      </c>
      <c r="I2874">
        <f t="shared" si="486"/>
        <v>231412368.0500001</v>
      </c>
      <c r="J2874">
        <f t="shared" si="487"/>
        <v>60.663782439782288</v>
      </c>
      <c r="K2874" t="str">
        <f t="shared" si="488"/>
        <v>Low</v>
      </c>
      <c r="L2874">
        <f t="shared" si="489"/>
        <v>3239.8514648637965</v>
      </c>
      <c r="M2874">
        <f t="shared" si="490"/>
        <v>122</v>
      </c>
      <c r="N2874" t="str">
        <f t="shared" si="491"/>
        <v>Medium</v>
      </c>
      <c r="O2874" t="str">
        <f t="shared" si="492"/>
        <v>-2 - 100</v>
      </c>
      <c r="P2874" t="str">
        <f t="shared" si="493"/>
        <v>Store 21: 756069</v>
      </c>
      <c r="Q2874">
        <f t="shared" si="484"/>
        <v>7.4999999999999997E-2</v>
      </c>
      <c r="R2874">
        <f t="shared" si="494"/>
        <v>6436</v>
      </c>
      <c r="S2874" t="str">
        <f t="shared" si="485"/>
        <v>MEDIUM</v>
      </c>
    </row>
    <row r="2875" spans="1:19" x14ac:dyDescent="0.2">
      <c r="A2875">
        <v>21</v>
      </c>
      <c r="B2875" s="6" t="s">
        <v>21</v>
      </c>
      <c r="C2875">
        <v>744969.42</v>
      </c>
      <c r="D2875">
        <v>0</v>
      </c>
      <c r="E2875">
        <v>70.87</v>
      </c>
      <c r="F2875">
        <v>2.835</v>
      </c>
      <c r="G2875">
        <v>210.00110179999999</v>
      </c>
      <c r="H2875">
        <v>8.1999999999999993</v>
      </c>
      <c r="I2875">
        <f t="shared" si="486"/>
        <v>186710934.34000003</v>
      </c>
      <c r="J2875">
        <f t="shared" si="487"/>
        <v>60.663782439782288</v>
      </c>
      <c r="K2875" t="str">
        <f t="shared" si="488"/>
        <v>Low</v>
      </c>
      <c r="L2875">
        <f t="shared" si="489"/>
        <v>3547.4548162584929</v>
      </c>
      <c r="M2875">
        <f t="shared" si="490"/>
        <v>122</v>
      </c>
      <c r="N2875" t="str">
        <f t="shared" si="491"/>
        <v>Medium</v>
      </c>
      <c r="O2875" t="str">
        <f t="shared" si="492"/>
        <v>-2 - 100</v>
      </c>
      <c r="P2875" t="str">
        <f t="shared" si="493"/>
        <v>Store 21: 756069</v>
      </c>
      <c r="Q2875">
        <f t="shared" si="484"/>
        <v>7.4999999999999997E-2</v>
      </c>
      <c r="R2875">
        <f t="shared" si="494"/>
        <v>6436</v>
      </c>
      <c r="S2875" t="str">
        <f t="shared" si="485"/>
        <v>MEDIUM</v>
      </c>
    </row>
    <row r="2876" spans="1:19" x14ac:dyDescent="0.2">
      <c r="A2876">
        <v>21</v>
      </c>
      <c r="B2876" s="6" t="s">
        <v>22</v>
      </c>
      <c r="C2876">
        <v>723559.88</v>
      </c>
      <c r="D2876">
        <v>0</v>
      </c>
      <c r="E2876">
        <v>73.08</v>
      </c>
      <c r="F2876">
        <v>2.8540000000000001</v>
      </c>
      <c r="G2876">
        <v>209.9984585</v>
      </c>
      <c r="H2876">
        <v>8.1999999999999993</v>
      </c>
      <c r="I2876">
        <f t="shared" si="486"/>
        <v>186710934.34000003</v>
      </c>
      <c r="J2876">
        <f t="shared" si="487"/>
        <v>60.663782439782288</v>
      </c>
      <c r="K2876" t="str">
        <f t="shared" si="488"/>
        <v>Low</v>
      </c>
      <c r="L2876">
        <f t="shared" si="489"/>
        <v>3445.5485300621863</v>
      </c>
      <c r="M2876">
        <f t="shared" si="490"/>
        <v>122</v>
      </c>
      <c r="N2876" t="str">
        <f t="shared" si="491"/>
        <v>Medium</v>
      </c>
      <c r="O2876" t="str">
        <f t="shared" si="492"/>
        <v>-2 - 100</v>
      </c>
      <c r="P2876" t="str">
        <f t="shared" si="493"/>
        <v>Store 21: 756069</v>
      </c>
      <c r="Q2876">
        <f t="shared" si="484"/>
        <v>7.4999999999999997E-2</v>
      </c>
      <c r="R2876">
        <f t="shared" si="494"/>
        <v>6436</v>
      </c>
      <c r="S2876" t="str">
        <f t="shared" si="485"/>
        <v>MEDIUM</v>
      </c>
    </row>
    <row r="2877" spans="1:19" x14ac:dyDescent="0.2">
      <c r="A2877">
        <v>21</v>
      </c>
      <c r="B2877" s="6" t="s">
        <v>23</v>
      </c>
      <c r="C2877">
        <v>753361.72</v>
      </c>
      <c r="D2877">
        <v>0</v>
      </c>
      <c r="E2877">
        <v>74.239999999999995</v>
      </c>
      <c r="F2877">
        <v>2.8260000000000001</v>
      </c>
      <c r="G2877">
        <v>210.27684429999999</v>
      </c>
      <c r="H2877">
        <v>8.1999999999999993</v>
      </c>
      <c r="I2877">
        <f t="shared" si="486"/>
        <v>186710934.34000003</v>
      </c>
      <c r="J2877">
        <f t="shared" si="487"/>
        <v>60.663782439782288</v>
      </c>
      <c r="K2877" t="str">
        <f t="shared" si="488"/>
        <v>Low</v>
      </c>
      <c r="L2877">
        <f t="shared" si="489"/>
        <v>3582.7136483234735</v>
      </c>
      <c r="M2877">
        <f t="shared" si="490"/>
        <v>122</v>
      </c>
      <c r="N2877" t="str">
        <f t="shared" si="491"/>
        <v>Medium</v>
      </c>
      <c r="O2877" t="str">
        <f t="shared" si="492"/>
        <v>-2 - 100</v>
      </c>
      <c r="P2877" t="str">
        <f t="shared" si="493"/>
        <v>Store 21: 756069</v>
      </c>
      <c r="Q2877">
        <f t="shared" si="484"/>
        <v>7.4999999999999997E-2</v>
      </c>
      <c r="R2877">
        <f t="shared" si="494"/>
        <v>6436</v>
      </c>
      <c r="S2877" t="str">
        <f t="shared" si="485"/>
        <v>MEDIUM</v>
      </c>
    </row>
    <row r="2878" spans="1:19" x14ac:dyDescent="0.2">
      <c r="A2878">
        <v>21</v>
      </c>
      <c r="B2878" s="6" t="s">
        <v>24</v>
      </c>
      <c r="C2878">
        <v>755214.26</v>
      </c>
      <c r="D2878">
        <v>0</v>
      </c>
      <c r="E2878">
        <v>80.94</v>
      </c>
      <c r="F2878">
        <v>2.7589999999999999</v>
      </c>
      <c r="G2878">
        <v>210.55523009999999</v>
      </c>
      <c r="H2878">
        <v>8.1999999999999993</v>
      </c>
      <c r="I2878">
        <f t="shared" si="486"/>
        <v>186710934.34000003</v>
      </c>
      <c r="J2878">
        <f t="shared" si="487"/>
        <v>60.663782439782288</v>
      </c>
      <c r="K2878" t="str">
        <f t="shared" si="488"/>
        <v>Low</v>
      </c>
      <c r="L2878">
        <f t="shared" si="489"/>
        <v>3586.7751166348257</v>
      </c>
      <c r="M2878">
        <f t="shared" si="490"/>
        <v>122</v>
      </c>
      <c r="N2878" t="str">
        <f t="shared" si="491"/>
        <v>Medium</v>
      </c>
      <c r="O2878" t="str">
        <f t="shared" si="492"/>
        <v>-2 - 100</v>
      </c>
      <c r="P2878" t="str">
        <f t="shared" si="493"/>
        <v>Store 21: 756069</v>
      </c>
      <c r="Q2878">
        <f t="shared" si="484"/>
        <v>7.4999999999999997E-2</v>
      </c>
      <c r="R2878">
        <f t="shared" si="494"/>
        <v>6436</v>
      </c>
      <c r="S2878" t="str">
        <f t="shared" si="485"/>
        <v>MEDIUM</v>
      </c>
    </row>
    <row r="2879" spans="1:19" x14ac:dyDescent="0.2">
      <c r="A2879">
        <v>21</v>
      </c>
      <c r="B2879" s="6" t="s">
        <v>25</v>
      </c>
      <c r="C2879">
        <v>806012.48</v>
      </c>
      <c r="D2879">
        <v>0</v>
      </c>
      <c r="E2879">
        <v>82.68</v>
      </c>
      <c r="F2879">
        <v>2.7050000000000001</v>
      </c>
      <c r="G2879">
        <v>210.83361600000001</v>
      </c>
      <c r="H2879">
        <v>8.1999999999999993</v>
      </c>
      <c r="I2879">
        <f t="shared" si="486"/>
        <v>192246172.36000004</v>
      </c>
      <c r="J2879">
        <f t="shared" si="487"/>
        <v>60.663782439782288</v>
      </c>
      <c r="K2879" t="str">
        <f t="shared" si="488"/>
        <v>Low</v>
      </c>
      <c r="L2879">
        <f t="shared" si="489"/>
        <v>3822.9789693499351</v>
      </c>
      <c r="M2879">
        <f t="shared" si="490"/>
        <v>122</v>
      </c>
      <c r="N2879" t="str">
        <f t="shared" si="491"/>
        <v>Medium</v>
      </c>
      <c r="O2879" t="str">
        <f t="shared" si="492"/>
        <v>-2 - 100</v>
      </c>
      <c r="P2879" t="str">
        <f t="shared" si="493"/>
        <v>Store 21: 756069</v>
      </c>
      <c r="Q2879">
        <f t="shared" si="484"/>
        <v>7.4999999999999997E-2</v>
      </c>
      <c r="R2879">
        <f t="shared" si="494"/>
        <v>6436</v>
      </c>
      <c r="S2879" t="str">
        <f t="shared" si="485"/>
        <v>MEDIUM</v>
      </c>
    </row>
    <row r="2880" spans="1:19" x14ac:dyDescent="0.2">
      <c r="A2880">
        <v>21</v>
      </c>
      <c r="B2880" s="6" t="s">
        <v>26</v>
      </c>
      <c r="C2880">
        <v>784305.55</v>
      </c>
      <c r="D2880">
        <v>0</v>
      </c>
      <c r="E2880">
        <v>83.51</v>
      </c>
      <c r="F2880">
        <v>2.6680000000000001</v>
      </c>
      <c r="G2880">
        <v>211.1120018</v>
      </c>
      <c r="H2880">
        <v>8.1999999999999993</v>
      </c>
      <c r="I2880">
        <f t="shared" si="486"/>
        <v>192246172.36000004</v>
      </c>
      <c r="J2880">
        <f t="shared" si="487"/>
        <v>60.663782439782288</v>
      </c>
      <c r="K2880" t="str">
        <f t="shared" si="488"/>
        <v>Low</v>
      </c>
      <c r="L2880">
        <f t="shared" si="489"/>
        <v>3715.1158783621559</v>
      </c>
      <c r="M2880">
        <f t="shared" si="490"/>
        <v>122</v>
      </c>
      <c r="N2880" t="str">
        <f t="shared" si="491"/>
        <v>Medium</v>
      </c>
      <c r="O2880" t="str">
        <f t="shared" si="492"/>
        <v>-2 - 100</v>
      </c>
      <c r="P2880" t="str">
        <f t="shared" si="493"/>
        <v>Store 21: 756069</v>
      </c>
      <c r="Q2880">
        <f t="shared" si="484"/>
        <v>7.4999999999999997E-2</v>
      </c>
      <c r="R2880">
        <f t="shared" si="494"/>
        <v>6436</v>
      </c>
      <c r="S2880" t="str">
        <f t="shared" si="485"/>
        <v>MEDIUM</v>
      </c>
    </row>
    <row r="2881" spans="1:19" x14ac:dyDescent="0.2">
      <c r="A2881">
        <v>21</v>
      </c>
      <c r="B2881" s="6" t="s">
        <v>27</v>
      </c>
      <c r="C2881">
        <v>785104.29</v>
      </c>
      <c r="D2881">
        <v>0</v>
      </c>
      <c r="E2881">
        <v>86.18</v>
      </c>
      <c r="F2881">
        <v>2.637</v>
      </c>
      <c r="G2881">
        <v>211.10965429999999</v>
      </c>
      <c r="H2881">
        <v>8.1999999999999993</v>
      </c>
      <c r="I2881">
        <f t="shared" si="486"/>
        <v>192246172.36000004</v>
      </c>
      <c r="J2881">
        <f t="shared" si="487"/>
        <v>60.663782439782288</v>
      </c>
      <c r="K2881" t="str">
        <f t="shared" si="488"/>
        <v>Low</v>
      </c>
      <c r="L2881">
        <f t="shared" si="489"/>
        <v>3718.9407211302514</v>
      </c>
      <c r="M2881">
        <f t="shared" si="490"/>
        <v>122</v>
      </c>
      <c r="N2881" t="str">
        <f t="shared" si="491"/>
        <v>Medium</v>
      </c>
      <c r="O2881" t="str">
        <f t="shared" si="492"/>
        <v>-2 - 100</v>
      </c>
      <c r="P2881" t="str">
        <f t="shared" si="493"/>
        <v>Store 21: 756069</v>
      </c>
      <c r="Q2881">
        <f t="shared" si="484"/>
        <v>7.4999999999999997E-2</v>
      </c>
      <c r="R2881">
        <f t="shared" si="494"/>
        <v>6436</v>
      </c>
      <c r="S2881" t="str">
        <f t="shared" si="485"/>
        <v>MEDIUM</v>
      </c>
    </row>
    <row r="2882" spans="1:19" x14ac:dyDescent="0.2">
      <c r="A2882">
        <v>21</v>
      </c>
      <c r="B2882" s="6" t="s">
        <v>28</v>
      </c>
      <c r="C2882">
        <v>769848.75</v>
      </c>
      <c r="D2882">
        <v>0</v>
      </c>
      <c r="E2882">
        <v>87.01</v>
      </c>
      <c r="F2882">
        <v>2.653</v>
      </c>
      <c r="G2882">
        <v>210.9950134</v>
      </c>
      <c r="H2882">
        <v>8.1999999999999993</v>
      </c>
      <c r="I2882">
        <f t="shared" si="486"/>
        <v>192246172.36000004</v>
      </c>
      <c r="J2882">
        <f t="shared" si="487"/>
        <v>60.663782439782288</v>
      </c>
      <c r="K2882" t="str">
        <f t="shared" si="488"/>
        <v>Low</v>
      </c>
      <c r="L2882">
        <f t="shared" si="489"/>
        <v>3648.6585042677602</v>
      </c>
      <c r="M2882">
        <f t="shared" si="490"/>
        <v>122</v>
      </c>
      <c r="N2882" t="str">
        <f t="shared" si="491"/>
        <v>Medium</v>
      </c>
      <c r="O2882" t="str">
        <f t="shared" si="492"/>
        <v>-2 - 100</v>
      </c>
      <c r="P2882" t="str">
        <f t="shared" si="493"/>
        <v>Store 21: 756069</v>
      </c>
      <c r="Q2882">
        <f t="shared" ref="Q2882:Q2945" si="495">ROUND(SUMIFS(C:C, D:D, "=1") / SUM(C:C), 4)</f>
        <v>7.4999999999999997E-2</v>
      </c>
      <c r="R2882">
        <f t="shared" si="494"/>
        <v>6436</v>
      </c>
      <c r="S2882" t="str">
        <f t="shared" ref="S2882:S2945" si="496">UPPER(N2882)</f>
        <v>MEDIUM</v>
      </c>
    </row>
    <row r="2883" spans="1:19" x14ac:dyDescent="0.2">
      <c r="A2883">
        <v>21</v>
      </c>
      <c r="B2883" s="6" t="s">
        <v>29</v>
      </c>
      <c r="C2883">
        <v>711470.8</v>
      </c>
      <c r="D2883">
        <v>0</v>
      </c>
      <c r="E2883">
        <v>82.29</v>
      </c>
      <c r="F2883">
        <v>2.669</v>
      </c>
      <c r="G2883">
        <v>210.88037259999999</v>
      </c>
      <c r="H2883">
        <v>8.0990000000000002</v>
      </c>
      <c r="I2883">
        <f t="shared" ref="I2883:I2946" si="497">SUMIF(B:B, CONCATENATE("*", TEXT(DATE(YEAR(B2883), MONTH(B2883), 1), "mm-yyyy"), "*"), C:C)</f>
        <v>232580125.98000011</v>
      </c>
      <c r="J2883">
        <f t="shared" ref="J2883:J2946" si="498">AVERAGEIF(C:C, "&gt;100", E:E)</f>
        <v>60.663782439782288</v>
      </c>
      <c r="K2883" t="str">
        <f t="shared" ref="K2883:K2946" si="499">IF(C2883&gt;AVERAGE(C:C), "High", "Low")</f>
        <v>Low</v>
      </c>
      <c r="L2883">
        <f t="shared" ref="L2883:L2946" si="500">IFERROR(C2883/VLOOKUP(G2883, G:G, 1, FALSE), C2883)</f>
        <v>3373.8123241536805</v>
      </c>
      <c r="M2883">
        <f t="shared" ref="M2883:M2946" si="501">COUNTIFS(C:C, "&gt;1500000", D:D, "=1")</f>
        <v>122</v>
      </c>
      <c r="N2883" t="str">
        <f t="shared" ref="N2883:N2946" si="502">IF(AND(F2883&gt;2.5, F2883&lt;=3), "Medium", IF(F2883&gt;3, "High", "Low"))</f>
        <v>Medium</v>
      </c>
      <c r="O2883" t="str">
        <f t="shared" ref="O2883:O2946" si="503">CONCATENATE(ROUND(MIN(E:E), 0), " - ", ROUND(MAX(E:E), 0))</f>
        <v>-2 - 100</v>
      </c>
      <c r="P2883" t="str">
        <f t="shared" ref="P2883:P2946" si="504">CONCATENATE("Store ", A2883, ": ", ROUND(AVERAGEIF(A:A, A2883, C:C), 0))</f>
        <v>Store 21: 756069</v>
      </c>
      <c r="Q2883">
        <f t="shared" si="495"/>
        <v>7.4999999999999997E-2</v>
      </c>
      <c r="R2883">
        <f t="shared" ref="R2883:R2946" si="505">COUNTA(Q:Q)</f>
        <v>6436</v>
      </c>
      <c r="S2883" t="str">
        <f t="shared" si="496"/>
        <v>MEDIUM</v>
      </c>
    </row>
    <row r="2884" spans="1:19" x14ac:dyDescent="0.2">
      <c r="A2884">
        <v>21</v>
      </c>
      <c r="B2884" s="6" t="s">
        <v>30</v>
      </c>
      <c r="C2884">
        <v>714677.47</v>
      </c>
      <c r="D2884">
        <v>0</v>
      </c>
      <c r="E2884">
        <v>81.67</v>
      </c>
      <c r="F2884">
        <v>2.6419999999999999</v>
      </c>
      <c r="G2884">
        <v>210.7657317</v>
      </c>
      <c r="H2884">
        <v>8.0990000000000002</v>
      </c>
      <c r="I2884">
        <f t="shared" si="497"/>
        <v>232580125.98000011</v>
      </c>
      <c r="J2884">
        <f t="shared" si="498"/>
        <v>60.663782439782288</v>
      </c>
      <c r="K2884" t="str">
        <f t="shared" si="499"/>
        <v>Low</v>
      </c>
      <c r="L2884">
        <f t="shared" si="500"/>
        <v>3390.8618077309575</v>
      </c>
      <c r="M2884">
        <f t="shared" si="501"/>
        <v>122</v>
      </c>
      <c r="N2884" t="str">
        <f t="shared" si="502"/>
        <v>Medium</v>
      </c>
      <c r="O2884" t="str">
        <f t="shared" si="503"/>
        <v>-2 - 100</v>
      </c>
      <c r="P2884" t="str">
        <f t="shared" si="504"/>
        <v>Store 21: 756069</v>
      </c>
      <c r="Q2884">
        <f t="shared" si="495"/>
        <v>7.4999999999999997E-2</v>
      </c>
      <c r="R2884">
        <f t="shared" si="505"/>
        <v>6436</v>
      </c>
      <c r="S2884" t="str">
        <f t="shared" si="496"/>
        <v>MEDIUM</v>
      </c>
    </row>
    <row r="2885" spans="1:19" x14ac:dyDescent="0.2">
      <c r="A2885">
        <v>21</v>
      </c>
      <c r="B2885" s="6" t="s">
        <v>31</v>
      </c>
      <c r="C2885">
        <v>755098.41</v>
      </c>
      <c r="D2885">
        <v>0</v>
      </c>
      <c r="E2885">
        <v>85.61</v>
      </c>
      <c r="F2885">
        <v>2.6230000000000002</v>
      </c>
      <c r="G2885">
        <v>210.75779539999999</v>
      </c>
      <c r="H2885">
        <v>8.0990000000000002</v>
      </c>
      <c r="I2885">
        <f t="shared" si="497"/>
        <v>232580125.98000011</v>
      </c>
      <c r="J2885">
        <f t="shared" si="498"/>
        <v>60.663782439782288</v>
      </c>
      <c r="K2885" t="str">
        <f t="shared" si="499"/>
        <v>Low</v>
      </c>
      <c r="L2885">
        <f t="shared" si="500"/>
        <v>3582.7780821434803</v>
      </c>
      <c r="M2885">
        <f t="shared" si="501"/>
        <v>122</v>
      </c>
      <c r="N2885" t="str">
        <f t="shared" si="502"/>
        <v>Medium</v>
      </c>
      <c r="O2885" t="str">
        <f t="shared" si="503"/>
        <v>-2 - 100</v>
      </c>
      <c r="P2885" t="str">
        <f t="shared" si="504"/>
        <v>Store 21: 756069</v>
      </c>
      <c r="Q2885">
        <f t="shared" si="495"/>
        <v>7.4999999999999997E-2</v>
      </c>
      <c r="R2885">
        <f t="shared" si="505"/>
        <v>6436</v>
      </c>
      <c r="S2885" t="str">
        <f t="shared" si="496"/>
        <v>MEDIUM</v>
      </c>
    </row>
    <row r="2886" spans="1:19" x14ac:dyDescent="0.2">
      <c r="A2886">
        <v>21</v>
      </c>
      <c r="B2886" s="6" t="s">
        <v>32</v>
      </c>
      <c r="C2886">
        <v>765823.48</v>
      </c>
      <c r="D2886">
        <v>0</v>
      </c>
      <c r="E2886">
        <v>87.17</v>
      </c>
      <c r="F2886">
        <v>2.6080000000000001</v>
      </c>
      <c r="G2886">
        <v>210.89213190000001</v>
      </c>
      <c r="H2886">
        <v>8.0990000000000002</v>
      </c>
      <c r="I2886">
        <f t="shared" si="497"/>
        <v>232580125.98000011</v>
      </c>
      <c r="J2886">
        <f t="shared" si="498"/>
        <v>60.663782439782288</v>
      </c>
      <c r="K2886" t="str">
        <f t="shared" si="499"/>
        <v>Low</v>
      </c>
      <c r="L2886">
        <f t="shared" si="500"/>
        <v>3631.3515971432025</v>
      </c>
      <c r="M2886">
        <f t="shared" si="501"/>
        <v>122</v>
      </c>
      <c r="N2886" t="str">
        <f t="shared" si="502"/>
        <v>Medium</v>
      </c>
      <c r="O2886" t="str">
        <f t="shared" si="503"/>
        <v>-2 - 100</v>
      </c>
      <c r="P2886" t="str">
        <f t="shared" si="504"/>
        <v>Store 21: 756069</v>
      </c>
      <c r="Q2886">
        <f t="shared" si="495"/>
        <v>7.4999999999999997E-2</v>
      </c>
      <c r="R2886">
        <f t="shared" si="505"/>
        <v>6436</v>
      </c>
      <c r="S2886" t="str">
        <f t="shared" si="496"/>
        <v>MEDIUM</v>
      </c>
    </row>
    <row r="2887" spans="1:19" x14ac:dyDescent="0.2">
      <c r="A2887">
        <v>21</v>
      </c>
      <c r="B2887" s="6" t="s">
        <v>33</v>
      </c>
      <c r="C2887">
        <v>715876.27</v>
      </c>
      <c r="D2887">
        <v>0</v>
      </c>
      <c r="E2887">
        <v>83.59</v>
      </c>
      <c r="F2887">
        <v>2.64</v>
      </c>
      <c r="G2887">
        <v>211.0264684</v>
      </c>
      <c r="H2887">
        <v>8.0990000000000002</v>
      </c>
      <c r="I2887">
        <f t="shared" si="497"/>
        <v>232580125.98000011</v>
      </c>
      <c r="J2887">
        <f t="shared" si="498"/>
        <v>60.663782439782288</v>
      </c>
      <c r="K2887" t="str">
        <f t="shared" si="499"/>
        <v>Low</v>
      </c>
      <c r="L2887">
        <f t="shared" si="500"/>
        <v>3392.3529850438422</v>
      </c>
      <c r="M2887">
        <f t="shared" si="501"/>
        <v>122</v>
      </c>
      <c r="N2887" t="str">
        <f t="shared" si="502"/>
        <v>Medium</v>
      </c>
      <c r="O2887" t="str">
        <f t="shared" si="503"/>
        <v>-2 - 100</v>
      </c>
      <c r="P2887" t="str">
        <f t="shared" si="504"/>
        <v>Store 21: 756069</v>
      </c>
      <c r="Q2887">
        <f t="shared" si="495"/>
        <v>7.4999999999999997E-2</v>
      </c>
      <c r="R2887">
        <f t="shared" si="505"/>
        <v>6436</v>
      </c>
      <c r="S2887" t="str">
        <f t="shared" si="496"/>
        <v>MEDIUM</v>
      </c>
    </row>
    <row r="2888" spans="1:19" x14ac:dyDescent="0.2">
      <c r="A2888">
        <v>21</v>
      </c>
      <c r="B2888" s="6" t="s">
        <v>34</v>
      </c>
      <c r="C2888">
        <v>739279.19</v>
      </c>
      <c r="D2888">
        <v>0</v>
      </c>
      <c r="E2888">
        <v>90.3</v>
      </c>
      <c r="F2888">
        <v>2.6269999999999998</v>
      </c>
      <c r="G2888">
        <v>211.16080489999999</v>
      </c>
      <c r="H2888">
        <v>8.0990000000000002</v>
      </c>
      <c r="I2888">
        <f t="shared" si="497"/>
        <v>187640110.89000002</v>
      </c>
      <c r="J2888">
        <f t="shared" si="498"/>
        <v>60.663782439782288</v>
      </c>
      <c r="K2888" t="str">
        <f t="shared" si="499"/>
        <v>Low</v>
      </c>
      <c r="L2888">
        <f t="shared" si="500"/>
        <v>3501.024682824554</v>
      </c>
      <c r="M2888">
        <f t="shared" si="501"/>
        <v>122</v>
      </c>
      <c r="N2888" t="str">
        <f t="shared" si="502"/>
        <v>Medium</v>
      </c>
      <c r="O2888" t="str">
        <f t="shared" si="503"/>
        <v>-2 - 100</v>
      </c>
      <c r="P2888" t="str">
        <f t="shared" si="504"/>
        <v>Store 21: 756069</v>
      </c>
      <c r="Q2888">
        <f t="shared" si="495"/>
        <v>7.4999999999999997E-2</v>
      </c>
      <c r="R2888">
        <f t="shared" si="505"/>
        <v>6436</v>
      </c>
      <c r="S2888" t="str">
        <f t="shared" si="496"/>
        <v>MEDIUM</v>
      </c>
    </row>
    <row r="2889" spans="1:19" x14ac:dyDescent="0.2">
      <c r="A2889">
        <v>21</v>
      </c>
      <c r="B2889" s="6" t="s">
        <v>35</v>
      </c>
      <c r="C2889">
        <v>793589.18</v>
      </c>
      <c r="D2889">
        <v>0</v>
      </c>
      <c r="E2889">
        <v>89.65</v>
      </c>
      <c r="F2889">
        <v>2.6920000000000002</v>
      </c>
      <c r="G2889">
        <v>211.29514130000001</v>
      </c>
      <c r="H2889">
        <v>8.0990000000000002</v>
      </c>
      <c r="I2889">
        <f t="shared" si="497"/>
        <v>187640110.89000002</v>
      </c>
      <c r="J2889">
        <f t="shared" si="498"/>
        <v>60.663782439782288</v>
      </c>
      <c r="K2889" t="str">
        <f t="shared" si="499"/>
        <v>Low</v>
      </c>
      <c r="L2889">
        <f t="shared" si="500"/>
        <v>3755.8326003968555</v>
      </c>
      <c r="M2889">
        <f t="shared" si="501"/>
        <v>122</v>
      </c>
      <c r="N2889" t="str">
        <f t="shared" si="502"/>
        <v>Medium</v>
      </c>
      <c r="O2889" t="str">
        <f t="shared" si="503"/>
        <v>-2 - 100</v>
      </c>
      <c r="P2889" t="str">
        <f t="shared" si="504"/>
        <v>Store 21: 756069</v>
      </c>
      <c r="Q2889">
        <f t="shared" si="495"/>
        <v>7.4999999999999997E-2</v>
      </c>
      <c r="R2889">
        <f t="shared" si="505"/>
        <v>6436</v>
      </c>
      <c r="S2889" t="str">
        <f t="shared" si="496"/>
        <v>MEDIUM</v>
      </c>
    </row>
    <row r="2890" spans="1:19" x14ac:dyDescent="0.2">
      <c r="A2890">
        <v>21</v>
      </c>
      <c r="B2890" s="6" t="s">
        <v>36</v>
      </c>
      <c r="C2890">
        <v>848873.28</v>
      </c>
      <c r="D2890">
        <v>0</v>
      </c>
      <c r="E2890">
        <v>89.58</v>
      </c>
      <c r="F2890">
        <v>2.6640000000000001</v>
      </c>
      <c r="G2890">
        <v>211.25965859999999</v>
      </c>
      <c r="H2890">
        <v>8.0990000000000002</v>
      </c>
      <c r="I2890">
        <f t="shared" si="497"/>
        <v>187640110.89000002</v>
      </c>
      <c r="J2890">
        <f t="shared" si="498"/>
        <v>60.663782439782288</v>
      </c>
      <c r="K2890" t="str">
        <f t="shared" si="499"/>
        <v>Low</v>
      </c>
      <c r="L2890">
        <f t="shared" si="500"/>
        <v>4018.1513386200277</v>
      </c>
      <c r="M2890">
        <f t="shared" si="501"/>
        <v>122</v>
      </c>
      <c r="N2890" t="str">
        <f t="shared" si="502"/>
        <v>Medium</v>
      </c>
      <c r="O2890" t="str">
        <f t="shared" si="503"/>
        <v>-2 - 100</v>
      </c>
      <c r="P2890" t="str">
        <f t="shared" si="504"/>
        <v>Store 21: 756069</v>
      </c>
      <c r="Q2890">
        <f t="shared" si="495"/>
        <v>7.4999999999999997E-2</v>
      </c>
      <c r="R2890">
        <f t="shared" si="505"/>
        <v>6436</v>
      </c>
      <c r="S2890" t="str">
        <f t="shared" si="496"/>
        <v>MEDIUM</v>
      </c>
    </row>
    <row r="2891" spans="1:19" x14ac:dyDescent="0.2">
      <c r="A2891">
        <v>21</v>
      </c>
      <c r="B2891" s="6" t="s">
        <v>37</v>
      </c>
      <c r="C2891">
        <v>855882.57</v>
      </c>
      <c r="D2891">
        <v>0</v>
      </c>
      <c r="E2891">
        <v>86.2</v>
      </c>
      <c r="F2891">
        <v>2.6190000000000002</v>
      </c>
      <c r="G2891">
        <v>211.22417590000001</v>
      </c>
      <c r="H2891">
        <v>8.0990000000000002</v>
      </c>
      <c r="I2891">
        <f t="shared" si="497"/>
        <v>187640110.89000002</v>
      </c>
      <c r="J2891">
        <f t="shared" si="498"/>
        <v>60.663782439782288</v>
      </c>
      <c r="K2891" t="str">
        <f t="shared" si="499"/>
        <v>Low</v>
      </c>
      <c r="L2891">
        <f t="shared" si="500"/>
        <v>4052.0104592819002</v>
      </c>
      <c r="M2891">
        <f t="shared" si="501"/>
        <v>122</v>
      </c>
      <c r="N2891" t="str">
        <f t="shared" si="502"/>
        <v>Medium</v>
      </c>
      <c r="O2891" t="str">
        <f t="shared" si="503"/>
        <v>-2 - 100</v>
      </c>
      <c r="P2891" t="str">
        <f t="shared" si="504"/>
        <v>Store 21: 756069</v>
      </c>
      <c r="Q2891">
        <f t="shared" si="495"/>
        <v>7.4999999999999997E-2</v>
      </c>
      <c r="R2891">
        <f t="shared" si="505"/>
        <v>6436</v>
      </c>
      <c r="S2891" t="str">
        <f t="shared" si="496"/>
        <v>MEDIUM</v>
      </c>
    </row>
    <row r="2892" spans="1:19" x14ac:dyDescent="0.2">
      <c r="A2892">
        <v>21</v>
      </c>
      <c r="B2892" s="6" t="s">
        <v>38</v>
      </c>
      <c r="C2892">
        <v>727772.8</v>
      </c>
      <c r="D2892">
        <v>0</v>
      </c>
      <c r="E2892">
        <v>82.57</v>
      </c>
      <c r="F2892">
        <v>2.577</v>
      </c>
      <c r="G2892">
        <v>211.18869309999999</v>
      </c>
      <c r="H2892">
        <v>8.0990000000000002</v>
      </c>
      <c r="I2892">
        <f t="shared" si="497"/>
        <v>177267896.36999997</v>
      </c>
      <c r="J2892">
        <f t="shared" si="498"/>
        <v>60.663782439782288</v>
      </c>
      <c r="K2892" t="str">
        <f t="shared" si="499"/>
        <v>Low</v>
      </c>
      <c r="L2892">
        <f t="shared" si="500"/>
        <v>3446.0784302282332</v>
      </c>
      <c r="M2892">
        <f t="shared" si="501"/>
        <v>122</v>
      </c>
      <c r="N2892" t="str">
        <f t="shared" si="502"/>
        <v>Medium</v>
      </c>
      <c r="O2892" t="str">
        <f t="shared" si="503"/>
        <v>-2 - 100</v>
      </c>
      <c r="P2892" t="str">
        <f t="shared" si="504"/>
        <v>Store 21: 756069</v>
      </c>
      <c r="Q2892">
        <f t="shared" si="495"/>
        <v>7.4999999999999997E-2</v>
      </c>
      <c r="R2892">
        <f t="shared" si="505"/>
        <v>6436</v>
      </c>
      <c r="S2892" t="str">
        <f t="shared" si="496"/>
        <v>MEDIUM</v>
      </c>
    </row>
    <row r="2893" spans="1:19" x14ac:dyDescent="0.2">
      <c r="A2893">
        <v>21</v>
      </c>
      <c r="B2893" s="6" t="s">
        <v>39</v>
      </c>
      <c r="C2893">
        <v>674055.81</v>
      </c>
      <c r="D2893">
        <v>1</v>
      </c>
      <c r="E2893">
        <v>79.3</v>
      </c>
      <c r="F2893">
        <v>2.5649999999999999</v>
      </c>
      <c r="G2893">
        <v>211.15321040000001</v>
      </c>
      <c r="H2893">
        <v>8.0990000000000002</v>
      </c>
      <c r="I2893">
        <f t="shared" si="497"/>
        <v>177267896.36999997</v>
      </c>
      <c r="J2893">
        <f t="shared" si="498"/>
        <v>60.663782439782288</v>
      </c>
      <c r="K2893" t="str">
        <f t="shared" si="499"/>
        <v>Low</v>
      </c>
      <c r="L2893">
        <f t="shared" si="500"/>
        <v>3192.2593491384587</v>
      </c>
      <c r="M2893">
        <f t="shared" si="501"/>
        <v>122</v>
      </c>
      <c r="N2893" t="str">
        <f t="shared" si="502"/>
        <v>Medium</v>
      </c>
      <c r="O2893" t="str">
        <f t="shared" si="503"/>
        <v>-2 - 100</v>
      </c>
      <c r="P2893" t="str">
        <f t="shared" si="504"/>
        <v>Store 21: 756069</v>
      </c>
      <c r="Q2893">
        <f t="shared" si="495"/>
        <v>7.4999999999999997E-2</v>
      </c>
      <c r="R2893">
        <f t="shared" si="505"/>
        <v>6436</v>
      </c>
      <c r="S2893" t="str">
        <f t="shared" si="496"/>
        <v>MEDIUM</v>
      </c>
    </row>
    <row r="2894" spans="1:19" x14ac:dyDescent="0.2">
      <c r="A2894">
        <v>21</v>
      </c>
      <c r="B2894" s="6" t="s">
        <v>40</v>
      </c>
      <c r="C2894">
        <v>684340.86</v>
      </c>
      <c r="D2894">
        <v>0</v>
      </c>
      <c r="E2894">
        <v>83.03</v>
      </c>
      <c r="F2894">
        <v>2.5819999999999999</v>
      </c>
      <c r="G2894">
        <v>211.18064150000001</v>
      </c>
      <c r="H2894">
        <v>8.0990000000000002</v>
      </c>
      <c r="I2894">
        <f t="shared" si="497"/>
        <v>177267896.36999997</v>
      </c>
      <c r="J2894">
        <f t="shared" si="498"/>
        <v>60.663782439782288</v>
      </c>
      <c r="K2894" t="str">
        <f t="shared" si="499"/>
        <v>Low</v>
      </c>
      <c r="L2894">
        <f t="shared" si="500"/>
        <v>3240.5473112458558</v>
      </c>
      <c r="M2894">
        <f t="shared" si="501"/>
        <v>122</v>
      </c>
      <c r="N2894" t="str">
        <f t="shared" si="502"/>
        <v>Medium</v>
      </c>
      <c r="O2894" t="str">
        <f t="shared" si="503"/>
        <v>-2 - 100</v>
      </c>
      <c r="P2894" t="str">
        <f t="shared" si="504"/>
        <v>Store 21: 756069</v>
      </c>
      <c r="Q2894">
        <f t="shared" si="495"/>
        <v>7.4999999999999997E-2</v>
      </c>
      <c r="R2894">
        <f t="shared" si="505"/>
        <v>6436</v>
      </c>
      <c r="S2894" t="str">
        <f t="shared" si="496"/>
        <v>MEDIUM</v>
      </c>
    </row>
    <row r="2895" spans="1:19" x14ac:dyDescent="0.2">
      <c r="A2895">
        <v>21</v>
      </c>
      <c r="B2895" s="6" t="s">
        <v>41</v>
      </c>
      <c r="C2895">
        <v>671688.06</v>
      </c>
      <c r="D2895">
        <v>0</v>
      </c>
      <c r="E2895">
        <v>80.790000000000006</v>
      </c>
      <c r="F2895">
        <v>2.6240000000000001</v>
      </c>
      <c r="G2895">
        <v>211.25525780000001</v>
      </c>
      <c r="H2895">
        <v>8.0990000000000002</v>
      </c>
      <c r="I2895">
        <f t="shared" si="497"/>
        <v>177267896.36999997</v>
      </c>
      <c r="J2895">
        <f t="shared" si="498"/>
        <v>60.663782439782288</v>
      </c>
      <c r="K2895" t="str">
        <f t="shared" si="499"/>
        <v>Low</v>
      </c>
      <c r="L2895">
        <f t="shared" si="500"/>
        <v>3179.5093149156169</v>
      </c>
      <c r="M2895">
        <f t="shared" si="501"/>
        <v>122</v>
      </c>
      <c r="N2895" t="str">
        <f t="shared" si="502"/>
        <v>Medium</v>
      </c>
      <c r="O2895" t="str">
        <f t="shared" si="503"/>
        <v>-2 - 100</v>
      </c>
      <c r="P2895" t="str">
        <f t="shared" si="504"/>
        <v>Store 21: 756069</v>
      </c>
      <c r="Q2895">
        <f t="shared" si="495"/>
        <v>7.4999999999999997E-2</v>
      </c>
      <c r="R2895">
        <f t="shared" si="505"/>
        <v>6436</v>
      </c>
      <c r="S2895" t="str">
        <f t="shared" si="496"/>
        <v>MEDIUM</v>
      </c>
    </row>
    <row r="2896" spans="1:19" x14ac:dyDescent="0.2">
      <c r="A2896">
        <v>21</v>
      </c>
      <c r="B2896" s="6" t="s">
        <v>42</v>
      </c>
      <c r="C2896">
        <v>677158.39</v>
      </c>
      <c r="D2896">
        <v>0</v>
      </c>
      <c r="E2896">
        <v>70.28</v>
      </c>
      <c r="F2896">
        <v>2.6030000000000002</v>
      </c>
      <c r="G2896">
        <v>211.32987420000001</v>
      </c>
      <c r="H2896">
        <v>8.1630000000000003</v>
      </c>
      <c r="I2896">
        <f t="shared" si="497"/>
        <v>217161824.02000001</v>
      </c>
      <c r="J2896">
        <f t="shared" si="498"/>
        <v>60.663782439782288</v>
      </c>
      <c r="K2896" t="str">
        <f t="shared" si="499"/>
        <v>Low</v>
      </c>
      <c r="L2896">
        <f t="shared" si="500"/>
        <v>3204.2719590091915</v>
      </c>
      <c r="M2896">
        <f t="shared" si="501"/>
        <v>122</v>
      </c>
      <c r="N2896" t="str">
        <f t="shared" si="502"/>
        <v>Medium</v>
      </c>
      <c r="O2896" t="str">
        <f t="shared" si="503"/>
        <v>-2 - 100</v>
      </c>
      <c r="P2896" t="str">
        <f t="shared" si="504"/>
        <v>Store 21: 756069</v>
      </c>
      <c r="Q2896">
        <f t="shared" si="495"/>
        <v>7.4999999999999997E-2</v>
      </c>
      <c r="R2896">
        <f t="shared" si="505"/>
        <v>6436</v>
      </c>
      <c r="S2896" t="str">
        <f t="shared" si="496"/>
        <v>MEDIUM</v>
      </c>
    </row>
    <row r="2897" spans="1:19" x14ac:dyDescent="0.2">
      <c r="A2897">
        <v>21</v>
      </c>
      <c r="B2897" s="6" t="s">
        <v>43</v>
      </c>
      <c r="C2897">
        <v>680579.49</v>
      </c>
      <c r="D2897">
        <v>0</v>
      </c>
      <c r="E2897">
        <v>65.760000000000005</v>
      </c>
      <c r="F2897">
        <v>2.633</v>
      </c>
      <c r="G2897">
        <v>211.4044906</v>
      </c>
      <c r="H2897">
        <v>8.1630000000000003</v>
      </c>
      <c r="I2897">
        <f t="shared" si="497"/>
        <v>217161824.02000001</v>
      </c>
      <c r="J2897">
        <f t="shared" si="498"/>
        <v>60.663782439782288</v>
      </c>
      <c r="K2897" t="str">
        <f t="shared" si="499"/>
        <v>Low</v>
      </c>
      <c r="L2897">
        <f t="shared" si="500"/>
        <v>3219.3237147820546</v>
      </c>
      <c r="M2897">
        <f t="shared" si="501"/>
        <v>122</v>
      </c>
      <c r="N2897" t="str">
        <f t="shared" si="502"/>
        <v>Medium</v>
      </c>
      <c r="O2897" t="str">
        <f t="shared" si="503"/>
        <v>-2 - 100</v>
      </c>
      <c r="P2897" t="str">
        <f t="shared" si="504"/>
        <v>Store 21: 756069</v>
      </c>
      <c r="Q2897">
        <f t="shared" si="495"/>
        <v>7.4999999999999997E-2</v>
      </c>
      <c r="R2897">
        <f t="shared" si="505"/>
        <v>6436</v>
      </c>
      <c r="S2897" t="str">
        <f t="shared" si="496"/>
        <v>MEDIUM</v>
      </c>
    </row>
    <row r="2898" spans="1:19" x14ac:dyDescent="0.2">
      <c r="A2898">
        <v>21</v>
      </c>
      <c r="B2898" s="6" t="s">
        <v>44</v>
      </c>
      <c r="C2898">
        <v>693412.05</v>
      </c>
      <c r="D2898">
        <v>0</v>
      </c>
      <c r="E2898">
        <v>68.61</v>
      </c>
      <c r="F2898">
        <v>2.72</v>
      </c>
      <c r="G2898">
        <v>211.47132859999999</v>
      </c>
      <c r="H2898">
        <v>8.1630000000000003</v>
      </c>
      <c r="I2898">
        <f t="shared" si="497"/>
        <v>217161824.02000001</v>
      </c>
      <c r="J2898">
        <f t="shared" si="498"/>
        <v>60.663782439782288</v>
      </c>
      <c r="K2898" t="str">
        <f t="shared" si="499"/>
        <v>Low</v>
      </c>
      <c r="L2898">
        <f t="shared" si="500"/>
        <v>3278.9884784409496</v>
      </c>
      <c r="M2898">
        <f t="shared" si="501"/>
        <v>122</v>
      </c>
      <c r="N2898" t="str">
        <f t="shared" si="502"/>
        <v>Medium</v>
      </c>
      <c r="O2898" t="str">
        <f t="shared" si="503"/>
        <v>-2 - 100</v>
      </c>
      <c r="P2898" t="str">
        <f t="shared" si="504"/>
        <v>Store 21: 756069</v>
      </c>
      <c r="Q2898">
        <f t="shared" si="495"/>
        <v>7.4999999999999997E-2</v>
      </c>
      <c r="R2898">
        <f t="shared" si="505"/>
        <v>6436</v>
      </c>
      <c r="S2898" t="str">
        <f t="shared" si="496"/>
        <v>MEDIUM</v>
      </c>
    </row>
    <row r="2899" spans="1:19" x14ac:dyDescent="0.2">
      <c r="A2899">
        <v>21</v>
      </c>
      <c r="B2899" s="6" t="s">
        <v>45</v>
      </c>
      <c r="C2899">
        <v>710668.45</v>
      </c>
      <c r="D2899">
        <v>0</v>
      </c>
      <c r="E2899">
        <v>70.72</v>
      </c>
      <c r="F2899">
        <v>2.7250000000000001</v>
      </c>
      <c r="G2899">
        <v>211.51872080000001</v>
      </c>
      <c r="H2899">
        <v>8.1630000000000003</v>
      </c>
      <c r="I2899">
        <f t="shared" si="497"/>
        <v>217161824.02000001</v>
      </c>
      <c r="J2899">
        <f t="shared" si="498"/>
        <v>60.663782439782288</v>
      </c>
      <c r="K2899" t="str">
        <f t="shared" si="499"/>
        <v>Low</v>
      </c>
      <c r="L2899">
        <f t="shared" si="500"/>
        <v>3359.8371213296405</v>
      </c>
      <c r="M2899">
        <f t="shared" si="501"/>
        <v>122</v>
      </c>
      <c r="N2899" t="str">
        <f t="shared" si="502"/>
        <v>Medium</v>
      </c>
      <c r="O2899" t="str">
        <f t="shared" si="503"/>
        <v>-2 - 100</v>
      </c>
      <c r="P2899" t="str">
        <f t="shared" si="504"/>
        <v>Store 21: 756069</v>
      </c>
      <c r="Q2899">
        <f t="shared" si="495"/>
        <v>7.4999999999999997E-2</v>
      </c>
      <c r="R2899">
        <f t="shared" si="505"/>
        <v>6436</v>
      </c>
      <c r="S2899" t="str">
        <f t="shared" si="496"/>
        <v>MEDIUM</v>
      </c>
    </row>
    <row r="2900" spans="1:19" x14ac:dyDescent="0.2">
      <c r="A2900">
        <v>21</v>
      </c>
      <c r="B2900" s="6" t="s">
        <v>46</v>
      </c>
      <c r="C2900">
        <v>731756.65</v>
      </c>
      <c r="D2900">
        <v>0</v>
      </c>
      <c r="E2900">
        <v>67.510000000000005</v>
      </c>
      <c r="F2900">
        <v>2.7160000000000002</v>
      </c>
      <c r="G2900">
        <v>211.5661131</v>
      </c>
      <c r="H2900">
        <v>8.1630000000000003</v>
      </c>
      <c r="I2900">
        <f t="shared" si="497"/>
        <v>217161824.02000001</v>
      </c>
      <c r="J2900">
        <f t="shared" si="498"/>
        <v>60.663782439782288</v>
      </c>
      <c r="K2900" t="str">
        <f t="shared" si="499"/>
        <v>Low</v>
      </c>
      <c r="L2900">
        <f t="shared" si="500"/>
        <v>3458.7611374895559</v>
      </c>
      <c r="M2900">
        <f t="shared" si="501"/>
        <v>122</v>
      </c>
      <c r="N2900" t="str">
        <f t="shared" si="502"/>
        <v>Medium</v>
      </c>
      <c r="O2900" t="str">
        <f t="shared" si="503"/>
        <v>-2 - 100</v>
      </c>
      <c r="P2900" t="str">
        <f t="shared" si="504"/>
        <v>Store 21: 756069</v>
      </c>
      <c r="Q2900">
        <f t="shared" si="495"/>
        <v>7.4999999999999997E-2</v>
      </c>
      <c r="R2900">
        <f t="shared" si="505"/>
        <v>6436</v>
      </c>
      <c r="S2900" t="str">
        <f t="shared" si="496"/>
        <v>MEDIUM</v>
      </c>
    </row>
    <row r="2901" spans="1:19" x14ac:dyDescent="0.2">
      <c r="A2901">
        <v>21</v>
      </c>
      <c r="B2901" s="6" t="s">
        <v>47</v>
      </c>
      <c r="C2901">
        <v>719888.76</v>
      </c>
      <c r="D2901">
        <v>0</v>
      </c>
      <c r="E2901">
        <v>58.71</v>
      </c>
      <c r="F2901">
        <v>2.6890000000000001</v>
      </c>
      <c r="G2901">
        <v>211.61350530000001</v>
      </c>
      <c r="H2901">
        <v>8.1630000000000003</v>
      </c>
      <c r="I2901">
        <f t="shared" si="497"/>
        <v>202853370.13999999</v>
      </c>
      <c r="J2901">
        <f t="shared" si="498"/>
        <v>60.663782439782288</v>
      </c>
      <c r="K2901" t="str">
        <f t="shared" si="499"/>
        <v>Low</v>
      </c>
      <c r="L2901">
        <f t="shared" si="500"/>
        <v>3401.9036685745973</v>
      </c>
      <c r="M2901">
        <f t="shared" si="501"/>
        <v>122</v>
      </c>
      <c r="N2901" t="str">
        <f t="shared" si="502"/>
        <v>Medium</v>
      </c>
      <c r="O2901" t="str">
        <f t="shared" si="503"/>
        <v>-2 - 100</v>
      </c>
      <c r="P2901" t="str">
        <f t="shared" si="504"/>
        <v>Store 21: 756069</v>
      </c>
      <c r="Q2901">
        <f t="shared" si="495"/>
        <v>7.4999999999999997E-2</v>
      </c>
      <c r="R2901">
        <f t="shared" si="505"/>
        <v>6436</v>
      </c>
      <c r="S2901" t="str">
        <f t="shared" si="496"/>
        <v>MEDIUM</v>
      </c>
    </row>
    <row r="2902" spans="1:19" x14ac:dyDescent="0.2">
      <c r="A2902">
        <v>21</v>
      </c>
      <c r="B2902" s="6" t="s">
        <v>48</v>
      </c>
      <c r="C2902">
        <v>735796.38</v>
      </c>
      <c r="D2902">
        <v>0</v>
      </c>
      <c r="E2902">
        <v>60.95</v>
      </c>
      <c r="F2902">
        <v>2.7280000000000002</v>
      </c>
      <c r="G2902">
        <v>211.6608975</v>
      </c>
      <c r="H2902">
        <v>8.1630000000000003</v>
      </c>
      <c r="I2902">
        <f t="shared" si="497"/>
        <v>202853370.13999999</v>
      </c>
      <c r="J2902">
        <f t="shared" si="498"/>
        <v>60.663782439782288</v>
      </c>
      <c r="K2902" t="str">
        <f t="shared" si="499"/>
        <v>Low</v>
      </c>
      <c r="L2902">
        <f t="shared" si="500"/>
        <v>3476.2981197318222</v>
      </c>
      <c r="M2902">
        <f t="shared" si="501"/>
        <v>122</v>
      </c>
      <c r="N2902" t="str">
        <f t="shared" si="502"/>
        <v>Medium</v>
      </c>
      <c r="O2902" t="str">
        <f t="shared" si="503"/>
        <v>-2 - 100</v>
      </c>
      <c r="P2902" t="str">
        <f t="shared" si="504"/>
        <v>Store 21: 756069</v>
      </c>
      <c r="Q2902">
        <f t="shared" si="495"/>
        <v>7.4999999999999997E-2</v>
      </c>
      <c r="R2902">
        <f t="shared" si="505"/>
        <v>6436</v>
      </c>
      <c r="S2902" t="str">
        <f t="shared" si="496"/>
        <v>MEDIUM</v>
      </c>
    </row>
    <row r="2903" spans="1:19" x14ac:dyDescent="0.2">
      <c r="A2903">
        <v>21</v>
      </c>
      <c r="B2903" s="6" t="s">
        <v>49</v>
      </c>
      <c r="C2903">
        <v>756288.89</v>
      </c>
      <c r="D2903">
        <v>0</v>
      </c>
      <c r="E2903">
        <v>51.71</v>
      </c>
      <c r="F2903">
        <v>2.7709999999999999</v>
      </c>
      <c r="G2903">
        <v>211.54703040000001</v>
      </c>
      <c r="H2903">
        <v>8.1630000000000003</v>
      </c>
      <c r="I2903">
        <f t="shared" si="497"/>
        <v>202853370.13999999</v>
      </c>
      <c r="J2903">
        <f t="shared" si="498"/>
        <v>60.663782439782288</v>
      </c>
      <c r="K2903" t="str">
        <f t="shared" si="499"/>
        <v>Low</v>
      </c>
      <c r="L2903">
        <f t="shared" si="500"/>
        <v>3575.0390282954309</v>
      </c>
      <c r="M2903">
        <f t="shared" si="501"/>
        <v>122</v>
      </c>
      <c r="N2903" t="str">
        <f t="shared" si="502"/>
        <v>Medium</v>
      </c>
      <c r="O2903" t="str">
        <f t="shared" si="503"/>
        <v>-2 - 100</v>
      </c>
      <c r="P2903" t="str">
        <f t="shared" si="504"/>
        <v>Store 21: 756069</v>
      </c>
      <c r="Q2903">
        <f t="shared" si="495"/>
        <v>7.4999999999999997E-2</v>
      </c>
      <c r="R2903">
        <f t="shared" si="505"/>
        <v>6436</v>
      </c>
      <c r="S2903" t="str">
        <f t="shared" si="496"/>
        <v>MEDIUM</v>
      </c>
    </row>
    <row r="2904" spans="1:19" x14ac:dyDescent="0.2">
      <c r="A2904">
        <v>21</v>
      </c>
      <c r="B2904" s="6" t="s">
        <v>50</v>
      </c>
      <c r="C2904">
        <v>1245628.6100000001</v>
      </c>
      <c r="D2904">
        <v>1</v>
      </c>
      <c r="E2904">
        <v>62.96</v>
      </c>
      <c r="F2904">
        <v>2.7349999999999999</v>
      </c>
      <c r="G2904">
        <v>211.40628670000001</v>
      </c>
      <c r="H2904">
        <v>8.1630000000000003</v>
      </c>
      <c r="I2904">
        <f t="shared" si="497"/>
        <v>202853370.13999999</v>
      </c>
      <c r="J2904">
        <f t="shared" si="498"/>
        <v>60.663782439782288</v>
      </c>
      <c r="K2904" t="str">
        <f t="shared" si="499"/>
        <v>High</v>
      </c>
      <c r="L2904">
        <f t="shared" si="500"/>
        <v>5892.1077014499215</v>
      </c>
      <c r="M2904">
        <f t="shared" si="501"/>
        <v>122</v>
      </c>
      <c r="N2904" t="str">
        <f t="shared" si="502"/>
        <v>Medium</v>
      </c>
      <c r="O2904" t="str">
        <f t="shared" si="503"/>
        <v>-2 - 100</v>
      </c>
      <c r="P2904" t="str">
        <f t="shared" si="504"/>
        <v>Store 21: 756069</v>
      </c>
      <c r="Q2904">
        <f t="shared" si="495"/>
        <v>7.4999999999999997E-2</v>
      </c>
      <c r="R2904">
        <f t="shared" si="505"/>
        <v>6436</v>
      </c>
      <c r="S2904" t="str">
        <f t="shared" si="496"/>
        <v>MEDIUM</v>
      </c>
    </row>
    <row r="2905" spans="1:19" x14ac:dyDescent="0.2">
      <c r="A2905">
        <v>21</v>
      </c>
      <c r="B2905" s="6" t="s">
        <v>51</v>
      </c>
      <c r="C2905">
        <v>829210.73</v>
      </c>
      <c r="D2905">
        <v>0</v>
      </c>
      <c r="E2905">
        <v>50.43</v>
      </c>
      <c r="F2905">
        <v>2.7080000000000002</v>
      </c>
      <c r="G2905">
        <v>211.26554300000001</v>
      </c>
      <c r="H2905">
        <v>8.1630000000000003</v>
      </c>
      <c r="I2905">
        <f t="shared" si="497"/>
        <v>288760532.71999997</v>
      </c>
      <c r="J2905">
        <f t="shared" si="498"/>
        <v>60.663782439782288</v>
      </c>
      <c r="K2905" t="str">
        <f t="shared" si="499"/>
        <v>Low</v>
      </c>
      <c r="L2905">
        <f t="shared" si="500"/>
        <v>3924.9691086634034</v>
      </c>
      <c r="M2905">
        <f t="shared" si="501"/>
        <v>122</v>
      </c>
      <c r="N2905" t="str">
        <f t="shared" si="502"/>
        <v>Medium</v>
      </c>
      <c r="O2905" t="str">
        <f t="shared" si="503"/>
        <v>-2 - 100</v>
      </c>
      <c r="P2905" t="str">
        <f t="shared" si="504"/>
        <v>Store 21: 756069</v>
      </c>
      <c r="Q2905">
        <f t="shared" si="495"/>
        <v>7.4999999999999997E-2</v>
      </c>
      <c r="R2905">
        <f t="shared" si="505"/>
        <v>6436</v>
      </c>
      <c r="S2905" t="str">
        <f t="shared" si="496"/>
        <v>MEDIUM</v>
      </c>
    </row>
    <row r="2906" spans="1:19" x14ac:dyDescent="0.2">
      <c r="A2906">
        <v>21</v>
      </c>
      <c r="B2906" s="6" t="s">
        <v>52</v>
      </c>
      <c r="C2906">
        <v>943891.64</v>
      </c>
      <c r="D2906">
        <v>0</v>
      </c>
      <c r="E2906">
        <v>46.35</v>
      </c>
      <c r="F2906">
        <v>2.843</v>
      </c>
      <c r="G2906">
        <v>211.12479930000001</v>
      </c>
      <c r="H2906">
        <v>8.1630000000000003</v>
      </c>
      <c r="I2906">
        <f t="shared" si="497"/>
        <v>288760532.71999997</v>
      </c>
      <c r="J2906">
        <f t="shared" si="498"/>
        <v>60.663782439782288</v>
      </c>
      <c r="K2906" t="str">
        <f t="shared" si="499"/>
        <v>Low</v>
      </c>
      <c r="L2906">
        <f t="shared" si="500"/>
        <v>4470.775783468086</v>
      </c>
      <c r="M2906">
        <f t="shared" si="501"/>
        <v>122</v>
      </c>
      <c r="N2906" t="str">
        <f t="shared" si="502"/>
        <v>Medium</v>
      </c>
      <c r="O2906" t="str">
        <f t="shared" si="503"/>
        <v>-2 - 100</v>
      </c>
      <c r="P2906" t="str">
        <f t="shared" si="504"/>
        <v>Store 21: 756069</v>
      </c>
      <c r="Q2906">
        <f t="shared" si="495"/>
        <v>7.4999999999999997E-2</v>
      </c>
      <c r="R2906">
        <f t="shared" si="505"/>
        <v>6436</v>
      </c>
      <c r="S2906" t="str">
        <f t="shared" si="496"/>
        <v>MEDIUM</v>
      </c>
    </row>
    <row r="2907" spans="1:19" x14ac:dyDescent="0.2">
      <c r="A2907">
        <v>21</v>
      </c>
      <c r="B2907" s="6" t="s">
        <v>53</v>
      </c>
      <c r="C2907">
        <v>1147556.83</v>
      </c>
      <c r="D2907">
        <v>0</v>
      </c>
      <c r="E2907">
        <v>48.63</v>
      </c>
      <c r="F2907">
        <v>2.8690000000000002</v>
      </c>
      <c r="G2907">
        <v>211.06454579999999</v>
      </c>
      <c r="H2907">
        <v>8.1630000000000003</v>
      </c>
      <c r="I2907">
        <f t="shared" si="497"/>
        <v>288760532.71999997</v>
      </c>
      <c r="J2907">
        <f t="shared" si="498"/>
        <v>60.663782439782288</v>
      </c>
      <c r="K2907" t="str">
        <f t="shared" si="499"/>
        <v>High</v>
      </c>
      <c r="L2907">
        <f t="shared" si="500"/>
        <v>5436.9947621965794</v>
      </c>
      <c r="M2907">
        <f t="shared" si="501"/>
        <v>122</v>
      </c>
      <c r="N2907" t="str">
        <f t="shared" si="502"/>
        <v>Medium</v>
      </c>
      <c r="O2907" t="str">
        <f t="shared" si="503"/>
        <v>-2 - 100</v>
      </c>
      <c r="P2907" t="str">
        <f t="shared" si="504"/>
        <v>Store 21: 756069</v>
      </c>
      <c r="Q2907">
        <f t="shared" si="495"/>
        <v>7.4999999999999997E-2</v>
      </c>
      <c r="R2907">
        <f t="shared" si="505"/>
        <v>6436</v>
      </c>
      <c r="S2907" t="str">
        <f t="shared" si="496"/>
        <v>MEDIUM</v>
      </c>
    </row>
    <row r="2908" spans="1:19" x14ac:dyDescent="0.2">
      <c r="A2908">
        <v>21</v>
      </c>
      <c r="B2908" s="6" t="s">
        <v>54</v>
      </c>
      <c r="C2908">
        <v>1587257.78</v>
      </c>
      <c r="D2908">
        <v>0</v>
      </c>
      <c r="E2908">
        <v>51.29</v>
      </c>
      <c r="F2908">
        <v>2.8860000000000001</v>
      </c>
      <c r="G2908">
        <v>211.06465990000001</v>
      </c>
      <c r="H2908">
        <v>8.1630000000000003</v>
      </c>
      <c r="I2908">
        <f t="shared" si="497"/>
        <v>288760532.71999997</v>
      </c>
      <c r="J2908">
        <f t="shared" si="498"/>
        <v>60.663782439782288</v>
      </c>
      <c r="K2908" t="str">
        <f t="shared" si="499"/>
        <v>High</v>
      </c>
      <c r="L2908">
        <f t="shared" si="500"/>
        <v>7520.2441789735167</v>
      </c>
      <c r="M2908">
        <f t="shared" si="501"/>
        <v>122</v>
      </c>
      <c r="N2908" t="str">
        <f t="shared" si="502"/>
        <v>Medium</v>
      </c>
      <c r="O2908" t="str">
        <f t="shared" si="503"/>
        <v>-2 - 100</v>
      </c>
      <c r="P2908" t="str">
        <f t="shared" si="504"/>
        <v>Store 21: 756069</v>
      </c>
      <c r="Q2908">
        <f t="shared" si="495"/>
        <v>7.4999999999999997E-2</v>
      </c>
      <c r="R2908">
        <f t="shared" si="505"/>
        <v>6436</v>
      </c>
      <c r="S2908" t="str">
        <f t="shared" si="496"/>
        <v>MEDIUM</v>
      </c>
    </row>
    <row r="2909" spans="1:19" x14ac:dyDescent="0.2">
      <c r="A2909">
        <v>21</v>
      </c>
      <c r="B2909" s="6" t="s">
        <v>55</v>
      </c>
      <c r="C2909">
        <v>672903.23</v>
      </c>
      <c r="D2909">
        <v>1</v>
      </c>
      <c r="E2909">
        <v>47.19</v>
      </c>
      <c r="F2909">
        <v>2.9430000000000001</v>
      </c>
      <c r="G2909">
        <v>211.064774</v>
      </c>
      <c r="H2909">
        <v>8.1630000000000003</v>
      </c>
      <c r="I2909">
        <f t="shared" si="497"/>
        <v>288760532.71999997</v>
      </c>
      <c r="J2909">
        <f t="shared" si="498"/>
        <v>60.663782439782288</v>
      </c>
      <c r="K2909" t="str">
        <f t="shared" si="499"/>
        <v>Low</v>
      </c>
      <c r="L2909">
        <f t="shared" si="500"/>
        <v>3188.1361216628216</v>
      </c>
      <c r="M2909">
        <f t="shared" si="501"/>
        <v>122</v>
      </c>
      <c r="N2909" t="str">
        <f t="shared" si="502"/>
        <v>Medium</v>
      </c>
      <c r="O2909" t="str">
        <f t="shared" si="503"/>
        <v>-2 - 100</v>
      </c>
      <c r="P2909" t="str">
        <f t="shared" si="504"/>
        <v>Store 21: 756069</v>
      </c>
      <c r="Q2909">
        <f t="shared" si="495"/>
        <v>7.4999999999999997E-2</v>
      </c>
      <c r="R2909">
        <f t="shared" si="505"/>
        <v>6436</v>
      </c>
      <c r="S2909" t="str">
        <f t="shared" si="496"/>
        <v>MEDIUM</v>
      </c>
    </row>
    <row r="2910" spans="1:19" x14ac:dyDescent="0.2">
      <c r="A2910">
        <v>21</v>
      </c>
      <c r="B2910" s="6" t="s">
        <v>56</v>
      </c>
      <c r="C2910">
        <v>629152.06000000006</v>
      </c>
      <c r="D2910">
        <v>0</v>
      </c>
      <c r="E2910">
        <v>44.24</v>
      </c>
      <c r="F2910">
        <v>2.976</v>
      </c>
      <c r="G2910">
        <v>211.06488809999999</v>
      </c>
      <c r="H2910">
        <v>8.0280000000000005</v>
      </c>
      <c r="I2910">
        <f t="shared" si="497"/>
        <v>163703966.83000007</v>
      </c>
      <c r="J2910">
        <f t="shared" si="498"/>
        <v>60.663782439782288</v>
      </c>
      <c r="K2910" t="str">
        <f t="shared" si="499"/>
        <v>Low</v>
      </c>
      <c r="L2910">
        <f t="shared" si="500"/>
        <v>2980.846628084892</v>
      </c>
      <c r="M2910">
        <f t="shared" si="501"/>
        <v>122</v>
      </c>
      <c r="N2910" t="str">
        <f t="shared" si="502"/>
        <v>Medium</v>
      </c>
      <c r="O2910" t="str">
        <f t="shared" si="503"/>
        <v>-2 - 100</v>
      </c>
      <c r="P2910" t="str">
        <f t="shared" si="504"/>
        <v>Store 21: 756069</v>
      </c>
      <c r="Q2910">
        <f t="shared" si="495"/>
        <v>7.4999999999999997E-2</v>
      </c>
      <c r="R2910">
        <f t="shared" si="505"/>
        <v>6436</v>
      </c>
      <c r="S2910" t="str">
        <f t="shared" si="496"/>
        <v>MEDIUM</v>
      </c>
    </row>
    <row r="2911" spans="1:19" x14ac:dyDescent="0.2">
      <c r="A2911">
        <v>21</v>
      </c>
      <c r="B2911" s="6" t="s">
        <v>57</v>
      </c>
      <c r="C2911">
        <v>650789.13</v>
      </c>
      <c r="D2911">
        <v>0</v>
      </c>
      <c r="E2911">
        <v>34.14</v>
      </c>
      <c r="F2911">
        <v>2.9830000000000001</v>
      </c>
      <c r="G2911">
        <v>211.11767130000001</v>
      </c>
      <c r="H2911">
        <v>8.0280000000000005</v>
      </c>
      <c r="I2911">
        <f t="shared" si="497"/>
        <v>163703966.83000007</v>
      </c>
      <c r="J2911">
        <f t="shared" si="498"/>
        <v>60.663782439782288</v>
      </c>
      <c r="K2911" t="str">
        <f t="shared" si="499"/>
        <v>Low</v>
      </c>
      <c r="L2911">
        <f t="shared" si="500"/>
        <v>3082.5895624588579</v>
      </c>
      <c r="M2911">
        <f t="shared" si="501"/>
        <v>122</v>
      </c>
      <c r="N2911" t="str">
        <f t="shared" si="502"/>
        <v>Medium</v>
      </c>
      <c r="O2911" t="str">
        <f t="shared" si="503"/>
        <v>-2 - 100</v>
      </c>
      <c r="P2911" t="str">
        <f t="shared" si="504"/>
        <v>Store 21: 756069</v>
      </c>
      <c r="Q2911">
        <f t="shared" si="495"/>
        <v>7.4999999999999997E-2</v>
      </c>
      <c r="R2911">
        <f t="shared" si="505"/>
        <v>6436</v>
      </c>
      <c r="S2911" t="str">
        <f t="shared" si="496"/>
        <v>MEDIUM</v>
      </c>
    </row>
    <row r="2912" spans="1:19" x14ac:dyDescent="0.2">
      <c r="A2912">
        <v>21</v>
      </c>
      <c r="B2912" s="6" t="s">
        <v>58</v>
      </c>
      <c r="C2912">
        <v>663941.73</v>
      </c>
      <c r="D2912">
        <v>0</v>
      </c>
      <c r="E2912">
        <v>42.72</v>
      </c>
      <c r="F2912">
        <v>3.016</v>
      </c>
      <c r="G2912">
        <v>211.48646909999999</v>
      </c>
      <c r="H2912">
        <v>8.0280000000000005</v>
      </c>
      <c r="I2912">
        <f t="shared" si="497"/>
        <v>163703966.83000007</v>
      </c>
      <c r="J2912">
        <f t="shared" si="498"/>
        <v>60.663782439782288</v>
      </c>
      <c r="K2912" t="str">
        <f t="shared" si="499"/>
        <v>Low</v>
      </c>
      <c r="L2912">
        <f t="shared" si="500"/>
        <v>3139.4052433967277</v>
      </c>
      <c r="M2912">
        <f t="shared" si="501"/>
        <v>122</v>
      </c>
      <c r="N2912" t="str">
        <f t="shared" si="502"/>
        <v>High</v>
      </c>
      <c r="O2912" t="str">
        <f t="shared" si="503"/>
        <v>-2 - 100</v>
      </c>
      <c r="P2912" t="str">
        <f t="shared" si="504"/>
        <v>Store 21: 756069</v>
      </c>
      <c r="Q2912">
        <f t="shared" si="495"/>
        <v>7.4999999999999997E-2</v>
      </c>
      <c r="R2912">
        <f t="shared" si="505"/>
        <v>6436</v>
      </c>
      <c r="S2912" t="str">
        <f t="shared" si="496"/>
        <v>HIGH</v>
      </c>
    </row>
    <row r="2913" spans="1:19" x14ac:dyDescent="0.2">
      <c r="A2913">
        <v>21</v>
      </c>
      <c r="B2913" s="6" t="s">
        <v>59</v>
      </c>
      <c r="C2913">
        <v>649878.29</v>
      </c>
      <c r="D2913">
        <v>0</v>
      </c>
      <c r="E2913">
        <v>44.04</v>
      </c>
      <c r="F2913">
        <v>3.01</v>
      </c>
      <c r="G2913">
        <v>211.85526680000001</v>
      </c>
      <c r="H2913">
        <v>8.0280000000000005</v>
      </c>
      <c r="I2913">
        <f t="shared" si="497"/>
        <v>163703966.83000007</v>
      </c>
      <c r="J2913">
        <f t="shared" si="498"/>
        <v>60.663782439782288</v>
      </c>
      <c r="K2913" t="str">
        <f t="shared" si="499"/>
        <v>Low</v>
      </c>
      <c r="L2913">
        <f t="shared" si="500"/>
        <v>3067.5578654058745</v>
      </c>
      <c r="M2913">
        <f t="shared" si="501"/>
        <v>122</v>
      </c>
      <c r="N2913" t="str">
        <f t="shared" si="502"/>
        <v>High</v>
      </c>
      <c r="O2913" t="str">
        <f t="shared" si="503"/>
        <v>-2 - 100</v>
      </c>
      <c r="P2913" t="str">
        <f t="shared" si="504"/>
        <v>Store 21: 756069</v>
      </c>
      <c r="Q2913">
        <f t="shared" si="495"/>
        <v>7.4999999999999997E-2</v>
      </c>
      <c r="R2913">
        <f t="shared" si="505"/>
        <v>6436</v>
      </c>
      <c r="S2913" t="str">
        <f t="shared" si="496"/>
        <v>HIGH</v>
      </c>
    </row>
    <row r="2914" spans="1:19" x14ac:dyDescent="0.2">
      <c r="A2914">
        <v>21</v>
      </c>
      <c r="B2914" s="6" t="s">
        <v>60</v>
      </c>
      <c r="C2914">
        <v>596218.24</v>
      </c>
      <c r="D2914">
        <v>0</v>
      </c>
      <c r="E2914">
        <v>36.33</v>
      </c>
      <c r="F2914">
        <v>2.9889999999999999</v>
      </c>
      <c r="G2914">
        <v>212.22406459999999</v>
      </c>
      <c r="H2914">
        <v>8.0280000000000005</v>
      </c>
      <c r="I2914">
        <f t="shared" si="497"/>
        <v>186331327.86999992</v>
      </c>
      <c r="J2914">
        <f t="shared" si="498"/>
        <v>60.663782439782288</v>
      </c>
      <c r="K2914" t="str">
        <f t="shared" si="499"/>
        <v>Low</v>
      </c>
      <c r="L2914">
        <f t="shared" si="500"/>
        <v>2809.3809301209662</v>
      </c>
      <c r="M2914">
        <f t="shared" si="501"/>
        <v>122</v>
      </c>
      <c r="N2914" t="str">
        <f t="shared" si="502"/>
        <v>Medium</v>
      </c>
      <c r="O2914" t="str">
        <f t="shared" si="503"/>
        <v>-2 - 100</v>
      </c>
      <c r="P2914" t="str">
        <f t="shared" si="504"/>
        <v>Store 21: 756069</v>
      </c>
      <c r="Q2914">
        <f t="shared" si="495"/>
        <v>7.4999999999999997E-2</v>
      </c>
      <c r="R2914">
        <f t="shared" si="505"/>
        <v>6436</v>
      </c>
      <c r="S2914" t="str">
        <f t="shared" si="496"/>
        <v>MEDIUM</v>
      </c>
    </row>
    <row r="2915" spans="1:19" x14ac:dyDescent="0.2">
      <c r="A2915">
        <v>21</v>
      </c>
      <c r="B2915" s="6" t="s">
        <v>61</v>
      </c>
      <c r="C2915">
        <v>771908.51</v>
      </c>
      <c r="D2915">
        <v>1</v>
      </c>
      <c r="E2915">
        <v>34.61</v>
      </c>
      <c r="F2915">
        <v>3.0219999999999998</v>
      </c>
      <c r="G2915">
        <v>212.5928624</v>
      </c>
      <c r="H2915">
        <v>8.0280000000000005</v>
      </c>
      <c r="I2915">
        <f t="shared" si="497"/>
        <v>186331327.86999992</v>
      </c>
      <c r="J2915">
        <f t="shared" si="498"/>
        <v>60.663782439782288</v>
      </c>
      <c r="K2915" t="str">
        <f t="shared" si="499"/>
        <v>Low</v>
      </c>
      <c r="L2915">
        <f t="shared" si="500"/>
        <v>3630.9239232483283</v>
      </c>
      <c r="M2915">
        <f t="shared" si="501"/>
        <v>122</v>
      </c>
      <c r="N2915" t="str">
        <f t="shared" si="502"/>
        <v>High</v>
      </c>
      <c r="O2915" t="str">
        <f t="shared" si="503"/>
        <v>-2 - 100</v>
      </c>
      <c r="P2915" t="str">
        <f t="shared" si="504"/>
        <v>Store 21: 756069</v>
      </c>
      <c r="Q2915">
        <f t="shared" si="495"/>
        <v>7.4999999999999997E-2</v>
      </c>
      <c r="R2915">
        <f t="shared" si="505"/>
        <v>6436</v>
      </c>
      <c r="S2915" t="str">
        <f t="shared" si="496"/>
        <v>HIGH</v>
      </c>
    </row>
    <row r="2916" spans="1:19" x14ac:dyDescent="0.2">
      <c r="A2916">
        <v>21</v>
      </c>
      <c r="B2916" s="6" t="s">
        <v>62</v>
      </c>
      <c r="C2916">
        <v>884701.92</v>
      </c>
      <c r="D2916">
        <v>0</v>
      </c>
      <c r="E2916">
        <v>59.87</v>
      </c>
      <c r="F2916">
        <v>3.0449999999999999</v>
      </c>
      <c r="G2916">
        <v>212.9033115</v>
      </c>
      <c r="H2916">
        <v>8.0280000000000005</v>
      </c>
      <c r="I2916">
        <f t="shared" si="497"/>
        <v>186331327.86999992</v>
      </c>
      <c r="J2916">
        <f t="shared" si="498"/>
        <v>60.663782439782288</v>
      </c>
      <c r="K2916" t="str">
        <f t="shared" si="499"/>
        <v>Low</v>
      </c>
      <c r="L2916">
        <f t="shared" si="500"/>
        <v>4155.4164365357938</v>
      </c>
      <c r="M2916">
        <f t="shared" si="501"/>
        <v>122</v>
      </c>
      <c r="N2916" t="str">
        <f t="shared" si="502"/>
        <v>High</v>
      </c>
      <c r="O2916" t="str">
        <f t="shared" si="503"/>
        <v>-2 - 100</v>
      </c>
      <c r="P2916" t="str">
        <f t="shared" si="504"/>
        <v>Store 21: 756069</v>
      </c>
      <c r="Q2916">
        <f t="shared" si="495"/>
        <v>7.4999999999999997E-2</v>
      </c>
      <c r="R2916">
        <f t="shared" si="505"/>
        <v>6436</v>
      </c>
      <c r="S2916" t="str">
        <f t="shared" si="496"/>
        <v>HIGH</v>
      </c>
    </row>
    <row r="2917" spans="1:19" x14ac:dyDescent="0.2">
      <c r="A2917">
        <v>21</v>
      </c>
      <c r="B2917" s="6" t="s">
        <v>63</v>
      </c>
      <c r="C2917">
        <v>768313.85</v>
      </c>
      <c r="D2917">
        <v>0</v>
      </c>
      <c r="E2917">
        <v>61.27</v>
      </c>
      <c r="F2917">
        <v>3.0649999999999999</v>
      </c>
      <c r="G2917">
        <v>213.19042099999999</v>
      </c>
      <c r="H2917">
        <v>8.0280000000000005</v>
      </c>
      <c r="I2917">
        <f t="shared" si="497"/>
        <v>186331327.86999992</v>
      </c>
      <c r="J2917">
        <f t="shared" si="498"/>
        <v>60.663782439782288</v>
      </c>
      <c r="K2917" t="str">
        <f t="shared" si="499"/>
        <v>Low</v>
      </c>
      <c r="L2917">
        <f t="shared" si="500"/>
        <v>3603.8854203491628</v>
      </c>
      <c r="M2917">
        <f t="shared" si="501"/>
        <v>122</v>
      </c>
      <c r="N2917" t="str">
        <f t="shared" si="502"/>
        <v>High</v>
      </c>
      <c r="O2917" t="str">
        <f t="shared" si="503"/>
        <v>-2 - 100</v>
      </c>
      <c r="P2917" t="str">
        <f t="shared" si="504"/>
        <v>Store 21: 756069</v>
      </c>
      <c r="Q2917">
        <f t="shared" si="495"/>
        <v>7.4999999999999997E-2</v>
      </c>
      <c r="R2917">
        <f t="shared" si="505"/>
        <v>6436</v>
      </c>
      <c r="S2917" t="str">
        <f t="shared" si="496"/>
        <v>HIGH</v>
      </c>
    </row>
    <row r="2918" spans="1:19" x14ac:dyDescent="0.2">
      <c r="A2918">
        <v>21</v>
      </c>
      <c r="B2918" s="6" t="s">
        <v>64</v>
      </c>
      <c r="C2918">
        <v>796277.72</v>
      </c>
      <c r="D2918">
        <v>0</v>
      </c>
      <c r="E2918">
        <v>59.52</v>
      </c>
      <c r="F2918">
        <v>3.2879999999999998</v>
      </c>
      <c r="G2918">
        <v>213.4775305</v>
      </c>
      <c r="H2918">
        <v>8.0280000000000005</v>
      </c>
      <c r="I2918">
        <f t="shared" si="497"/>
        <v>179356448.29000002</v>
      </c>
      <c r="J2918">
        <f t="shared" si="498"/>
        <v>60.663782439782288</v>
      </c>
      <c r="K2918" t="str">
        <f t="shared" si="499"/>
        <v>Low</v>
      </c>
      <c r="L2918">
        <f t="shared" si="500"/>
        <v>3730.0305944845095</v>
      </c>
      <c r="M2918">
        <f t="shared" si="501"/>
        <v>122</v>
      </c>
      <c r="N2918" t="str">
        <f t="shared" si="502"/>
        <v>High</v>
      </c>
      <c r="O2918" t="str">
        <f t="shared" si="503"/>
        <v>-2 - 100</v>
      </c>
      <c r="P2918" t="str">
        <f t="shared" si="504"/>
        <v>Store 21: 756069</v>
      </c>
      <c r="Q2918">
        <f t="shared" si="495"/>
        <v>7.4999999999999997E-2</v>
      </c>
      <c r="R2918">
        <f t="shared" si="505"/>
        <v>6436</v>
      </c>
      <c r="S2918" t="str">
        <f t="shared" si="496"/>
        <v>HIGH</v>
      </c>
    </row>
    <row r="2919" spans="1:19" x14ac:dyDescent="0.2">
      <c r="A2919">
        <v>21</v>
      </c>
      <c r="B2919" s="6" t="s">
        <v>65</v>
      </c>
      <c r="C2919">
        <v>763479.9</v>
      </c>
      <c r="D2919">
        <v>0</v>
      </c>
      <c r="E2919">
        <v>54.69</v>
      </c>
      <c r="F2919">
        <v>3.4590000000000001</v>
      </c>
      <c r="G2919">
        <v>213.76464010000001</v>
      </c>
      <c r="H2919">
        <v>8.0280000000000005</v>
      </c>
      <c r="I2919">
        <f t="shared" si="497"/>
        <v>179356448.29000002</v>
      </c>
      <c r="J2919">
        <f t="shared" si="498"/>
        <v>60.663782439782288</v>
      </c>
      <c r="K2919" t="str">
        <f t="shared" si="499"/>
        <v>Low</v>
      </c>
      <c r="L2919">
        <f t="shared" si="500"/>
        <v>3571.5911651376996</v>
      </c>
      <c r="M2919">
        <f t="shared" si="501"/>
        <v>122</v>
      </c>
      <c r="N2919" t="str">
        <f t="shared" si="502"/>
        <v>High</v>
      </c>
      <c r="O2919" t="str">
        <f t="shared" si="503"/>
        <v>-2 - 100</v>
      </c>
      <c r="P2919" t="str">
        <f t="shared" si="504"/>
        <v>Store 21: 756069</v>
      </c>
      <c r="Q2919">
        <f t="shared" si="495"/>
        <v>7.4999999999999997E-2</v>
      </c>
      <c r="R2919">
        <f t="shared" si="505"/>
        <v>6436</v>
      </c>
      <c r="S2919" t="str">
        <f t="shared" si="496"/>
        <v>HIGH</v>
      </c>
    </row>
    <row r="2920" spans="1:19" x14ac:dyDescent="0.2">
      <c r="A2920">
        <v>21</v>
      </c>
      <c r="B2920" s="6" t="s">
        <v>66</v>
      </c>
      <c r="C2920">
        <v>793569</v>
      </c>
      <c r="D2920">
        <v>0</v>
      </c>
      <c r="E2920">
        <v>63.26</v>
      </c>
      <c r="F2920">
        <v>3.488</v>
      </c>
      <c r="G2920">
        <v>214.01562379999999</v>
      </c>
      <c r="H2920">
        <v>8.0280000000000005</v>
      </c>
      <c r="I2920">
        <f t="shared" si="497"/>
        <v>179356448.29000002</v>
      </c>
      <c r="J2920">
        <f t="shared" si="498"/>
        <v>60.663782439782288</v>
      </c>
      <c r="K2920" t="str">
        <f t="shared" si="499"/>
        <v>Low</v>
      </c>
      <c r="L2920">
        <f t="shared" si="500"/>
        <v>3707.9956402696989</v>
      </c>
      <c r="M2920">
        <f t="shared" si="501"/>
        <v>122</v>
      </c>
      <c r="N2920" t="str">
        <f t="shared" si="502"/>
        <v>High</v>
      </c>
      <c r="O2920" t="str">
        <f t="shared" si="503"/>
        <v>-2 - 100</v>
      </c>
      <c r="P2920" t="str">
        <f t="shared" si="504"/>
        <v>Store 21: 756069</v>
      </c>
      <c r="Q2920">
        <f t="shared" si="495"/>
        <v>7.4999999999999997E-2</v>
      </c>
      <c r="R2920">
        <f t="shared" si="505"/>
        <v>6436</v>
      </c>
      <c r="S2920" t="str">
        <f t="shared" si="496"/>
        <v>HIGH</v>
      </c>
    </row>
    <row r="2921" spans="1:19" x14ac:dyDescent="0.2">
      <c r="A2921">
        <v>21</v>
      </c>
      <c r="B2921" s="6" t="s">
        <v>67</v>
      </c>
      <c r="C2921">
        <v>753711.32</v>
      </c>
      <c r="D2921">
        <v>0</v>
      </c>
      <c r="E2921">
        <v>70.33</v>
      </c>
      <c r="F2921">
        <v>3.4729999999999999</v>
      </c>
      <c r="G2921">
        <v>214.25215729999999</v>
      </c>
      <c r="H2921">
        <v>8.0280000000000005</v>
      </c>
      <c r="I2921">
        <f t="shared" si="497"/>
        <v>179356448.29000002</v>
      </c>
      <c r="J2921">
        <f t="shared" si="498"/>
        <v>60.663782439782288</v>
      </c>
      <c r="K2921" t="str">
        <f t="shared" si="499"/>
        <v>Low</v>
      </c>
      <c r="L2921">
        <f t="shared" si="500"/>
        <v>3517.870389256519</v>
      </c>
      <c r="M2921">
        <f t="shared" si="501"/>
        <v>122</v>
      </c>
      <c r="N2921" t="str">
        <f t="shared" si="502"/>
        <v>High</v>
      </c>
      <c r="O2921" t="str">
        <f t="shared" si="503"/>
        <v>-2 - 100</v>
      </c>
      <c r="P2921" t="str">
        <f t="shared" si="504"/>
        <v>Store 21: 756069</v>
      </c>
      <c r="Q2921">
        <f t="shared" si="495"/>
        <v>7.4999999999999997E-2</v>
      </c>
      <c r="R2921">
        <f t="shared" si="505"/>
        <v>6436</v>
      </c>
      <c r="S2921" t="str">
        <f t="shared" si="496"/>
        <v>HIGH</v>
      </c>
    </row>
    <row r="2922" spans="1:19" x14ac:dyDescent="0.2">
      <c r="A2922">
        <v>21</v>
      </c>
      <c r="B2922" s="6" t="s">
        <v>68</v>
      </c>
      <c r="C2922">
        <v>732056.37</v>
      </c>
      <c r="D2922">
        <v>0</v>
      </c>
      <c r="E2922">
        <v>56.36</v>
      </c>
      <c r="F2922">
        <v>3.524</v>
      </c>
      <c r="G2922">
        <v>214.4886908</v>
      </c>
      <c r="H2922">
        <v>7.931</v>
      </c>
      <c r="I2922">
        <f t="shared" si="497"/>
        <v>226526510.97000009</v>
      </c>
      <c r="J2922">
        <f t="shared" si="498"/>
        <v>60.663782439782288</v>
      </c>
      <c r="K2922" t="str">
        <f t="shared" si="499"/>
        <v>Low</v>
      </c>
      <c r="L2922">
        <f t="shared" si="500"/>
        <v>3413.0301568328655</v>
      </c>
      <c r="M2922">
        <f t="shared" si="501"/>
        <v>122</v>
      </c>
      <c r="N2922" t="str">
        <f t="shared" si="502"/>
        <v>High</v>
      </c>
      <c r="O2922" t="str">
        <f t="shared" si="503"/>
        <v>-2 - 100</v>
      </c>
      <c r="P2922" t="str">
        <f t="shared" si="504"/>
        <v>Store 21: 756069</v>
      </c>
      <c r="Q2922">
        <f t="shared" si="495"/>
        <v>7.4999999999999997E-2</v>
      </c>
      <c r="R2922">
        <f t="shared" si="505"/>
        <v>6436</v>
      </c>
      <c r="S2922" t="str">
        <f t="shared" si="496"/>
        <v>HIGH</v>
      </c>
    </row>
    <row r="2923" spans="1:19" x14ac:dyDescent="0.2">
      <c r="A2923">
        <v>21</v>
      </c>
      <c r="B2923" s="6" t="s">
        <v>69</v>
      </c>
      <c r="C2923">
        <v>744782.89</v>
      </c>
      <c r="D2923">
        <v>0</v>
      </c>
      <c r="E2923">
        <v>68.62</v>
      </c>
      <c r="F2923">
        <v>3.6219999999999999</v>
      </c>
      <c r="G2923">
        <v>214.72522420000001</v>
      </c>
      <c r="H2923">
        <v>7.931</v>
      </c>
      <c r="I2923">
        <f t="shared" si="497"/>
        <v>226526510.97000009</v>
      </c>
      <c r="J2923">
        <f t="shared" si="498"/>
        <v>60.663782439782288</v>
      </c>
      <c r="K2923" t="str">
        <f t="shared" si="499"/>
        <v>Low</v>
      </c>
      <c r="L2923">
        <f t="shared" si="500"/>
        <v>3468.5393519780055</v>
      </c>
      <c r="M2923">
        <f t="shared" si="501"/>
        <v>122</v>
      </c>
      <c r="N2923" t="str">
        <f t="shared" si="502"/>
        <v>High</v>
      </c>
      <c r="O2923" t="str">
        <f t="shared" si="503"/>
        <v>-2 - 100</v>
      </c>
      <c r="P2923" t="str">
        <f t="shared" si="504"/>
        <v>Store 21: 756069</v>
      </c>
      <c r="Q2923">
        <f t="shared" si="495"/>
        <v>7.4999999999999997E-2</v>
      </c>
      <c r="R2923">
        <f t="shared" si="505"/>
        <v>6436</v>
      </c>
      <c r="S2923" t="str">
        <f t="shared" si="496"/>
        <v>HIGH</v>
      </c>
    </row>
    <row r="2924" spans="1:19" x14ac:dyDescent="0.2">
      <c r="A2924">
        <v>21</v>
      </c>
      <c r="B2924" s="6" t="s">
        <v>70</v>
      </c>
      <c r="C2924">
        <v>768390.05</v>
      </c>
      <c r="D2924">
        <v>0</v>
      </c>
      <c r="E2924">
        <v>71.010000000000005</v>
      </c>
      <c r="F2924">
        <v>3.7429999999999999</v>
      </c>
      <c r="G2924">
        <v>214.94206310000001</v>
      </c>
      <c r="H2924">
        <v>7.931</v>
      </c>
      <c r="I2924">
        <f t="shared" si="497"/>
        <v>226526510.97000009</v>
      </c>
      <c r="J2924">
        <f t="shared" si="498"/>
        <v>60.663782439782288</v>
      </c>
      <c r="K2924" t="str">
        <f t="shared" si="499"/>
        <v>Low</v>
      </c>
      <c r="L2924">
        <f t="shared" si="500"/>
        <v>3574.8705438009729</v>
      </c>
      <c r="M2924">
        <f t="shared" si="501"/>
        <v>122</v>
      </c>
      <c r="N2924" t="str">
        <f t="shared" si="502"/>
        <v>High</v>
      </c>
      <c r="O2924" t="str">
        <f t="shared" si="503"/>
        <v>-2 - 100</v>
      </c>
      <c r="P2924" t="str">
        <f t="shared" si="504"/>
        <v>Store 21: 756069</v>
      </c>
      <c r="Q2924">
        <f t="shared" si="495"/>
        <v>7.4999999999999997E-2</v>
      </c>
      <c r="R2924">
        <f t="shared" si="505"/>
        <v>6436</v>
      </c>
      <c r="S2924" t="str">
        <f t="shared" si="496"/>
        <v>HIGH</v>
      </c>
    </row>
    <row r="2925" spans="1:19" x14ac:dyDescent="0.2">
      <c r="A2925">
        <v>21</v>
      </c>
      <c r="B2925" s="6" t="s">
        <v>71</v>
      </c>
      <c r="C2925">
        <v>801302.01</v>
      </c>
      <c r="D2925">
        <v>0</v>
      </c>
      <c r="E2925">
        <v>70.790000000000006</v>
      </c>
      <c r="F2925">
        <v>3.8069999999999999</v>
      </c>
      <c r="G2925">
        <v>215.10966569999999</v>
      </c>
      <c r="H2925">
        <v>7.931</v>
      </c>
      <c r="I2925">
        <f t="shared" si="497"/>
        <v>226526510.97000009</v>
      </c>
      <c r="J2925">
        <f t="shared" si="498"/>
        <v>60.663782439782288</v>
      </c>
      <c r="K2925" t="str">
        <f t="shared" si="499"/>
        <v>Low</v>
      </c>
      <c r="L2925">
        <f t="shared" si="500"/>
        <v>3725.0860271315091</v>
      </c>
      <c r="M2925">
        <f t="shared" si="501"/>
        <v>122</v>
      </c>
      <c r="N2925" t="str">
        <f t="shared" si="502"/>
        <v>High</v>
      </c>
      <c r="O2925" t="str">
        <f t="shared" si="503"/>
        <v>-2 - 100</v>
      </c>
      <c r="P2925" t="str">
        <f t="shared" si="504"/>
        <v>Store 21: 756069</v>
      </c>
      <c r="Q2925">
        <f t="shared" si="495"/>
        <v>7.4999999999999997E-2</v>
      </c>
      <c r="R2925">
        <f t="shared" si="505"/>
        <v>6436</v>
      </c>
      <c r="S2925" t="str">
        <f t="shared" si="496"/>
        <v>HIGH</v>
      </c>
    </row>
    <row r="2926" spans="1:19" x14ac:dyDescent="0.2">
      <c r="A2926">
        <v>21</v>
      </c>
      <c r="B2926" s="6" t="s">
        <v>72</v>
      </c>
      <c r="C2926">
        <v>783250.75</v>
      </c>
      <c r="D2926">
        <v>0</v>
      </c>
      <c r="E2926">
        <v>70.19</v>
      </c>
      <c r="F2926">
        <v>3.81</v>
      </c>
      <c r="G2926">
        <v>215.2772683</v>
      </c>
      <c r="H2926">
        <v>7.931</v>
      </c>
      <c r="I2926">
        <f t="shared" si="497"/>
        <v>226526510.97000009</v>
      </c>
      <c r="J2926">
        <f t="shared" si="498"/>
        <v>60.663782439782288</v>
      </c>
      <c r="K2926" t="str">
        <f t="shared" si="499"/>
        <v>Low</v>
      </c>
      <c r="L2926">
        <f t="shared" si="500"/>
        <v>3638.3346750224441</v>
      </c>
      <c r="M2926">
        <f t="shared" si="501"/>
        <v>122</v>
      </c>
      <c r="N2926" t="str">
        <f t="shared" si="502"/>
        <v>High</v>
      </c>
      <c r="O2926" t="str">
        <f t="shared" si="503"/>
        <v>-2 - 100</v>
      </c>
      <c r="P2926" t="str">
        <f t="shared" si="504"/>
        <v>Store 21: 756069</v>
      </c>
      <c r="Q2926">
        <f t="shared" si="495"/>
        <v>7.4999999999999997E-2</v>
      </c>
      <c r="R2926">
        <f t="shared" si="505"/>
        <v>6436</v>
      </c>
      <c r="S2926" t="str">
        <f t="shared" si="496"/>
        <v>HIGH</v>
      </c>
    </row>
    <row r="2927" spans="1:19" x14ac:dyDescent="0.2">
      <c r="A2927">
        <v>21</v>
      </c>
      <c r="B2927" s="6" t="s">
        <v>73</v>
      </c>
      <c r="C2927">
        <v>718898.33</v>
      </c>
      <c r="D2927">
        <v>0</v>
      </c>
      <c r="E2927">
        <v>61.87</v>
      </c>
      <c r="F2927">
        <v>3.9060000000000001</v>
      </c>
      <c r="G2927">
        <v>215.44487090000001</v>
      </c>
      <c r="H2927">
        <v>7.931</v>
      </c>
      <c r="I2927">
        <f t="shared" si="497"/>
        <v>181648158.16</v>
      </c>
      <c r="J2927">
        <f t="shared" si="498"/>
        <v>60.663782439782288</v>
      </c>
      <c r="K2927" t="str">
        <f t="shared" si="499"/>
        <v>Low</v>
      </c>
      <c r="L2927">
        <f t="shared" si="500"/>
        <v>3336.8087483209606</v>
      </c>
      <c r="M2927">
        <f t="shared" si="501"/>
        <v>122</v>
      </c>
      <c r="N2927" t="str">
        <f t="shared" si="502"/>
        <v>High</v>
      </c>
      <c r="O2927" t="str">
        <f t="shared" si="503"/>
        <v>-2 - 100</v>
      </c>
      <c r="P2927" t="str">
        <f t="shared" si="504"/>
        <v>Store 21: 756069</v>
      </c>
      <c r="Q2927">
        <f t="shared" si="495"/>
        <v>7.4999999999999997E-2</v>
      </c>
      <c r="R2927">
        <f t="shared" si="505"/>
        <v>6436</v>
      </c>
      <c r="S2927" t="str">
        <f t="shared" si="496"/>
        <v>HIGH</v>
      </c>
    </row>
    <row r="2928" spans="1:19" x14ac:dyDescent="0.2">
      <c r="A2928">
        <v>21</v>
      </c>
      <c r="B2928" s="6" t="s">
        <v>74</v>
      </c>
      <c r="C2928">
        <v>754236.7</v>
      </c>
      <c r="D2928">
        <v>0</v>
      </c>
      <c r="E2928">
        <v>75.040000000000006</v>
      </c>
      <c r="F2928">
        <v>3.899</v>
      </c>
      <c r="G2928">
        <v>215.61247349999999</v>
      </c>
      <c r="H2928">
        <v>7.931</v>
      </c>
      <c r="I2928">
        <f t="shared" si="497"/>
        <v>181648158.16</v>
      </c>
      <c r="J2928">
        <f t="shared" si="498"/>
        <v>60.663782439782288</v>
      </c>
      <c r="K2928" t="str">
        <f t="shared" si="499"/>
        <v>Low</v>
      </c>
      <c r="L2928">
        <f t="shared" si="500"/>
        <v>3498.1125523797673</v>
      </c>
      <c r="M2928">
        <f t="shared" si="501"/>
        <v>122</v>
      </c>
      <c r="N2928" t="str">
        <f t="shared" si="502"/>
        <v>High</v>
      </c>
      <c r="O2928" t="str">
        <f t="shared" si="503"/>
        <v>-2 - 100</v>
      </c>
      <c r="P2928" t="str">
        <f t="shared" si="504"/>
        <v>Store 21: 756069</v>
      </c>
      <c r="Q2928">
        <f t="shared" si="495"/>
        <v>7.4999999999999997E-2</v>
      </c>
      <c r="R2928">
        <f t="shared" si="505"/>
        <v>6436</v>
      </c>
      <c r="S2928" t="str">
        <f t="shared" si="496"/>
        <v>HIGH</v>
      </c>
    </row>
    <row r="2929" spans="1:19" x14ac:dyDescent="0.2">
      <c r="A2929">
        <v>21</v>
      </c>
      <c r="B2929" s="6" t="s">
        <v>75</v>
      </c>
      <c r="C2929">
        <v>744836.56</v>
      </c>
      <c r="D2929">
        <v>0</v>
      </c>
      <c r="E2929">
        <v>68.36</v>
      </c>
      <c r="F2929">
        <v>3.907</v>
      </c>
      <c r="G2929">
        <v>215.38347780000001</v>
      </c>
      <c r="H2929">
        <v>7.931</v>
      </c>
      <c r="I2929">
        <f t="shared" si="497"/>
        <v>181648158.16</v>
      </c>
      <c r="J2929">
        <f t="shared" si="498"/>
        <v>60.663782439782288</v>
      </c>
      <c r="K2929" t="str">
        <f t="shared" si="499"/>
        <v>Low</v>
      </c>
      <c r="L2929">
        <f t="shared" si="500"/>
        <v>3458.188007771133</v>
      </c>
      <c r="M2929">
        <f t="shared" si="501"/>
        <v>122</v>
      </c>
      <c r="N2929" t="str">
        <f t="shared" si="502"/>
        <v>High</v>
      </c>
      <c r="O2929" t="str">
        <f t="shared" si="503"/>
        <v>-2 - 100</v>
      </c>
      <c r="P2929" t="str">
        <f t="shared" si="504"/>
        <v>Store 21: 756069</v>
      </c>
      <c r="Q2929">
        <f t="shared" si="495"/>
        <v>7.4999999999999997E-2</v>
      </c>
      <c r="R2929">
        <f t="shared" si="505"/>
        <v>6436</v>
      </c>
      <c r="S2929" t="str">
        <f t="shared" si="496"/>
        <v>HIGH</v>
      </c>
    </row>
    <row r="2930" spans="1:19" x14ac:dyDescent="0.2">
      <c r="A2930">
        <v>21</v>
      </c>
      <c r="B2930" s="6" t="s">
        <v>76</v>
      </c>
      <c r="C2930">
        <v>744389.81</v>
      </c>
      <c r="D2930">
        <v>0</v>
      </c>
      <c r="E2930">
        <v>76.86</v>
      </c>
      <c r="F2930">
        <v>3.786</v>
      </c>
      <c r="G2930">
        <v>215.15448219999999</v>
      </c>
      <c r="H2930">
        <v>7.931</v>
      </c>
      <c r="I2930">
        <f t="shared" si="497"/>
        <v>181648158.16</v>
      </c>
      <c r="J2930">
        <f t="shared" si="498"/>
        <v>60.663782439782288</v>
      </c>
      <c r="K2930" t="str">
        <f t="shared" si="499"/>
        <v>Low</v>
      </c>
      <c r="L2930">
        <f t="shared" si="500"/>
        <v>3459.7922496824476</v>
      </c>
      <c r="M2930">
        <f t="shared" si="501"/>
        <v>122</v>
      </c>
      <c r="N2930" t="str">
        <f t="shared" si="502"/>
        <v>High</v>
      </c>
      <c r="O2930" t="str">
        <f t="shared" si="503"/>
        <v>-2 - 100</v>
      </c>
      <c r="P2930" t="str">
        <f t="shared" si="504"/>
        <v>Store 21: 756069</v>
      </c>
      <c r="Q2930">
        <f t="shared" si="495"/>
        <v>7.4999999999999997E-2</v>
      </c>
      <c r="R2930">
        <f t="shared" si="505"/>
        <v>6436</v>
      </c>
      <c r="S2930" t="str">
        <f t="shared" si="496"/>
        <v>HIGH</v>
      </c>
    </row>
    <row r="2931" spans="1:19" x14ac:dyDescent="0.2">
      <c r="A2931">
        <v>21</v>
      </c>
      <c r="B2931" s="6" t="s">
        <v>77</v>
      </c>
      <c r="C2931">
        <v>773878.58</v>
      </c>
      <c r="D2931">
        <v>0</v>
      </c>
      <c r="E2931">
        <v>83.82</v>
      </c>
      <c r="F2931">
        <v>3.6989999999999998</v>
      </c>
      <c r="G2931">
        <v>214.92548650000001</v>
      </c>
      <c r="H2931">
        <v>7.931</v>
      </c>
      <c r="I2931">
        <f t="shared" si="497"/>
        <v>189773385.19000003</v>
      </c>
      <c r="J2931">
        <f t="shared" si="498"/>
        <v>60.663782439782288</v>
      </c>
      <c r="K2931" t="str">
        <f t="shared" si="499"/>
        <v>Low</v>
      </c>
      <c r="L2931">
        <f t="shared" si="500"/>
        <v>3600.6831604868785</v>
      </c>
      <c r="M2931">
        <f t="shared" si="501"/>
        <v>122</v>
      </c>
      <c r="N2931" t="str">
        <f t="shared" si="502"/>
        <v>High</v>
      </c>
      <c r="O2931" t="str">
        <f t="shared" si="503"/>
        <v>-2 - 100</v>
      </c>
      <c r="P2931" t="str">
        <f t="shared" si="504"/>
        <v>Store 21: 756069</v>
      </c>
      <c r="Q2931">
        <f t="shared" si="495"/>
        <v>7.4999999999999997E-2</v>
      </c>
      <c r="R2931">
        <f t="shared" si="505"/>
        <v>6436</v>
      </c>
      <c r="S2931" t="str">
        <f t="shared" si="496"/>
        <v>HIGH</v>
      </c>
    </row>
    <row r="2932" spans="1:19" x14ac:dyDescent="0.2">
      <c r="A2932">
        <v>21</v>
      </c>
      <c r="B2932" s="6" t="s">
        <v>78</v>
      </c>
      <c r="C2932">
        <v>794397.89</v>
      </c>
      <c r="D2932">
        <v>0</v>
      </c>
      <c r="E2932">
        <v>84.71</v>
      </c>
      <c r="F2932">
        <v>3.6480000000000001</v>
      </c>
      <c r="G2932">
        <v>214.69649079999999</v>
      </c>
      <c r="H2932">
        <v>7.931</v>
      </c>
      <c r="I2932">
        <f t="shared" si="497"/>
        <v>189773385.19000003</v>
      </c>
      <c r="J2932">
        <f t="shared" si="498"/>
        <v>60.663782439782288</v>
      </c>
      <c r="K2932" t="str">
        <f t="shared" si="499"/>
        <v>Low</v>
      </c>
      <c r="L2932">
        <f t="shared" si="500"/>
        <v>3700.0972258089655</v>
      </c>
      <c r="M2932">
        <f t="shared" si="501"/>
        <v>122</v>
      </c>
      <c r="N2932" t="str">
        <f t="shared" si="502"/>
        <v>High</v>
      </c>
      <c r="O2932" t="str">
        <f t="shared" si="503"/>
        <v>-2 - 100</v>
      </c>
      <c r="P2932" t="str">
        <f t="shared" si="504"/>
        <v>Store 21: 756069</v>
      </c>
      <c r="Q2932">
        <f t="shared" si="495"/>
        <v>7.4999999999999997E-2</v>
      </c>
      <c r="R2932">
        <f t="shared" si="505"/>
        <v>6436</v>
      </c>
      <c r="S2932" t="str">
        <f t="shared" si="496"/>
        <v>HIGH</v>
      </c>
    </row>
    <row r="2933" spans="1:19" x14ac:dyDescent="0.2">
      <c r="A2933">
        <v>21</v>
      </c>
      <c r="B2933" s="6" t="s">
        <v>79</v>
      </c>
      <c r="C2933">
        <v>823220.43</v>
      </c>
      <c r="D2933">
        <v>0</v>
      </c>
      <c r="E2933">
        <v>87.54</v>
      </c>
      <c r="F2933">
        <v>3.637</v>
      </c>
      <c r="G2933">
        <v>214.65135380000001</v>
      </c>
      <c r="H2933">
        <v>7.931</v>
      </c>
      <c r="I2933">
        <f t="shared" si="497"/>
        <v>189773385.19000003</v>
      </c>
      <c r="J2933">
        <f t="shared" si="498"/>
        <v>60.663782439782288</v>
      </c>
      <c r="K2933" t="str">
        <f t="shared" si="499"/>
        <v>Low</v>
      </c>
      <c r="L2933">
        <f t="shared" si="500"/>
        <v>3835.1513532359563</v>
      </c>
      <c r="M2933">
        <f t="shared" si="501"/>
        <v>122</v>
      </c>
      <c r="N2933" t="str">
        <f t="shared" si="502"/>
        <v>High</v>
      </c>
      <c r="O2933" t="str">
        <f t="shared" si="503"/>
        <v>-2 - 100</v>
      </c>
      <c r="P2933" t="str">
        <f t="shared" si="504"/>
        <v>Store 21: 756069</v>
      </c>
      <c r="Q2933">
        <f t="shared" si="495"/>
        <v>7.4999999999999997E-2</v>
      </c>
      <c r="R2933">
        <f t="shared" si="505"/>
        <v>6436</v>
      </c>
      <c r="S2933" t="str">
        <f t="shared" si="496"/>
        <v>HIGH</v>
      </c>
    </row>
    <row r="2934" spans="1:19" x14ac:dyDescent="0.2">
      <c r="A2934">
        <v>21</v>
      </c>
      <c r="B2934" s="6" t="s">
        <v>80</v>
      </c>
      <c r="C2934">
        <v>771298.98</v>
      </c>
      <c r="D2934">
        <v>0</v>
      </c>
      <c r="E2934">
        <v>85.72</v>
      </c>
      <c r="F2934">
        <v>3.5939999999999999</v>
      </c>
      <c r="G2934">
        <v>214.74411079999999</v>
      </c>
      <c r="H2934">
        <v>7.931</v>
      </c>
      <c r="I2934">
        <f t="shared" si="497"/>
        <v>189773385.19000003</v>
      </c>
      <c r="J2934">
        <f t="shared" si="498"/>
        <v>60.663782439782288</v>
      </c>
      <c r="K2934" t="str">
        <f t="shared" si="499"/>
        <v>Low</v>
      </c>
      <c r="L2934">
        <f t="shared" si="500"/>
        <v>3591.7119083109219</v>
      </c>
      <c r="M2934">
        <f t="shared" si="501"/>
        <v>122</v>
      </c>
      <c r="N2934" t="str">
        <f t="shared" si="502"/>
        <v>High</v>
      </c>
      <c r="O2934" t="str">
        <f t="shared" si="503"/>
        <v>-2 - 100</v>
      </c>
      <c r="P2934" t="str">
        <f t="shared" si="504"/>
        <v>Store 21: 756069</v>
      </c>
      <c r="Q2934">
        <f t="shared" si="495"/>
        <v>7.4999999999999997E-2</v>
      </c>
      <c r="R2934">
        <f t="shared" si="505"/>
        <v>6436</v>
      </c>
      <c r="S2934" t="str">
        <f t="shared" si="496"/>
        <v>HIGH</v>
      </c>
    </row>
    <row r="2935" spans="1:19" x14ac:dyDescent="0.2">
      <c r="A2935">
        <v>21</v>
      </c>
      <c r="B2935" s="6" t="s">
        <v>81</v>
      </c>
      <c r="C2935">
        <v>784639.12</v>
      </c>
      <c r="D2935">
        <v>0</v>
      </c>
      <c r="E2935">
        <v>87.57</v>
      </c>
      <c r="F2935">
        <v>3.524</v>
      </c>
      <c r="G2935">
        <v>214.83686779999999</v>
      </c>
      <c r="H2935">
        <v>7.8520000000000003</v>
      </c>
      <c r="I2935">
        <f t="shared" si="497"/>
        <v>229911398.87000012</v>
      </c>
      <c r="J2935">
        <f t="shared" si="498"/>
        <v>60.663782439782288</v>
      </c>
      <c r="K2935" t="str">
        <f t="shared" si="499"/>
        <v>Low</v>
      </c>
      <c r="L2935">
        <f t="shared" si="500"/>
        <v>3652.255444025795</v>
      </c>
      <c r="M2935">
        <f t="shared" si="501"/>
        <v>122</v>
      </c>
      <c r="N2935" t="str">
        <f t="shared" si="502"/>
        <v>High</v>
      </c>
      <c r="O2935" t="str">
        <f t="shared" si="503"/>
        <v>-2 - 100</v>
      </c>
      <c r="P2935" t="str">
        <f t="shared" si="504"/>
        <v>Store 21: 756069</v>
      </c>
      <c r="Q2935">
        <f t="shared" si="495"/>
        <v>7.4999999999999997E-2</v>
      </c>
      <c r="R2935">
        <f t="shared" si="505"/>
        <v>6436</v>
      </c>
      <c r="S2935" t="str">
        <f t="shared" si="496"/>
        <v>HIGH</v>
      </c>
    </row>
    <row r="2936" spans="1:19" x14ac:dyDescent="0.2">
      <c r="A2936">
        <v>21</v>
      </c>
      <c r="B2936" s="6" t="s">
        <v>82</v>
      </c>
      <c r="C2936">
        <v>734099.4</v>
      </c>
      <c r="D2936">
        <v>0</v>
      </c>
      <c r="E2936">
        <v>89.16</v>
      </c>
      <c r="F2936">
        <v>3.48</v>
      </c>
      <c r="G2936">
        <v>214.92962489999999</v>
      </c>
      <c r="H2936">
        <v>7.8520000000000003</v>
      </c>
      <c r="I2936">
        <f t="shared" si="497"/>
        <v>229911398.87000012</v>
      </c>
      <c r="J2936">
        <f t="shared" si="498"/>
        <v>60.663782439782288</v>
      </c>
      <c r="K2936" t="str">
        <f t="shared" si="499"/>
        <v>Low</v>
      </c>
      <c r="L2936">
        <f t="shared" si="500"/>
        <v>3415.5338071313035</v>
      </c>
      <c r="M2936">
        <f t="shared" si="501"/>
        <v>122</v>
      </c>
      <c r="N2936" t="str">
        <f t="shared" si="502"/>
        <v>High</v>
      </c>
      <c r="O2936" t="str">
        <f t="shared" si="503"/>
        <v>-2 - 100</v>
      </c>
      <c r="P2936" t="str">
        <f t="shared" si="504"/>
        <v>Store 21: 756069</v>
      </c>
      <c r="Q2936">
        <f t="shared" si="495"/>
        <v>7.4999999999999997E-2</v>
      </c>
      <c r="R2936">
        <f t="shared" si="505"/>
        <v>6436</v>
      </c>
      <c r="S2936" t="str">
        <f t="shared" si="496"/>
        <v>HIGH</v>
      </c>
    </row>
    <row r="2937" spans="1:19" x14ac:dyDescent="0.2">
      <c r="A2937">
        <v>21</v>
      </c>
      <c r="B2937" s="6" t="s">
        <v>83</v>
      </c>
      <c r="C2937">
        <v>728311.15</v>
      </c>
      <c r="D2937">
        <v>0</v>
      </c>
      <c r="E2937">
        <v>91.05</v>
      </c>
      <c r="F2937">
        <v>3.5750000000000002</v>
      </c>
      <c r="G2937">
        <v>215.01344259999999</v>
      </c>
      <c r="H2937">
        <v>7.8520000000000003</v>
      </c>
      <c r="I2937">
        <f t="shared" si="497"/>
        <v>229911398.87000012</v>
      </c>
      <c r="J2937">
        <f t="shared" si="498"/>
        <v>60.663782439782288</v>
      </c>
      <c r="K2937" t="str">
        <f t="shared" si="499"/>
        <v>Low</v>
      </c>
      <c r="L2937">
        <f t="shared" si="500"/>
        <v>3387.2819354597882</v>
      </c>
      <c r="M2937">
        <f t="shared" si="501"/>
        <v>122</v>
      </c>
      <c r="N2937" t="str">
        <f t="shared" si="502"/>
        <v>High</v>
      </c>
      <c r="O2937" t="str">
        <f t="shared" si="503"/>
        <v>-2 - 100</v>
      </c>
      <c r="P2937" t="str">
        <f t="shared" si="504"/>
        <v>Store 21: 756069</v>
      </c>
      <c r="Q2937">
        <f t="shared" si="495"/>
        <v>7.4999999999999997E-2</v>
      </c>
      <c r="R2937">
        <f t="shared" si="505"/>
        <v>6436</v>
      </c>
      <c r="S2937" t="str">
        <f t="shared" si="496"/>
        <v>HIGH</v>
      </c>
    </row>
    <row r="2938" spans="1:19" x14ac:dyDescent="0.2">
      <c r="A2938">
        <v>21</v>
      </c>
      <c r="B2938" s="6" t="s">
        <v>84</v>
      </c>
      <c r="C2938">
        <v>784490.67</v>
      </c>
      <c r="D2938">
        <v>0</v>
      </c>
      <c r="E2938">
        <v>90.27</v>
      </c>
      <c r="F2938">
        <v>3.6509999999999998</v>
      </c>
      <c r="G2938">
        <v>215.0749122</v>
      </c>
      <c r="H2938">
        <v>7.8520000000000003</v>
      </c>
      <c r="I2938">
        <f t="shared" si="497"/>
        <v>229911398.87000012</v>
      </c>
      <c r="J2938">
        <f t="shared" si="498"/>
        <v>60.663782439782288</v>
      </c>
      <c r="K2938" t="str">
        <f t="shared" si="499"/>
        <v>Low</v>
      </c>
      <c r="L2938">
        <f t="shared" si="500"/>
        <v>3647.5229117866406</v>
      </c>
      <c r="M2938">
        <f t="shared" si="501"/>
        <v>122</v>
      </c>
      <c r="N2938" t="str">
        <f t="shared" si="502"/>
        <v>High</v>
      </c>
      <c r="O2938" t="str">
        <f t="shared" si="503"/>
        <v>-2 - 100</v>
      </c>
      <c r="P2938" t="str">
        <f t="shared" si="504"/>
        <v>Store 21: 756069</v>
      </c>
      <c r="Q2938">
        <f t="shared" si="495"/>
        <v>7.4999999999999997E-2</v>
      </c>
      <c r="R2938">
        <f t="shared" si="505"/>
        <v>6436</v>
      </c>
      <c r="S2938" t="str">
        <f t="shared" si="496"/>
        <v>HIGH</v>
      </c>
    </row>
    <row r="2939" spans="1:19" x14ac:dyDescent="0.2">
      <c r="A2939">
        <v>21</v>
      </c>
      <c r="B2939" s="6" t="s">
        <v>85</v>
      </c>
      <c r="C2939">
        <v>751167.12</v>
      </c>
      <c r="D2939">
        <v>0</v>
      </c>
      <c r="E2939">
        <v>91.56</v>
      </c>
      <c r="F2939">
        <v>3.6819999999999999</v>
      </c>
      <c r="G2939">
        <v>215.1363819</v>
      </c>
      <c r="H2939">
        <v>7.8520000000000003</v>
      </c>
      <c r="I2939">
        <f t="shared" si="497"/>
        <v>229911398.87000012</v>
      </c>
      <c r="J2939">
        <f t="shared" si="498"/>
        <v>60.663782439782288</v>
      </c>
      <c r="K2939" t="str">
        <f t="shared" si="499"/>
        <v>Low</v>
      </c>
      <c r="L2939">
        <f t="shared" si="500"/>
        <v>3491.5857251385705</v>
      </c>
      <c r="M2939">
        <f t="shared" si="501"/>
        <v>122</v>
      </c>
      <c r="N2939" t="str">
        <f t="shared" si="502"/>
        <v>High</v>
      </c>
      <c r="O2939" t="str">
        <f t="shared" si="503"/>
        <v>-2 - 100</v>
      </c>
      <c r="P2939" t="str">
        <f t="shared" si="504"/>
        <v>Store 21: 756069</v>
      </c>
      <c r="Q2939">
        <f t="shared" si="495"/>
        <v>7.4999999999999997E-2</v>
      </c>
      <c r="R2939">
        <f t="shared" si="505"/>
        <v>6436</v>
      </c>
      <c r="S2939" t="str">
        <f t="shared" si="496"/>
        <v>HIGH</v>
      </c>
    </row>
    <row r="2940" spans="1:19" x14ac:dyDescent="0.2">
      <c r="A2940">
        <v>21</v>
      </c>
      <c r="B2940" s="6" t="s">
        <v>86</v>
      </c>
      <c r="C2940">
        <v>783614.89</v>
      </c>
      <c r="D2940">
        <v>0</v>
      </c>
      <c r="E2940">
        <v>94.22</v>
      </c>
      <c r="F2940">
        <v>3.6840000000000002</v>
      </c>
      <c r="G2940">
        <v>215.19785150000001</v>
      </c>
      <c r="H2940">
        <v>7.8520000000000003</v>
      </c>
      <c r="I2940">
        <f t="shared" si="497"/>
        <v>188599332.24999988</v>
      </c>
      <c r="J2940">
        <f t="shared" si="498"/>
        <v>60.663782439782288</v>
      </c>
      <c r="K2940" t="str">
        <f t="shared" si="499"/>
        <v>Low</v>
      </c>
      <c r="L2940">
        <f t="shared" si="500"/>
        <v>3641.3694864421077</v>
      </c>
      <c r="M2940">
        <f t="shared" si="501"/>
        <v>122</v>
      </c>
      <c r="N2940" t="str">
        <f t="shared" si="502"/>
        <v>High</v>
      </c>
      <c r="O2940" t="str">
        <f t="shared" si="503"/>
        <v>-2 - 100</v>
      </c>
      <c r="P2940" t="str">
        <f t="shared" si="504"/>
        <v>Store 21: 756069</v>
      </c>
      <c r="Q2940">
        <f t="shared" si="495"/>
        <v>7.4999999999999997E-2</v>
      </c>
      <c r="R2940">
        <f t="shared" si="505"/>
        <v>6436</v>
      </c>
      <c r="S2940" t="str">
        <f t="shared" si="496"/>
        <v>HIGH</v>
      </c>
    </row>
    <row r="2941" spans="1:19" x14ac:dyDescent="0.2">
      <c r="A2941">
        <v>21</v>
      </c>
      <c r="B2941" s="6" t="s">
        <v>87</v>
      </c>
      <c r="C2941">
        <v>776933.37</v>
      </c>
      <c r="D2941">
        <v>0</v>
      </c>
      <c r="E2941">
        <v>92.32</v>
      </c>
      <c r="F2941">
        <v>3.6379999999999999</v>
      </c>
      <c r="G2941">
        <v>215.25932109999999</v>
      </c>
      <c r="H2941">
        <v>7.8520000000000003</v>
      </c>
      <c r="I2941">
        <f t="shared" si="497"/>
        <v>188599332.24999988</v>
      </c>
      <c r="J2941">
        <f t="shared" si="498"/>
        <v>60.663782439782288</v>
      </c>
      <c r="K2941" t="str">
        <f t="shared" si="499"/>
        <v>Low</v>
      </c>
      <c r="L2941">
        <f t="shared" si="500"/>
        <v>3609.2902552594737</v>
      </c>
      <c r="M2941">
        <f t="shared" si="501"/>
        <v>122</v>
      </c>
      <c r="N2941" t="str">
        <f t="shared" si="502"/>
        <v>High</v>
      </c>
      <c r="O2941" t="str">
        <f t="shared" si="503"/>
        <v>-2 - 100</v>
      </c>
      <c r="P2941" t="str">
        <f t="shared" si="504"/>
        <v>Store 21: 756069</v>
      </c>
      <c r="Q2941">
        <f t="shared" si="495"/>
        <v>7.4999999999999997E-2</v>
      </c>
      <c r="R2941">
        <f t="shared" si="505"/>
        <v>6436</v>
      </c>
      <c r="S2941" t="str">
        <f t="shared" si="496"/>
        <v>HIGH</v>
      </c>
    </row>
    <row r="2942" spans="1:19" x14ac:dyDescent="0.2">
      <c r="A2942">
        <v>21</v>
      </c>
      <c r="B2942" s="6" t="s">
        <v>88</v>
      </c>
      <c r="C2942">
        <v>855546.5</v>
      </c>
      <c r="D2942">
        <v>0</v>
      </c>
      <c r="E2942">
        <v>90.11</v>
      </c>
      <c r="F2942">
        <v>3.5539999999999998</v>
      </c>
      <c r="G2942">
        <v>215.3229307</v>
      </c>
      <c r="H2942">
        <v>7.8520000000000003</v>
      </c>
      <c r="I2942">
        <f t="shared" si="497"/>
        <v>188599332.24999988</v>
      </c>
      <c r="J2942">
        <f t="shared" si="498"/>
        <v>60.663782439782288</v>
      </c>
      <c r="K2942" t="str">
        <f t="shared" si="499"/>
        <v>Low</v>
      </c>
      <c r="L2942">
        <f t="shared" si="500"/>
        <v>3973.3181097743623</v>
      </c>
      <c r="M2942">
        <f t="shared" si="501"/>
        <v>122</v>
      </c>
      <c r="N2942" t="str">
        <f t="shared" si="502"/>
        <v>High</v>
      </c>
      <c r="O2942" t="str">
        <f t="shared" si="503"/>
        <v>-2 - 100</v>
      </c>
      <c r="P2942" t="str">
        <f t="shared" si="504"/>
        <v>Store 21: 756069</v>
      </c>
      <c r="Q2942">
        <f t="shared" si="495"/>
        <v>7.4999999999999997E-2</v>
      </c>
      <c r="R2942">
        <f t="shared" si="505"/>
        <v>6436</v>
      </c>
      <c r="S2942" t="str">
        <f t="shared" si="496"/>
        <v>HIGH</v>
      </c>
    </row>
    <row r="2943" spans="1:19" x14ac:dyDescent="0.2">
      <c r="A2943">
        <v>21</v>
      </c>
      <c r="B2943" s="6" t="s">
        <v>89</v>
      </c>
      <c r="C2943">
        <v>821127.53</v>
      </c>
      <c r="D2943">
        <v>0</v>
      </c>
      <c r="E2943">
        <v>92.07</v>
      </c>
      <c r="F2943">
        <v>3.5230000000000001</v>
      </c>
      <c r="G2943">
        <v>215.386897</v>
      </c>
      <c r="H2943">
        <v>7.8520000000000003</v>
      </c>
      <c r="I2943">
        <f t="shared" si="497"/>
        <v>188599332.24999988</v>
      </c>
      <c r="J2943">
        <f t="shared" si="498"/>
        <v>60.663782439782288</v>
      </c>
      <c r="K2943" t="str">
        <f t="shared" si="499"/>
        <v>Low</v>
      </c>
      <c r="L2943">
        <f t="shared" si="500"/>
        <v>3812.337432949786</v>
      </c>
      <c r="M2943">
        <f t="shared" si="501"/>
        <v>122</v>
      </c>
      <c r="N2943" t="str">
        <f t="shared" si="502"/>
        <v>High</v>
      </c>
      <c r="O2943" t="str">
        <f t="shared" si="503"/>
        <v>-2 - 100</v>
      </c>
      <c r="P2943" t="str">
        <f t="shared" si="504"/>
        <v>Store 21: 756069</v>
      </c>
      <c r="Q2943">
        <f t="shared" si="495"/>
        <v>7.4999999999999997E-2</v>
      </c>
      <c r="R2943">
        <f t="shared" si="505"/>
        <v>6436</v>
      </c>
      <c r="S2943" t="str">
        <f t="shared" si="496"/>
        <v>HIGH</v>
      </c>
    </row>
    <row r="2944" spans="1:19" x14ac:dyDescent="0.2">
      <c r="A2944">
        <v>21</v>
      </c>
      <c r="B2944" s="6" t="s">
        <v>90</v>
      </c>
      <c r="C2944">
        <v>705557.8</v>
      </c>
      <c r="D2944">
        <v>0</v>
      </c>
      <c r="E2944">
        <v>91.94</v>
      </c>
      <c r="F2944">
        <v>3.5329999999999999</v>
      </c>
      <c r="G2944">
        <v>215.45086319999999</v>
      </c>
      <c r="H2944">
        <v>7.8520000000000003</v>
      </c>
      <c r="I2944">
        <f t="shared" si="497"/>
        <v>220847738.41999993</v>
      </c>
      <c r="J2944">
        <f t="shared" si="498"/>
        <v>60.663782439782288</v>
      </c>
      <c r="K2944" t="str">
        <f t="shared" si="499"/>
        <v>Low</v>
      </c>
      <c r="L2944">
        <f t="shared" si="500"/>
        <v>3274.7968122320344</v>
      </c>
      <c r="M2944">
        <f t="shared" si="501"/>
        <v>122</v>
      </c>
      <c r="N2944" t="str">
        <f t="shared" si="502"/>
        <v>High</v>
      </c>
      <c r="O2944" t="str">
        <f t="shared" si="503"/>
        <v>-2 - 100</v>
      </c>
      <c r="P2944" t="str">
        <f t="shared" si="504"/>
        <v>Store 21: 756069</v>
      </c>
      <c r="Q2944">
        <f t="shared" si="495"/>
        <v>7.4999999999999997E-2</v>
      </c>
      <c r="R2944">
        <f t="shared" si="505"/>
        <v>6436</v>
      </c>
      <c r="S2944" t="str">
        <f t="shared" si="496"/>
        <v>HIGH</v>
      </c>
    </row>
    <row r="2945" spans="1:19" x14ac:dyDescent="0.2">
      <c r="A2945">
        <v>21</v>
      </c>
      <c r="B2945" s="6" t="s">
        <v>91</v>
      </c>
      <c r="C2945">
        <v>653989.65</v>
      </c>
      <c r="D2945">
        <v>1</v>
      </c>
      <c r="E2945">
        <v>78.87</v>
      </c>
      <c r="F2945">
        <v>3.5459999999999998</v>
      </c>
      <c r="G2945">
        <v>215.51482949999999</v>
      </c>
      <c r="H2945">
        <v>7.8520000000000003</v>
      </c>
      <c r="I2945">
        <f t="shared" si="497"/>
        <v>220847738.41999993</v>
      </c>
      <c r="J2945">
        <f t="shared" si="498"/>
        <v>60.663782439782288</v>
      </c>
      <c r="K2945" t="str">
        <f t="shared" si="499"/>
        <v>Low</v>
      </c>
      <c r="L2945">
        <f t="shared" si="500"/>
        <v>3034.5459359677152</v>
      </c>
      <c r="M2945">
        <f t="shared" si="501"/>
        <v>122</v>
      </c>
      <c r="N2945" t="str">
        <f t="shared" si="502"/>
        <v>High</v>
      </c>
      <c r="O2945" t="str">
        <f t="shared" si="503"/>
        <v>-2 - 100</v>
      </c>
      <c r="P2945" t="str">
        <f t="shared" si="504"/>
        <v>Store 21: 756069</v>
      </c>
      <c r="Q2945">
        <f t="shared" si="495"/>
        <v>7.4999999999999997E-2</v>
      </c>
      <c r="R2945">
        <f t="shared" si="505"/>
        <v>6436</v>
      </c>
      <c r="S2945" t="str">
        <f t="shared" si="496"/>
        <v>HIGH</v>
      </c>
    </row>
    <row r="2946" spans="1:19" x14ac:dyDescent="0.2">
      <c r="A2946">
        <v>21</v>
      </c>
      <c r="B2946" s="6" t="s">
        <v>92</v>
      </c>
      <c r="C2946">
        <v>653525.84</v>
      </c>
      <c r="D2946">
        <v>0</v>
      </c>
      <c r="E2946">
        <v>80.62</v>
      </c>
      <c r="F2946">
        <v>3.5259999999999998</v>
      </c>
      <c r="G2946">
        <v>215.6944378</v>
      </c>
      <c r="H2946">
        <v>7.8520000000000003</v>
      </c>
      <c r="I2946">
        <f t="shared" si="497"/>
        <v>220847738.41999993</v>
      </c>
      <c r="J2946">
        <f t="shared" si="498"/>
        <v>60.663782439782288</v>
      </c>
      <c r="K2946" t="str">
        <f t="shared" si="499"/>
        <v>Low</v>
      </c>
      <c r="L2946">
        <f t="shared" si="500"/>
        <v>3029.8687655820486</v>
      </c>
      <c r="M2946">
        <f t="shared" si="501"/>
        <v>122</v>
      </c>
      <c r="N2946" t="str">
        <f t="shared" si="502"/>
        <v>High</v>
      </c>
      <c r="O2946" t="str">
        <f t="shared" si="503"/>
        <v>-2 - 100</v>
      </c>
      <c r="P2946" t="str">
        <f t="shared" si="504"/>
        <v>Store 21: 756069</v>
      </c>
      <c r="Q2946">
        <f t="shared" ref="Q2946:Q3009" si="506">ROUND(SUMIFS(C:C, D:D, "=1") / SUM(C:C), 4)</f>
        <v>7.4999999999999997E-2</v>
      </c>
      <c r="R2946">
        <f t="shared" si="505"/>
        <v>6436</v>
      </c>
      <c r="S2946" t="str">
        <f t="shared" ref="S2946:S3009" si="507">UPPER(N2946)</f>
        <v>HIGH</v>
      </c>
    </row>
    <row r="2947" spans="1:19" x14ac:dyDescent="0.2">
      <c r="A2947">
        <v>21</v>
      </c>
      <c r="B2947" s="6" t="s">
        <v>93</v>
      </c>
      <c r="C2947">
        <v>681913.29</v>
      </c>
      <c r="D2947">
        <v>0</v>
      </c>
      <c r="E2947">
        <v>75.680000000000007</v>
      </c>
      <c r="F2947">
        <v>3.4670000000000001</v>
      </c>
      <c r="G2947">
        <v>216.02823559999999</v>
      </c>
      <c r="H2947">
        <v>7.8520000000000003</v>
      </c>
      <c r="I2947">
        <f t="shared" ref="I2947:I3010" si="508">SUMIF(B:B, CONCATENATE("*", TEXT(DATE(YEAR(B2947), MONTH(B2947), 1), "mm-yyyy"), "*"), C:C)</f>
        <v>220847738.41999993</v>
      </c>
      <c r="J2947">
        <f t="shared" ref="J2947:J3010" si="509">AVERAGEIF(C:C, "&gt;100", E:E)</f>
        <v>60.663782439782288</v>
      </c>
      <c r="K2947" t="str">
        <f t="shared" ref="K2947:K3010" si="510">IF(C2947&gt;AVERAGE(C:C), "High", "Low")</f>
        <v>Low</v>
      </c>
      <c r="L2947">
        <f t="shared" ref="L2947:L3010" si="511">IFERROR(C2947/VLOOKUP(G2947, G:G, 1, FALSE), C2947)</f>
        <v>3156.5933411715559</v>
      </c>
      <c r="M2947">
        <f t="shared" ref="M2947:M3010" si="512">COUNTIFS(C:C, "&gt;1500000", D:D, "=1")</f>
        <v>122</v>
      </c>
      <c r="N2947" t="str">
        <f t="shared" ref="N2947:N3010" si="513">IF(AND(F2947&gt;2.5, F2947&lt;=3), "Medium", IF(F2947&gt;3, "High", "Low"))</f>
        <v>High</v>
      </c>
      <c r="O2947" t="str">
        <f t="shared" ref="O2947:O3010" si="514">CONCATENATE(ROUND(MIN(E:E), 0), " - ", ROUND(MAX(E:E), 0))</f>
        <v>-2 - 100</v>
      </c>
      <c r="P2947" t="str">
        <f t="shared" ref="P2947:P3010" si="515">CONCATENATE("Store ", A2947, ": ", ROUND(AVERAGEIF(A:A, A2947, C:C), 0))</f>
        <v>Store 21: 756069</v>
      </c>
      <c r="Q2947">
        <f t="shared" si="506"/>
        <v>7.4999999999999997E-2</v>
      </c>
      <c r="R2947">
        <f t="shared" ref="R2947:R3010" si="516">COUNTA(Q:Q)</f>
        <v>6436</v>
      </c>
      <c r="S2947" t="str">
        <f t="shared" si="507"/>
        <v>HIGH</v>
      </c>
    </row>
    <row r="2948" spans="1:19" x14ac:dyDescent="0.2">
      <c r="A2948">
        <v>21</v>
      </c>
      <c r="B2948" s="6" t="s">
        <v>94</v>
      </c>
      <c r="C2948">
        <v>651970.48</v>
      </c>
      <c r="D2948">
        <v>0</v>
      </c>
      <c r="E2948">
        <v>78.91</v>
      </c>
      <c r="F2948">
        <v>3.355</v>
      </c>
      <c r="G2948">
        <v>216.36203330000001</v>
      </c>
      <c r="H2948">
        <v>7.8520000000000003</v>
      </c>
      <c r="I2948">
        <f t="shared" si="508"/>
        <v>220847738.41999993</v>
      </c>
      <c r="J2948">
        <f t="shared" si="509"/>
        <v>60.663782439782288</v>
      </c>
      <c r="K2948" t="str">
        <f t="shared" si="510"/>
        <v>Low</v>
      </c>
      <c r="L2948">
        <f t="shared" si="511"/>
        <v>3013.3312673023393</v>
      </c>
      <c r="M2948">
        <f t="shared" si="512"/>
        <v>122</v>
      </c>
      <c r="N2948" t="str">
        <f t="shared" si="513"/>
        <v>High</v>
      </c>
      <c r="O2948" t="str">
        <f t="shared" si="514"/>
        <v>-2 - 100</v>
      </c>
      <c r="P2948" t="str">
        <f t="shared" si="515"/>
        <v>Store 21: 756069</v>
      </c>
      <c r="Q2948">
        <f t="shared" si="506"/>
        <v>7.4999999999999997E-2</v>
      </c>
      <c r="R2948">
        <f t="shared" si="516"/>
        <v>6436</v>
      </c>
      <c r="S2948" t="str">
        <f t="shared" si="507"/>
        <v>HIGH</v>
      </c>
    </row>
    <row r="2949" spans="1:19" x14ac:dyDescent="0.2">
      <c r="A2949">
        <v>21</v>
      </c>
      <c r="B2949" s="6" t="s">
        <v>95</v>
      </c>
      <c r="C2949">
        <v>663452.46</v>
      </c>
      <c r="D2949">
        <v>0</v>
      </c>
      <c r="E2949">
        <v>71.64</v>
      </c>
      <c r="F2949">
        <v>3.2850000000000001</v>
      </c>
      <c r="G2949">
        <v>216.69583109999999</v>
      </c>
      <c r="H2949">
        <v>7.4409999999999998</v>
      </c>
      <c r="I2949">
        <f t="shared" si="508"/>
        <v>183261283.15000007</v>
      </c>
      <c r="J2949">
        <f t="shared" si="509"/>
        <v>60.663782439782288</v>
      </c>
      <c r="K2949" t="str">
        <f t="shared" si="510"/>
        <v>Low</v>
      </c>
      <c r="L2949">
        <f t="shared" si="511"/>
        <v>3061.6761597680779</v>
      </c>
      <c r="M2949">
        <f t="shared" si="512"/>
        <v>122</v>
      </c>
      <c r="N2949" t="str">
        <f t="shared" si="513"/>
        <v>High</v>
      </c>
      <c r="O2949" t="str">
        <f t="shared" si="514"/>
        <v>-2 - 100</v>
      </c>
      <c r="P2949" t="str">
        <f t="shared" si="515"/>
        <v>Store 21: 756069</v>
      </c>
      <c r="Q2949">
        <f t="shared" si="506"/>
        <v>7.4999999999999997E-2</v>
      </c>
      <c r="R2949">
        <f t="shared" si="516"/>
        <v>6436</v>
      </c>
      <c r="S2949" t="str">
        <f t="shared" si="507"/>
        <v>HIGH</v>
      </c>
    </row>
    <row r="2950" spans="1:19" x14ac:dyDescent="0.2">
      <c r="A2950">
        <v>21</v>
      </c>
      <c r="B2950" s="6" t="s">
        <v>96</v>
      </c>
      <c r="C2950">
        <v>671379.44</v>
      </c>
      <c r="D2950">
        <v>0</v>
      </c>
      <c r="E2950">
        <v>69.790000000000006</v>
      </c>
      <c r="F2950">
        <v>3.274</v>
      </c>
      <c r="G2950">
        <v>217.0048261</v>
      </c>
      <c r="H2950">
        <v>7.4409999999999998</v>
      </c>
      <c r="I2950">
        <f t="shared" si="508"/>
        <v>183261283.15000007</v>
      </c>
      <c r="J2950">
        <f t="shared" si="509"/>
        <v>60.663782439782288</v>
      </c>
      <c r="K2950" t="str">
        <f t="shared" si="510"/>
        <v>Low</v>
      </c>
      <c r="L2950">
        <f t="shared" si="511"/>
        <v>3093.8456626333987</v>
      </c>
      <c r="M2950">
        <f t="shared" si="512"/>
        <v>122</v>
      </c>
      <c r="N2950" t="str">
        <f t="shared" si="513"/>
        <v>High</v>
      </c>
      <c r="O2950" t="str">
        <f t="shared" si="514"/>
        <v>-2 - 100</v>
      </c>
      <c r="P2950" t="str">
        <f t="shared" si="515"/>
        <v>Store 21: 756069</v>
      </c>
      <c r="Q2950">
        <f t="shared" si="506"/>
        <v>7.4999999999999997E-2</v>
      </c>
      <c r="R2950">
        <f t="shared" si="516"/>
        <v>6436</v>
      </c>
      <c r="S2950" t="str">
        <f t="shared" si="507"/>
        <v>HIGH</v>
      </c>
    </row>
    <row r="2951" spans="1:19" x14ac:dyDescent="0.2">
      <c r="A2951">
        <v>21</v>
      </c>
      <c r="B2951" s="6" t="s">
        <v>97</v>
      </c>
      <c r="C2951">
        <v>729036.06</v>
      </c>
      <c r="D2951">
        <v>0</v>
      </c>
      <c r="E2951">
        <v>65.16</v>
      </c>
      <c r="F2951">
        <v>3.3530000000000002</v>
      </c>
      <c r="G2951">
        <v>217.1650042</v>
      </c>
      <c r="H2951">
        <v>7.4409999999999998</v>
      </c>
      <c r="I2951">
        <f t="shared" si="508"/>
        <v>183261283.15000007</v>
      </c>
      <c r="J2951">
        <f t="shared" si="509"/>
        <v>60.663782439782288</v>
      </c>
      <c r="K2951" t="str">
        <f t="shared" si="510"/>
        <v>Low</v>
      </c>
      <c r="L2951">
        <f t="shared" si="511"/>
        <v>3357.0605111336813</v>
      </c>
      <c r="M2951">
        <f t="shared" si="512"/>
        <v>122</v>
      </c>
      <c r="N2951" t="str">
        <f t="shared" si="513"/>
        <v>High</v>
      </c>
      <c r="O2951" t="str">
        <f t="shared" si="514"/>
        <v>-2 - 100</v>
      </c>
      <c r="P2951" t="str">
        <f t="shared" si="515"/>
        <v>Store 21: 756069</v>
      </c>
      <c r="Q2951">
        <f t="shared" si="506"/>
        <v>7.4999999999999997E-2</v>
      </c>
      <c r="R2951">
        <f t="shared" si="516"/>
        <v>6436</v>
      </c>
      <c r="S2951" t="str">
        <f t="shared" si="507"/>
        <v>HIGH</v>
      </c>
    </row>
    <row r="2952" spans="1:19" x14ac:dyDescent="0.2">
      <c r="A2952">
        <v>21</v>
      </c>
      <c r="B2952" s="6" t="s">
        <v>98</v>
      </c>
      <c r="C2952">
        <v>738812</v>
      </c>
      <c r="D2952">
        <v>0</v>
      </c>
      <c r="E2952">
        <v>65.459999999999994</v>
      </c>
      <c r="F2952">
        <v>3.3719999999999999</v>
      </c>
      <c r="G2952">
        <v>217.32518239999999</v>
      </c>
      <c r="H2952">
        <v>7.4409999999999998</v>
      </c>
      <c r="I2952">
        <f t="shared" si="508"/>
        <v>183261283.15000007</v>
      </c>
      <c r="J2952">
        <f t="shared" si="509"/>
        <v>60.663782439782288</v>
      </c>
      <c r="K2952" t="str">
        <f t="shared" si="510"/>
        <v>Low</v>
      </c>
      <c r="L2952">
        <f t="shared" si="511"/>
        <v>3399.5692162363971</v>
      </c>
      <c r="M2952">
        <f t="shared" si="512"/>
        <v>122</v>
      </c>
      <c r="N2952" t="str">
        <f t="shared" si="513"/>
        <v>High</v>
      </c>
      <c r="O2952" t="str">
        <f t="shared" si="514"/>
        <v>-2 - 100</v>
      </c>
      <c r="P2952" t="str">
        <f t="shared" si="515"/>
        <v>Store 21: 756069</v>
      </c>
      <c r="Q2952">
        <f t="shared" si="506"/>
        <v>7.4999999999999997E-2</v>
      </c>
      <c r="R2952">
        <f t="shared" si="516"/>
        <v>6436</v>
      </c>
      <c r="S2952" t="str">
        <f t="shared" si="507"/>
        <v>HIGH</v>
      </c>
    </row>
    <row r="2953" spans="1:19" x14ac:dyDescent="0.2">
      <c r="A2953">
        <v>21</v>
      </c>
      <c r="B2953" s="6" t="s">
        <v>99</v>
      </c>
      <c r="C2953">
        <v>767358.37</v>
      </c>
      <c r="D2953">
        <v>0</v>
      </c>
      <c r="E2953">
        <v>56.01</v>
      </c>
      <c r="F2953">
        <v>3.3319999999999999</v>
      </c>
      <c r="G2953">
        <v>217.48536050000001</v>
      </c>
      <c r="H2953">
        <v>7.4409999999999998</v>
      </c>
      <c r="I2953">
        <f t="shared" si="508"/>
        <v>210162354.87</v>
      </c>
      <c r="J2953">
        <f t="shared" si="509"/>
        <v>60.663782439782288</v>
      </c>
      <c r="K2953" t="str">
        <f t="shared" si="510"/>
        <v>Low</v>
      </c>
      <c r="L2953">
        <f t="shared" si="511"/>
        <v>3528.3219442257582</v>
      </c>
      <c r="M2953">
        <f t="shared" si="512"/>
        <v>122</v>
      </c>
      <c r="N2953" t="str">
        <f t="shared" si="513"/>
        <v>High</v>
      </c>
      <c r="O2953" t="str">
        <f t="shared" si="514"/>
        <v>-2 - 100</v>
      </c>
      <c r="P2953" t="str">
        <f t="shared" si="515"/>
        <v>Store 21: 756069</v>
      </c>
      <c r="Q2953">
        <f t="shared" si="506"/>
        <v>7.4999999999999997E-2</v>
      </c>
      <c r="R2953">
        <f t="shared" si="516"/>
        <v>6436</v>
      </c>
      <c r="S2953" t="str">
        <f t="shared" si="507"/>
        <v>HIGH</v>
      </c>
    </row>
    <row r="2954" spans="1:19" x14ac:dyDescent="0.2">
      <c r="A2954">
        <v>21</v>
      </c>
      <c r="B2954" s="6" t="s">
        <v>100</v>
      </c>
      <c r="C2954">
        <v>757369.87</v>
      </c>
      <c r="D2954">
        <v>0</v>
      </c>
      <c r="E2954">
        <v>59.8</v>
      </c>
      <c r="F2954">
        <v>3.2970000000000002</v>
      </c>
      <c r="G2954">
        <v>217.6455387</v>
      </c>
      <c r="H2954">
        <v>7.4409999999999998</v>
      </c>
      <c r="I2954">
        <f t="shared" si="508"/>
        <v>210162354.87</v>
      </c>
      <c r="J2954">
        <f t="shared" si="509"/>
        <v>60.663782439782288</v>
      </c>
      <c r="K2954" t="str">
        <f t="shared" si="510"/>
        <v>Low</v>
      </c>
      <c r="L2954">
        <f t="shared" si="511"/>
        <v>3479.8318151788517</v>
      </c>
      <c r="M2954">
        <f t="shared" si="512"/>
        <v>122</v>
      </c>
      <c r="N2954" t="str">
        <f t="shared" si="513"/>
        <v>High</v>
      </c>
      <c r="O2954" t="str">
        <f t="shared" si="514"/>
        <v>-2 - 100</v>
      </c>
      <c r="P2954" t="str">
        <f t="shared" si="515"/>
        <v>Store 21: 756069</v>
      </c>
      <c r="Q2954">
        <f t="shared" si="506"/>
        <v>7.4999999999999997E-2</v>
      </c>
      <c r="R2954">
        <f t="shared" si="516"/>
        <v>6436</v>
      </c>
      <c r="S2954" t="str">
        <f t="shared" si="507"/>
        <v>HIGH</v>
      </c>
    </row>
    <row r="2955" spans="1:19" x14ac:dyDescent="0.2">
      <c r="A2955">
        <v>21</v>
      </c>
      <c r="B2955" s="6" t="s">
        <v>101</v>
      </c>
      <c r="C2955">
        <v>737014.09</v>
      </c>
      <c r="D2955">
        <v>0</v>
      </c>
      <c r="E2955">
        <v>61.9</v>
      </c>
      <c r="F2955">
        <v>3.3079999999999998</v>
      </c>
      <c r="G2955">
        <v>217.8670218</v>
      </c>
      <c r="H2955">
        <v>7.4409999999999998</v>
      </c>
      <c r="I2955">
        <f t="shared" si="508"/>
        <v>210162354.87</v>
      </c>
      <c r="J2955">
        <f t="shared" si="509"/>
        <v>60.663782439782288</v>
      </c>
      <c r="K2955" t="str">
        <f t="shared" si="510"/>
        <v>Low</v>
      </c>
      <c r="L2955">
        <f t="shared" si="511"/>
        <v>3382.8620959282784</v>
      </c>
      <c r="M2955">
        <f t="shared" si="512"/>
        <v>122</v>
      </c>
      <c r="N2955" t="str">
        <f t="shared" si="513"/>
        <v>High</v>
      </c>
      <c r="O2955" t="str">
        <f t="shared" si="514"/>
        <v>-2 - 100</v>
      </c>
      <c r="P2955" t="str">
        <f t="shared" si="515"/>
        <v>Store 21: 756069</v>
      </c>
      <c r="Q2955">
        <f t="shared" si="506"/>
        <v>7.4999999999999997E-2</v>
      </c>
      <c r="R2955">
        <f t="shared" si="516"/>
        <v>6436</v>
      </c>
      <c r="S2955" t="str">
        <f t="shared" si="507"/>
        <v>HIGH</v>
      </c>
    </row>
    <row r="2956" spans="1:19" x14ac:dyDescent="0.2">
      <c r="A2956">
        <v>21</v>
      </c>
      <c r="B2956" s="6" t="s">
        <v>102</v>
      </c>
      <c r="C2956">
        <v>1219263.3999999999</v>
      </c>
      <c r="D2956">
        <v>1</v>
      </c>
      <c r="E2956">
        <v>56.43</v>
      </c>
      <c r="F2956">
        <v>3.2360000000000002</v>
      </c>
      <c r="G2956">
        <v>218.11302689999999</v>
      </c>
      <c r="H2956">
        <v>7.4409999999999998</v>
      </c>
      <c r="I2956">
        <f t="shared" si="508"/>
        <v>210162354.87</v>
      </c>
      <c r="J2956">
        <f t="shared" si="509"/>
        <v>60.663782439782288</v>
      </c>
      <c r="K2956" t="str">
        <f t="shared" si="510"/>
        <v>High</v>
      </c>
      <c r="L2956">
        <f t="shared" si="511"/>
        <v>5590.0530900385202</v>
      </c>
      <c r="M2956">
        <f t="shared" si="512"/>
        <v>122</v>
      </c>
      <c r="N2956" t="str">
        <f t="shared" si="513"/>
        <v>High</v>
      </c>
      <c r="O2956" t="str">
        <f t="shared" si="514"/>
        <v>-2 - 100</v>
      </c>
      <c r="P2956" t="str">
        <f t="shared" si="515"/>
        <v>Store 21: 756069</v>
      </c>
      <c r="Q2956">
        <f t="shared" si="506"/>
        <v>7.4999999999999997E-2</v>
      </c>
      <c r="R2956">
        <f t="shared" si="516"/>
        <v>6436</v>
      </c>
      <c r="S2956" t="str">
        <f t="shared" si="507"/>
        <v>HIGH</v>
      </c>
    </row>
    <row r="2957" spans="1:19" x14ac:dyDescent="0.2">
      <c r="A2957">
        <v>21</v>
      </c>
      <c r="B2957" s="6" t="s">
        <v>103</v>
      </c>
      <c r="C2957">
        <v>793184.25</v>
      </c>
      <c r="D2957">
        <v>0</v>
      </c>
      <c r="E2957">
        <v>48.72</v>
      </c>
      <c r="F2957">
        <v>3.1720000000000002</v>
      </c>
      <c r="G2957">
        <v>218.35903189999999</v>
      </c>
      <c r="H2957">
        <v>7.4409999999999998</v>
      </c>
      <c r="I2957">
        <f t="shared" si="508"/>
        <v>288078102.4800002</v>
      </c>
      <c r="J2957">
        <f t="shared" si="509"/>
        <v>60.663782439782288</v>
      </c>
      <c r="K2957" t="str">
        <f t="shared" si="510"/>
        <v>Low</v>
      </c>
      <c r="L2957">
        <f t="shared" si="511"/>
        <v>3632.4774070405651</v>
      </c>
      <c r="M2957">
        <f t="shared" si="512"/>
        <v>122</v>
      </c>
      <c r="N2957" t="str">
        <f t="shared" si="513"/>
        <v>High</v>
      </c>
      <c r="O2957" t="str">
        <f t="shared" si="514"/>
        <v>-2 - 100</v>
      </c>
      <c r="P2957" t="str">
        <f t="shared" si="515"/>
        <v>Store 21: 756069</v>
      </c>
      <c r="Q2957">
        <f t="shared" si="506"/>
        <v>7.4999999999999997E-2</v>
      </c>
      <c r="R2957">
        <f t="shared" si="516"/>
        <v>6436</v>
      </c>
      <c r="S2957" t="str">
        <f t="shared" si="507"/>
        <v>HIGH</v>
      </c>
    </row>
    <row r="2958" spans="1:19" x14ac:dyDescent="0.2">
      <c r="A2958">
        <v>21</v>
      </c>
      <c r="B2958" s="6" t="s">
        <v>104</v>
      </c>
      <c r="C2958">
        <v>897747.13</v>
      </c>
      <c r="D2958">
        <v>0</v>
      </c>
      <c r="E2958">
        <v>41.44</v>
      </c>
      <c r="F2958">
        <v>3.1579999999999999</v>
      </c>
      <c r="G2958">
        <v>218.60503700000001</v>
      </c>
      <c r="H2958">
        <v>7.4409999999999998</v>
      </c>
      <c r="I2958">
        <f t="shared" si="508"/>
        <v>288078102.4800002</v>
      </c>
      <c r="J2958">
        <f t="shared" si="509"/>
        <v>60.663782439782288</v>
      </c>
      <c r="K2958" t="str">
        <f t="shared" si="510"/>
        <v>Low</v>
      </c>
      <c r="L2958">
        <f t="shared" si="511"/>
        <v>4106.7083463406198</v>
      </c>
      <c r="M2958">
        <f t="shared" si="512"/>
        <v>122</v>
      </c>
      <c r="N2958" t="str">
        <f t="shared" si="513"/>
        <v>High</v>
      </c>
      <c r="O2958" t="str">
        <f t="shared" si="514"/>
        <v>-2 - 100</v>
      </c>
      <c r="P2958" t="str">
        <f t="shared" si="515"/>
        <v>Store 21: 756069</v>
      </c>
      <c r="Q2958">
        <f t="shared" si="506"/>
        <v>7.4999999999999997E-2</v>
      </c>
      <c r="R2958">
        <f t="shared" si="516"/>
        <v>6436</v>
      </c>
      <c r="S2958" t="str">
        <f t="shared" si="507"/>
        <v>HIGH</v>
      </c>
    </row>
    <row r="2959" spans="1:19" x14ac:dyDescent="0.2">
      <c r="A2959">
        <v>21</v>
      </c>
      <c r="B2959" s="6" t="s">
        <v>105</v>
      </c>
      <c r="C2959">
        <v>1027584.51</v>
      </c>
      <c r="D2959">
        <v>0</v>
      </c>
      <c r="E2959">
        <v>50.56</v>
      </c>
      <c r="F2959">
        <v>3.1589999999999998</v>
      </c>
      <c r="G2959">
        <v>218.8217928</v>
      </c>
      <c r="H2959">
        <v>7.4409999999999998</v>
      </c>
      <c r="I2959">
        <f t="shared" si="508"/>
        <v>288078102.4800002</v>
      </c>
      <c r="J2959">
        <f t="shared" si="509"/>
        <v>60.663782439782288</v>
      </c>
      <c r="K2959" t="str">
        <f t="shared" si="510"/>
        <v>Low</v>
      </c>
      <c r="L2959">
        <f t="shared" si="511"/>
        <v>4695.9879857085243</v>
      </c>
      <c r="M2959">
        <f t="shared" si="512"/>
        <v>122</v>
      </c>
      <c r="N2959" t="str">
        <f t="shared" si="513"/>
        <v>High</v>
      </c>
      <c r="O2959" t="str">
        <f t="shared" si="514"/>
        <v>-2 - 100</v>
      </c>
      <c r="P2959" t="str">
        <f t="shared" si="515"/>
        <v>Store 21: 756069</v>
      </c>
      <c r="Q2959">
        <f t="shared" si="506"/>
        <v>7.4999999999999997E-2</v>
      </c>
      <c r="R2959">
        <f t="shared" si="516"/>
        <v>6436</v>
      </c>
      <c r="S2959" t="str">
        <f t="shared" si="507"/>
        <v>HIGH</v>
      </c>
    </row>
    <row r="2960" spans="1:19" x14ac:dyDescent="0.2">
      <c r="A2960">
        <v>21</v>
      </c>
      <c r="B2960" s="6" t="s">
        <v>106</v>
      </c>
      <c r="C2960">
        <v>1384552.17</v>
      </c>
      <c r="D2960">
        <v>0</v>
      </c>
      <c r="E2960">
        <v>46.54</v>
      </c>
      <c r="F2960">
        <v>3.1120000000000001</v>
      </c>
      <c r="G2960">
        <v>218.9995495</v>
      </c>
      <c r="H2960">
        <v>7.4409999999999998</v>
      </c>
      <c r="I2960">
        <f t="shared" si="508"/>
        <v>288078102.4800002</v>
      </c>
      <c r="J2960">
        <f t="shared" si="509"/>
        <v>60.663782439782288</v>
      </c>
      <c r="K2960" t="str">
        <f t="shared" si="510"/>
        <v>High</v>
      </c>
      <c r="L2960">
        <f t="shared" si="511"/>
        <v>6322.1690325897216</v>
      </c>
      <c r="M2960">
        <f t="shared" si="512"/>
        <v>122</v>
      </c>
      <c r="N2960" t="str">
        <f t="shared" si="513"/>
        <v>High</v>
      </c>
      <c r="O2960" t="str">
        <f t="shared" si="514"/>
        <v>-2 - 100</v>
      </c>
      <c r="P2960" t="str">
        <f t="shared" si="515"/>
        <v>Store 21: 756069</v>
      </c>
      <c r="Q2960">
        <f t="shared" si="506"/>
        <v>7.4999999999999997E-2</v>
      </c>
      <c r="R2960">
        <f t="shared" si="516"/>
        <v>6436</v>
      </c>
      <c r="S2960" t="str">
        <f t="shared" si="507"/>
        <v>HIGH</v>
      </c>
    </row>
    <row r="2961" spans="1:19" x14ac:dyDescent="0.2">
      <c r="A2961">
        <v>21</v>
      </c>
      <c r="B2961" s="6" t="s">
        <v>107</v>
      </c>
      <c r="C2961">
        <v>804362.36</v>
      </c>
      <c r="D2961">
        <v>1</v>
      </c>
      <c r="E2961">
        <v>45.16</v>
      </c>
      <c r="F2961">
        <v>3.129</v>
      </c>
      <c r="G2961">
        <v>219.1773063</v>
      </c>
      <c r="H2961">
        <v>7.4409999999999998</v>
      </c>
      <c r="I2961">
        <f t="shared" si="508"/>
        <v>288078102.4800002</v>
      </c>
      <c r="J2961">
        <f t="shared" si="509"/>
        <v>60.663782439782288</v>
      </c>
      <c r="K2961" t="str">
        <f t="shared" si="510"/>
        <v>Low</v>
      </c>
      <c r="L2961">
        <f t="shared" si="511"/>
        <v>3669.9162590264941</v>
      </c>
      <c r="M2961">
        <f t="shared" si="512"/>
        <v>122</v>
      </c>
      <c r="N2961" t="str">
        <f t="shared" si="513"/>
        <v>High</v>
      </c>
      <c r="O2961" t="str">
        <f t="shared" si="514"/>
        <v>-2 - 100</v>
      </c>
      <c r="P2961" t="str">
        <f t="shared" si="515"/>
        <v>Store 21: 756069</v>
      </c>
      <c r="Q2961">
        <f t="shared" si="506"/>
        <v>7.4999999999999997E-2</v>
      </c>
      <c r="R2961">
        <f t="shared" si="516"/>
        <v>6436</v>
      </c>
      <c r="S2961" t="str">
        <f t="shared" si="507"/>
        <v>HIGH</v>
      </c>
    </row>
    <row r="2962" spans="1:19" x14ac:dyDescent="0.2">
      <c r="A2962">
        <v>21</v>
      </c>
      <c r="B2962" s="6" t="s">
        <v>108</v>
      </c>
      <c r="C2962">
        <v>640181.86</v>
      </c>
      <c r="D2962">
        <v>0</v>
      </c>
      <c r="E2962">
        <v>48.1</v>
      </c>
      <c r="F2962">
        <v>3.157</v>
      </c>
      <c r="G2962">
        <v>219.355063</v>
      </c>
      <c r="H2962">
        <v>7.0570000000000004</v>
      </c>
      <c r="I2962">
        <f t="shared" si="508"/>
        <v>168894471.66000006</v>
      </c>
      <c r="J2962">
        <f t="shared" si="509"/>
        <v>60.663782439782288</v>
      </c>
      <c r="K2962" t="str">
        <f t="shared" si="510"/>
        <v>Low</v>
      </c>
      <c r="L2962">
        <f t="shared" si="511"/>
        <v>2918.4731423318003</v>
      </c>
      <c r="M2962">
        <f t="shared" si="512"/>
        <v>122</v>
      </c>
      <c r="N2962" t="str">
        <f t="shared" si="513"/>
        <v>High</v>
      </c>
      <c r="O2962" t="str">
        <f t="shared" si="514"/>
        <v>-2 - 100</v>
      </c>
      <c r="P2962" t="str">
        <f t="shared" si="515"/>
        <v>Store 21: 756069</v>
      </c>
      <c r="Q2962">
        <f t="shared" si="506"/>
        <v>7.4999999999999997E-2</v>
      </c>
      <c r="R2962">
        <f t="shared" si="516"/>
        <v>6436</v>
      </c>
      <c r="S2962" t="str">
        <f t="shared" si="507"/>
        <v>HIGH</v>
      </c>
    </row>
    <row r="2963" spans="1:19" x14ac:dyDescent="0.2">
      <c r="A2963">
        <v>21</v>
      </c>
      <c r="B2963" s="6" t="s">
        <v>109</v>
      </c>
      <c r="C2963">
        <v>631181.25</v>
      </c>
      <c r="D2963">
        <v>0</v>
      </c>
      <c r="E2963">
        <v>45</v>
      </c>
      <c r="F2963">
        <v>3.2610000000000001</v>
      </c>
      <c r="G2963">
        <v>219.5328198</v>
      </c>
      <c r="H2963">
        <v>7.0570000000000004</v>
      </c>
      <c r="I2963">
        <f t="shared" si="508"/>
        <v>168894471.66000006</v>
      </c>
      <c r="J2963">
        <f t="shared" si="509"/>
        <v>60.663782439782288</v>
      </c>
      <c r="K2963" t="str">
        <f t="shared" si="510"/>
        <v>Low</v>
      </c>
      <c r="L2963">
        <f t="shared" si="511"/>
        <v>2875.1111135684505</v>
      </c>
      <c r="M2963">
        <f t="shared" si="512"/>
        <v>122</v>
      </c>
      <c r="N2963" t="str">
        <f t="shared" si="513"/>
        <v>High</v>
      </c>
      <c r="O2963" t="str">
        <f t="shared" si="514"/>
        <v>-2 - 100</v>
      </c>
      <c r="P2963" t="str">
        <f t="shared" si="515"/>
        <v>Store 21: 756069</v>
      </c>
      <c r="Q2963">
        <f t="shared" si="506"/>
        <v>7.4999999999999997E-2</v>
      </c>
      <c r="R2963">
        <f t="shared" si="516"/>
        <v>6436</v>
      </c>
      <c r="S2963" t="str">
        <f t="shared" si="507"/>
        <v>HIGH</v>
      </c>
    </row>
    <row r="2964" spans="1:19" x14ac:dyDescent="0.2">
      <c r="A2964">
        <v>21</v>
      </c>
      <c r="B2964" s="6" t="s">
        <v>110</v>
      </c>
      <c r="C2964">
        <v>651178.19999999995</v>
      </c>
      <c r="D2964">
        <v>0</v>
      </c>
      <c r="E2964">
        <v>52.21</v>
      </c>
      <c r="F2964">
        <v>3.2679999999999998</v>
      </c>
      <c r="G2964">
        <v>219.6258417</v>
      </c>
      <c r="H2964">
        <v>7.0570000000000004</v>
      </c>
      <c r="I2964">
        <f t="shared" si="508"/>
        <v>168894471.66000006</v>
      </c>
      <c r="J2964">
        <f t="shared" si="509"/>
        <v>60.663782439782288</v>
      </c>
      <c r="K2964" t="str">
        <f t="shared" si="510"/>
        <v>Low</v>
      </c>
      <c r="L2964">
        <f t="shared" si="511"/>
        <v>2964.9434463613029</v>
      </c>
      <c r="M2964">
        <f t="shared" si="512"/>
        <v>122</v>
      </c>
      <c r="N2964" t="str">
        <f t="shared" si="513"/>
        <v>High</v>
      </c>
      <c r="O2964" t="str">
        <f t="shared" si="514"/>
        <v>-2 - 100</v>
      </c>
      <c r="P2964" t="str">
        <f t="shared" si="515"/>
        <v>Store 21: 756069</v>
      </c>
      <c r="Q2964">
        <f t="shared" si="506"/>
        <v>7.4999999999999997E-2</v>
      </c>
      <c r="R2964">
        <f t="shared" si="516"/>
        <v>6436</v>
      </c>
      <c r="S2964" t="str">
        <f t="shared" si="507"/>
        <v>HIGH</v>
      </c>
    </row>
    <row r="2965" spans="1:19" x14ac:dyDescent="0.2">
      <c r="A2965">
        <v>21</v>
      </c>
      <c r="B2965" s="6" t="s">
        <v>111</v>
      </c>
      <c r="C2965">
        <v>611258.71</v>
      </c>
      <c r="D2965">
        <v>0</v>
      </c>
      <c r="E2965">
        <v>50.79</v>
      </c>
      <c r="F2965">
        <v>3.29</v>
      </c>
      <c r="G2965">
        <v>219.71886359999999</v>
      </c>
      <c r="H2965">
        <v>7.0570000000000004</v>
      </c>
      <c r="I2965">
        <f t="shared" si="508"/>
        <v>168894471.66000006</v>
      </c>
      <c r="J2965">
        <f t="shared" si="509"/>
        <v>60.663782439782288</v>
      </c>
      <c r="K2965" t="str">
        <f t="shared" si="510"/>
        <v>Low</v>
      </c>
      <c r="L2965">
        <f t="shared" si="511"/>
        <v>2782.0037842212832</v>
      </c>
      <c r="M2965">
        <f t="shared" si="512"/>
        <v>122</v>
      </c>
      <c r="N2965" t="str">
        <f t="shared" si="513"/>
        <v>High</v>
      </c>
      <c r="O2965" t="str">
        <f t="shared" si="514"/>
        <v>-2 - 100</v>
      </c>
      <c r="P2965" t="str">
        <f t="shared" si="515"/>
        <v>Store 21: 756069</v>
      </c>
      <c r="Q2965">
        <f t="shared" si="506"/>
        <v>7.4999999999999997E-2</v>
      </c>
      <c r="R2965">
        <f t="shared" si="516"/>
        <v>6436</v>
      </c>
      <c r="S2965" t="str">
        <f t="shared" si="507"/>
        <v>HIGH</v>
      </c>
    </row>
    <row r="2966" spans="1:19" x14ac:dyDescent="0.2">
      <c r="A2966">
        <v>21</v>
      </c>
      <c r="B2966" s="6" t="s">
        <v>112</v>
      </c>
      <c r="C2966">
        <v>680725.43</v>
      </c>
      <c r="D2966">
        <v>0</v>
      </c>
      <c r="E2966">
        <v>55.83</v>
      </c>
      <c r="F2966">
        <v>3.36</v>
      </c>
      <c r="G2966">
        <v>219.81188539999999</v>
      </c>
      <c r="H2966">
        <v>7.0570000000000004</v>
      </c>
      <c r="I2966">
        <f t="shared" si="508"/>
        <v>192063579.54000008</v>
      </c>
      <c r="J2966">
        <f t="shared" si="509"/>
        <v>60.663782439782288</v>
      </c>
      <c r="K2966" t="str">
        <f t="shared" si="510"/>
        <v>Low</v>
      </c>
      <c r="L2966">
        <f t="shared" si="511"/>
        <v>3096.8545161298184</v>
      </c>
      <c r="M2966">
        <f t="shared" si="512"/>
        <v>122</v>
      </c>
      <c r="N2966" t="str">
        <f t="shared" si="513"/>
        <v>High</v>
      </c>
      <c r="O2966" t="str">
        <f t="shared" si="514"/>
        <v>-2 - 100</v>
      </c>
      <c r="P2966" t="str">
        <f t="shared" si="515"/>
        <v>Store 21: 756069</v>
      </c>
      <c r="Q2966">
        <f t="shared" si="506"/>
        <v>7.4999999999999997E-2</v>
      </c>
      <c r="R2966">
        <f t="shared" si="516"/>
        <v>6436</v>
      </c>
      <c r="S2966" t="str">
        <f t="shared" si="507"/>
        <v>HIGH</v>
      </c>
    </row>
    <row r="2967" spans="1:19" x14ac:dyDescent="0.2">
      <c r="A2967">
        <v>21</v>
      </c>
      <c r="B2967" s="6" t="s">
        <v>113</v>
      </c>
      <c r="C2967">
        <v>770652.79</v>
      </c>
      <c r="D2967">
        <v>1</v>
      </c>
      <c r="E2967">
        <v>46.52</v>
      </c>
      <c r="F2967">
        <v>3.4089999999999998</v>
      </c>
      <c r="G2967">
        <v>219.90490729999999</v>
      </c>
      <c r="H2967">
        <v>7.0570000000000004</v>
      </c>
      <c r="I2967">
        <f t="shared" si="508"/>
        <v>192063579.54000008</v>
      </c>
      <c r="J2967">
        <f t="shared" si="509"/>
        <v>60.663782439782288</v>
      </c>
      <c r="K2967" t="str">
        <f t="shared" si="510"/>
        <v>Low</v>
      </c>
      <c r="L2967">
        <f t="shared" si="511"/>
        <v>3504.4820029807497</v>
      </c>
      <c r="M2967">
        <f t="shared" si="512"/>
        <v>122</v>
      </c>
      <c r="N2967" t="str">
        <f t="shared" si="513"/>
        <v>High</v>
      </c>
      <c r="O2967" t="str">
        <f t="shared" si="514"/>
        <v>-2 - 100</v>
      </c>
      <c r="P2967" t="str">
        <f t="shared" si="515"/>
        <v>Store 21: 756069</v>
      </c>
      <c r="Q2967">
        <f t="shared" si="506"/>
        <v>7.4999999999999997E-2</v>
      </c>
      <c r="R2967">
        <f t="shared" si="516"/>
        <v>6436</v>
      </c>
      <c r="S2967" t="str">
        <f t="shared" si="507"/>
        <v>HIGH</v>
      </c>
    </row>
    <row r="2968" spans="1:19" x14ac:dyDescent="0.2">
      <c r="A2968">
        <v>21</v>
      </c>
      <c r="B2968" s="6" t="s">
        <v>114</v>
      </c>
      <c r="C2968">
        <v>834663.52</v>
      </c>
      <c r="D2968">
        <v>0</v>
      </c>
      <c r="E2968">
        <v>45.03</v>
      </c>
      <c r="F2968">
        <v>3.51</v>
      </c>
      <c r="G2968">
        <v>220.06519929999999</v>
      </c>
      <c r="H2968">
        <v>7.0570000000000004</v>
      </c>
      <c r="I2968">
        <f t="shared" si="508"/>
        <v>192063579.54000008</v>
      </c>
      <c r="J2968">
        <f t="shared" si="509"/>
        <v>60.663782439782288</v>
      </c>
      <c r="K2968" t="str">
        <f t="shared" si="510"/>
        <v>Low</v>
      </c>
      <c r="L2968">
        <f t="shared" si="511"/>
        <v>3792.8010546645305</v>
      </c>
      <c r="M2968">
        <f t="shared" si="512"/>
        <v>122</v>
      </c>
      <c r="N2968" t="str">
        <f t="shared" si="513"/>
        <v>High</v>
      </c>
      <c r="O2968" t="str">
        <f t="shared" si="514"/>
        <v>-2 - 100</v>
      </c>
      <c r="P2968" t="str">
        <f t="shared" si="515"/>
        <v>Store 21: 756069</v>
      </c>
      <c r="Q2968">
        <f t="shared" si="506"/>
        <v>7.4999999999999997E-2</v>
      </c>
      <c r="R2968">
        <f t="shared" si="516"/>
        <v>6436</v>
      </c>
      <c r="S2968" t="str">
        <f t="shared" si="507"/>
        <v>HIGH</v>
      </c>
    </row>
    <row r="2969" spans="1:19" x14ac:dyDescent="0.2">
      <c r="A2969">
        <v>21</v>
      </c>
      <c r="B2969" s="6" t="s">
        <v>115</v>
      </c>
      <c r="C2969">
        <v>747099.07</v>
      </c>
      <c r="D2969">
        <v>0</v>
      </c>
      <c r="E2969">
        <v>54.81</v>
      </c>
      <c r="F2969">
        <v>3.5550000000000002</v>
      </c>
      <c r="G2969">
        <v>220.27594400000001</v>
      </c>
      <c r="H2969">
        <v>7.0570000000000004</v>
      </c>
      <c r="I2969">
        <f t="shared" si="508"/>
        <v>192063579.54000008</v>
      </c>
      <c r="J2969">
        <f t="shared" si="509"/>
        <v>60.663782439782288</v>
      </c>
      <c r="K2969" t="str">
        <f t="shared" si="510"/>
        <v>Low</v>
      </c>
      <c r="L2969">
        <f t="shared" si="511"/>
        <v>3391.6507469376679</v>
      </c>
      <c r="M2969">
        <f t="shared" si="512"/>
        <v>122</v>
      </c>
      <c r="N2969" t="str">
        <f t="shared" si="513"/>
        <v>High</v>
      </c>
      <c r="O2969" t="str">
        <f t="shared" si="514"/>
        <v>-2 - 100</v>
      </c>
      <c r="P2969" t="str">
        <f t="shared" si="515"/>
        <v>Store 21: 756069</v>
      </c>
      <c r="Q2969">
        <f t="shared" si="506"/>
        <v>7.4999999999999997E-2</v>
      </c>
      <c r="R2969">
        <f t="shared" si="516"/>
        <v>6436</v>
      </c>
      <c r="S2969" t="str">
        <f t="shared" si="507"/>
        <v>HIGH</v>
      </c>
    </row>
    <row r="2970" spans="1:19" x14ac:dyDescent="0.2">
      <c r="A2970">
        <v>21</v>
      </c>
      <c r="B2970" s="6" t="s">
        <v>116</v>
      </c>
      <c r="C2970">
        <v>764385.4</v>
      </c>
      <c r="D2970">
        <v>0</v>
      </c>
      <c r="E2970">
        <v>59.3</v>
      </c>
      <c r="F2970">
        <v>3.63</v>
      </c>
      <c r="G2970">
        <v>220.48668860000001</v>
      </c>
      <c r="H2970">
        <v>7.0570000000000004</v>
      </c>
      <c r="I2970">
        <f t="shared" si="508"/>
        <v>231509650.48999989</v>
      </c>
      <c r="J2970">
        <f t="shared" si="509"/>
        <v>60.663782439782288</v>
      </c>
      <c r="K2970" t="str">
        <f t="shared" si="510"/>
        <v>Low</v>
      </c>
      <c r="L2970">
        <f t="shared" si="511"/>
        <v>3466.8097419101973</v>
      </c>
      <c r="M2970">
        <f t="shared" si="512"/>
        <v>122</v>
      </c>
      <c r="N2970" t="str">
        <f t="shared" si="513"/>
        <v>High</v>
      </c>
      <c r="O2970" t="str">
        <f t="shared" si="514"/>
        <v>-2 - 100</v>
      </c>
      <c r="P2970" t="str">
        <f t="shared" si="515"/>
        <v>Store 21: 756069</v>
      </c>
      <c r="Q2970">
        <f t="shared" si="506"/>
        <v>7.4999999999999997E-2</v>
      </c>
      <c r="R2970">
        <f t="shared" si="516"/>
        <v>6436</v>
      </c>
      <c r="S2970" t="str">
        <f t="shared" si="507"/>
        <v>HIGH</v>
      </c>
    </row>
    <row r="2971" spans="1:19" x14ac:dyDescent="0.2">
      <c r="A2971">
        <v>21</v>
      </c>
      <c r="B2971" s="6" t="s">
        <v>117</v>
      </c>
      <c r="C2971">
        <v>755084.4</v>
      </c>
      <c r="D2971">
        <v>0</v>
      </c>
      <c r="E2971">
        <v>57.16</v>
      </c>
      <c r="F2971">
        <v>3.669</v>
      </c>
      <c r="G2971">
        <v>220.69743320000001</v>
      </c>
      <c r="H2971">
        <v>7.0570000000000004</v>
      </c>
      <c r="I2971">
        <f t="shared" si="508"/>
        <v>231509650.48999989</v>
      </c>
      <c r="J2971">
        <f t="shared" si="509"/>
        <v>60.663782439782288</v>
      </c>
      <c r="K2971" t="str">
        <f t="shared" si="510"/>
        <v>Low</v>
      </c>
      <c r="L2971">
        <f t="shared" si="511"/>
        <v>3421.3556046015674</v>
      </c>
      <c r="M2971">
        <f t="shared" si="512"/>
        <v>122</v>
      </c>
      <c r="N2971" t="str">
        <f t="shared" si="513"/>
        <v>High</v>
      </c>
      <c r="O2971" t="str">
        <f t="shared" si="514"/>
        <v>-2 - 100</v>
      </c>
      <c r="P2971" t="str">
        <f t="shared" si="515"/>
        <v>Store 21: 756069</v>
      </c>
      <c r="Q2971">
        <f t="shared" si="506"/>
        <v>7.4999999999999997E-2</v>
      </c>
      <c r="R2971">
        <f t="shared" si="516"/>
        <v>6436</v>
      </c>
      <c r="S2971" t="str">
        <f t="shared" si="507"/>
        <v>HIGH</v>
      </c>
    </row>
    <row r="2972" spans="1:19" x14ac:dyDescent="0.2">
      <c r="A2972">
        <v>21</v>
      </c>
      <c r="B2972" s="6" t="s">
        <v>118</v>
      </c>
      <c r="C2972">
        <v>767338.32</v>
      </c>
      <c r="D2972">
        <v>0</v>
      </c>
      <c r="E2972">
        <v>63.39</v>
      </c>
      <c r="F2972">
        <v>3.734</v>
      </c>
      <c r="G2972">
        <v>220.84984679999999</v>
      </c>
      <c r="H2972">
        <v>7.0570000000000004</v>
      </c>
      <c r="I2972">
        <f t="shared" si="508"/>
        <v>231509650.48999989</v>
      </c>
      <c r="J2972">
        <f t="shared" si="509"/>
        <v>60.663782439782288</v>
      </c>
      <c r="K2972" t="str">
        <f t="shared" si="510"/>
        <v>Low</v>
      </c>
      <c r="L2972">
        <f t="shared" si="511"/>
        <v>3474.4797477486859</v>
      </c>
      <c r="M2972">
        <f t="shared" si="512"/>
        <v>122</v>
      </c>
      <c r="N2972" t="str">
        <f t="shared" si="513"/>
        <v>High</v>
      </c>
      <c r="O2972" t="str">
        <f t="shared" si="514"/>
        <v>-2 - 100</v>
      </c>
      <c r="P2972" t="str">
        <f t="shared" si="515"/>
        <v>Store 21: 756069</v>
      </c>
      <c r="Q2972">
        <f t="shared" si="506"/>
        <v>7.4999999999999997E-2</v>
      </c>
      <c r="R2972">
        <f t="shared" si="516"/>
        <v>6436</v>
      </c>
      <c r="S2972" t="str">
        <f t="shared" si="507"/>
        <v>HIGH</v>
      </c>
    </row>
    <row r="2973" spans="1:19" x14ac:dyDescent="0.2">
      <c r="A2973">
        <v>21</v>
      </c>
      <c r="B2973" s="6" t="s">
        <v>119</v>
      </c>
      <c r="C2973">
        <v>729759.97</v>
      </c>
      <c r="D2973">
        <v>0</v>
      </c>
      <c r="E2973">
        <v>62.96</v>
      </c>
      <c r="F2973">
        <v>3.7869999999999999</v>
      </c>
      <c r="G2973">
        <v>220.92448580000001</v>
      </c>
      <c r="H2973">
        <v>7.0570000000000004</v>
      </c>
      <c r="I2973">
        <f t="shared" si="508"/>
        <v>231509650.48999989</v>
      </c>
      <c r="J2973">
        <f t="shared" si="509"/>
        <v>60.663782439782288</v>
      </c>
      <c r="K2973" t="str">
        <f t="shared" si="510"/>
        <v>Low</v>
      </c>
      <c r="L2973">
        <f t="shared" si="511"/>
        <v>3303.2099966530732</v>
      </c>
      <c r="M2973">
        <f t="shared" si="512"/>
        <v>122</v>
      </c>
      <c r="N2973" t="str">
        <f t="shared" si="513"/>
        <v>High</v>
      </c>
      <c r="O2973" t="str">
        <f t="shared" si="514"/>
        <v>-2 - 100</v>
      </c>
      <c r="P2973" t="str">
        <f t="shared" si="515"/>
        <v>Store 21: 756069</v>
      </c>
      <c r="Q2973">
        <f t="shared" si="506"/>
        <v>7.4999999999999997E-2</v>
      </c>
      <c r="R2973">
        <f t="shared" si="516"/>
        <v>6436</v>
      </c>
      <c r="S2973" t="str">
        <f t="shared" si="507"/>
        <v>HIGH</v>
      </c>
    </row>
    <row r="2974" spans="1:19" x14ac:dyDescent="0.2">
      <c r="A2974">
        <v>21</v>
      </c>
      <c r="B2974" s="6" t="s">
        <v>120</v>
      </c>
      <c r="C2974">
        <v>724798.76</v>
      </c>
      <c r="D2974">
        <v>0</v>
      </c>
      <c r="E2974">
        <v>67.87</v>
      </c>
      <c r="F2974">
        <v>3.8450000000000002</v>
      </c>
      <c r="G2974">
        <v>220.9991248</v>
      </c>
      <c r="H2974">
        <v>7.0570000000000004</v>
      </c>
      <c r="I2974">
        <f t="shared" si="508"/>
        <v>231509650.48999989</v>
      </c>
      <c r="J2974">
        <f t="shared" si="509"/>
        <v>60.663782439782288</v>
      </c>
      <c r="K2974" t="str">
        <f t="shared" si="510"/>
        <v>Low</v>
      </c>
      <c r="L2974">
        <f t="shared" si="511"/>
        <v>3279.6453861793757</v>
      </c>
      <c r="M2974">
        <f t="shared" si="512"/>
        <v>122</v>
      </c>
      <c r="N2974" t="str">
        <f t="shared" si="513"/>
        <v>High</v>
      </c>
      <c r="O2974" t="str">
        <f t="shared" si="514"/>
        <v>-2 - 100</v>
      </c>
      <c r="P2974" t="str">
        <f t="shared" si="515"/>
        <v>Store 21: 756069</v>
      </c>
      <c r="Q2974">
        <f t="shared" si="506"/>
        <v>7.4999999999999997E-2</v>
      </c>
      <c r="R2974">
        <f t="shared" si="516"/>
        <v>6436</v>
      </c>
      <c r="S2974" t="str">
        <f t="shared" si="507"/>
        <v>HIGH</v>
      </c>
    </row>
    <row r="2975" spans="1:19" x14ac:dyDescent="0.2">
      <c r="A2975">
        <v>21</v>
      </c>
      <c r="B2975" s="6" t="s">
        <v>121</v>
      </c>
      <c r="C2975">
        <v>761956.58</v>
      </c>
      <c r="D2975">
        <v>0</v>
      </c>
      <c r="E2975">
        <v>69.02</v>
      </c>
      <c r="F2975">
        <v>3.891</v>
      </c>
      <c r="G2975">
        <v>221.07376379999999</v>
      </c>
      <c r="H2975">
        <v>6.891</v>
      </c>
      <c r="I2975">
        <f t="shared" si="508"/>
        <v>188920905.95000002</v>
      </c>
      <c r="J2975">
        <f t="shared" si="509"/>
        <v>60.663782439782288</v>
      </c>
      <c r="K2975" t="str">
        <f t="shared" si="510"/>
        <v>Low</v>
      </c>
      <c r="L2975">
        <f t="shared" si="511"/>
        <v>3446.6169431544276</v>
      </c>
      <c r="M2975">
        <f t="shared" si="512"/>
        <v>122</v>
      </c>
      <c r="N2975" t="str">
        <f t="shared" si="513"/>
        <v>High</v>
      </c>
      <c r="O2975" t="str">
        <f t="shared" si="514"/>
        <v>-2 - 100</v>
      </c>
      <c r="P2975" t="str">
        <f t="shared" si="515"/>
        <v>Store 21: 756069</v>
      </c>
      <c r="Q2975">
        <f t="shared" si="506"/>
        <v>7.4999999999999997E-2</v>
      </c>
      <c r="R2975">
        <f t="shared" si="516"/>
        <v>6436</v>
      </c>
      <c r="S2975" t="str">
        <f t="shared" si="507"/>
        <v>HIGH</v>
      </c>
    </row>
    <row r="2976" spans="1:19" x14ac:dyDescent="0.2">
      <c r="A2976">
        <v>21</v>
      </c>
      <c r="B2976" s="6" t="s">
        <v>122</v>
      </c>
      <c r="C2976">
        <v>769319.04</v>
      </c>
      <c r="D2976">
        <v>0</v>
      </c>
      <c r="E2976">
        <v>69.03</v>
      </c>
      <c r="F2976">
        <v>3.891</v>
      </c>
      <c r="G2976">
        <v>221.14840280000001</v>
      </c>
      <c r="H2976">
        <v>6.891</v>
      </c>
      <c r="I2976">
        <f t="shared" si="508"/>
        <v>188920905.95000002</v>
      </c>
      <c r="J2976">
        <f t="shared" si="509"/>
        <v>60.663782439782288</v>
      </c>
      <c r="K2976" t="str">
        <f t="shared" si="510"/>
        <v>Low</v>
      </c>
      <c r="L2976">
        <f t="shared" si="511"/>
        <v>3478.7456308049809</v>
      </c>
      <c r="M2976">
        <f t="shared" si="512"/>
        <v>122</v>
      </c>
      <c r="N2976" t="str">
        <f t="shared" si="513"/>
        <v>High</v>
      </c>
      <c r="O2976" t="str">
        <f t="shared" si="514"/>
        <v>-2 - 100</v>
      </c>
      <c r="P2976" t="str">
        <f t="shared" si="515"/>
        <v>Store 21: 756069</v>
      </c>
      <c r="Q2976">
        <f t="shared" si="506"/>
        <v>7.4999999999999997E-2</v>
      </c>
      <c r="R2976">
        <f t="shared" si="516"/>
        <v>6436</v>
      </c>
      <c r="S2976" t="str">
        <f t="shared" si="507"/>
        <v>HIGH</v>
      </c>
    </row>
    <row r="2977" spans="1:19" x14ac:dyDescent="0.2">
      <c r="A2977">
        <v>21</v>
      </c>
      <c r="B2977" s="6" t="s">
        <v>123</v>
      </c>
      <c r="C2977">
        <v>734858.91</v>
      </c>
      <c r="D2977">
        <v>0</v>
      </c>
      <c r="E2977">
        <v>66.97</v>
      </c>
      <c r="F2977">
        <v>3.8769999999999998</v>
      </c>
      <c r="G2977">
        <v>221.20210739999999</v>
      </c>
      <c r="H2977">
        <v>6.891</v>
      </c>
      <c r="I2977">
        <f t="shared" si="508"/>
        <v>188920905.95000002</v>
      </c>
      <c r="J2977">
        <f t="shared" si="509"/>
        <v>60.663782439782288</v>
      </c>
      <c r="K2977" t="str">
        <f t="shared" si="510"/>
        <v>Low</v>
      </c>
      <c r="L2977">
        <f t="shared" si="511"/>
        <v>3322.1153208597329</v>
      </c>
      <c r="M2977">
        <f t="shared" si="512"/>
        <v>122</v>
      </c>
      <c r="N2977" t="str">
        <f t="shared" si="513"/>
        <v>High</v>
      </c>
      <c r="O2977" t="str">
        <f t="shared" si="514"/>
        <v>-2 - 100</v>
      </c>
      <c r="P2977" t="str">
        <f t="shared" si="515"/>
        <v>Store 21: 756069</v>
      </c>
      <c r="Q2977">
        <f t="shared" si="506"/>
        <v>7.4999999999999997E-2</v>
      </c>
      <c r="R2977">
        <f t="shared" si="516"/>
        <v>6436</v>
      </c>
      <c r="S2977" t="str">
        <f t="shared" si="507"/>
        <v>HIGH</v>
      </c>
    </row>
    <row r="2978" spans="1:19" x14ac:dyDescent="0.2">
      <c r="A2978">
        <v>21</v>
      </c>
      <c r="B2978" s="6" t="s">
        <v>124</v>
      </c>
      <c r="C2978">
        <v>674829.58</v>
      </c>
      <c r="D2978">
        <v>0</v>
      </c>
      <c r="E2978">
        <v>69.209999999999994</v>
      </c>
      <c r="F2978">
        <v>3.8140000000000001</v>
      </c>
      <c r="G2978">
        <v>221.25581199999999</v>
      </c>
      <c r="H2978">
        <v>6.891</v>
      </c>
      <c r="I2978">
        <f t="shared" si="508"/>
        <v>188920905.95000002</v>
      </c>
      <c r="J2978">
        <f t="shared" si="509"/>
        <v>60.663782439782288</v>
      </c>
      <c r="K2978" t="str">
        <f t="shared" si="510"/>
        <v>Low</v>
      </c>
      <c r="L2978">
        <f t="shared" si="511"/>
        <v>3049.9970775908928</v>
      </c>
      <c r="M2978">
        <f t="shared" si="512"/>
        <v>122</v>
      </c>
      <c r="N2978" t="str">
        <f t="shared" si="513"/>
        <v>High</v>
      </c>
      <c r="O2978" t="str">
        <f t="shared" si="514"/>
        <v>-2 - 100</v>
      </c>
      <c r="P2978" t="str">
        <f t="shared" si="515"/>
        <v>Store 21: 756069</v>
      </c>
      <c r="Q2978">
        <f t="shared" si="506"/>
        <v>7.4999999999999997E-2</v>
      </c>
      <c r="R2978">
        <f t="shared" si="516"/>
        <v>6436</v>
      </c>
      <c r="S2978" t="str">
        <f t="shared" si="507"/>
        <v>HIGH</v>
      </c>
    </row>
    <row r="2979" spans="1:19" x14ac:dyDescent="0.2">
      <c r="A2979">
        <v>21</v>
      </c>
      <c r="B2979" s="6" t="s">
        <v>125</v>
      </c>
      <c r="C2979">
        <v>697645.32</v>
      </c>
      <c r="D2979">
        <v>0</v>
      </c>
      <c r="E2979">
        <v>77.53</v>
      </c>
      <c r="F2979">
        <v>3.7490000000000001</v>
      </c>
      <c r="G2979">
        <v>221.30951659999999</v>
      </c>
      <c r="H2979">
        <v>6.891</v>
      </c>
      <c r="I2979">
        <f t="shared" si="508"/>
        <v>188766479.44999981</v>
      </c>
      <c r="J2979">
        <f t="shared" si="509"/>
        <v>60.663782439782288</v>
      </c>
      <c r="K2979" t="str">
        <f t="shared" si="510"/>
        <v>Low</v>
      </c>
      <c r="L2979">
        <f t="shared" si="511"/>
        <v>3152.3511989813815</v>
      </c>
      <c r="M2979">
        <f t="shared" si="512"/>
        <v>122</v>
      </c>
      <c r="N2979" t="str">
        <f t="shared" si="513"/>
        <v>High</v>
      </c>
      <c r="O2979" t="str">
        <f t="shared" si="514"/>
        <v>-2 - 100</v>
      </c>
      <c r="P2979" t="str">
        <f t="shared" si="515"/>
        <v>Store 21: 756069</v>
      </c>
      <c r="Q2979">
        <f t="shared" si="506"/>
        <v>7.4999999999999997E-2</v>
      </c>
      <c r="R2979">
        <f t="shared" si="516"/>
        <v>6436</v>
      </c>
      <c r="S2979" t="str">
        <f t="shared" si="507"/>
        <v>HIGH</v>
      </c>
    </row>
    <row r="2980" spans="1:19" x14ac:dyDescent="0.2">
      <c r="A2980">
        <v>21</v>
      </c>
      <c r="B2980" s="6" t="s">
        <v>126</v>
      </c>
      <c r="C2980">
        <v>649945.54</v>
      </c>
      <c r="D2980">
        <v>0</v>
      </c>
      <c r="E2980">
        <v>74.14</v>
      </c>
      <c r="F2980">
        <v>3.6880000000000002</v>
      </c>
      <c r="G2980">
        <v>221.3632212</v>
      </c>
      <c r="H2980">
        <v>6.891</v>
      </c>
      <c r="I2980">
        <f t="shared" si="508"/>
        <v>188766479.44999981</v>
      </c>
      <c r="J2980">
        <f t="shared" si="509"/>
        <v>60.663782439782288</v>
      </c>
      <c r="K2980" t="str">
        <f t="shared" si="510"/>
        <v>Low</v>
      </c>
      <c r="L2980">
        <f t="shared" si="511"/>
        <v>2936.1044552779576</v>
      </c>
      <c r="M2980">
        <f t="shared" si="512"/>
        <v>122</v>
      </c>
      <c r="N2980" t="str">
        <f t="shared" si="513"/>
        <v>High</v>
      </c>
      <c r="O2980" t="str">
        <f t="shared" si="514"/>
        <v>-2 - 100</v>
      </c>
      <c r="P2980" t="str">
        <f t="shared" si="515"/>
        <v>Store 21: 756069</v>
      </c>
      <c r="Q2980">
        <f t="shared" si="506"/>
        <v>7.4999999999999997E-2</v>
      </c>
      <c r="R2980">
        <f t="shared" si="516"/>
        <v>6436</v>
      </c>
      <c r="S2980" t="str">
        <f t="shared" si="507"/>
        <v>HIGH</v>
      </c>
    </row>
    <row r="2981" spans="1:19" x14ac:dyDescent="0.2">
      <c r="A2981">
        <v>21</v>
      </c>
      <c r="B2981" s="6" t="s">
        <v>127</v>
      </c>
      <c r="C2981">
        <v>700554.16</v>
      </c>
      <c r="D2981">
        <v>0</v>
      </c>
      <c r="E2981">
        <v>72.42</v>
      </c>
      <c r="F2981">
        <v>3.63</v>
      </c>
      <c r="G2981">
        <v>221.38033100000001</v>
      </c>
      <c r="H2981">
        <v>6.891</v>
      </c>
      <c r="I2981">
        <f t="shared" si="508"/>
        <v>188766479.44999981</v>
      </c>
      <c r="J2981">
        <f t="shared" si="509"/>
        <v>60.663782439782288</v>
      </c>
      <c r="K2981" t="str">
        <f t="shared" si="510"/>
        <v>Low</v>
      </c>
      <c r="L2981">
        <f t="shared" si="511"/>
        <v>3164.4823947796881</v>
      </c>
      <c r="M2981">
        <f t="shared" si="512"/>
        <v>122</v>
      </c>
      <c r="N2981" t="str">
        <f t="shared" si="513"/>
        <v>High</v>
      </c>
      <c r="O2981" t="str">
        <f t="shared" si="514"/>
        <v>-2 - 100</v>
      </c>
      <c r="P2981" t="str">
        <f t="shared" si="515"/>
        <v>Store 21: 756069</v>
      </c>
      <c r="Q2981">
        <f t="shared" si="506"/>
        <v>7.4999999999999997E-2</v>
      </c>
      <c r="R2981">
        <f t="shared" si="516"/>
        <v>6436</v>
      </c>
      <c r="S2981" t="str">
        <f t="shared" si="507"/>
        <v>HIGH</v>
      </c>
    </row>
    <row r="2982" spans="1:19" x14ac:dyDescent="0.2">
      <c r="A2982">
        <v>21</v>
      </c>
      <c r="B2982" s="6" t="s">
        <v>128</v>
      </c>
      <c r="C2982">
        <v>722891.24</v>
      </c>
      <c r="D2982">
        <v>0</v>
      </c>
      <c r="E2982">
        <v>79.489999999999995</v>
      </c>
      <c r="F2982">
        <v>3.5609999999999999</v>
      </c>
      <c r="G2982">
        <v>221.3828029</v>
      </c>
      <c r="H2982">
        <v>6.891</v>
      </c>
      <c r="I2982">
        <f t="shared" si="508"/>
        <v>188766479.44999981</v>
      </c>
      <c r="J2982">
        <f t="shared" si="509"/>
        <v>60.663782439782288</v>
      </c>
      <c r="K2982" t="str">
        <f t="shared" si="510"/>
        <v>Low</v>
      </c>
      <c r="L2982">
        <f t="shared" si="511"/>
        <v>3265.3450517858628</v>
      </c>
      <c r="M2982">
        <f t="shared" si="512"/>
        <v>122</v>
      </c>
      <c r="N2982" t="str">
        <f t="shared" si="513"/>
        <v>High</v>
      </c>
      <c r="O2982" t="str">
        <f t="shared" si="514"/>
        <v>-2 - 100</v>
      </c>
      <c r="P2982" t="str">
        <f t="shared" si="515"/>
        <v>Store 21: 756069</v>
      </c>
      <c r="Q2982">
        <f t="shared" si="506"/>
        <v>7.4999999999999997E-2</v>
      </c>
      <c r="R2982">
        <f t="shared" si="516"/>
        <v>6436</v>
      </c>
      <c r="S2982" t="str">
        <f t="shared" si="507"/>
        <v>HIGH</v>
      </c>
    </row>
    <row r="2983" spans="1:19" x14ac:dyDescent="0.2">
      <c r="A2983">
        <v>21</v>
      </c>
      <c r="B2983" s="6" t="s">
        <v>129</v>
      </c>
      <c r="C2983">
        <v>695439.83</v>
      </c>
      <c r="D2983">
        <v>0</v>
      </c>
      <c r="E2983">
        <v>79.239999999999995</v>
      </c>
      <c r="F2983">
        <v>3.5009999999999999</v>
      </c>
      <c r="G2983">
        <v>221.38527479999999</v>
      </c>
      <c r="H2983">
        <v>6.891</v>
      </c>
      <c r="I2983">
        <f t="shared" si="508"/>
        <v>240610329.28999984</v>
      </c>
      <c r="J2983">
        <f t="shared" si="509"/>
        <v>60.663782439782288</v>
      </c>
      <c r="K2983" t="str">
        <f t="shared" si="510"/>
        <v>Low</v>
      </c>
      <c r="L2983">
        <f t="shared" si="511"/>
        <v>3141.3102367728029</v>
      </c>
      <c r="M2983">
        <f t="shared" si="512"/>
        <v>122</v>
      </c>
      <c r="N2983" t="str">
        <f t="shared" si="513"/>
        <v>High</v>
      </c>
      <c r="O2983" t="str">
        <f t="shared" si="514"/>
        <v>-2 - 100</v>
      </c>
      <c r="P2983" t="str">
        <f t="shared" si="515"/>
        <v>Store 21: 756069</v>
      </c>
      <c r="Q2983">
        <f t="shared" si="506"/>
        <v>7.4999999999999997E-2</v>
      </c>
      <c r="R2983">
        <f t="shared" si="516"/>
        <v>6436</v>
      </c>
      <c r="S2983" t="str">
        <f t="shared" si="507"/>
        <v>HIGH</v>
      </c>
    </row>
    <row r="2984" spans="1:19" x14ac:dyDescent="0.2">
      <c r="A2984">
        <v>21</v>
      </c>
      <c r="B2984" s="6" t="s">
        <v>130</v>
      </c>
      <c r="C2984">
        <v>707895.72</v>
      </c>
      <c r="D2984">
        <v>0</v>
      </c>
      <c r="E2984">
        <v>79.47</v>
      </c>
      <c r="F2984">
        <v>3.452</v>
      </c>
      <c r="G2984">
        <v>221.38774670000001</v>
      </c>
      <c r="H2984">
        <v>6.891</v>
      </c>
      <c r="I2984">
        <f t="shared" si="508"/>
        <v>240610329.28999984</v>
      </c>
      <c r="J2984">
        <f t="shared" si="509"/>
        <v>60.663782439782288</v>
      </c>
      <c r="K2984" t="str">
        <f t="shared" si="510"/>
        <v>Low</v>
      </c>
      <c r="L2984">
        <f t="shared" si="511"/>
        <v>3197.5379421484486</v>
      </c>
      <c r="M2984">
        <f t="shared" si="512"/>
        <v>122</v>
      </c>
      <c r="N2984" t="str">
        <f t="shared" si="513"/>
        <v>High</v>
      </c>
      <c r="O2984" t="str">
        <f t="shared" si="514"/>
        <v>-2 - 100</v>
      </c>
      <c r="P2984" t="str">
        <f t="shared" si="515"/>
        <v>Store 21: 756069</v>
      </c>
      <c r="Q2984">
        <f t="shared" si="506"/>
        <v>7.4999999999999997E-2</v>
      </c>
      <c r="R2984">
        <f t="shared" si="516"/>
        <v>6436</v>
      </c>
      <c r="S2984" t="str">
        <f t="shared" si="507"/>
        <v>HIGH</v>
      </c>
    </row>
    <row r="2985" spans="1:19" x14ac:dyDescent="0.2">
      <c r="A2985">
        <v>21</v>
      </c>
      <c r="B2985" s="6" t="s">
        <v>131</v>
      </c>
      <c r="C2985">
        <v>727049.04</v>
      </c>
      <c r="D2985">
        <v>0</v>
      </c>
      <c r="E2985">
        <v>81.510000000000005</v>
      </c>
      <c r="F2985">
        <v>3.3929999999999998</v>
      </c>
      <c r="G2985">
        <v>221.4009901</v>
      </c>
      <c r="H2985">
        <v>6.891</v>
      </c>
      <c r="I2985">
        <f t="shared" si="508"/>
        <v>240610329.28999984</v>
      </c>
      <c r="J2985">
        <f t="shared" si="509"/>
        <v>60.663782439782288</v>
      </c>
      <c r="K2985" t="str">
        <f t="shared" si="510"/>
        <v>Low</v>
      </c>
      <c r="L2985">
        <f t="shared" si="511"/>
        <v>3283.8563173164421</v>
      </c>
      <c r="M2985">
        <f t="shared" si="512"/>
        <v>122</v>
      </c>
      <c r="N2985" t="str">
        <f t="shared" si="513"/>
        <v>High</v>
      </c>
      <c r="O2985" t="str">
        <f t="shared" si="514"/>
        <v>-2 - 100</v>
      </c>
      <c r="P2985" t="str">
        <f t="shared" si="515"/>
        <v>Store 21: 756069</v>
      </c>
      <c r="Q2985">
        <f t="shared" si="506"/>
        <v>7.4999999999999997E-2</v>
      </c>
      <c r="R2985">
        <f t="shared" si="516"/>
        <v>6436</v>
      </c>
      <c r="S2985" t="str">
        <f t="shared" si="507"/>
        <v>HIGH</v>
      </c>
    </row>
    <row r="2986" spans="1:19" x14ac:dyDescent="0.2">
      <c r="A2986">
        <v>21</v>
      </c>
      <c r="B2986" s="6" t="s">
        <v>132</v>
      </c>
      <c r="C2986">
        <v>735870</v>
      </c>
      <c r="D2986">
        <v>0</v>
      </c>
      <c r="E2986">
        <v>81.78</v>
      </c>
      <c r="F2986">
        <v>3.3460000000000001</v>
      </c>
      <c r="G2986">
        <v>221.44116220000001</v>
      </c>
      <c r="H2986">
        <v>6.891</v>
      </c>
      <c r="I2986">
        <f t="shared" si="508"/>
        <v>240610329.28999984</v>
      </c>
      <c r="J2986">
        <f t="shared" si="509"/>
        <v>60.663782439782288</v>
      </c>
      <c r="K2986" t="str">
        <f t="shared" si="510"/>
        <v>Low</v>
      </c>
      <c r="L2986">
        <f t="shared" si="511"/>
        <v>3323.0949146454577</v>
      </c>
      <c r="M2986">
        <f t="shared" si="512"/>
        <v>122</v>
      </c>
      <c r="N2986" t="str">
        <f t="shared" si="513"/>
        <v>High</v>
      </c>
      <c r="O2986" t="str">
        <f t="shared" si="514"/>
        <v>-2 - 100</v>
      </c>
      <c r="P2986" t="str">
        <f t="shared" si="515"/>
        <v>Store 21: 756069</v>
      </c>
      <c r="Q2986">
        <f t="shared" si="506"/>
        <v>7.4999999999999997E-2</v>
      </c>
      <c r="R2986">
        <f t="shared" si="516"/>
        <v>6436</v>
      </c>
      <c r="S2986" t="str">
        <f t="shared" si="507"/>
        <v>HIGH</v>
      </c>
    </row>
    <row r="2987" spans="1:19" x14ac:dyDescent="0.2">
      <c r="A2987">
        <v>21</v>
      </c>
      <c r="B2987" s="6" t="s">
        <v>133</v>
      </c>
      <c r="C2987">
        <v>716341.39</v>
      </c>
      <c r="D2987">
        <v>0</v>
      </c>
      <c r="E2987">
        <v>88.05</v>
      </c>
      <c r="F2987">
        <v>3.286</v>
      </c>
      <c r="G2987">
        <v>221.48133429999999</v>
      </c>
      <c r="H2987">
        <v>6.891</v>
      </c>
      <c r="I2987">
        <f t="shared" si="508"/>
        <v>240610329.28999984</v>
      </c>
      <c r="J2987">
        <f t="shared" si="509"/>
        <v>60.663782439782288</v>
      </c>
      <c r="K2987" t="str">
        <f t="shared" si="510"/>
        <v>Low</v>
      </c>
      <c r="L2987">
        <f t="shared" si="511"/>
        <v>3234.3194620170757</v>
      </c>
      <c r="M2987">
        <f t="shared" si="512"/>
        <v>122</v>
      </c>
      <c r="N2987" t="str">
        <f t="shared" si="513"/>
        <v>High</v>
      </c>
      <c r="O2987" t="str">
        <f t="shared" si="514"/>
        <v>-2 - 100</v>
      </c>
      <c r="P2987" t="str">
        <f t="shared" si="515"/>
        <v>Store 21: 756069</v>
      </c>
      <c r="Q2987">
        <f t="shared" si="506"/>
        <v>7.4999999999999997E-2</v>
      </c>
      <c r="R2987">
        <f t="shared" si="516"/>
        <v>6436</v>
      </c>
      <c r="S2987" t="str">
        <f t="shared" si="507"/>
        <v>HIGH</v>
      </c>
    </row>
    <row r="2988" spans="1:19" x14ac:dyDescent="0.2">
      <c r="A2988">
        <v>21</v>
      </c>
      <c r="B2988" s="6" t="s">
        <v>134</v>
      </c>
      <c r="C2988">
        <v>693013.59</v>
      </c>
      <c r="D2988">
        <v>0</v>
      </c>
      <c r="E2988">
        <v>85.26</v>
      </c>
      <c r="F2988">
        <v>3.2269999999999999</v>
      </c>
      <c r="G2988">
        <v>221.52150639999999</v>
      </c>
      <c r="H2988">
        <v>6.5650000000000004</v>
      </c>
      <c r="I2988">
        <f t="shared" si="508"/>
        <v>187509452.40000004</v>
      </c>
      <c r="J2988">
        <f t="shared" si="509"/>
        <v>60.663782439782288</v>
      </c>
      <c r="K2988" t="str">
        <f t="shared" si="510"/>
        <v>Low</v>
      </c>
      <c r="L2988">
        <f t="shared" si="511"/>
        <v>3128.425773471537</v>
      </c>
      <c r="M2988">
        <f t="shared" si="512"/>
        <v>122</v>
      </c>
      <c r="N2988" t="str">
        <f t="shared" si="513"/>
        <v>High</v>
      </c>
      <c r="O2988" t="str">
        <f t="shared" si="514"/>
        <v>-2 - 100</v>
      </c>
      <c r="P2988" t="str">
        <f t="shared" si="515"/>
        <v>Store 21: 756069</v>
      </c>
      <c r="Q2988">
        <f t="shared" si="506"/>
        <v>7.4999999999999997E-2</v>
      </c>
      <c r="R2988">
        <f t="shared" si="516"/>
        <v>6436</v>
      </c>
      <c r="S2988" t="str">
        <f t="shared" si="507"/>
        <v>HIGH</v>
      </c>
    </row>
    <row r="2989" spans="1:19" x14ac:dyDescent="0.2">
      <c r="A2989">
        <v>21</v>
      </c>
      <c r="B2989" s="6" t="s">
        <v>135</v>
      </c>
      <c r="C2989">
        <v>668132.36</v>
      </c>
      <c r="D2989">
        <v>0</v>
      </c>
      <c r="E2989">
        <v>82.51</v>
      </c>
      <c r="F2989">
        <v>3.2559999999999998</v>
      </c>
      <c r="G2989">
        <v>221.56167840000001</v>
      </c>
      <c r="H2989">
        <v>6.5650000000000004</v>
      </c>
      <c r="I2989">
        <f t="shared" si="508"/>
        <v>187509452.40000004</v>
      </c>
      <c r="J2989">
        <f t="shared" si="509"/>
        <v>60.663782439782288</v>
      </c>
      <c r="K2989" t="str">
        <f t="shared" si="510"/>
        <v>Low</v>
      </c>
      <c r="L2989">
        <f t="shared" si="511"/>
        <v>3015.5592105317792</v>
      </c>
      <c r="M2989">
        <f t="shared" si="512"/>
        <v>122</v>
      </c>
      <c r="N2989" t="str">
        <f t="shared" si="513"/>
        <v>High</v>
      </c>
      <c r="O2989" t="str">
        <f t="shared" si="514"/>
        <v>-2 - 100</v>
      </c>
      <c r="P2989" t="str">
        <f t="shared" si="515"/>
        <v>Store 21: 756069</v>
      </c>
      <c r="Q2989">
        <f t="shared" si="506"/>
        <v>7.4999999999999997E-2</v>
      </c>
      <c r="R2989">
        <f t="shared" si="516"/>
        <v>6436</v>
      </c>
      <c r="S2989" t="str">
        <f t="shared" si="507"/>
        <v>HIGH</v>
      </c>
    </row>
    <row r="2990" spans="1:19" x14ac:dyDescent="0.2">
      <c r="A2990">
        <v>21</v>
      </c>
      <c r="B2990" s="6" t="s">
        <v>136</v>
      </c>
      <c r="C2990">
        <v>691200.33</v>
      </c>
      <c r="D2990">
        <v>0</v>
      </c>
      <c r="E2990">
        <v>84.25</v>
      </c>
      <c r="F2990">
        <v>3.3109999999999999</v>
      </c>
      <c r="G2990">
        <v>221.57011230000001</v>
      </c>
      <c r="H2990">
        <v>6.5650000000000004</v>
      </c>
      <c r="I2990">
        <f t="shared" si="508"/>
        <v>187509452.40000004</v>
      </c>
      <c r="J2990">
        <f t="shared" si="509"/>
        <v>60.663782439782288</v>
      </c>
      <c r="K2990" t="str">
        <f t="shared" si="510"/>
        <v>Low</v>
      </c>
      <c r="L2990">
        <f t="shared" si="511"/>
        <v>3119.5558048196194</v>
      </c>
      <c r="M2990">
        <f t="shared" si="512"/>
        <v>122</v>
      </c>
      <c r="N2990" t="str">
        <f t="shared" si="513"/>
        <v>High</v>
      </c>
      <c r="O2990" t="str">
        <f t="shared" si="514"/>
        <v>-2 - 100</v>
      </c>
      <c r="P2990" t="str">
        <f t="shared" si="515"/>
        <v>Store 21: 756069</v>
      </c>
      <c r="Q2990">
        <f t="shared" si="506"/>
        <v>7.4999999999999997E-2</v>
      </c>
      <c r="R2990">
        <f t="shared" si="516"/>
        <v>6436</v>
      </c>
      <c r="S2990" t="str">
        <f t="shared" si="507"/>
        <v>HIGH</v>
      </c>
    </row>
    <row r="2991" spans="1:19" x14ac:dyDescent="0.2">
      <c r="A2991">
        <v>21</v>
      </c>
      <c r="B2991" s="6" t="s">
        <v>137</v>
      </c>
      <c r="C2991">
        <v>677789.14</v>
      </c>
      <c r="D2991">
        <v>0</v>
      </c>
      <c r="E2991">
        <v>88.09</v>
      </c>
      <c r="F2991">
        <v>3.407</v>
      </c>
      <c r="G2991">
        <v>221.57854610000001</v>
      </c>
      <c r="H2991">
        <v>6.5650000000000004</v>
      </c>
      <c r="I2991">
        <f t="shared" si="508"/>
        <v>187509452.40000004</v>
      </c>
      <c r="J2991">
        <f t="shared" si="509"/>
        <v>60.663782439782288</v>
      </c>
      <c r="K2991" t="str">
        <f t="shared" si="510"/>
        <v>Low</v>
      </c>
      <c r="L2991">
        <f t="shared" si="511"/>
        <v>3058.9113970181429</v>
      </c>
      <c r="M2991">
        <f t="shared" si="512"/>
        <v>122</v>
      </c>
      <c r="N2991" t="str">
        <f t="shared" si="513"/>
        <v>High</v>
      </c>
      <c r="O2991" t="str">
        <f t="shared" si="514"/>
        <v>-2 - 100</v>
      </c>
      <c r="P2991" t="str">
        <f t="shared" si="515"/>
        <v>Store 21: 756069</v>
      </c>
      <c r="Q2991">
        <f t="shared" si="506"/>
        <v>7.4999999999999997E-2</v>
      </c>
      <c r="R2991">
        <f t="shared" si="516"/>
        <v>6436</v>
      </c>
      <c r="S2991" t="str">
        <f t="shared" si="507"/>
        <v>HIGH</v>
      </c>
    </row>
    <row r="2992" spans="1:19" x14ac:dyDescent="0.2">
      <c r="A2992">
        <v>21</v>
      </c>
      <c r="B2992" s="6" t="s">
        <v>138</v>
      </c>
      <c r="C2992">
        <v>693785.85</v>
      </c>
      <c r="D2992">
        <v>0</v>
      </c>
      <c r="E2992">
        <v>91.57</v>
      </c>
      <c r="F2992">
        <v>3.4169999999999998</v>
      </c>
      <c r="G2992">
        <v>221.58697989999999</v>
      </c>
      <c r="H2992">
        <v>6.5650000000000004</v>
      </c>
      <c r="I2992">
        <f t="shared" si="508"/>
        <v>236850765.67999992</v>
      </c>
      <c r="J2992">
        <f t="shared" si="509"/>
        <v>60.663782439782288</v>
      </c>
      <c r="K2992" t="str">
        <f t="shared" si="510"/>
        <v>Low</v>
      </c>
      <c r="L2992">
        <f t="shared" si="511"/>
        <v>3130.9865332028926</v>
      </c>
      <c r="M2992">
        <f t="shared" si="512"/>
        <v>122</v>
      </c>
      <c r="N2992" t="str">
        <f t="shared" si="513"/>
        <v>High</v>
      </c>
      <c r="O2992" t="str">
        <f t="shared" si="514"/>
        <v>-2 - 100</v>
      </c>
      <c r="P2992" t="str">
        <f t="shared" si="515"/>
        <v>Store 21: 756069</v>
      </c>
      <c r="Q2992">
        <f t="shared" si="506"/>
        <v>7.4999999999999997E-2</v>
      </c>
      <c r="R2992">
        <f t="shared" si="516"/>
        <v>6436</v>
      </c>
      <c r="S2992" t="str">
        <f t="shared" si="507"/>
        <v>HIGH</v>
      </c>
    </row>
    <row r="2993" spans="1:19" x14ac:dyDescent="0.2">
      <c r="A2993">
        <v>21</v>
      </c>
      <c r="B2993" s="6" t="s">
        <v>139</v>
      </c>
      <c r="C2993">
        <v>700272.01</v>
      </c>
      <c r="D2993">
        <v>0</v>
      </c>
      <c r="E2993">
        <v>89.57</v>
      </c>
      <c r="F2993">
        <v>3.4940000000000002</v>
      </c>
      <c r="G2993">
        <v>221.59541379999999</v>
      </c>
      <c r="H2993">
        <v>6.5650000000000004</v>
      </c>
      <c r="I2993">
        <f t="shared" si="508"/>
        <v>236850765.67999992</v>
      </c>
      <c r="J2993">
        <f t="shared" si="509"/>
        <v>60.663782439782288</v>
      </c>
      <c r="K2993" t="str">
        <f t="shared" si="510"/>
        <v>Low</v>
      </c>
      <c r="L2993">
        <f t="shared" si="511"/>
        <v>3160.1376490220487</v>
      </c>
      <c r="M2993">
        <f t="shared" si="512"/>
        <v>122</v>
      </c>
      <c r="N2993" t="str">
        <f t="shared" si="513"/>
        <v>High</v>
      </c>
      <c r="O2993" t="str">
        <f t="shared" si="514"/>
        <v>-2 - 100</v>
      </c>
      <c r="P2993" t="str">
        <f t="shared" si="515"/>
        <v>Store 21: 756069</v>
      </c>
      <c r="Q2993">
        <f t="shared" si="506"/>
        <v>7.4999999999999997E-2</v>
      </c>
      <c r="R2993">
        <f t="shared" si="516"/>
        <v>6436</v>
      </c>
      <c r="S2993" t="str">
        <f t="shared" si="507"/>
        <v>HIGH</v>
      </c>
    </row>
    <row r="2994" spans="1:19" x14ac:dyDescent="0.2">
      <c r="A2994">
        <v>21</v>
      </c>
      <c r="B2994" s="6" t="s">
        <v>140</v>
      </c>
      <c r="C2994">
        <v>751963.81</v>
      </c>
      <c r="D2994">
        <v>0</v>
      </c>
      <c r="E2994">
        <v>85.55</v>
      </c>
      <c r="F2994">
        <v>3.5710000000000002</v>
      </c>
      <c r="G2994">
        <v>221.67514589999999</v>
      </c>
      <c r="H2994">
        <v>6.5650000000000004</v>
      </c>
      <c r="I2994">
        <f t="shared" si="508"/>
        <v>236850765.67999992</v>
      </c>
      <c r="J2994">
        <f t="shared" si="509"/>
        <v>60.663782439782288</v>
      </c>
      <c r="K2994" t="str">
        <f t="shared" si="510"/>
        <v>Low</v>
      </c>
      <c r="L2994">
        <f t="shared" si="511"/>
        <v>3392.188181255191</v>
      </c>
      <c r="M2994">
        <f t="shared" si="512"/>
        <v>122</v>
      </c>
      <c r="N2994" t="str">
        <f t="shared" si="513"/>
        <v>High</v>
      </c>
      <c r="O2994" t="str">
        <f t="shared" si="514"/>
        <v>-2 - 100</v>
      </c>
      <c r="P2994" t="str">
        <f t="shared" si="515"/>
        <v>Store 21: 756069</v>
      </c>
      <c r="Q2994">
        <f t="shared" si="506"/>
        <v>7.4999999999999997E-2</v>
      </c>
      <c r="R2994">
        <f t="shared" si="516"/>
        <v>6436</v>
      </c>
      <c r="S2994" t="str">
        <f t="shared" si="507"/>
        <v>HIGH</v>
      </c>
    </row>
    <row r="2995" spans="1:19" x14ac:dyDescent="0.2">
      <c r="A2995">
        <v>21</v>
      </c>
      <c r="B2995" s="6" t="s">
        <v>141</v>
      </c>
      <c r="C2995">
        <v>802003.61</v>
      </c>
      <c r="D2995">
        <v>0</v>
      </c>
      <c r="E2995">
        <v>77.72</v>
      </c>
      <c r="F2995">
        <v>3.62</v>
      </c>
      <c r="G2995">
        <v>221.8083518</v>
      </c>
      <c r="H2995">
        <v>6.5650000000000004</v>
      </c>
      <c r="I2995">
        <f t="shared" si="508"/>
        <v>236850765.67999992</v>
      </c>
      <c r="J2995">
        <f t="shared" si="509"/>
        <v>60.663782439782288</v>
      </c>
      <c r="K2995" t="str">
        <f t="shared" si="510"/>
        <v>Low</v>
      </c>
      <c r="L2995">
        <f t="shared" si="511"/>
        <v>3615.7502794265838</v>
      </c>
      <c r="M2995">
        <f t="shared" si="512"/>
        <v>122</v>
      </c>
      <c r="N2995" t="str">
        <f t="shared" si="513"/>
        <v>High</v>
      </c>
      <c r="O2995" t="str">
        <f t="shared" si="514"/>
        <v>-2 - 100</v>
      </c>
      <c r="P2995" t="str">
        <f t="shared" si="515"/>
        <v>Store 21: 756069</v>
      </c>
      <c r="Q2995">
        <f t="shared" si="506"/>
        <v>7.4999999999999997E-2</v>
      </c>
      <c r="R2995">
        <f t="shared" si="516"/>
        <v>6436</v>
      </c>
      <c r="S2995" t="str">
        <f t="shared" si="507"/>
        <v>HIGH</v>
      </c>
    </row>
    <row r="2996" spans="1:19" x14ac:dyDescent="0.2">
      <c r="A2996">
        <v>21</v>
      </c>
      <c r="B2996" s="6" t="s">
        <v>142</v>
      </c>
      <c r="C2996">
        <v>763867.59</v>
      </c>
      <c r="D2996">
        <v>0</v>
      </c>
      <c r="E2996">
        <v>83.58</v>
      </c>
      <c r="F2996">
        <v>3.6379999999999999</v>
      </c>
      <c r="G2996">
        <v>221.94155760000001</v>
      </c>
      <c r="H2996">
        <v>6.5650000000000004</v>
      </c>
      <c r="I2996">
        <f t="shared" si="508"/>
        <v>236850765.67999992</v>
      </c>
      <c r="J2996">
        <f t="shared" si="509"/>
        <v>60.663782439782288</v>
      </c>
      <c r="K2996" t="str">
        <f t="shared" si="510"/>
        <v>Low</v>
      </c>
      <c r="L2996">
        <f t="shared" si="511"/>
        <v>3441.7510549182516</v>
      </c>
      <c r="M2996">
        <f t="shared" si="512"/>
        <v>122</v>
      </c>
      <c r="N2996" t="str">
        <f t="shared" si="513"/>
        <v>High</v>
      </c>
      <c r="O2996" t="str">
        <f t="shared" si="514"/>
        <v>-2 - 100</v>
      </c>
      <c r="P2996" t="str">
        <f t="shared" si="515"/>
        <v>Store 21: 756069</v>
      </c>
      <c r="Q2996">
        <f t="shared" si="506"/>
        <v>7.4999999999999997E-2</v>
      </c>
      <c r="R2996">
        <f t="shared" si="516"/>
        <v>6436</v>
      </c>
      <c r="S2996" t="str">
        <f t="shared" si="507"/>
        <v>HIGH</v>
      </c>
    </row>
    <row r="2997" spans="1:19" x14ac:dyDescent="0.2">
      <c r="A2997">
        <v>21</v>
      </c>
      <c r="B2997" s="6" t="s">
        <v>143</v>
      </c>
      <c r="C2997">
        <v>642827.29</v>
      </c>
      <c r="D2997">
        <v>1</v>
      </c>
      <c r="E2997">
        <v>88.4</v>
      </c>
      <c r="F2997">
        <v>3.73</v>
      </c>
      <c r="G2997">
        <v>222.07476349999999</v>
      </c>
      <c r="H2997">
        <v>6.5650000000000004</v>
      </c>
      <c r="I2997">
        <f t="shared" si="508"/>
        <v>180645544.46999988</v>
      </c>
      <c r="J2997">
        <f t="shared" si="509"/>
        <v>60.663782439782288</v>
      </c>
      <c r="K2997" t="str">
        <f t="shared" si="510"/>
        <v>Low</v>
      </c>
      <c r="L2997">
        <f t="shared" si="511"/>
        <v>2894.6435870008258</v>
      </c>
      <c r="M2997">
        <f t="shared" si="512"/>
        <v>122</v>
      </c>
      <c r="N2997" t="str">
        <f t="shared" si="513"/>
        <v>High</v>
      </c>
      <c r="O2997" t="str">
        <f t="shared" si="514"/>
        <v>-2 - 100</v>
      </c>
      <c r="P2997" t="str">
        <f t="shared" si="515"/>
        <v>Store 21: 756069</v>
      </c>
      <c r="Q2997">
        <f t="shared" si="506"/>
        <v>7.4999999999999997E-2</v>
      </c>
      <c r="R2997">
        <f t="shared" si="516"/>
        <v>6436</v>
      </c>
      <c r="S2997" t="str">
        <f t="shared" si="507"/>
        <v>HIGH</v>
      </c>
    </row>
    <row r="2998" spans="1:19" x14ac:dyDescent="0.2">
      <c r="A2998">
        <v>21</v>
      </c>
      <c r="B2998" s="6" t="s">
        <v>144</v>
      </c>
      <c r="C2998">
        <v>628494.63</v>
      </c>
      <c r="D2998">
        <v>0</v>
      </c>
      <c r="E2998">
        <v>76.099999999999994</v>
      </c>
      <c r="F2998">
        <v>3.7170000000000001</v>
      </c>
      <c r="G2998">
        <v>222.21743950000001</v>
      </c>
      <c r="H2998">
        <v>6.5650000000000004</v>
      </c>
      <c r="I2998">
        <f t="shared" si="508"/>
        <v>180645544.46999988</v>
      </c>
      <c r="J2998">
        <f t="shared" si="509"/>
        <v>60.663782439782288</v>
      </c>
      <c r="K2998" t="str">
        <f t="shared" si="510"/>
        <v>Low</v>
      </c>
      <c r="L2998">
        <f t="shared" si="511"/>
        <v>2828.28670609356</v>
      </c>
      <c r="M2998">
        <f t="shared" si="512"/>
        <v>122</v>
      </c>
      <c r="N2998" t="str">
        <f t="shared" si="513"/>
        <v>High</v>
      </c>
      <c r="O2998" t="str">
        <f t="shared" si="514"/>
        <v>-2 - 100</v>
      </c>
      <c r="P2998" t="str">
        <f t="shared" si="515"/>
        <v>Store 21: 756069</v>
      </c>
      <c r="Q2998">
        <f t="shared" si="506"/>
        <v>7.4999999999999997E-2</v>
      </c>
      <c r="R2998">
        <f t="shared" si="516"/>
        <v>6436</v>
      </c>
      <c r="S2998" t="str">
        <f t="shared" si="507"/>
        <v>HIGH</v>
      </c>
    </row>
    <row r="2999" spans="1:19" x14ac:dyDescent="0.2">
      <c r="A2999">
        <v>21</v>
      </c>
      <c r="B2999" s="6" t="s">
        <v>145</v>
      </c>
      <c r="C2999">
        <v>667151.46</v>
      </c>
      <c r="D2999">
        <v>0</v>
      </c>
      <c r="E2999">
        <v>71.540000000000006</v>
      </c>
      <c r="F2999">
        <v>3.7210000000000001</v>
      </c>
      <c r="G2999">
        <v>222.41693620000001</v>
      </c>
      <c r="H2999">
        <v>6.5650000000000004</v>
      </c>
      <c r="I2999">
        <f t="shared" si="508"/>
        <v>180645544.46999988</v>
      </c>
      <c r="J2999">
        <f t="shared" si="509"/>
        <v>60.663782439782288</v>
      </c>
      <c r="K2999" t="str">
        <f t="shared" si="510"/>
        <v>Low</v>
      </c>
      <c r="L2999">
        <f t="shared" si="511"/>
        <v>2999.5533226844259</v>
      </c>
      <c r="M2999">
        <f t="shared" si="512"/>
        <v>122</v>
      </c>
      <c r="N2999" t="str">
        <f t="shared" si="513"/>
        <v>High</v>
      </c>
      <c r="O2999" t="str">
        <f t="shared" si="514"/>
        <v>-2 - 100</v>
      </c>
      <c r="P2999" t="str">
        <f t="shared" si="515"/>
        <v>Store 21: 756069</v>
      </c>
      <c r="Q2999">
        <f t="shared" si="506"/>
        <v>7.4999999999999997E-2</v>
      </c>
      <c r="R2999">
        <f t="shared" si="516"/>
        <v>6436</v>
      </c>
      <c r="S2999" t="str">
        <f t="shared" si="507"/>
        <v>HIGH</v>
      </c>
    </row>
    <row r="3000" spans="1:19" x14ac:dyDescent="0.2">
      <c r="A3000">
        <v>21</v>
      </c>
      <c r="B3000" s="6" t="s">
        <v>146</v>
      </c>
      <c r="C3000">
        <v>647097.65</v>
      </c>
      <c r="D3000">
        <v>0</v>
      </c>
      <c r="E3000">
        <v>80.38</v>
      </c>
      <c r="F3000">
        <v>3.6659999999999999</v>
      </c>
      <c r="G3000">
        <v>222.61643290000001</v>
      </c>
      <c r="H3000">
        <v>6.5650000000000004</v>
      </c>
      <c r="I3000">
        <f t="shared" si="508"/>
        <v>180645544.46999988</v>
      </c>
      <c r="J3000">
        <f t="shared" si="509"/>
        <v>60.663782439782288</v>
      </c>
      <c r="K3000" t="str">
        <f t="shared" si="510"/>
        <v>Low</v>
      </c>
      <c r="L3000">
        <f t="shared" si="511"/>
        <v>2906.7829430663742</v>
      </c>
      <c r="M3000">
        <f t="shared" si="512"/>
        <v>122</v>
      </c>
      <c r="N3000" t="str">
        <f t="shared" si="513"/>
        <v>High</v>
      </c>
      <c r="O3000" t="str">
        <f t="shared" si="514"/>
        <v>-2 - 100</v>
      </c>
      <c r="P3000" t="str">
        <f t="shared" si="515"/>
        <v>Store 21: 756069</v>
      </c>
      <c r="Q3000">
        <f t="shared" si="506"/>
        <v>7.4999999999999997E-2</v>
      </c>
      <c r="R3000">
        <f t="shared" si="516"/>
        <v>6436</v>
      </c>
      <c r="S3000" t="str">
        <f t="shared" si="507"/>
        <v>HIGH</v>
      </c>
    </row>
    <row r="3001" spans="1:19" x14ac:dyDescent="0.2">
      <c r="A3001">
        <v>21</v>
      </c>
      <c r="B3001" s="6" t="s">
        <v>147</v>
      </c>
      <c r="C3001">
        <v>651768.91</v>
      </c>
      <c r="D3001">
        <v>0</v>
      </c>
      <c r="E3001">
        <v>70.28</v>
      </c>
      <c r="F3001">
        <v>3.617</v>
      </c>
      <c r="G3001">
        <v>222.8159296</v>
      </c>
      <c r="H3001">
        <v>6.17</v>
      </c>
      <c r="I3001">
        <f t="shared" si="508"/>
        <v>184361680.41999996</v>
      </c>
      <c r="J3001">
        <f t="shared" si="509"/>
        <v>60.663782439782288</v>
      </c>
      <c r="K3001" t="str">
        <f t="shared" si="510"/>
        <v>Low</v>
      </c>
      <c r="L3001">
        <f t="shared" si="511"/>
        <v>2925.1450341546856</v>
      </c>
      <c r="M3001">
        <f t="shared" si="512"/>
        <v>122</v>
      </c>
      <c r="N3001" t="str">
        <f t="shared" si="513"/>
        <v>High</v>
      </c>
      <c r="O3001" t="str">
        <f t="shared" si="514"/>
        <v>-2 - 100</v>
      </c>
      <c r="P3001" t="str">
        <f t="shared" si="515"/>
        <v>Store 21: 756069</v>
      </c>
      <c r="Q3001">
        <f t="shared" si="506"/>
        <v>7.4999999999999997E-2</v>
      </c>
      <c r="R3001">
        <f t="shared" si="516"/>
        <v>6436</v>
      </c>
      <c r="S3001" t="str">
        <f t="shared" si="507"/>
        <v>HIGH</v>
      </c>
    </row>
    <row r="3002" spans="1:19" x14ac:dyDescent="0.2">
      <c r="A3002">
        <v>21</v>
      </c>
      <c r="B3002" s="6" t="s">
        <v>148</v>
      </c>
      <c r="C3002">
        <v>653043.43999999994</v>
      </c>
      <c r="D3002">
        <v>0</v>
      </c>
      <c r="E3002">
        <v>61.53</v>
      </c>
      <c r="F3002">
        <v>3.601</v>
      </c>
      <c r="G3002">
        <v>223.0154263</v>
      </c>
      <c r="H3002">
        <v>6.17</v>
      </c>
      <c r="I3002">
        <f t="shared" si="508"/>
        <v>184361680.41999996</v>
      </c>
      <c r="J3002">
        <f t="shared" si="509"/>
        <v>60.663782439782288</v>
      </c>
      <c r="K3002" t="str">
        <f t="shared" si="510"/>
        <v>Low</v>
      </c>
      <c r="L3002">
        <f t="shared" si="511"/>
        <v>2928.2433544374053</v>
      </c>
      <c r="M3002">
        <f t="shared" si="512"/>
        <v>122</v>
      </c>
      <c r="N3002" t="str">
        <f t="shared" si="513"/>
        <v>High</v>
      </c>
      <c r="O3002" t="str">
        <f t="shared" si="514"/>
        <v>-2 - 100</v>
      </c>
      <c r="P3002" t="str">
        <f t="shared" si="515"/>
        <v>Store 21: 756069</v>
      </c>
      <c r="Q3002">
        <f t="shared" si="506"/>
        <v>7.4999999999999997E-2</v>
      </c>
      <c r="R3002">
        <f t="shared" si="516"/>
        <v>6436</v>
      </c>
      <c r="S3002" t="str">
        <f t="shared" si="507"/>
        <v>HIGH</v>
      </c>
    </row>
    <row r="3003" spans="1:19" x14ac:dyDescent="0.2">
      <c r="A3003">
        <v>21</v>
      </c>
      <c r="B3003" s="6" t="s">
        <v>149</v>
      </c>
      <c r="C3003">
        <v>641368.14</v>
      </c>
      <c r="D3003">
        <v>0</v>
      </c>
      <c r="E3003">
        <v>68.52</v>
      </c>
      <c r="F3003">
        <v>3.5939999999999999</v>
      </c>
      <c r="G3003">
        <v>223.05980769999999</v>
      </c>
      <c r="H3003">
        <v>6.17</v>
      </c>
      <c r="I3003">
        <f t="shared" si="508"/>
        <v>184361680.41999996</v>
      </c>
      <c r="J3003">
        <f t="shared" si="509"/>
        <v>60.663782439782288</v>
      </c>
      <c r="K3003" t="str">
        <f t="shared" si="510"/>
        <v>Low</v>
      </c>
      <c r="L3003">
        <f t="shared" si="511"/>
        <v>2875.3191649057449</v>
      </c>
      <c r="M3003">
        <f t="shared" si="512"/>
        <v>122</v>
      </c>
      <c r="N3003" t="str">
        <f t="shared" si="513"/>
        <v>High</v>
      </c>
      <c r="O3003" t="str">
        <f t="shared" si="514"/>
        <v>-2 - 100</v>
      </c>
      <c r="P3003" t="str">
        <f t="shared" si="515"/>
        <v>Store 21: 756069</v>
      </c>
      <c r="Q3003">
        <f t="shared" si="506"/>
        <v>7.4999999999999997E-2</v>
      </c>
      <c r="R3003">
        <f t="shared" si="516"/>
        <v>6436</v>
      </c>
      <c r="S3003" t="str">
        <f t="shared" si="507"/>
        <v>HIGH</v>
      </c>
    </row>
    <row r="3004" spans="1:19" x14ac:dyDescent="0.2">
      <c r="A3004">
        <v>21</v>
      </c>
      <c r="B3004" s="6" t="s">
        <v>150</v>
      </c>
      <c r="C3004">
        <v>675202.87</v>
      </c>
      <c r="D3004">
        <v>0</v>
      </c>
      <c r="E3004">
        <v>70.5</v>
      </c>
      <c r="F3004">
        <v>3.5059999999999998</v>
      </c>
      <c r="G3004">
        <v>223.0783366</v>
      </c>
      <c r="H3004">
        <v>6.17</v>
      </c>
      <c r="I3004">
        <f t="shared" si="508"/>
        <v>184361680.41999996</v>
      </c>
      <c r="J3004">
        <f t="shared" si="509"/>
        <v>60.663782439782288</v>
      </c>
      <c r="K3004" t="str">
        <f t="shared" si="510"/>
        <v>Low</v>
      </c>
      <c r="L3004">
        <f t="shared" si="511"/>
        <v>3026.7523072430872</v>
      </c>
      <c r="M3004">
        <f t="shared" si="512"/>
        <v>122</v>
      </c>
      <c r="N3004" t="str">
        <f t="shared" si="513"/>
        <v>High</v>
      </c>
      <c r="O3004" t="str">
        <f t="shared" si="514"/>
        <v>-2 - 100</v>
      </c>
      <c r="P3004" t="str">
        <f t="shared" si="515"/>
        <v>Store 21: 756069</v>
      </c>
      <c r="Q3004">
        <f t="shared" si="506"/>
        <v>7.4999999999999997E-2</v>
      </c>
      <c r="R3004">
        <f t="shared" si="516"/>
        <v>6436</v>
      </c>
      <c r="S3004" t="str">
        <f t="shared" si="507"/>
        <v>HIGH</v>
      </c>
    </row>
    <row r="3005" spans="1:19" x14ac:dyDescent="0.2">
      <c r="A3005">
        <v>22</v>
      </c>
      <c r="B3005" s="6" t="s">
        <v>8</v>
      </c>
      <c r="C3005">
        <v>1033017.37</v>
      </c>
      <c r="D3005">
        <v>0</v>
      </c>
      <c r="E3005">
        <v>24.36</v>
      </c>
      <c r="F3005">
        <v>2.7879999999999998</v>
      </c>
      <c r="G3005">
        <v>135.35246079999999</v>
      </c>
      <c r="H3005">
        <v>8.2829999999999995</v>
      </c>
      <c r="I3005">
        <f t="shared" si="508"/>
        <v>190332983.03999999</v>
      </c>
      <c r="J3005">
        <f t="shared" si="509"/>
        <v>60.663782439782288</v>
      </c>
      <c r="K3005" t="str">
        <f t="shared" si="510"/>
        <v>Low</v>
      </c>
      <c r="L3005">
        <f t="shared" si="511"/>
        <v>7632.0545920950117</v>
      </c>
      <c r="M3005">
        <f t="shared" si="512"/>
        <v>122</v>
      </c>
      <c r="N3005" t="str">
        <f t="shared" si="513"/>
        <v>Medium</v>
      </c>
      <c r="O3005" t="str">
        <f t="shared" si="514"/>
        <v>-2 - 100</v>
      </c>
      <c r="P3005" t="str">
        <f t="shared" si="515"/>
        <v>Store 22: 1028501</v>
      </c>
      <c r="Q3005">
        <f t="shared" si="506"/>
        <v>7.4999999999999997E-2</v>
      </c>
      <c r="R3005">
        <f t="shared" si="516"/>
        <v>6436</v>
      </c>
      <c r="S3005" t="str">
        <f t="shared" si="507"/>
        <v>MEDIUM</v>
      </c>
    </row>
    <row r="3006" spans="1:19" x14ac:dyDescent="0.2">
      <c r="A3006">
        <v>22</v>
      </c>
      <c r="B3006" s="6" t="s">
        <v>9</v>
      </c>
      <c r="C3006">
        <v>1022571.25</v>
      </c>
      <c r="D3006">
        <v>1</v>
      </c>
      <c r="E3006">
        <v>28.14</v>
      </c>
      <c r="F3006">
        <v>2.7709999999999999</v>
      </c>
      <c r="G3006">
        <v>135.41130759999999</v>
      </c>
      <c r="H3006">
        <v>8.2829999999999995</v>
      </c>
      <c r="I3006">
        <f t="shared" si="508"/>
        <v>190332983.03999999</v>
      </c>
      <c r="J3006">
        <f t="shared" si="509"/>
        <v>60.663782439782288</v>
      </c>
      <c r="K3006" t="str">
        <f t="shared" si="510"/>
        <v>Low</v>
      </c>
      <c r="L3006">
        <f t="shared" si="511"/>
        <v>7551.5942362851838</v>
      </c>
      <c r="M3006">
        <f t="shared" si="512"/>
        <v>122</v>
      </c>
      <c r="N3006" t="str">
        <f t="shared" si="513"/>
        <v>Medium</v>
      </c>
      <c r="O3006" t="str">
        <f t="shared" si="514"/>
        <v>-2 - 100</v>
      </c>
      <c r="P3006" t="str">
        <f t="shared" si="515"/>
        <v>Store 22: 1028501</v>
      </c>
      <c r="Q3006">
        <f t="shared" si="506"/>
        <v>7.4999999999999997E-2</v>
      </c>
      <c r="R3006">
        <f t="shared" si="516"/>
        <v>6436</v>
      </c>
      <c r="S3006" t="str">
        <f t="shared" si="507"/>
        <v>MEDIUM</v>
      </c>
    </row>
    <row r="3007" spans="1:19" x14ac:dyDescent="0.2">
      <c r="A3007">
        <v>22</v>
      </c>
      <c r="B3007" s="6" t="s">
        <v>10</v>
      </c>
      <c r="C3007">
        <v>988467.61</v>
      </c>
      <c r="D3007">
        <v>0</v>
      </c>
      <c r="E3007">
        <v>31.96</v>
      </c>
      <c r="F3007">
        <v>2.7469999999999999</v>
      </c>
      <c r="G3007">
        <v>135.46577809999999</v>
      </c>
      <c r="H3007">
        <v>8.2829999999999995</v>
      </c>
      <c r="I3007">
        <f t="shared" si="508"/>
        <v>190332983.03999999</v>
      </c>
      <c r="J3007">
        <f t="shared" si="509"/>
        <v>60.663782439782288</v>
      </c>
      <c r="K3007" t="str">
        <f t="shared" si="510"/>
        <v>Low</v>
      </c>
      <c r="L3007">
        <f t="shared" si="511"/>
        <v>7296.8067940400369</v>
      </c>
      <c r="M3007">
        <f t="shared" si="512"/>
        <v>122</v>
      </c>
      <c r="N3007" t="str">
        <f t="shared" si="513"/>
        <v>Medium</v>
      </c>
      <c r="O3007" t="str">
        <f t="shared" si="514"/>
        <v>-2 - 100</v>
      </c>
      <c r="P3007" t="str">
        <f t="shared" si="515"/>
        <v>Store 22: 1028501</v>
      </c>
      <c r="Q3007">
        <f t="shared" si="506"/>
        <v>7.4999999999999997E-2</v>
      </c>
      <c r="R3007">
        <f t="shared" si="516"/>
        <v>6436</v>
      </c>
      <c r="S3007" t="str">
        <f t="shared" si="507"/>
        <v>MEDIUM</v>
      </c>
    </row>
    <row r="3008" spans="1:19" x14ac:dyDescent="0.2">
      <c r="A3008">
        <v>22</v>
      </c>
      <c r="B3008" s="6" t="s">
        <v>11</v>
      </c>
      <c r="C3008">
        <v>899761.48</v>
      </c>
      <c r="D3008">
        <v>0</v>
      </c>
      <c r="E3008">
        <v>35.979999999999997</v>
      </c>
      <c r="F3008">
        <v>2.7530000000000001</v>
      </c>
      <c r="G3008">
        <v>135.5195191</v>
      </c>
      <c r="H3008">
        <v>8.2829999999999995</v>
      </c>
      <c r="I3008">
        <f t="shared" si="508"/>
        <v>190332983.03999999</v>
      </c>
      <c r="J3008">
        <f t="shared" si="509"/>
        <v>60.663782439782288</v>
      </c>
      <c r="K3008" t="str">
        <f t="shared" si="510"/>
        <v>Low</v>
      </c>
      <c r="L3008">
        <f t="shared" si="511"/>
        <v>6639.3497112107152</v>
      </c>
      <c r="M3008">
        <f t="shared" si="512"/>
        <v>122</v>
      </c>
      <c r="N3008" t="str">
        <f t="shared" si="513"/>
        <v>Medium</v>
      </c>
      <c r="O3008" t="str">
        <f t="shared" si="514"/>
        <v>-2 - 100</v>
      </c>
      <c r="P3008" t="str">
        <f t="shared" si="515"/>
        <v>Store 22: 1028501</v>
      </c>
      <c r="Q3008">
        <f t="shared" si="506"/>
        <v>7.4999999999999997E-2</v>
      </c>
      <c r="R3008">
        <f t="shared" si="516"/>
        <v>6436</v>
      </c>
      <c r="S3008" t="str">
        <f t="shared" si="507"/>
        <v>MEDIUM</v>
      </c>
    </row>
    <row r="3009" spans="1:19" x14ac:dyDescent="0.2">
      <c r="A3009">
        <v>22</v>
      </c>
      <c r="B3009" s="6" t="s">
        <v>12</v>
      </c>
      <c r="C3009">
        <v>1009201.24</v>
      </c>
      <c r="D3009">
        <v>0</v>
      </c>
      <c r="E3009">
        <v>36.82</v>
      </c>
      <c r="F3009">
        <v>2.766</v>
      </c>
      <c r="G3009">
        <v>135.57326019999999</v>
      </c>
      <c r="H3009">
        <v>8.2829999999999995</v>
      </c>
      <c r="I3009">
        <f t="shared" si="508"/>
        <v>181919802.5</v>
      </c>
      <c r="J3009">
        <f t="shared" si="509"/>
        <v>60.663782439782288</v>
      </c>
      <c r="K3009" t="str">
        <f t="shared" si="510"/>
        <v>Low</v>
      </c>
      <c r="L3009">
        <f t="shared" si="511"/>
        <v>7443.954940016999</v>
      </c>
      <c r="M3009">
        <f t="shared" si="512"/>
        <v>122</v>
      </c>
      <c r="N3009" t="str">
        <f t="shared" si="513"/>
        <v>Medium</v>
      </c>
      <c r="O3009" t="str">
        <f t="shared" si="514"/>
        <v>-2 - 100</v>
      </c>
      <c r="P3009" t="str">
        <f t="shared" si="515"/>
        <v>Store 22: 1028501</v>
      </c>
      <c r="Q3009">
        <f t="shared" si="506"/>
        <v>7.4999999999999997E-2</v>
      </c>
      <c r="R3009">
        <f t="shared" si="516"/>
        <v>6436</v>
      </c>
      <c r="S3009" t="str">
        <f t="shared" si="507"/>
        <v>MEDIUM</v>
      </c>
    </row>
    <row r="3010" spans="1:19" x14ac:dyDescent="0.2">
      <c r="A3010">
        <v>22</v>
      </c>
      <c r="B3010" s="6" t="s">
        <v>13</v>
      </c>
      <c r="C3010">
        <v>967187.37</v>
      </c>
      <c r="D3010">
        <v>0</v>
      </c>
      <c r="E3010">
        <v>43.43</v>
      </c>
      <c r="F3010">
        <v>2.8050000000000002</v>
      </c>
      <c r="G3010">
        <v>135.62700129999999</v>
      </c>
      <c r="H3010">
        <v>8.2829999999999995</v>
      </c>
      <c r="I3010">
        <f t="shared" si="508"/>
        <v>181919802.5</v>
      </c>
      <c r="J3010">
        <f t="shared" si="509"/>
        <v>60.663782439782288</v>
      </c>
      <c r="K3010" t="str">
        <f t="shared" si="510"/>
        <v>Low</v>
      </c>
      <c r="L3010">
        <f t="shared" si="511"/>
        <v>7131.2302176513585</v>
      </c>
      <c r="M3010">
        <f t="shared" si="512"/>
        <v>122</v>
      </c>
      <c r="N3010" t="str">
        <f t="shared" si="513"/>
        <v>Medium</v>
      </c>
      <c r="O3010" t="str">
        <f t="shared" si="514"/>
        <v>-2 - 100</v>
      </c>
      <c r="P3010" t="str">
        <f t="shared" si="515"/>
        <v>Store 22: 1028501</v>
      </c>
      <c r="Q3010">
        <f t="shared" ref="Q3010:Q3073" si="517">ROUND(SUMIFS(C:C, D:D, "=1") / SUM(C:C), 4)</f>
        <v>7.4999999999999997E-2</v>
      </c>
      <c r="R3010">
        <f t="shared" si="516"/>
        <v>6436</v>
      </c>
      <c r="S3010" t="str">
        <f t="shared" ref="S3010:S3073" si="518">UPPER(N3010)</f>
        <v>MEDIUM</v>
      </c>
    </row>
    <row r="3011" spans="1:19" x14ac:dyDescent="0.2">
      <c r="A3011">
        <v>22</v>
      </c>
      <c r="B3011" s="6" t="s">
        <v>14</v>
      </c>
      <c r="C3011">
        <v>966145.09</v>
      </c>
      <c r="D3011">
        <v>0</v>
      </c>
      <c r="E3011">
        <v>46.03</v>
      </c>
      <c r="F3011">
        <v>2.8340000000000001</v>
      </c>
      <c r="G3011">
        <v>135.6682247</v>
      </c>
      <c r="H3011">
        <v>8.2829999999999995</v>
      </c>
      <c r="I3011">
        <f t="shared" ref="I3011:I3074" si="519">SUMIF(B:B, CONCATENATE("*", TEXT(DATE(YEAR(B3011), MONTH(B3011), 1), "mm-yyyy"), "*"), C:C)</f>
        <v>181919802.5</v>
      </c>
      <c r="J3011">
        <f t="shared" ref="J3011:J3074" si="520">AVERAGEIF(C:C, "&gt;100", E:E)</f>
        <v>60.663782439782288</v>
      </c>
      <c r="K3011" t="str">
        <f t="shared" ref="K3011:K3074" si="521">IF(C3011&gt;AVERAGE(C:C), "High", "Low")</f>
        <v>Low</v>
      </c>
      <c r="L3011">
        <f t="shared" ref="L3011:L3074" si="522">IFERROR(C3011/VLOOKUP(G3011, G:G, 1, FALSE), C3011)</f>
        <v>7121.3807959558271</v>
      </c>
      <c r="M3011">
        <f t="shared" ref="M3011:M3074" si="523">COUNTIFS(C:C, "&gt;1500000", D:D, "=1")</f>
        <v>122</v>
      </c>
      <c r="N3011" t="str">
        <f t="shared" ref="N3011:N3074" si="524">IF(AND(F3011&gt;2.5, F3011&lt;=3), "Medium", IF(F3011&gt;3, "High", "Low"))</f>
        <v>Medium</v>
      </c>
      <c r="O3011" t="str">
        <f t="shared" ref="O3011:O3074" si="525">CONCATENATE(ROUND(MIN(E:E), 0), " - ", ROUND(MAX(E:E), 0))</f>
        <v>-2 - 100</v>
      </c>
      <c r="P3011" t="str">
        <f t="shared" ref="P3011:P3074" si="526">CONCATENATE("Store ", A3011, ": ", ROUND(AVERAGEIF(A:A, A3011, C:C), 0))</f>
        <v>Store 22: 1028501</v>
      </c>
      <c r="Q3011">
        <f t="shared" si="517"/>
        <v>7.4999999999999997E-2</v>
      </c>
      <c r="R3011">
        <f t="shared" ref="R3011:R3074" si="527">COUNTA(Q:Q)</f>
        <v>6436</v>
      </c>
      <c r="S3011" t="str">
        <f t="shared" si="518"/>
        <v>MEDIUM</v>
      </c>
    </row>
    <row r="3012" spans="1:19" x14ac:dyDescent="0.2">
      <c r="A3012">
        <v>22</v>
      </c>
      <c r="B3012" s="6" t="s">
        <v>15</v>
      </c>
      <c r="C3012">
        <v>1012075.12</v>
      </c>
      <c r="D3012">
        <v>0</v>
      </c>
      <c r="E3012">
        <v>48.56</v>
      </c>
      <c r="F3012">
        <v>2.831</v>
      </c>
      <c r="G3012">
        <v>135.7073618</v>
      </c>
      <c r="H3012">
        <v>8.2829999999999995</v>
      </c>
      <c r="I3012">
        <f t="shared" si="519"/>
        <v>181919802.5</v>
      </c>
      <c r="J3012">
        <f t="shared" si="520"/>
        <v>60.663782439782288</v>
      </c>
      <c r="K3012" t="str">
        <f t="shared" si="521"/>
        <v>Low</v>
      </c>
      <c r="L3012">
        <f t="shared" si="522"/>
        <v>7457.776104229004</v>
      </c>
      <c r="M3012">
        <f t="shared" si="523"/>
        <v>122</v>
      </c>
      <c r="N3012" t="str">
        <f t="shared" si="524"/>
        <v>Medium</v>
      </c>
      <c r="O3012" t="str">
        <f t="shared" si="525"/>
        <v>-2 - 100</v>
      </c>
      <c r="P3012" t="str">
        <f t="shared" si="526"/>
        <v>Store 22: 1028501</v>
      </c>
      <c r="Q3012">
        <f t="shared" si="517"/>
        <v>7.4999999999999997E-2</v>
      </c>
      <c r="R3012">
        <f t="shared" si="527"/>
        <v>6436</v>
      </c>
      <c r="S3012" t="str">
        <f t="shared" si="518"/>
        <v>MEDIUM</v>
      </c>
    </row>
    <row r="3013" spans="1:19" x14ac:dyDescent="0.2">
      <c r="A3013">
        <v>22</v>
      </c>
      <c r="B3013" s="6" t="s">
        <v>16</v>
      </c>
      <c r="C3013">
        <v>1177340.99</v>
      </c>
      <c r="D3013">
        <v>0</v>
      </c>
      <c r="E3013">
        <v>44.96</v>
      </c>
      <c r="F3013">
        <v>2.8260000000000001</v>
      </c>
      <c r="G3013">
        <v>135.74649880000001</v>
      </c>
      <c r="H3013">
        <v>8.3480000000000008</v>
      </c>
      <c r="I3013">
        <f t="shared" si="519"/>
        <v>231412368.0500001</v>
      </c>
      <c r="J3013">
        <f t="shared" si="520"/>
        <v>60.663782439782288</v>
      </c>
      <c r="K3013" t="str">
        <f t="shared" si="521"/>
        <v>High</v>
      </c>
      <c r="L3013">
        <f t="shared" si="522"/>
        <v>8673.085496920381</v>
      </c>
      <c r="M3013">
        <f t="shared" si="523"/>
        <v>122</v>
      </c>
      <c r="N3013" t="str">
        <f t="shared" si="524"/>
        <v>Medium</v>
      </c>
      <c r="O3013" t="str">
        <f t="shared" si="525"/>
        <v>-2 - 100</v>
      </c>
      <c r="P3013" t="str">
        <f t="shared" si="526"/>
        <v>Store 22: 1028501</v>
      </c>
      <c r="Q3013">
        <f t="shared" si="517"/>
        <v>7.4999999999999997E-2</v>
      </c>
      <c r="R3013">
        <f t="shared" si="527"/>
        <v>6436</v>
      </c>
      <c r="S3013" t="str">
        <f t="shared" si="518"/>
        <v>MEDIUM</v>
      </c>
    </row>
    <row r="3014" spans="1:19" x14ac:dyDescent="0.2">
      <c r="A3014">
        <v>22</v>
      </c>
      <c r="B3014" s="6" t="s">
        <v>17</v>
      </c>
      <c r="C3014">
        <v>1033171.07</v>
      </c>
      <c r="D3014">
        <v>0</v>
      </c>
      <c r="E3014">
        <v>57.06</v>
      </c>
      <c r="F3014">
        <v>2.8490000000000002</v>
      </c>
      <c r="G3014">
        <v>135.78563589999999</v>
      </c>
      <c r="H3014">
        <v>8.3480000000000008</v>
      </c>
      <c r="I3014">
        <f t="shared" si="519"/>
        <v>231412368.0500001</v>
      </c>
      <c r="J3014">
        <f t="shared" si="520"/>
        <v>60.663782439782288</v>
      </c>
      <c r="K3014" t="str">
        <f t="shared" si="521"/>
        <v>Low</v>
      </c>
      <c r="L3014">
        <f t="shared" si="522"/>
        <v>7608.8392056497341</v>
      </c>
      <c r="M3014">
        <f t="shared" si="523"/>
        <v>122</v>
      </c>
      <c r="N3014" t="str">
        <f t="shared" si="524"/>
        <v>Medium</v>
      </c>
      <c r="O3014" t="str">
        <f t="shared" si="525"/>
        <v>-2 - 100</v>
      </c>
      <c r="P3014" t="str">
        <f t="shared" si="526"/>
        <v>Store 22: 1028501</v>
      </c>
      <c r="Q3014">
        <f t="shared" si="517"/>
        <v>7.4999999999999997E-2</v>
      </c>
      <c r="R3014">
        <f t="shared" si="527"/>
        <v>6436</v>
      </c>
      <c r="S3014" t="str">
        <f t="shared" si="518"/>
        <v>MEDIUM</v>
      </c>
    </row>
    <row r="3015" spans="1:19" x14ac:dyDescent="0.2">
      <c r="A3015">
        <v>22</v>
      </c>
      <c r="B3015" s="6" t="s">
        <v>18</v>
      </c>
      <c r="C3015">
        <v>1000968.67</v>
      </c>
      <c r="D3015">
        <v>0</v>
      </c>
      <c r="E3015">
        <v>51.14</v>
      </c>
      <c r="F3015">
        <v>2.8849999999999998</v>
      </c>
      <c r="G3015">
        <v>135.82724999999999</v>
      </c>
      <c r="H3015">
        <v>8.3480000000000008</v>
      </c>
      <c r="I3015">
        <f t="shared" si="519"/>
        <v>231412368.0500001</v>
      </c>
      <c r="J3015">
        <f t="shared" si="520"/>
        <v>60.663782439782288</v>
      </c>
      <c r="K3015" t="str">
        <f t="shared" si="521"/>
        <v>Low</v>
      </c>
      <c r="L3015">
        <f t="shared" si="522"/>
        <v>7369.4245447802268</v>
      </c>
      <c r="M3015">
        <f t="shared" si="523"/>
        <v>122</v>
      </c>
      <c r="N3015" t="str">
        <f t="shared" si="524"/>
        <v>Medium</v>
      </c>
      <c r="O3015" t="str">
        <f t="shared" si="525"/>
        <v>-2 - 100</v>
      </c>
      <c r="P3015" t="str">
        <f t="shared" si="526"/>
        <v>Store 22: 1028501</v>
      </c>
      <c r="Q3015">
        <f t="shared" si="517"/>
        <v>7.4999999999999997E-2</v>
      </c>
      <c r="R3015">
        <f t="shared" si="527"/>
        <v>6436</v>
      </c>
      <c r="S3015" t="str">
        <f t="shared" si="518"/>
        <v>MEDIUM</v>
      </c>
    </row>
    <row r="3016" spans="1:19" x14ac:dyDescent="0.2">
      <c r="A3016">
        <v>22</v>
      </c>
      <c r="B3016" s="6" t="s">
        <v>19</v>
      </c>
      <c r="C3016">
        <v>969594.47</v>
      </c>
      <c r="D3016">
        <v>0</v>
      </c>
      <c r="E3016">
        <v>51.04</v>
      </c>
      <c r="F3016">
        <v>2.895</v>
      </c>
      <c r="G3016">
        <v>135.87216670000001</v>
      </c>
      <c r="H3016">
        <v>8.3480000000000008</v>
      </c>
      <c r="I3016">
        <f t="shared" si="519"/>
        <v>231412368.0500001</v>
      </c>
      <c r="J3016">
        <f t="shared" si="520"/>
        <v>60.663782439782288</v>
      </c>
      <c r="K3016" t="str">
        <f t="shared" si="521"/>
        <v>Low</v>
      </c>
      <c r="L3016">
        <f t="shared" si="522"/>
        <v>7136.0786653297691</v>
      </c>
      <c r="M3016">
        <f t="shared" si="523"/>
        <v>122</v>
      </c>
      <c r="N3016" t="str">
        <f t="shared" si="524"/>
        <v>Medium</v>
      </c>
      <c r="O3016" t="str">
        <f t="shared" si="525"/>
        <v>-2 - 100</v>
      </c>
      <c r="P3016" t="str">
        <f t="shared" si="526"/>
        <v>Store 22: 1028501</v>
      </c>
      <c r="Q3016">
        <f t="shared" si="517"/>
        <v>7.4999999999999997E-2</v>
      </c>
      <c r="R3016">
        <f t="shared" si="527"/>
        <v>6436</v>
      </c>
      <c r="S3016" t="str">
        <f t="shared" si="518"/>
        <v>MEDIUM</v>
      </c>
    </row>
    <row r="3017" spans="1:19" x14ac:dyDescent="0.2">
      <c r="A3017">
        <v>22</v>
      </c>
      <c r="B3017" s="6" t="s">
        <v>20</v>
      </c>
      <c r="C3017">
        <v>977683.06</v>
      </c>
      <c r="D3017">
        <v>0</v>
      </c>
      <c r="E3017">
        <v>50.96</v>
      </c>
      <c r="F3017">
        <v>2.9350000000000001</v>
      </c>
      <c r="G3017">
        <v>135.9170833</v>
      </c>
      <c r="H3017">
        <v>8.3480000000000008</v>
      </c>
      <c r="I3017">
        <f t="shared" si="519"/>
        <v>231412368.0500001</v>
      </c>
      <c r="J3017">
        <f t="shared" si="520"/>
        <v>60.663782439782288</v>
      </c>
      <c r="K3017" t="str">
        <f t="shared" si="521"/>
        <v>Low</v>
      </c>
      <c r="L3017">
        <f t="shared" si="522"/>
        <v>7193.2316104961619</v>
      </c>
      <c r="M3017">
        <f t="shared" si="523"/>
        <v>122</v>
      </c>
      <c r="N3017" t="str">
        <f t="shared" si="524"/>
        <v>Medium</v>
      </c>
      <c r="O3017" t="str">
        <f t="shared" si="525"/>
        <v>-2 - 100</v>
      </c>
      <c r="P3017" t="str">
        <f t="shared" si="526"/>
        <v>Store 22: 1028501</v>
      </c>
      <c r="Q3017">
        <f t="shared" si="517"/>
        <v>7.4999999999999997E-2</v>
      </c>
      <c r="R3017">
        <f t="shared" si="527"/>
        <v>6436</v>
      </c>
      <c r="S3017" t="str">
        <f t="shared" si="518"/>
        <v>MEDIUM</v>
      </c>
    </row>
    <row r="3018" spans="1:19" x14ac:dyDescent="0.2">
      <c r="A3018">
        <v>22</v>
      </c>
      <c r="B3018" s="6" t="s">
        <v>21</v>
      </c>
      <c r="C3018">
        <v>1052973.28</v>
      </c>
      <c r="D3018">
        <v>0</v>
      </c>
      <c r="E3018">
        <v>63.81</v>
      </c>
      <c r="F3018">
        <v>2.9809999999999999</v>
      </c>
      <c r="G3018">
        <v>135.96199999999999</v>
      </c>
      <c r="H3018">
        <v>8.3480000000000008</v>
      </c>
      <c r="I3018">
        <f t="shared" si="519"/>
        <v>186710934.34000003</v>
      </c>
      <c r="J3018">
        <f t="shared" si="520"/>
        <v>60.663782439782288</v>
      </c>
      <c r="K3018" t="str">
        <f t="shared" si="521"/>
        <v>High</v>
      </c>
      <c r="L3018">
        <f t="shared" si="522"/>
        <v>7744.6145246465931</v>
      </c>
      <c r="M3018">
        <f t="shared" si="523"/>
        <v>122</v>
      </c>
      <c r="N3018" t="str">
        <f t="shared" si="524"/>
        <v>Medium</v>
      </c>
      <c r="O3018" t="str">
        <f t="shared" si="525"/>
        <v>-2 - 100</v>
      </c>
      <c r="P3018" t="str">
        <f t="shared" si="526"/>
        <v>Store 22: 1028501</v>
      </c>
      <c r="Q3018">
        <f t="shared" si="517"/>
        <v>7.4999999999999997E-2</v>
      </c>
      <c r="R3018">
        <f t="shared" si="527"/>
        <v>6436</v>
      </c>
      <c r="S3018" t="str">
        <f t="shared" si="518"/>
        <v>MEDIUM</v>
      </c>
    </row>
    <row r="3019" spans="1:19" x14ac:dyDescent="0.2">
      <c r="A3019">
        <v>22</v>
      </c>
      <c r="B3019" s="6" t="s">
        <v>22</v>
      </c>
      <c r="C3019">
        <v>973585.33</v>
      </c>
      <c r="D3019">
        <v>0</v>
      </c>
      <c r="E3019">
        <v>50.99</v>
      </c>
      <c r="F3019">
        <v>2.9830000000000001</v>
      </c>
      <c r="G3019">
        <v>136.01039399999999</v>
      </c>
      <c r="H3019">
        <v>8.3480000000000008</v>
      </c>
      <c r="I3019">
        <f t="shared" si="519"/>
        <v>186710934.34000003</v>
      </c>
      <c r="J3019">
        <f t="shared" si="520"/>
        <v>60.663782439782288</v>
      </c>
      <c r="K3019" t="str">
        <f t="shared" si="521"/>
        <v>Low</v>
      </c>
      <c r="L3019">
        <f t="shared" si="522"/>
        <v>7158.1685882036345</v>
      </c>
      <c r="M3019">
        <f t="shared" si="523"/>
        <v>122</v>
      </c>
      <c r="N3019" t="str">
        <f t="shared" si="524"/>
        <v>Medium</v>
      </c>
      <c r="O3019" t="str">
        <f t="shared" si="525"/>
        <v>-2 - 100</v>
      </c>
      <c r="P3019" t="str">
        <f t="shared" si="526"/>
        <v>Store 22: 1028501</v>
      </c>
      <c r="Q3019">
        <f t="shared" si="517"/>
        <v>7.4999999999999997E-2</v>
      </c>
      <c r="R3019">
        <f t="shared" si="527"/>
        <v>6436</v>
      </c>
      <c r="S3019" t="str">
        <f t="shared" si="518"/>
        <v>MEDIUM</v>
      </c>
    </row>
    <row r="3020" spans="1:19" x14ac:dyDescent="0.2">
      <c r="A3020">
        <v>22</v>
      </c>
      <c r="B3020" s="6" t="s">
        <v>23</v>
      </c>
      <c r="C3020">
        <v>979977.89</v>
      </c>
      <c r="D3020">
        <v>0</v>
      </c>
      <c r="E3020">
        <v>59.99</v>
      </c>
      <c r="F3020">
        <v>2.9609999999999999</v>
      </c>
      <c r="G3020">
        <v>136.0796521</v>
      </c>
      <c r="H3020">
        <v>8.3480000000000008</v>
      </c>
      <c r="I3020">
        <f t="shared" si="519"/>
        <v>186710934.34000003</v>
      </c>
      <c r="J3020">
        <f t="shared" si="520"/>
        <v>60.663782439782288</v>
      </c>
      <c r="K3020" t="str">
        <f t="shared" si="521"/>
        <v>Low</v>
      </c>
      <c r="L3020">
        <f t="shared" si="522"/>
        <v>7201.5020238282923</v>
      </c>
      <c r="M3020">
        <f t="shared" si="523"/>
        <v>122</v>
      </c>
      <c r="N3020" t="str">
        <f t="shared" si="524"/>
        <v>Medium</v>
      </c>
      <c r="O3020" t="str">
        <f t="shared" si="525"/>
        <v>-2 - 100</v>
      </c>
      <c r="P3020" t="str">
        <f t="shared" si="526"/>
        <v>Store 22: 1028501</v>
      </c>
      <c r="Q3020">
        <f t="shared" si="517"/>
        <v>7.4999999999999997E-2</v>
      </c>
      <c r="R3020">
        <f t="shared" si="527"/>
        <v>6436</v>
      </c>
      <c r="S3020" t="str">
        <f t="shared" si="518"/>
        <v>MEDIUM</v>
      </c>
    </row>
    <row r="3021" spans="1:19" x14ac:dyDescent="0.2">
      <c r="A3021">
        <v>22</v>
      </c>
      <c r="B3021" s="6" t="s">
        <v>24</v>
      </c>
      <c r="C3021">
        <v>1103740.3999999999</v>
      </c>
      <c r="D3021">
        <v>0</v>
      </c>
      <c r="E3021">
        <v>65.64</v>
      </c>
      <c r="F3021">
        <v>2.9060000000000001</v>
      </c>
      <c r="G3021">
        <v>136.14891009999999</v>
      </c>
      <c r="H3021">
        <v>8.3480000000000008</v>
      </c>
      <c r="I3021">
        <f t="shared" si="519"/>
        <v>186710934.34000003</v>
      </c>
      <c r="J3021">
        <f t="shared" si="520"/>
        <v>60.663782439782288</v>
      </c>
      <c r="K3021" t="str">
        <f t="shared" si="521"/>
        <v>High</v>
      </c>
      <c r="L3021">
        <f t="shared" si="522"/>
        <v>8106.861811742112</v>
      </c>
      <c r="M3021">
        <f t="shared" si="523"/>
        <v>122</v>
      </c>
      <c r="N3021" t="str">
        <f t="shared" si="524"/>
        <v>Medium</v>
      </c>
      <c r="O3021" t="str">
        <f t="shared" si="525"/>
        <v>-2 - 100</v>
      </c>
      <c r="P3021" t="str">
        <f t="shared" si="526"/>
        <v>Store 22: 1028501</v>
      </c>
      <c r="Q3021">
        <f t="shared" si="517"/>
        <v>7.4999999999999997E-2</v>
      </c>
      <c r="R3021">
        <f t="shared" si="527"/>
        <v>6436</v>
      </c>
      <c r="S3021" t="str">
        <f t="shared" si="518"/>
        <v>MEDIUM</v>
      </c>
    </row>
    <row r="3022" spans="1:19" x14ac:dyDescent="0.2">
      <c r="A3022">
        <v>22</v>
      </c>
      <c r="B3022" s="6" t="s">
        <v>25</v>
      </c>
      <c r="C3022">
        <v>1095539.1299999999</v>
      </c>
      <c r="D3022">
        <v>0</v>
      </c>
      <c r="E3022">
        <v>69.489999999999995</v>
      </c>
      <c r="F3022">
        <v>2.8570000000000002</v>
      </c>
      <c r="G3022">
        <v>136.21816820000001</v>
      </c>
      <c r="H3022">
        <v>8.3480000000000008</v>
      </c>
      <c r="I3022">
        <f t="shared" si="519"/>
        <v>192246172.36000004</v>
      </c>
      <c r="J3022">
        <f t="shared" si="520"/>
        <v>60.663782439782288</v>
      </c>
      <c r="K3022" t="str">
        <f t="shared" si="521"/>
        <v>High</v>
      </c>
      <c r="L3022">
        <f t="shared" si="522"/>
        <v>8042.5331251811667</v>
      </c>
      <c r="M3022">
        <f t="shared" si="523"/>
        <v>122</v>
      </c>
      <c r="N3022" t="str">
        <f t="shared" si="524"/>
        <v>Medium</v>
      </c>
      <c r="O3022" t="str">
        <f t="shared" si="525"/>
        <v>-2 - 100</v>
      </c>
      <c r="P3022" t="str">
        <f t="shared" si="526"/>
        <v>Store 22: 1028501</v>
      </c>
      <c r="Q3022">
        <f t="shared" si="517"/>
        <v>7.4999999999999997E-2</v>
      </c>
      <c r="R3022">
        <f t="shared" si="527"/>
        <v>6436</v>
      </c>
      <c r="S3022" t="str">
        <f t="shared" si="518"/>
        <v>MEDIUM</v>
      </c>
    </row>
    <row r="3023" spans="1:19" x14ac:dyDescent="0.2">
      <c r="A3023">
        <v>22</v>
      </c>
      <c r="B3023" s="6" t="s">
        <v>26</v>
      </c>
      <c r="C3023">
        <v>1061196.47</v>
      </c>
      <c r="D3023">
        <v>0</v>
      </c>
      <c r="E3023">
        <v>65.010000000000005</v>
      </c>
      <c r="F3023">
        <v>2.83</v>
      </c>
      <c r="G3023">
        <v>136.28742629999999</v>
      </c>
      <c r="H3023">
        <v>8.3480000000000008</v>
      </c>
      <c r="I3023">
        <f t="shared" si="519"/>
        <v>192246172.36000004</v>
      </c>
      <c r="J3023">
        <f t="shared" si="520"/>
        <v>60.663782439782288</v>
      </c>
      <c r="K3023" t="str">
        <f t="shared" si="521"/>
        <v>High</v>
      </c>
      <c r="L3023">
        <f t="shared" si="522"/>
        <v>7786.4590946494382</v>
      </c>
      <c r="M3023">
        <f t="shared" si="523"/>
        <v>122</v>
      </c>
      <c r="N3023" t="str">
        <f t="shared" si="524"/>
        <v>Medium</v>
      </c>
      <c r="O3023" t="str">
        <f t="shared" si="525"/>
        <v>-2 - 100</v>
      </c>
      <c r="P3023" t="str">
        <f t="shared" si="526"/>
        <v>Store 22: 1028501</v>
      </c>
      <c r="Q3023">
        <f t="shared" si="517"/>
        <v>7.4999999999999997E-2</v>
      </c>
      <c r="R3023">
        <f t="shared" si="527"/>
        <v>6436</v>
      </c>
      <c r="S3023" t="str">
        <f t="shared" si="518"/>
        <v>MEDIUM</v>
      </c>
    </row>
    <row r="3024" spans="1:19" x14ac:dyDescent="0.2">
      <c r="A3024">
        <v>22</v>
      </c>
      <c r="B3024" s="6" t="s">
        <v>27</v>
      </c>
      <c r="C3024">
        <v>1052895.25</v>
      </c>
      <c r="D3024">
        <v>0</v>
      </c>
      <c r="E3024">
        <v>67.13</v>
      </c>
      <c r="F3024">
        <v>2.8050000000000002</v>
      </c>
      <c r="G3024">
        <v>136.32433929999999</v>
      </c>
      <c r="H3024">
        <v>8.3480000000000008</v>
      </c>
      <c r="I3024">
        <f t="shared" si="519"/>
        <v>192246172.36000004</v>
      </c>
      <c r="J3024">
        <f t="shared" si="520"/>
        <v>60.663782439782288</v>
      </c>
      <c r="K3024" t="str">
        <f t="shared" si="521"/>
        <v>High</v>
      </c>
      <c r="L3024">
        <f t="shared" si="522"/>
        <v>7723.457567492499</v>
      </c>
      <c r="M3024">
        <f t="shared" si="523"/>
        <v>122</v>
      </c>
      <c r="N3024" t="str">
        <f t="shared" si="524"/>
        <v>Medium</v>
      </c>
      <c r="O3024" t="str">
        <f t="shared" si="525"/>
        <v>-2 - 100</v>
      </c>
      <c r="P3024" t="str">
        <f t="shared" si="526"/>
        <v>Store 22: 1028501</v>
      </c>
      <c r="Q3024">
        <f t="shared" si="517"/>
        <v>7.4999999999999997E-2</v>
      </c>
      <c r="R3024">
        <f t="shared" si="527"/>
        <v>6436</v>
      </c>
      <c r="S3024" t="str">
        <f t="shared" si="518"/>
        <v>MEDIUM</v>
      </c>
    </row>
    <row r="3025" spans="1:19" x14ac:dyDescent="0.2">
      <c r="A3025">
        <v>22</v>
      </c>
      <c r="B3025" s="6" t="s">
        <v>28</v>
      </c>
      <c r="C3025">
        <v>1095020.33</v>
      </c>
      <c r="D3025">
        <v>0</v>
      </c>
      <c r="E3025">
        <v>74.37</v>
      </c>
      <c r="F3025">
        <v>2.81</v>
      </c>
      <c r="G3025">
        <v>136.3483143</v>
      </c>
      <c r="H3025">
        <v>8.3480000000000008</v>
      </c>
      <c r="I3025">
        <f t="shared" si="519"/>
        <v>192246172.36000004</v>
      </c>
      <c r="J3025">
        <f t="shared" si="520"/>
        <v>60.663782439782288</v>
      </c>
      <c r="K3025" t="str">
        <f t="shared" si="521"/>
        <v>High</v>
      </c>
      <c r="L3025">
        <f t="shared" si="522"/>
        <v>8031.0514700657368</v>
      </c>
      <c r="M3025">
        <f t="shared" si="523"/>
        <v>122</v>
      </c>
      <c r="N3025" t="str">
        <f t="shared" si="524"/>
        <v>Medium</v>
      </c>
      <c r="O3025" t="str">
        <f t="shared" si="525"/>
        <v>-2 - 100</v>
      </c>
      <c r="P3025" t="str">
        <f t="shared" si="526"/>
        <v>Store 22: 1028501</v>
      </c>
      <c r="Q3025">
        <f t="shared" si="517"/>
        <v>7.4999999999999997E-2</v>
      </c>
      <c r="R3025">
        <f t="shared" si="527"/>
        <v>6436</v>
      </c>
      <c r="S3025" t="str">
        <f t="shared" si="518"/>
        <v>MEDIUM</v>
      </c>
    </row>
    <row r="3026" spans="1:19" x14ac:dyDescent="0.2">
      <c r="A3026">
        <v>22</v>
      </c>
      <c r="B3026" s="6" t="s">
        <v>29</v>
      </c>
      <c r="C3026">
        <v>1120259.71</v>
      </c>
      <c r="D3026">
        <v>0</v>
      </c>
      <c r="E3026">
        <v>72.88</v>
      </c>
      <c r="F3026">
        <v>2.8149999999999999</v>
      </c>
      <c r="G3026">
        <v>136.37228930000001</v>
      </c>
      <c r="H3026">
        <v>8.4329999999999998</v>
      </c>
      <c r="I3026">
        <f t="shared" si="519"/>
        <v>232580125.98000011</v>
      </c>
      <c r="J3026">
        <f t="shared" si="520"/>
        <v>60.663782439782288</v>
      </c>
      <c r="K3026" t="str">
        <f t="shared" si="521"/>
        <v>High</v>
      </c>
      <c r="L3026">
        <f t="shared" si="522"/>
        <v>8214.7166095861667</v>
      </c>
      <c r="M3026">
        <f t="shared" si="523"/>
        <v>122</v>
      </c>
      <c r="N3026" t="str">
        <f t="shared" si="524"/>
        <v>Medium</v>
      </c>
      <c r="O3026" t="str">
        <f t="shared" si="525"/>
        <v>-2 - 100</v>
      </c>
      <c r="P3026" t="str">
        <f t="shared" si="526"/>
        <v>Store 22: 1028501</v>
      </c>
      <c r="Q3026">
        <f t="shared" si="517"/>
        <v>7.4999999999999997E-2</v>
      </c>
      <c r="R3026">
        <f t="shared" si="527"/>
        <v>6436</v>
      </c>
      <c r="S3026" t="str">
        <f t="shared" si="518"/>
        <v>MEDIUM</v>
      </c>
    </row>
    <row r="3027" spans="1:19" x14ac:dyDescent="0.2">
      <c r="A3027">
        <v>22</v>
      </c>
      <c r="B3027" s="6" t="s">
        <v>30</v>
      </c>
      <c r="C3027">
        <v>1092654.26</v>
      </c>
      <c r="D3027">
        <v>0</v>
      </c>
      <c r="E3027">
        <v>79.22</v>
      </c>
      <c r="F3027">
        <v>2.806</v>
      </c>
      <c r="G3027">
        <v>136.39626430000001</v>
      </c>
      <c r="H3027">
        <v>8.4329999999999998</v>
      </c>
      <c r="I3027">
        <f t="shared" si="519"/>
        <v>232580125.98000011</v>
      </c>
      <c r="J3027">
        <f t="shared" si="520"/>
        <v>60.663782439782288</v>
      </c>
      <c r="K3027" t="str">
        <f t="shared" si="521"/>
        <v>High</v>
      </c>
      <c r="L3027">
        <f t="shared" si="522"/>
        <v>8010.8811308551349</v>
      </c>
      <c r="M3027">
        <f t="shared" si="523"/>
        <v>122</v>
      </c>
      <c r="N3027" t="str">
        <f t="shared" si="524"/>
        <v>Medium</v>
      </c>
      <c r="O3027" t="str">
        <f t="shared" si="525"/>
        <v>-2 - 100</v>
      </c>
      <c r="P3027" t="str">
        <f t="shared" si="526"/>
        <v>Store 22: 1028501</v>
      </c>
      <c r="Q3027">
        <f t="shared" si="517"/>
        <v>7.4999999999999997E-2</v>
      </c>
      <c r="R3027">
        <f t="shared" si="527"/>
        <v>6436</v>
      </c>
      <c r="S3027" t="str">
        <f t="shared" si="518"/>
        <v>MEDIUM</v>
      </c>
    </row>
    <row r="3028" spans="1:19" x14ac:dyDescent="0.2">
      <c r="A3028">
        <v>22</v>
      </c>
      <c r="B3028" s="6" t="s">
        <v>31</v>
      </c>
      <c r="C3028">
        <v>988392.99</v>
      </c>
      <c r="D3028">
        <v>0</v>
      </c>
      <c r="E3028">
        <v>76.3</v>
      </c>
      <c r="F3028">
        <v>2.7959999999999998</v>
      </c>
      <c r="G3028">
        <v>136.41798270000001</v>
      </c>
      <c r="H3028">
        <v>8.4329999999999998</v>
      </c>
      <c r="I3028">
        <f t="shared" si="519"/>
        <v>232580125.98000011</v>
      </c>
      <c r="J3028">
        <f t="shared" si="520"/>
        <v>60.663782439782288</v>
      </c>
      <c r="K3028" t="str">
        <f t="shared" si="521"/>
        <v>Low</v>
      </c>
      <c r="L3028">
        <f t="shared" si="522"/>
        <v>7245.3277085441014</v>
      </c>
      <c r="M3028">
        <f t="shared" si="523"/>
        <v>122</v>
      </c>
      <c r="N3028" t="str">
        <f t="shared" si="524"/>
        <v>Medium</v>
      </c>
      <c r="O3028" t="str">
        <f t="shared" si="525"/>
        <v>-2 - 100</v>
      </c>
      <c r="P3028" t="str">
        <f t="shared" si="526"/>
        <v>Store 22: 1028501</v>
      </c>
      <c r="Q3028">
        <f t="shared" si="517"/>
        <v>7.4999999999999997E-2</v>
      </c>
      <c r="R3028">
        <f t="shared" si="527"/>
        <v>6436</v>
      </c>
      <c r="S3028" t="str">
        <f t="shared" si="518"/>
        <v>MEDIUM</v>
      </c>
    </row>
    <row r="3029" spans="1:19" x14ac:dyDescent="0.2">
      <c r="A3029">
        <v>22</v>
      </c>
      <c r="B3029" s="6" t="s">
        <v>32</v>
      </c>
      <c r="C3029">
        <v>974123.2</v>
      </c>
      <c r="D3029">
        <v>0</v>
      </c>
      <c r="E3029">
        <v>76.91</v>
      </c>
      <c r="F3029">
        <v>2.7839999999999998</v>
      </c>
      <c r="G3029">
        <v>136.4366924</v>
      </c>
      <c r="H3029">
        <v>8.4329999999999998</v>
      </c>
      <c r="I3029">
        <f t="shared" si="519"/>
        <v>232580125.98000011</v>
      </c>
      <c r="J3029">
        <f t="shared" si="520"/>
        <v>60.663782439782288</v>
      </c>
      <c r="K3029" t="str">
        <f t="shared" si="521"/>
        <v>Low</v>
      </c>
      <c r="L3029">
        <f t="shared" si="522"/>
        <v>7139.7450558541977</v>
      </c>
      <c r="M3029">
        <f t="shared" si="523"/>
        <v>122</v>
      </c>
      <c r="N3029" t="str">
        <f t="shared" si="524"/>
        <v>Medium</v>
      </c>
      <c r="O3029" t="str">
        <f t="shared" si="525"/>
        <v>-2 - 100</v>
      </c>
      <c r="P3029" t="str">
        <f t="shared" si="526"/>
        <v>Store 22: 1028501</v>
      </c>
      <c r="Q3029">
        <f t="shared" si="517"/>
        <v>7.4999999999999997E-2</v>
      </c>
      <c r="R3029">
        <f t="shared" si="527"/>
        <v>6436</v>
      </c>
      <c r="S3029" t="str">
        <f t="shared" si="518"/>
        <v>MEDIUM</v>
      </c>
    </row>
    <row r="3030" spans="1:19" x14ac:dyDescent="0.2">
      <c r="A3030">
        <v>22</v>
      </c>
      <c r="B3030" s="6" t="s">
        <v>33</v>
      </c>
      <c r="C3030">
        <v>970773.64</v>
      </c>
      <c r="D3030">
        <v>0</v>
      </c>
      <c r="E3030">
        <v>76.349999999999994</v>
      </c>
      <c r="F3030">
        <v>2.7919999999999998</v>
      </c>
      <c r="G3030">
        <v>136.45540209999999</v>
      </c>
      <c r="H3030">
        <v>8.4329999999999998</v>
      </c>
      <c r="I3030">
        <f t="shared" si="519"/>
        <v>232580125.98000011</v>
      </c>
      <c r="J3030">
        <f t="shared" si="520"/>
        <v>60.663782439782288</v>
      </c>
      <c r="K3030" t="str">
        <f t="shared" si="521"/>
        <v>Low</v>
      </c>
      <c r="L3030">
        <f t="shared" si="522"/>
        <v>7114.2191885417496</v>
      </c>
      <c r="M3030">
        <f t="shared" si="523"/>
        <v>122</v>
      </c>
      <c r="N3030" t="str">
        <f t="shared" si="524"/>
        <v>Medium</v>
      </c>
      <c r="O3030" t="str">
        <f t="shared" si="525"/>
        <v>-2 - 100</v>
      </c>
      <c r="P3030" t="str">
        <f t="shared" si="526"/>
        <v>Store 22: 1028501</v>
      </c>
      <c r="Q3030">
        <f t="shared" si="517"/>
        <v>7.4999999999999997E-2</v>
      </c>
      <c r="R3030">
        <f t="shared" si="527"/>
        <v>6436</v>
      </c>
      <c r="S3030" t="str">
        <f t="shared" si="518"/>
        <v>MEDIUM</v>
      </c>
    </row>
    <row r="3031" spans="1:19" x14ac:dyDescent="0.2">
      <c r="A3031">
        <v>22</v>
      </c>
      <c r="B3031" s="6" t="s">
        <v>34</v>
      </c>
      <c r="C3031">
        <v>1010326.14</v>
      </c>
      <c r="D3031">
        <v>0</v>
      </c>
      <c r="E3031">
        <v>74.37</v>
      </c>
      <c r="F3031">
        <v>2.7919999999999998</v>
      </c>
      <c r="G3031">
        <v>136.4741118</v>
      </c>
      <c r="H3031">
        <v>8.4329999999999998</v>
      </c>
      <c r="I3031">
        <f t="shared" si="519"/>
        <v>187640110.89000002</v>
      </c>
      <c r="J3031">
        <f t="shared" si="520"/>
        <v>60.663782439782288</v>
      </c>
      <c r="K3031" t="str">
        <f t="shared" si="521"/>
        <v>Low</v>
      </c>
      <c r="L3031">
        <f t="shared" si="522"/>
        <v>7403.0607466463098</v>
      </c>
      <c r="M3031">
        <f t="shared" si="523"/>
        <v>122</v>
      </c>
      <c r="N3031" t="str">
        <f t="shared" si="524"/>
        <v>Medium</v>
      </c>
      <c r="O3031" t="str">
        <f t="shared" si="525"/>
        <v>-2 - 100</v>
      </c>
      <c r="P3031" t="str">
        <f t="shared" si="526"/>
        <v>Store 22: 1028501</v>
      </c>
      <c r="Q3031">
        <f t="shared" si="517"/>
        <v>7.4999999999999997E-2</v>
      </c>
      <c r="R3031">
        <f t="shared" si="527"/>
        <v>6436</v>
      </c>
      <c r="S3031" t="str">
        <f t="shared" si="518"/>
        <v>MEDIUM</v>
      </c>
    </row>
    <row r="3032" spans="1:19" x14ac:dyDescent="0.2">
      <c r="A3032">
        <v>22</v>
      </c>
      <c r="B3032" s="6" t="s">
        <v>35</v>
      </c>
      <c r="C3032">
        <v>993097.43</v>
      </c>
      <c r="D3032">
        <v>0</v>
      </c>
      <c r="E3032">
        <v>74.75</v>
      </c>
      <c r="F3032">
        <v>2.81</v>
      </c>
      <c r="G3032">
        <v>136.4928214</v>
      </c>
      <c r="H3032">
        <v>8.4329999999999998</v>
      </c>
      <c r="I3032">
        <f t="shared" si="519"/>
        <v>187640110.89000002</v>
      </c>
      <c r="J3032">
        <f t="shared" si="520"/>
        <v>60.663782439782288</v>
      </c>
      <c r="K3032" t="str">
        <f t="shared" si="521"/>
        <v>Low</v>
      </c>
      <c r="L3032">
        <f t="shared" si="522"/>
        <v>7275.8216865462209</v>
      </c>
      <c r="M3032">
        <f t="shared" si="523"/>
        <v>122</v>
      </c>
      <c r="N3032" t="str">
        <f t="shared" si="524"/>
        <v>Medium</v>
      </c>
      <c r="O3032" t="str">
        <f t="shared" si="525"/>
        <v>-2 - 100</v>
      </c>
      <c r="P3032" t="str">
        <f t="shared" si="526"/>
        <v>Store 22: 1028501</v>
      </c>
      <c r="Q3032">
        <f t="shared" si="517"/>
        <v>7.4999999999999997E-2</v>
      </c>
      <c r="R3032">
        <f t="shared" si="527"/>
        <v>6436</v>
      </c>
      <c r="S3032" t="str">
        <f t="shared" si="518"/>
        <v>MEDIUM</v>
      </c>
    </row>
    <row r="3033" spans="1:19" x14ac:dyDescent="0.2">
      <c r="A3033">
        <v>22</v>
      </c>
      <c r="B3033" s="6" t="s">
        <v>36</v>
      </c>
      <c r="C3033">
        <v>1017045.44</v>
      </c>
      <c r="D3033">
        <v>0</v>
      </c>
      <c r="E3033">
        <v>73.209999999999994</v>
      </c>
      <c r="F3033">
        <v>2.7959999999999998</v>
      </c>
      <c r="G3033">
        <v>136.5249182</v>
      </c>
      <c r="H3033">
        <v>8.4329999999999998</v>
      </c>
      <c r="I3033">
        <f t="shared" si="519"/>
        <v>187640110.89000002</v>
      </c>
      <c r="J3033">
        <f t="shared" si="520"/>
        <v>60.663782439782288</v>
      </c>
      <c r="K3033" t="str">
        <f t="shared" si="521"/>
        <v>Low</v>
      </c>
      <c r="L3033">
        <f t="shared" si="522"/>
        <v>7449.5224271813549</v>
      </c>
      <c r="M3033">
        <f t="shared" si="523"/>
        <v>122</v>
      </c>
      <c r="N3033" t="str">
        <f t="shared" si="524"/>
        <v>Medium</v>
      </c>
      <c r="O3033" t="str">
        <f t="shared" si="525"/>
        <v>-2 - 100</v>
      </c>
      <c r="P3033" t="str">
        <f t="shared" si="526"/>
        <v>Store 22: 1028501</v>
      </c>
      <c r="Q3033">
        <f t="shared" si="517"/>
        <v>7.4999999999999997E-2</v>
      </c>
      <c r="R3033">
        <f t="shared" si="527"/>
        <v>6436</v>
      </c>
      <c r="S3033" t="str">
        <f t="shared" si="518"/>
        <v>MEDIUM</v>
      </c>
    </row>
    <row r="3034" spans="1:19" x14ac:dyDescent="0.2">
      <c r="A3034">
        <v>22</v>
      </c>
      <c r="B3034" s="6" t="s">
        <v>37</v>
      </c>
      <c r="C3034">
        <v>1081420.96</v>
      </c>
      <c r="D3034">
        <v>0</v>
      </c>
      <c r="E3034">
        <v>68.989999999999995</v>
      </c>
      <c r="F3034">
        <v>2.77</v>
      </c>
      <c r="G3034">
        <v>136.55701500000001</v>
      </c>
      <c r="H3034">
        <v>8.4329999999999998</v>
      </c>
      <c r="I3034">
        <f t="shared" si="519"/>
        <v>187640110.89000002</v>
      </c>
      <c r="J3034">
        <f t="shared" si="520"/>
        <v>60.663782439782288</v>
      </c>
      <c r="K3034" t="str">
        <f t="shared" si="521"/>
        <v>High</v>
      </c>
      <c r="L3034">
        <f t="shared" si="522"/>
        <v>7919.1900906738474</v>
      </c>
      <c r="M3034">
        <f t="shared" si="523"/>
        <v>122</v>
      </c>
      <c r="N3034" t="str">
        <f t="shared" si="524"/>
        <v>Medium</v>
      </c>
      <c r="O3034" t="str">
        <f t="shared" si="525"/>
        <v>-2 - 100</v>
      </c>
      <c r="P3034" t="str">
        <f t="shared" si="526"/>
        <v>Store 22: 1028501</v>
      </c>
      <c r="Q3034">
        <f t="shared" si="517"/>
        <v>7.4999999999999997E-2</v>
      </c>
      <c r="R3034">
        <f t="shared" si="527"/>
        <v>6436</v>
      </c>
      <c r="S3034" t="str">
        <f t="shared" si="518"/>
        <v>MEDIUM</v>
      </c>
    </row>
    <row r="3035" spans="1:19" x14ac:dyDescent="0.2">
      <c r="A3035">
        <v>22</v>
      </c>
      <c r="B3035" s="6" t="s">
        <v>38</v>
      </c>
      <c r="C3035">
        <v>1074535.8799999999</v>
      </c>
      <c r="D3035">
        <v>0</v>
      </c>
      <c r="E3035">
        <v>75.849999999999994</v>
      </c>
      <c r="F3035">
        <v>2.7349999999999999</v>
      </c>
      <c r="G3035">
        <v>136.58911180000001</v>
      </c>
      <c r="H3035">
        <v>8.4329999999999998</v>
      </c>
      <c r="I3035">
        <f t="shared" si="519"/>
        <v>177267896.36999997</v>
      </c>
      <c r="J3035">
        <f t="shared" si="520"/>
        <v>60.663782439782288</v>
      </c>
      <c r="K3035" t="str">
        <f t="shared" si="521"/>
        <v>High</v>
      </c>
      <c r="L3035">
        <f t="shared" si="522"/>
        <v>7866.9219371847457</v>
      </c>
      <c r="M3035">
        <f t="shared" si="523"/>
        <v>122</v>
      </c>
      <c r="N3035" t="str">
        <f t="shared" si="524"/>
        <v>Medium</v>
      </c>
      <c r="O3035" t="str">
        <f t="shared" si="525"/>
        <v>-2 - 100</v>
      </c>
      <c r="P3035" t="str">
        <f t="shared" si="526"/>
        <v>Store 22: 1028501</v>
      </c>
      <c r="Q3035">
        <f t="shared" si="517"/>
        <v>7.4999999999999997E-2</v>
      </c>
      <c r="R3035">
        <f t="shared" si="527"/>
        <v>6436</v>
      </c>
      <c r="S3035" t="str">
        <f t="shared" si="518"/>
        <v>MEDIUM</v>
      </c>
    </row>
    <row r="3036" spans="1:19" x14ac:dyDescent="0.2">
      <c r="A3036">
        <v>22</v>
      </c>
      <c r="B3036" s="6" t="s">
        <v>39</v>
      </c>
      <c r="C3036">
        <v>924174.4</v>
      </c>
      <c r="D3036">
        <v>1</v>
      </c>
      <c r="E3036">
        <v>68.599999999999994</v>
      </c>
      <c r="F3036">
        <v>2.7170000000000001</v>
      </c>
      <c r="G3036">
        <v>136.62120849999999</v>
      </c>
      <c r="H3036">
        <v>8.4329999999999998</v>
      </c>
      <c r="I3036">
        <f t="shared" si="519"/>
        <v>177267896.36999997</v>
      </c>
      <c r="J3036">
        <f t="shared" si="520"/>
        <v>60.663782439782288</v>
      </c>
      <c r="K3036" t="str">
        <f t="shared" si="521"/>
        <v>Low</v>
      </c>
      <c r="L3036">
        <f t="shared" si="522"/>
        <v>6764.501720829091</v>
      </c>
      <c r="M3036">
        <f t="shared" si="523"/>
        <v>122</v>
      </c>
      <c r="N3036" t="str">
        <f t="shared" si="524"/>
        <v>Medium</v>
      </c>
      <c r="O3036" t="str">
        <f t="shared" si="525"/>
        <v>-2 - 100</v>
      </c>
      <c r="P3036" t="str">
        <f t="shared" si="526"/>
        <v>Store 22: 1028501</v>
      </c>
      <c r="Q3036">
        <f t="shared" si="517"/>
        <v>7.4999999999999997E-2</v>
      </c>
      <c r="R3036">
        <f t="shared" si="527"/>
        <v>6436</v>
      </c>
      <c r="S3036" t="str">
        <f t="shared" si="518"/>
        <v>MEDIUM</v>
      </c>
    </row>
    <row r="3037" spans="1:19" x14ac:dyDescent="0.2">
      <c r="A3037">
        <v>22</v>
      </c>
      <c r="B3037" s="6" t="s">
        <v>40</v>
      </c>
      <c r="C3037">
        <v>918285.97</v>
      </c>
      <c r="D3037">
        <v>0</v>
      </c>
      <c r="E3037">
        <v>62.49</v>
      </c>
      <c r="F3037">
        <v>2.7160000000000002</v>
      </c>
      <c r="G3037">
        <v>136.63380710000001</v>
      </c>
      <c r="H3037">
        <v>8.4329999999999998</v>
      </c>
      <c r="I3037">
        <f t="shared" si="519"/>
        <v>177267896.36999997</v>
      </c>
      <c r="J3037">
        <f t="shared" si="520"/>
        <v>60.663782439782288</v>
      </c>
      <c r="K3037" t="str">
        <f t="shared" si="521"/>
        <v>Low</v>
      </c>
      <c r="L3037">
        <f t="shared" si="522"/>
        <v>6720.7815509958073</v>
      </c>
      <c r="M3037">
        <f t="shared" si="523"/>
        <v>122</v>
      </c>
      <c r="N3037" t="str">
        <f t="shared" si="524"/>
        <v>Medium</v>
      </c>
      <c r="O3037" t="str">
        <f t="shared" si="525"/>
        <v>-2 - 100</v>
      </c>
      <c r="P3037" t="str">
        <f t="shared" si="526"/>
        <v>Store 22: 1028501</v>
      </c>
      <c r="Q3037">
        <f t="shared" si="517"/>
        <v>7.4999999999999997E-2</v>
      </c>
      <c r="R3037">
        <f t="shared" si="527"/>
        <v>6436</v>
      </c>
      <c r="S3037" t="str">
        <f t="shared" si="518"/>
        <v>MEDIUM</v>
      </c>
    </row>
    <row r="3038" spans="1:19" x14ac:dyDescent="0.2">
      <c r="A3038">
        <v>22</v>
      </c>
      <c r="B3038" s="6" t="s">
        <v>41</v>
      </c>
      <c r="C3038">
        <v>902779.25</v>
      </c>
      <c r="D3038">
        <v>0</v>
      </c>
      <c r="E3038">
        <v>65.14</v>
      </c>
      <c r="F3038">
        <v>2.718</v>
      </c>
      <c r="G3038">
        <v>136.63178210000001</v>
      </c>
      <c r="H3038">
        <v>8.4329999999999998</v>
      </c>
      <c r="I3038">
        <f t="shared" si="519"/>
        <v>177267896.36999997</v>
      </c>
      <c r="J3038">
        <f t="shared" si="520"/>
        <v>60.663782439782288</v>
      </c>
      <c r="K3038" t="str">
        <f t="shared" si="521"/>
        <v>Low</v>
      </c>
      <c r="L3038">
        <f t="shared" si="522"/>
        <v>6607.388384492132</v>
      </c>
      <c r="M3038">
        <f t="shared" si="523"/>
        <v>122</v>
      </c>
      <c r="N3038" t="str">
        <f t="shared" si="524"/>
        <v>Medium</v>
      </c>
      <c r="O3038" t="str">
        <f t="shared" si="525"/>
        <v>-2 - 100</v>
      </c>
      <c r="P3038" t="str">
        <f t="shared" si="526"/>
        <v>Store 22: 1028501</v>
      </c>
      <c r="Q3038">
        <f t="shared" si="517"/>
        <v>7.4999999999999997E-2</v>
      </c>
      <c r="R3038">
        <f t="shared" si="527"/>
        <v>6436</v>
      </c>
      <c r="S3038" t="str">
        <f t="shared" si="518"/>
        <v>MEDIUM</v>
      </c>
    </row>
    <row r="3039" spans="1:19" x14ac:dyDescent="0.2">
      <c r="A3039">
        <v>22</v>
      </c>
      <c r="B3039" s="6" t="s">
        <v>42</v>
      </c>
      <c r="C3039">
        <v>905987.17</v>
      </c>
      <c r="D3039">
        <v>0</v>
      </c>
      <c r="E3039">
        <v>69.31</v>
      </c>
      <c r="F3039">
        <v>2.7170000000000001</v>
      </c>
      <c r="G3039">
        <v>136.62975710000001</v>
      </c>
      <c r="H3039">
        <v>8.5719999999999992</v>
      </c>
      <c r="I3039">
        <f t="shared" si="519"/>
        <v>217161824.02000001</v>
      </c>
      <c r="J3039">
        <f t="shared" si="520"/>
        <v>60.663782439782288</v>
      </c>
      <c r="K3039" t="str">
        <f t="shared" si="521"/>
        <v>Low</v>
      </c>
      <c r="L3039">
        <f t="shared" si="522"/>
        <v>6630.9652394163559</v>
      </c>
      <c r="M3039">
        <f t="shared" si="523"/>
        <v>122</v>
      </c>
      <c r="N3039" t="str">
        <f t="shared" si="524"/>
        <v>Medium</v>
      </c>
      <c r="O3039" t="str">
        <f t="shared" si="525"/>
        <v>-2 - 100</v>
      </c>
      <c r="P3039" t="str">
        <f t="shared" si="526"/>
        <v>Store 22: 1028501</v>
      </c>
      <c r="Q3039">
        <f t="shared" si="517"/>
        <v>7.4999999999999997E-2</v>
      </c>
      <c r="R3039">
        <f t="shared" si="527"/>
        <v>6436</v>
      </c>
      <c r="S3039" t="str">
        <f t="shared" si="518"/>
        <v>MEDIUM</v>
      </c>
    </row>
    <row r="3040" spans="1:19" x14ac:dyDescent="0.2">
      <c r="A3040">
        <v>22</v>
      </c>
      <c r="B3040" s="6" t="s">
        <v>43</v>
      </c>
      <c r="C3040">
        <v>1015051.62</v>
      </c>
      <c r="D3040">
        <v>0</v>
      </c>
      <c r="E3040">
        <v>56.32</v>
      </c>
      <c r="F3040">
        <v>2.7759999999999998</v>
      </c>
      <c r="G3040">
        <v>136.6277321</v>
      </c>
      <c r="H3040">
        <v>8.5719999999999992</v>
      </c>
      <c r="I3040">
        <f t="shared" si="519"/>
        <v>217161824.02000001</v>
      </c>
      <c r="J3040">
        <f t="shared" si="520"/>
        <v>60.663782439782288</v>
      </c>
      <c r="K3040" t="str">
        <f t="shared" si="521"/>
        <v>Low</v>
      </c>
      <c r="L3040">
        <f t="shared" si="522"/>
        <v>7429.3234938355536</v>
      </c>
      <c r="M3040">
        <f t="shared" si="523"/>
        <v>122</v>
      </c>
      <c r="N3040" t="str">
        <f t="shared" si="524"/>
        <v>Medium</v>
      </c>
      <c r="O3040" t="str">
        <f t="shared" si="525"/>
        <v>-2 - 100</v>
      </c>
      <c r="P3040" t="str">
        <f t="shared" si="526"/>
        <v>Store 22: 1028501</v>
      </c>
      <c r="Q3040">
        <f t="shared" si="517"/>
        <v>7.4999999999999997E-2</v>
      </c>
      <c r="R3040">
        <f t="shared" si="527"/>
        <v>6436</v>
      </c>
      <c r="S3040" t="str">
        <f t="shared" si="518"/>
        <v>MEDIUM</v>
      </c>
    </row>
    <row r="3041" spans="1:19" x14ac:dyDescent="0.2">
      <c r="A3041">
        <v>22</v>
      </c>
      <c r="B3041" s="6" t="s">
        <v>44</v>
      </c>
      <c r="C3041">
        <v>954401.46</v>
      </c>
      <c r="D3041">
        <v>0</v>
      </c>
      <c r="E3041">
        <v>55.23</v>
      </c>
      <c r="F3041">
        <v>2.8780000000000001</v>
      </c>
      <c r="G3041">
        <v>136.64019350000001</v>
      </c>
      <c r="H3041">
        <v>8.5719999999999992</v>
      </c>
      <c r="I3041">
        <f t="shared" si="519"/>
        <v>217161824.02000001</v>
      </c>
      <c r="J3041">
        <f t="shared" si="520"/>
        <v>60.663782439782288</v>
      </c>
      <c r="K3041" t="str">
        <f t="shared" si="521"/>
        <v>Low</v>
      </c>
      <c r="L3041">
        <f t="shared" si="522"/>
        <v>6984.778311222165</v>
      </c>
      <c r="M3041">
        <f t="shared" si="523"/>
        <v>122</v>
      </c>
      <c r="N3041" t="str">
        <f t="shared" si="524"/>
        <v>Medium</v>
      </c>
      <c r="O3041" t="str">
        <f t="shared" si="525"/>
        <v>-2 - 100</v>
      </c>
      <c r="P3041" t="str">
        <f t="shared" si="526"/>
        <v>Store 22: 1028501</v>
      </c>
      <c r="Q3041">
        <f t="shared" si="517"/>
        <v>7.4999999999999997E-2</v>
      </c>
      <c r="R3041">
        <f t="shared" si="527"/>
        <v>6436</v>
      </c>
      <c r="S3041" t="str">
        <f t="shared" si="518"/>
        <v>MEDIUM</v>
      </c>
    </row>
    <row r="3042" spans="1:19" x14ac:dyDescent="0.2">
      <c r="A3042">
        <v>22</v>
      </c>
      <c r="B3042" s="6" t="s">
        <v>45</v>
      </c>
      <c r="C3042">
        <v>960998.52</v>
      </c>
      <c r="D3042">
        <v>0</v>
      </c>
      <c r="E3042">
        <v>50.24</v>
      </c>
      <c r="F3042">
        <v>2.919</v>
      </c>
      <c r="G3042">
        <v>136.68887100000001</v>
      </c>
      <c r="H3042">
        <v>8.5719999999999992</v>
      </c>
      <c r="I3042">
        <f t="shared" si="519"/>
        <v>217161824.02000001</v>
      </c>
      <c r="J3042">
        <f t="shared" si="520"/>
        <v>60.663782439782288</v>
      </c>
      <c r="K3042" t="str">
        <f t="shared" si="521"/>
        <v>Low</v>
      </c>
      <c r="L3042">
        <f t="shared" si="522"/>
        <v>7030.5542285150632</v>
      </c>
      <c r="M3042">
        <f t="shared" si="523"/>
        <v>122</v>
      </c>
      <c r="N3042" t="str">
        <f t="shared" si="524"/>
        <v>Medium</v>
      </c>
      <c r="O3042" t="str">
        <f t="shared" si="525"/>
        <v>-2 - 100</v>
      </c>
      <c r="P3042" t="str">
        <f t="shared" si="526"/>
        <v>Store 22: 1028501</v>
      </c>
      <c r="Q3042">
        <f t="shared" si="517"/>
        <v>7.4999999999999997E-2</v>
      </c>
      <c r="R3042">
        <f t="shared" si="527"/>
        <v>6436</v>
      </c>
      <c r="S3042" t="str">
        <f t="shared" si="518"/>
        <v>MEDIUM</v>
      </c>
    </row>
    <row r="3043" spans="1:19" x14ac:dyDescent="0.2">
      <c r="A3043">
        <v>22</v>
      </c>
      <c r="B3043" s="6" t="s">
        <v>46</v>
      </c>
      <c r="C3043">
        <v>1025766.27</v>
      </c>
      <c r="D3043">
        <v>0</v>
      </c>
      <c r="E3043">
        <v>57.73</v>
      </c>
      <c r="F3043">
        <v>2.9380000000000002</v>
      </c>
      <c r="G3043">
        <v>136.73754840000001</v>
      </c>
      <c r="H3043">
        <v>8.5719999999999992</v>
      </c>
      <c r="I3043">
        <f t="shared" si="519"/>
        <v>217161824.02000001</v>
      </c>
      <c r="J3043">
        <f t="shared" si="520"/>
        <v>60.663782439782288</v>
      </c>
      <c r="K3043" t="str">
        <f t="shared" si="521"/>
        <v>Low</v>
      </c>
      <c r="L3043">
        <f t="shared" si="522"/>
        <v>7501.7161123827782</v>
      </c>
      <c r="M3043">
        <f t="shared" si="523"/>
        <v>122</v>
      </c>
      <c r="N3043" t="str">
        <f t="shared" si="524"/>
        <v>Medium</v>
      </c>
      <c r="O3043" t="str">
        <f t="shared" si="525"/>
        <v>-2 - 100</v>
      </c>
      <c r="P3043" t="str">
        <f t="shared" si="526"/>
        <v>Store 22: 1028501</v>
      </c>
      <c r="Q3043">
        <f t="shared" si="517"/>
        <v>7.4999999999999997E-2</v>
      </c>
      <c r="R3043">
        <f t="shared" si="527"/>
        <v>6436</v>
      </c>
      <c r="S3043" t="str">
        <f t="shared" si="518"/>
        <v>MEDIUM</v>
      </c>
    </row>
    <row r="3044" spans="1:19" x14ac:dyDescent="0.2">
      <c r="A3044">
        <v>22</v>
      </c>
      <c r="B3044" s="6" t="s">
        <v>47</v>
      </c>
      <c r="C3044">
        <v>1006888.16</v>
      </c>
      <c r="D3044">
        <v>0</v>
      </c>
      <c r="E3044">
        <v>44.34</v>
      </c>
      <c r="F3044">
        <v>2.9380000000000002</v>
      </c>
      <c r="G3044">
        <v>136.78622580000001</v>
      </c>
      <c r="H3044">
        <v>8.5719999999999992</v>
      </c>
      <c r="I3044">
        <f t="shared" si="519"/>
        <v>202853370.13999999</v>
      </c>
      <c r="J3044">
        <f t="shared" si="520"/>
        <v>60.663782439782288</v>
      </c>
      <c r="K3044" t="str">
        <f t="shared" si="521"/>
        <v>Low</v>
      </c>
      <c r="L3044">
        <f t="shared" si="522"/>
        <v>7361.0347395081062</v>
      </c>
      <c r="M3044">
        <f t="shared" si="523"/>
        <v>122</v>
      </c>
      <c r="N3044" t="str">
        <f t="shared" si="524"/>
        <v>Medium</v>
      </c>
      <c r="O3044" t="str">
        <f t="shared" si="525"/>
        <v>-2 - 100</v>
      </c>
      <c r="P3044" t="str">
        <f t="shared" si="526"/>
        <v>Store 22: 1028501</v>
      </c>
      <c r="Q3044">
        <f t="shared" si="517"/>
        <v>7.4999999999999997E-2</v>
      </c>
      <c r="R3044">
        <f t="shared" si="527"/>
        <v>6436</v>
      </c>
      <c r="S3044" t="str">
        <f t="shared" si="518"/>
        <v>MEDIUM</v>
      </c>
    </row>
    <row r="3045" spans="1:19" x14ac:dyDescent="0.2">
      <c r="A3045">
        <v>22</v>
      </c>
      <c r="B3045" s="6" t="s">
        <v>48</v>
      </c>
      <c r="C3045">
        <v>1043698.64</v>
      </c>
      <c r="D3045">
        <v>0</v>
      </c>
      <c r="E3045">
        <v>44.42</v>
      </c>
      <c r="F3045">
        <v>2.9609999999999999</v>
      </c>
      <c r="G3045">
        <v>136.83490320000001</v>
      </c>
      <c r="H3045">
        <v>8.5719999999999992</v>
      </c>
      <c r="I3045">
        <f t="shared" si="519"/>
        <v>202853370.13999999</v>
      </c>
      <c r="J3045">
        <f t="shared" si="520"/>
        <v>60.663782439782288</v>
      </c>
      <c r="K3045" t="str">
        <f t="shared" si="521"/>
        <v>Low</v>
      </c>
      <c r="L3045">
        <f t="shared" si="522"/>
        <v>7627.4299582359763</v>
      </c>
      <c r="M3045">
        <f t="shared" si="523"/>
        <v>122</v>
      </c>
      <c r="N3045" t="str">
        <f t="shared" si="524"/>
        <v>Medium</v>
      </c>
      <c r="O3045" t="str">
        <f t="shared" si="525"/>
        <v>-2 - 100</v>
      </c>
      <c r="P3045" t="str">
        <f t="shared" si="526"/>
        <v>Store 22: 1028501</v>
      </c>
      <c r="Q3045">
        <f t="shared" si="517"/>
        <v>7.4999999999999997E-2</v>
      </c>
      <c r="R3045">
        <f t="shared" si="527"/>
        <v>6436</v>
      </c>
      <c r="S3045" t="str">
        <f t="shared" si="518"/>
        <v>MEDIUM</v>
      </c>
    </row>
    <row r="3046" spans="1:19" x14ac:dyDescent="0.2">
      <c r="A3046">
        <v>22</v>
      </c>
      <c r="B3046" s="6" t="s">
        <v>49</v>
      </c>
      <c r="C3046">
        <v>985896.44</v>
      </c>
      <c r="D3046">
        <v>0</v>
      </c>
      <c r="E3046">
        <v>48.62</v>
      </c>
      <c r="F3046">
        <v>3.03</v>
      </c>
      <c r="G3046">
        <v>136.7715714</v>
      </c>
      <c r="H3046">
        <v>8.5719999999999992</v>
      </c>
      <c r="I3046">
        <f t="shared" si="519"/>
        <v>202853370.13999999</v>
      </c>
      <c r="J3046">
        <f t="shared" si="520"/>
        <v>60.663782439782288</v>
      </c>
      <c r="K3046" t="str">
        <f t="shared" si="521"/>
        <v>Low</v>
      </c>
      <c r="L3046">
        <f t="shared" si="522"/>
        <v>7208.3432975750684</v>
      </c>
      <c r="M3046">
        <f t="shared" si="523"/>
        <v>122</v>
      </c>
      <c r="N3046" t="str">
        <f t="shared" si="524"/>
        <v>High</v>
      </c>
      <c r="O3046" t="str">
        <f t="shared" si="525"/>
        <v>-2 - 100</v>
      </c>
      <c r="P3046" t="str">
        <f t="shared" si="526"/>
        <v>Store 22: 1028501</v>
      </c>
      <c r="Q3046">
        <f t="shared" si="517"/>
        <v>7.4999999999999997E-2</v>
      </c>
      <c r="R3046">
        <f t="shared" si="527"/>
        <v>6436</v>
      </c>
      <c r="S3046" t="str">
        <f t="shared" si="518"/>
        <v>HIGH</v>
      </c>
    </row>
    <row r="3047" spans="1:19" x14ac:dyDescent="0.2">
      <c r="A3047">
        <v>22</v>
      </c>
      <c r="B3047" s="6" t="s">
        <v>50</v>
      </c>
      <c r="C3047">
        <v>1564502.26</v>
      </c>
      <c r="D3047">
        <v>1</v>
      </c>
      <c r="E3047">
        <v>44.61</v>
      </c>
      <c r="F3047">
        <v>3.07</v>
      </c>
      <c r="G3047">
        <v>136.68957140000001</v>
      </c>
      <c r="H3047">
        <v>8.5719999999999992</v>
      </c>
      <c r="I3047">
        <f t="shared" si="519"/>
        <v>202853370.13999999</v>
      </c>
      <c r="J3047">
        <f t="shared" si="520"/>
        <v>60.663782439782288</v>
      </c>
      <c r="K3047" t="str">
        <f t="shared" si="521"/>
        <v>High</v>
      </c>
      <c r="L3047">
        <f t="shared" si="522"/>
        <v>11445.659269950713</v>
      </c>
      <c r="M3047">
        <f t="shared" si="523"/>
        <v>122</v>
      </c>
      <c r="N3047" t="str">
        <f t="shared" si="524"/>
        <v>High</v>
      </c>
      <c r="O3047" t="str">
        <f t="shared" si="525"/>
        <v>-2 - 100</v>
      </c>
      <c r="P3047" t="str">
        <f t="shared" si="526"/>
        <v>Store 22: 1028501</v>
      </c>
      <c r="Q3047">
        <f t="shared" si="517"/>
        <v>7.4999999999999997E-2</v>
      </c>
      <c r="R3047">
        <f t="shared" si="527"/>
        <v>6436</v>
      </c>
      <c r="S3047" t="str">
        <f t="shared" si="518"/>
        <v>HIGH</v>
      </c>
    </row>
    <row r="3048" spans="1:19" x14ac:dyDescent="0.2">
      <c r="A3048">
        <v>22</v>
      </c>
      <c r="B3048" s="6" t="s">
        <v>51</v>
      </c>
      <c r="C3048">
        <v>1230514.58</v>
      </c>
      <c r="D3048">
        <v>0</v>
      </c>
      <c r="E3048">
        <v>39.42</v>
      </c>
      <c r="F3048">
        <v>3.0649999999999999</v>
      </c>
      <c r="G3048">
        <v>136.60757140000001</v>
      </c>
      <c r="H3048">
        <v>8.5719999999999992</v>
      </c>
      <c r="I3048">
        <f t="shared" si="519"/>
        <v>288760532.71999997</v>
      </c>
      <c r="J3048">
        <f t="shared" si="520"/>
        <v>60.663782439782288</v>
      </c>
      <c r="K3048" t="str">
        <f t="shared" si="521"/>
        <v>High</v>
      </c>
      <c r="L3048">
        <f t="shared" si="522"/>
        <v>9007.6601713160962</v>
      </c>
      <c r="M3048">
        <f t="shared" si="523"/>
        <v>122</v>
      </c>
      <c r="N3048" t="str">
        <f t="shared" si="524"/>
        <v>High</v>
      </c>
      <c r="O3048" t="str">
        <f t="shared" si="525"/>
        <v>-2 - 100</v>
      </c>
      <c r="P3048" t="str">
        <f t="shared" si="526"/>
        <v>Store 22: 1028501</v>
      </c>
      <c r="Q3048">
        <f t="shared" si="517"/>
        <v>7.4999999999999997E-2</v>
      </c>
      <c r="R3048">
        <f t="shared" si="527"/>
        <v>6436</v>
      </c>
      <c r="S3048" t="str">
        <f t="shared" si="518"/>
        <v>HIGH</v>
      </c>
    </row>
    <row r="3049" spans="1:19" x14ac:dyDescent="0.2">
      <c r="A3049">
        <v>22</v>
      </c>
      <c r="B3049" s="6" t="s">
        <v>52</v>
      </c>
      <c r="C3049">
        <v>1367202.84</v>
      </c>
      <c r="D3049">
        <v>0</v>
      </c>
      <c r="E3049">
        <v>28.43</v>
      </c>
      <c r="F3049">
        <v>3.1320000000000001</v>
      </c>
      <c r="G3049">
        <v>136.52557139999999</v>
      </c>
      <c r="H3049">
        <v>8.5719999999999992</v>
      </c>
      <c r="I3049">
        <f t="shared" si="519"/>
        <v>288760532.71999997</v>
      </c>
      <c r="J3049">
        <f t="shared" si="520"/>
        <v>60.663782439782288</v>
      </c>
      <c r="K3049" t="str">
        <f t="shared" si="521"/>
        <v>High</v>
      </c>
      <c r="L3049">
        <f t="shared" si="522"/>
        <v>10014.261987553198</v>
      </c>
      <c r="M3049">
        <f t="shared" si="523"/>
        <v>122</v>
      </c>
      <c r="N3049" t="str">
        <f t="shared" si="524"/>
        <v>High</v>
      </c>
      <c r="O3049" t="str">
        <f t="shared" si="525"/>
        <v>-2 - 100</v>
      </c>
      <c r="P3049" t="str">
        <f t="shared" si="526"/>
        <v>Store 22: 1028501</v>
      </c>
      <c r="Q3049">
        <f t="shared" si="517"/>
        <v>7.4999999999999997E-2</v>
      </c>
      <c r="R3049">
        <f t="shared" si="527"/>
        <v>6436</v>
      </c>
      <c r="S3049" t="str">
        <f t="shared" si="518"/>
        <v>HIGH</v>
      </c>
    </row>
    <row r="3050" spans="1:19" x14ac:dyDescent="0.2">
      <c r="A3050">
        <v>22</v>
      </c>
      <c r="B3050" s="6" t="s">
        <v>53</v>
      </c>
      <c r="C3050">
        <v>1527682.99</v>
      </c>
      <c r="D3050">
        <v>0</v>
      </c>
      <c r="E3050">
        <v>30.46</v>
      </c>
      <c r="F3050">
        <v>3.1389999999999998</v>
      </c>
      <c r="G3050">
        <v>136.52928109999999</v>
      </c>
      <c r="H3050">
        <v>8.5719999999999992</v>
      </c>
      <c r="I3050">
        <f t="shared" si="519"/>
        <v>288760532.71999997</v>
      </c>
      <c r="J3050">
        <f t="shared" si="520"/>
        <v>60.663782439782288</v>
      </c>
      <c r="K3050" t="str">
        <f t="shared" si="521"/>
        <v>High</v>
      </c>
      <c r="L3050">
        <f t="shared" si="522"/>
        <v>11189.416495067153</v>
      </c>
      <c r="M3050">
        <f t="shared" si="523"/>
        <v>122</v>
      </c>
      <c r="N3050" t="str">
        <f t="shared" si="524"/>
        <v>High</v>
      </c>
      <c r="O3050" t="str">
        <f t="shared" si="525"/>
        <v>-2 - 100</v>
      </c>
      <c r="P3050" t="str">
        <f t="shared" si="526"/>
        <v>Store 22: 1028501</v>
      </c>
      <c r="Q3050">
        <f t="shared" si="517"/>
        <v>7.4999999999999997E-2</v>
      </c>
      <c r="R3050">
        <f t="shared" si="527"/>
        <v>6436</v>
      </c>
      <c r="S3050" t="str">
        <f t="shared" si="518"/>
        <v>HIGH</v>
      </c>
    </row>
    <row r="3051" spans="1:19" x14ac:dyDescent="0.2">
      <c r="A3051">
        <v>22</v>
      </c>
      <c r="B3051" s="6" t="s">
        <v>54</v>
      </c>
      <c r="C3051">
        <v>1962445.04</v>
      </c>
      <c r="D3051">
        <v>0</v>
      </c>
      <c r="E3051">
        <v>29.76</v>
      </c>
      <c r="F3051">
        <v>3.15</v>
      </c>
      <c r="G3051">
        <v>136.597273</v>
      </c>
      <c r="H3051">
        <v>8.5719999999999992</v>
      </c>
      <c r="I3051">
        <f t="shared" si="519"/>
        <v>288760532.71999997</v>
      </c>
      <c r="J3051">
        <f t="shared" si="520"/>
        <v>60.663782439782288</v>
      </c>
      <c r="K3051" t="str">
        <f t="shared" si="521"/>
        <v>High</v>
      </c>
      <c r="L3051">
        <f t="shared" si="522"/>
        <v>14366.648739759248</v>
      </c>
      <c r="M3051">
        <f t="shared" si="523"/>
        <v>122</v>
      </c>
      <c r="N3051" t="str">
        <f t="shared" si="524"/>
        <v>High</v>
      </c>
      <c r="O3051" t="str">
        <f t="shared" si="525"/>
        <v>-2 - 100</v>
      </c>
      <c r="P3051" t="str">
        <f t="shared" si="526"/>
        <v>Store 22: 1028501</v>
      </c>
      <c r="Q3051">
        <f t="shared" si="517"/>
        <v>7.4999999999999997E-2</v>
      </c>
      <c r="R3051">
        <f t="shared" si="527"/>
        <v>6436</v>
      </c>
      <c r="S3051" t="str">
        <f t="shared" si="518"/>
        <v>HIGH</v>
      </c>
    </row>
    <row r="3052" spans="1:19" x14ac:dyDescent="0.2">
      <c r="A3052">
        <v>22</v>
      </c>
      <c r="B3052" s="6" t="s">
        <v>55</v>
      </c>
      <c r="C3052">
        <v>774262.28</v>
      </c>
      <c r="D3052">
        <v>1</v>
      </c>
      <c r="E3052">
        <v>28.49</v>
      </c>
      <c r="F3052">
        <v>3.177</v>
      </c>
      <c r="G3052">
        <v>136.66526500000001</v>
      </c>
      <c r="H3052">
        <v>8.5719999999999992</v>
      </c>
      <c r="I3052">
        <f t="shared" si="519"/>
        <v>288760532.71999997</v>
      </c>
      <c r="J3052">
        <f t="shared" si="520"/>
        <v>60.663782439782288</v>
      </c>
      <c r="K3052" t="str">
        <f t="shared" si="521"/>
        <v>Low</v>
      </c>
      <c r="L3052">
        <f t="shared" si="522"/>
        <v>5665.3918609092079</v>
      </c>
      <c r="M3052">
        <f t="shared" si="523"/>
        <v>122</v>
      </c>
      <c r="N3052" t="str">
        <f t="shared" si="524"/>
        <v>High</v>
      </c>
      <c r="O3052" t="str">
        <f t="shared" si="525"/>
        <v>-2 - 100</v>
      </c>
      <c r="P3052" t="str">
        <f t="shared" si="526"/>
        <v>Store 22: 1028501</v>
      </c>
      <c r="Q3052">
        <f t="shared" si="517"/>
        <v>7.4999999999999997E-2</v>
      </c>
      <c r="R3052">
        <f t="shared" si="527"/>
        <v>6436</v>
      </c>
      <c r="S3052" t="str">
        <f t="shared" si="518"/>
        <v>HIGH</v>
      </c>
    </row>
    <row r="3053" spans="1:19" x14ac:dyDescent="0.2">
      <c r="A3053">
        <v>22</v>
      </c>
      <c r="B3053" s="6" t="s">
        <v>56</v>
      </c>
      <c r="C3053">
        <v>873954.7</v>
      </c>
      <c r="D3053">
        <v>0</v>
      </c>
      <c r="E3053">
        <v>32.56</v>
      </c>
      <c r="F3053">
        <v>3.1930000000000001</v>
      </c>
      <c r="G3053">
        <v>136.73325689999999</v>
      </c>
      <c r="H3053">
        <v>8.4580000000000002</v>
      </c>
      <c r="I3053">
        <f t="shared" si="519"/>
        <v>163703966.83000007</v>
      </c>
      <c r="J3053">
        <f t="shared" si="520"/>
        <v>60.663782439782288</v>
      </c>
      <c r="K3053" t="str">
        <f t="shared" si="521"/>
        <v>Low</v>
      </c>
      <c r="L3053">
        <f t="shared" si="522"/>
        <v>6391.6761716512583</v>
      </c>
      <c r="M3053">
        <f t="shared" si="523"/>
        <v>122</v>
      </c>
      <c r="N3053" t="str">
        <f t="shared" si="524"/>
        <v>High</v>
      </c>
      <c r="O3053" t="str">
        <f t="shared" si="525"/>
        <v>-2 - 100</v>
      </c>
      <c r="P3053" t="str">
        <f t="shared" si="526"/>
        <v>Store 22: 1028501</v>
      </c>
      <c r="Q3053">
        <f t="shared" si="517"/>
        <v>7.4999999999999997E-2</v>
      </c>
      <c r="R3053">
        <f t="shared" si="527"/>
        <v>6436</v>
      </c>
      <c r="S3053" t="str">
        <f t="shared" si="518"/>
        <v>HIGH</v>
      </c>
    </row>
    <row r="3054" spans="1:19" x14ac:dyDescent="0.2">
      <c r="A3054">
        <v>22</v>
      </c>
      <c r="B3054" s="6" t="s">
        <v>57</v>
      </c>
      <c r="C3054">
        <v>807535.52</v>
      </c>
      <c r="D3054">
        <v>0</v>
      </c>
      <c r="E3054">
        <v>24.76</v>
      </c>
      <c r="F3054">
        <v>3.2149999999999999</v>
      </c>
      <c r="G3054">
        <v>136.80347699999999</v>
      </c>
      <c r="H3054">
        <v>8.4580000000000002</v>
      </c>
      <c r="I3054">
        <f t="shared" si="519"/>
        <v>163703966.83000007</v>
      </c>
      <c r="J3054">
        <f t="shared" si="520"/>
        <v>60.663782439782288</v>
      </c>
      <c r="K3054" t="str">
        <f t="shared" si="521"/>
        <v>Low</v>
      </c>
      <c r="L3054">
        <f t="shared" si="522"/>
        <v>5902.8873951792912</v>
      </c>
      <c r="M3054">
        <f t="shared" si="523"/>
        <v>122</v>
      </c>
      <c r="N3054" t="str">
        <f t="shared" si="524"/>
        <v>High</v>
      </c>
      <c r="O3054" t="str">
        <f t="shared" si="525"/>
        <v>-2 - 100</v>
      </c>
      <c r="P3054" t="str">
        <f t="shared" si="526"/>
        <v>Store 22: 1028501</v>
      </c>
      <c r="Q3054">
        <f t="shared" si="517"/>
        <v>7.4999999999999997E-2</v>
      </c>
      <c r="R3054">
        <f t="shared" si="527"/>
        <v>6436</v>
      </c>
      <c r="S3054" t="str">
        <f t="shared" si="518"/>
        <v>HIGH</v>
      </c>
    </row>
    <row r="3055" spans="1:19" x14ac:dyDescent="0.2">
      <c r="A3055">
        <v>22</v>
      </c>
      <c r="B3055" s="6" t="s">
        <v>58</v>
      </c>
      <c r="C3055">
        <v>855001.02</v>
      </c>
      <c r="D3055">
        <v>0</v>
      </c>
      <c r="E3055">
        <v>26.8</v>
      </c>
      <c r="F3055">
        <v>3.2320000000000002</v>
      </c>
      <c r="G3055">
        <v>136.88706569999999</v>
      </c>
      <c r="H3055">
        <v>8.4580000000000002</v>
      </c>
      <c r="I3055">
        <f t="shared" si="519"/>
        <v>163703966.83000007</v>
      </c>
      <c r="J3055">
        <f t="shared" si="520"/>
        <v>60.663782439782288</v>
      </c>
      <c r="K3055" t="str">
        <f t="shared" si="521"/>
        <v>Low</v>
      </c>
      <c r="L3055">
        <f t="shared" si="522"/>
        <v>6246.0321990816119</v>
      </c>
      <c r="M3055">
        <f t="shared" si="523"/>
        <v>122</v>
      </c>
      <c r="N3055" t="str">
        <f t="shared" si="524"/>
        <v>High</v>
      </c>
      <c r="O3055" t="str">
        <f t="shared" si="525"/>
        <v>-2 - 100</v>
      </c>
      <c r="P3055" t="str">
        <f t="shared" si="526"/>
        <v>Store 22: 1028501</v>
      </c>
      <c r="Q3055">
        <f t="shared" si="517"/>
        <v>7.4999999999999997E-2</v>
      </c>
      <c r="R3055">
        <f t="shared" si="527"/>
        <v>6436</v>
      </c>
      <c r="S3055" t="str">
        <f t="shared" si="518"/>
        <v>HIGH</v>
      </c>
    </row>
    <row r="3056" spans="1:19" x14ac:dyDescent="0.2">
      <c r="A3056">
        <v>22</v>
      </c>
      <c r="B3056" s="6" t="s">
        <v>59</v>
      </c>
      <c r="C3056">
        <v>799369.15</v>
      </c>
      <c r="D3056">
        <v>0</v>
      </c>
      <c r="E3056">
        <v>20.61</v>
      </c>
      <c r="F3056">
        <v>3.2429999999999999</v>
      </c>
      <c r="G3056">
        <v>136.9706544</v>
      </c>
      <c r="H3056">
        <v>8.4580000000000002</v>
      </c>
      <c r="I3056">
        <f t="shared" si="519"/>
        <v>163703966.83000007</v>
      </c>
      <c r="J3056">
        <f t="shared" si="520"/>
        <v>60.663782439782288</v>
      </c>
      <c r="K3056" t="str">
        <f t="shared" si="521"/>
        <v>Low</v>
      </c>
      <c r="L3056">
        <f t="shared" si="522"/>
        <v>5836.0614067417355</v>
      </c>
      <c r="M3056">
        <f t="shared" si="523"/>
        <v>122</v>
      </c>
      <c r="N3056" t="str">
        <f t="shared" si="524"/>
        <v>High</v>
      </c>
      <c r="O3056" t="str">
        <f t="shared" si="525"/>
        <v>-2 - 100</v>
      </c>
      <c r="P3056" t="str">
        <f t="shared" si="526"/>
        <v>Store 22: 1028501</v>
      </c>
      <c r="Q3056">
        <f t="shared" si="517"/>
        <v>7.4999999999999997E-2</v>
      </c>
      <c r="R3056">
        <f t="shared" si="527"/>
        <v>6436</v>
      </c>
      <c r="S3056" t="str">
        <f t="shared" si="518"/>
        <v>HIGH</v>
      </c>
    </row>
    <row r="3057" spans="1:19" x14ac:dyDescent="0.2">
      <c r="A3057">
        <v>22</v>
      </c>
      <c r="B3057" s="6" t="s">
        <v>60</v>
      </c>
      <c r="C3057">
        <v>946060.98</v>
      </c>
      <c r="D3057">
        <v>0</v>
      </c>
      <c r="E3057">
        <v>26.39</v>
      </c>
      <c r="F3057">
        <v>3.24</v>
      </c>
      <c r="G3057">
        <v>137.05424310000001</v>
      </c>
      <c r="H3057">
        <v>8.4580000000000002</v>
      </c>
      <c r="I3057">
        <f t="shared" si="519"/>
        <v>186331327.86999992</v>
      </c>
      <c r="J3057">
        <f t="shared" si="520"/>
        <v>60.663782439782288</v>
      </c>
      <c r="K3057" t="str">
        <f t="shared" si="521"/>
        <v>Low</v>
      </c>
      <c r="L3057">
        <f t="shared" si="522"/>
        <v>6902.8215296458775</v>
      </c>
      <c r="M3057">
        <f t="shared" si="523"/>
        <v>122</v>
      </c>
      <c r="N3057" t="str">
        <f t="shared" si="524"/>
        <v>High</v>
      </c>
      <c r="O3057" t="str">
        <f t="shared" si="525"/>
        <v>-2 - 100</v>
      </c>
      <c r="P3057" t="str">
        <f t="shared" si="526"/>
        <v>Store 22: 1028501</v>
      </c>
      <c r="Q3057">
        <f t="shared" si="517"/>
        <v>7.4999999999999997E-2</v>
      </c>
      <c r="R3057">
        <f t="shared" si="527"/>
        <v>6436</v>
      </c>
      <c r="S3057" t="str">
        <f t="shared" si="518"/>
        <v>HIGH</v>
      </c>
    </row>
    <row r="3058" spans="1:19" x14ac:dyDescent="0.2">
      <c r="A3058">
        <v>22</v>
      </c>
      <c r="B3058" s="6" t="s">
        <v>61</v>
      </c>
      <c r="C3058">
        <v>1009206.33</v>
      </c>
      <c r="D3058">
        <v>1</v>
      </c>
      <c r="E3058">
        <v>28.89</v>
      </c>
      <c r="F3058">
        <v>3.2549999999999999</v>
      </c>
      <c r="G3058">
        <v>137.13783179999999</v>
      </c>
      <c r="H3058">
        <v>8.4580000000000002</v>
      </c>
      <c r="I3058">
        <f t="shared" si="519"/>
        <v>186331327.86999992</v>
      </c>
      <c r="J3058">
        <f t="shared" si="520"/>
        <v>60.663782439782288</v>
      </c>
      <c r="K3058" t="str">
        <f t="shared" si="521"/>
        <v>Low</v>
      </c>
      <c r="L3058">
        <f t="shared" si="522"/>
        <v>7359.0658154185576</v>
      </c>
      <c r="M3058">
        <f t="shared" si="523"/>
        <v>122</v>
      </c>
      <c r="N3058" t="str">
        <f t="shared" si="524"/>
        <v>High</v>
      </c>
      <c r="O3058" t="str">
        <f t="shared" si="525"/>
        <v>-2 - 100</v>
      </c>
      <c r="P3058" t="str">
        <f t="shared" si="526"/>
        <v>Store 22: 1028501</v>
      </c>
      <c r="Q3058">
        <f t="shared" si="517"/>
        <v>7.4999999999999997E-2</v>
      </c>
      <c r="R3058">
        <f t="shared" si="527"/>
        <v>6436</v>
      </c>
      <c r="S3058" t="str">
        <f t="shared" si="518"/>
        <v>HIGH</v>
      </c>
    </row>
    <row r="3059" spans="1:19" x14ac:dyDescent="0.2">
      <c r="A3059">
        <v>22</v>
      </c>
      <c r="B3059" s="6" t="s">
        <v>62</v>
      </c>
      <c r="C3059">
        <v>975964.86</v>
      </c>
      <c r="D3059">
        <v>0</v>
      </c>
      <c r="E3059">
        <v>35.340000000000003</v>
      </c>
      <c r="F3059">
        <v>3.2629999999999999</v>
      </c>
      <c r="G3059">
        <v>137.2511849</v>
      </c>
      <c r="H3059">
        <v>8.4580000000000002</v>
      </c>
      <c r="I3059">
        <f t="shared" si="519"/>
        <v>186331327.86999992</v>
      </c>
      <c r="J3059">
        <f t="shared" si="520"/>
        <v>60.663782439782288</v>
      </c>
      <c r="K3059" t="str">
        <f t="shared" si="521"/>
        <v>Low</v>
      </c>
      <c r="L3059">
        <f t="shared" si="522"/>
        <v>7110.7936934102199</v>
      </c>
      <c r="M3059">
        <f t="shared" si="523"/>
        <v>122</v>
      </c>
      <c r="N3059" t="str">
        <f t="shared" si="524"/>
        <v>High</v>
      </c>
      <c r="O3059" t="str">
        <f t="shared" si="525"/>
        <v>-2 - 100</v>
      </c>
      <c r="P3059" t="str">
        <f t="shared" si="526"/>
        <v>Store 22: 1028501</v>
      </c>
      <c r="Q3059">
        <f t="shared" si="517"/>
        <v>7.4999999999999997E-2</v>
      </c>
      <c r="R3059">
        <f t="shared" si="527"/>
        <v>6436</v>
      </c>
      <c r="S3059" t="str">
        <f t="shared" si="518"/>
        <v>HIGH</v>
      </c>
    </row>
    <row r="3060" spans="1:19" x14ac:dyDescent="0.2">
      <c r="A3060">
        <v>22</v>
      </c>
      <c r="B3060" s="6" t="s">
        <v>63</v>
      </c>
      <c r="C3060">
        <v>911245.43</v>
      </c>
      <c r="D3060">
        <v>0</v>
      </c>
      <c r="E3060">
        <v>30.23</v>
      </c>
      <c r="F3060">
        <v>3.2810000000000001</v>
      </c>
      <c r="G3060">
        <v>137.3764439</v>
      </c>
      <c r="H3060">
        <v>8.4580000000000002</v>
      </c>
      <c r="I3060">
        <f t="shared" si="519"/>
        <v>186331327.86999992</v>
      </c>
      <c r="J3060">
        <f t="shared" si="520"/>
        <v>60.663782439782288</v>
      </c>
      <c r="K3060" t="str">
        <f t="shared" si="521"/>
        <v>Low</v>
      </c>
      <c r="L3060">
        <f t="shared" si="522"/>
        <v>6633.2000169062467</v>
      </c>
      <c r="M3060">
        <f t="shared" si="523"/>
        <v>122</v>
      </c>
      <c r="N3060" t="str">
        <f t="shared" si="524"/>
        <v>High</v>
      </c>
      <c r="O3060" t="str">
        <f t="shared" si="525"/>
        <v>-2 - 100</v>
      </c>
      <c r="P3060" t="str">
        <f t="shared" si="526"/>
        <v>Store 22: 1028501</v>
      </c>
      <c r="Q3060">
        <f t="shared" si="517"/>
        <v>7.4999999999999997E-2</v>
      </c>
      <c r="R3060">
        <f t="shared" si="527"/>
        <v>6436</v>
      </c>
      <c r="S3060" t="str">
        <f t="shared" si="518"/>
        <v>HIGH</v>
      </c>
    </row>
    <row r="3061" spans="1:19" x14ac:dyDescent="0.2">
      <c r="A3061">
        <v>22</v>
      </c>
      <c r="B3061" s="6" t="s">
        <v>64</v>
      </c>
      <c r="C3061">
        <v>997353.15</v>
      </c>
      <c r="D3061">
        <v>0</v>
      </c>
      <c r="E3061">
        <v>33.520000000000003</v>
      </c>
      <c r="F3061">
        <v>3.4369999999999998</v>
      </c>
      <c r="G3061">
        <v>137.5017028</v>
      </c>
      <c r="H3061">
        <v>8.4580000000000002</v>
      </c>
      <c r="I3061">
        <f t="shared" si="519"/>
        <v>179356448.29000002</v>
      </c>
      <c r="J3061">
        <f t="shared" si="520"/>
        <v>60.663782439782288</v>
      </c>
      <c r="K3061" t="str">
        <f t="shared" si="521"/>
        <v>Low</v>
      </c>
      <c r="L3061">
        <f t="shared" si="522"/>
        <v>7253.3876285930619</v>
      </c>
      <c r="M3061">
        <f t="shared" si="523"/>
        <v>122</v>
      </c>
      <c r="N3061" t="str">
        <f t="shared" si="524"/>
        <v>High</v>
      </c>
      <c r="O3061" t="str">
        <f t="shared" si="525"/>
        <v>-2 - 100</v>
      </c>
      <c r="P3061" t="str">
        <f t="shared" si="526"/>
        <v>Store 22: 1028501</v>
      </c>
      <c r="Q3061">
        <f t="shared" si="517"/>
        <v>7.4999999999999997E-2</v>
      </c>
      <c r="R3061">
        <f t="shared" si="527"/>
        <v>6436</v>
      </c>
      <c r="S3061" t="str">
        <f t="shared" si="518"/>
        <v>HIGH</v>
      </c>
    </row>
    <row r="3062" spans="1:19" x14ac:dyDescent="0.2">
      <c r="A3062">
        <v>22</v>
      </c>
      <c r="B3062" s="6" t="s">
        <v>65</v>
      </c>
      <c r="C3062">
        <v>944587.23</v>
      </c>
      <c r="D3062">
        <v>0</v>
      </c>
      <c r="E3062">
        <v>41.42</v>
      </c>
      <c r="F3062">
        <v>3.6</v>
      </c>
      <c r="G3062">
        <v>137.62696170000001</v>
      </c>
      <c r="H3062">
        <v>8.4580000000000002</v>
      </c>
      <c r="I3062">
        <f t="shared" si="519"/>
        <v>179356448.29000002</v>
      </c>
      <c r="J3062">
        <f t="shared" si="520"/>
        <v>60.663782439782288</v>
      </c>
      <c r="K3062" t="str">
        <f t="shared" si="521"/>
        <v>Low</v>
      </c>
      <c r="L3062">
        <f t="shared" si="522"/>
        <v>6863.387946171596</v>
      </c>
      <c r="M3062">
        <f t="shared" si="523"/>
        <v>122</v>
      </c>
      <c r="N3062" t="str">
        <f t="shared" si="524"/>
        <v>High</v>
      </c>
      <c r="O3062" t="str">
        <f t="shared" si="525"/>
        <v>-2 - 100</v>
      </c>
      <c r="P3062" t="str">
        <f t="shared" si="526"/>
        <v>Store 22: 1028501</v>
      </c>
      <c r="Q3062">
        <f t="shared" si="517"/>
        <v>7.4999999999999997E-2</v>
      </c>
      <c r="R3062">
        <f t="shared" si="527"/>
        <v>6436</v>
      </c>
      <c r="S3062" t="str">
        <f t="shared" si="518"/>
        <v>HIGH</v>
      </c>
    </row>
    <row r="3063" spans="1:19" x14ac:dyDescent="0.2">
      <c r="A3063">
        <v>22</v>
      </c>
      <c r="B3063" s="6" t="s">
        <v>66</v>
      </c>
      <c r="C3063">
        <v>926427.12</v>
      </c>
      <c r="D3063">
        <v>0</v>
      </c>
      <c r="E3063">
        <v>43.38</v>
      </c>
      <c r="F3063">
        <v>3.6339999999999999</v>
      </c>
      <c r="G3063">
        <v>137.7398929</v>
      </c>
      <c r="H3063">
        <v>8.4580000000000002</v>
      </c>
      <c r="I3063">
        <f t="shared" si="519"/>
        <v>179356448.29000002</v>
      </c>
      <c r="J3063">
        <f t="shared" si="520"/>
        <v>60.663782439782288</v>
      </c>
      <c r="K3063" t="str">
        <f t="shared" si="521"/>
        <v>Low</v>
      </c>
      <c r="L3063">
        <f t="shared" si="522"/>
        <v>6725.9172378810526</v>
      </c>
      <c r="M3063">
        <f t="shared" si="523"/>
        <v>122</v>
      </c>
      <c r="N3063" t="str">
        <f t="shared" si="524"/>
        <v>High</v>
      </c>
      <c r="O3063" t="str">
        <f t="shared" si="525"/>
        <v>-2 - 100</v>
      </c>
      <c r="P3063" t="str">
        <f t="shared" si="526"/>
        <v>Store 22: 1028501</v>
      </c>
      <c r="Q3063">
        <f t="shared" si="517"/>
        <v>7.4999999999999997E-2</v>
      </c>
      <c r="R3063">
        <f t="shared" si="527"/>
        <v>6436</v>
      </c>
      <c r="S3063" t="str">
        <f t="shared" si="518"/>
        <v>HIGH</v>
      </c>
    </row>
    <row r="3064" spans="1:19" x14ac:dyDescent="0.2">
      <c r="A3064">
        <v>22</v>
      </c>
      <c r="B3064" s="6" t="s">
        <v>67</v>
      </c>
      <c r="C3064">
        <v>933528.39</v>
      </c>
      <c r="D3064">
        <v>0</v>
      </c>
      <c r="E3064">
        <v>38.770000000000003</v>
      </c>
      <c r="F3064">
        <v>3.6240000000000001</v>
      </c>
      <c r="G3064">
        <v>137.84789290000001</v>
      </c>
      <c r="H3064">
        <v>8.4580000000000002</v>
      </c>
      <c r="I3064">
        <f t="shared" si="519"/>
        <v>179356448.29000002</v>
      </c>
      <c r="J3064">
        <f t="shared" si="520"/>
        <v>60.663782439782288</v>
      </c>
      <c r="K3064" t="str">
        <f t="shared" si="521"/>
        <v>Low</v>
      </c>
      <c r="L3064">
        <f t="shared" si="522"/>
        <v>6772.1629279978642</v>
      </c>
      <c r="M3064">
        <f t="shared" si="523"/>
        <v>122</v>
      </c>
      <c r="N3064" t="str">
        <f t="shared" si="524"/>
        <v>High</v>
      </c>
      <c r="O3064" t="str">
        <f t="shared" si="525"/>
        <v>-2 - 100</v>
      </c>
      <c r="P3064" t="str">
        <f t="shared" si="526"/>
        <v>Store 22: 1028501</v>
      </c>
      <c r="Q3064">
        <f t="shared" si="517"/>
        <v>7.4999999999999997E-2</v>
      </c>
      <c r="R3064">
        <f t="shared" si="527"/>
        <v>6436</v>
      </c>
      <c r="S3064" t="str">
        <f t="shared" si="518"/>
        <v>HIGH</v>
      </c>
    </row>
    <row r="3065" spans="1:19" x14ac:dyDescent="0.2">
      <c r="A3065">
        <v>22</v>
      </c>
      <c r="B3065" s="6" t="s">
        <v>68</v>
      </c>
      <c r="C3065">
        <v>951588.37</v>
      </c>
      <c r="D3065">
        <v>0</v>
      </c>
      <c r="E3065">
        <v>36.04</v>
      </c>
      <c r="F3065">
        <v>3.6379999999999999</v>
      </c>
      <c r="G3065">
        <v>137.95589290000001</v>
      </c>
      <c r="H3065">
        <v>8.2520000000000007</v>
      </c>
      <c r="I3065">
        <f t="shared" si="519"/>
        <v>226526510.97000009</v>
      </c>
      <c r="J3065">
        <f t="shared" si="520"/>
        <v>60.663782439782288</v>
      </c>
      <c r="K3065" t="str">
        <f t="shared" si="521"/>
        <v>Low</v>
      </c>
      <c r="L3065">
        <f t="shared" si="522"/>
        <v>6897.772541617901</v>
      </c>
      <c r="M3065">
        <f t="shared" si="523"/>
        <v>122</v>
      </c>
      <c r="N3065" t="str">
        <f t="shared" si="524"/>
        <v>High</v>
      </c>
      <c r="O3065" t="str">
        <f t="shared" si="525"/>
        <v>-2 - 100</v>
      </c>
      <c r="P3065" t="str">
        <f t="shared" si="526"/>
        <v>Store 22: 1028501</v>
      </c>
      <c r="Q3065">
        <f t="shared" si="517"/>
        <v>7.4999999999999997E-2</v>
      </c>
      <c r="R3065">
        <f t="shared" si="527"/>
        <v>6436</v>
      </c>
      <c r="S3065" t="str">
        <f t="shared" si="518"/>
        <v>HIGH</v>
      </c>
    </row>
    <row r="3066" spans="1:19" x14ac:dyDescent="0.2">
      <c r="A3066">
        <v>22</v>
      </c>
      <c r="B3066" s="6" t="s">
        <v>69</v>
      </c>
      <c r="C3066">
        <v>969046.69</v>
      </c>
      <c r="D3066">
        <v>0</v>
      </c>
      <c r="E3066">
        <v>44.42</v>
      </c>
      <c r="F3066">
        <v>3.72</v>
      </c>
      <c r="G3066">
        <v>138.06389290000001</v>
      </c>
      <c r="H3066">
        <v>8.2520000000000007</v>
      </c>
      <c r="I3066">
        <f t="shared" si="519"/>
        <v>226526510.97000009</v>
      </c>
      <c r="J3066">
        <f t="shared" si="520"/>
        <v>60.663782439782288</v>
      </c>
      <c r="K3066" t="str">
        <f t="shared" si="521"/>
        <v>Low</v>
      </c>
      <c r="L3066">
        <f t="shared" si="522"/>
        <v>7018.8278024427618</v>
      </c>
      <c r="M3066">
        <f t="shared" si="523"/>
        <v>122</v>
      </c>
      <c r="N3066" t="str">
        <f t="shared" si="524"/>
        <v>High</v>
      </c>
      <c r="O3066" t="str">
        <f t="shared" si="525"/>
        <v>-2 - 100</v>
      </c>
      <c r="P3066" t="str">
        <f t="shared" si="526"/>
        <v>Store 22: 1028501</v>
      </c>
      <c r="Q3066">
        <f t="shared" si="517"/>
        <v>7.4999999999999997E-2</v>
      </c>
      <c r="R3066">
        <f t="shared" si="527"/>
        <v>6436</v>
      </c>
      <c r="S3066" t="str">
        <f t="shared" si="518"/>
        <v>HIGH</v>
      </c>
    </row>
    <row r="3067" spans="1:19" x14ac:dyDescent="0.2">
      <c r="A3067">
        <v>22</v>
      </c>
      <c r="B3067" s="6" t="s">
        <v>70</v>
      </c>
      <c r="C3067">
        <v>1008557.04</v>
      </c>
      <c r="D3067">
        <v>0</v>
      </c>
      <c r="E3067">
        <v>48.88</v>
      </c>
      <c r="F3067">
        <v>3.823</v>
      </c>
      <c r="G3067">
        <v>138.16469520000001</v>
      </c>
      <c r="H3067">
        <v>8.2520000000000007</v>
      </c>
      <c r="I3067">
        <f t="shared" si="519"/>
        <v>226526510.97000009</v>
      </c>
      <c r="J3067">
        <f t="shared" si="520"/>
        <v>60.663782439782288</v>
      </c>
      <c r="K3067" t="str">
        <f t="shared" si="521"/>
        <v>Low</v>
      </c>
      <c r="L3067">
        <f t="shared" si="522"/>
        <v>7299.6726011667843</v>
      </c>
      <c r="M3067">
        <f t="shared" si="523"/>
        <v>122</v>
      </c>
      <c r="N3067" t="str">
        <f t="shared" si="524"/>
        <v>High</v>
      </c>
      <c r="O3067" t="str">
        <f t="shared" si="525"/>
        <v>-2 - 100</v>
      </c>
      <c r="P3067" t="str">
        <f t="shared" si="526"/>
        <v>Store 22: 1028501</v>
      </c>
      <c r="Q3067">
        <f t="shared" si="517"/>
        <v>7.4999999999999997E-2</v>
      </c>
      <c r="R3067">
        <f t="shared" si="527"/>
        <v>6436</v>
      </c>
      <c r="S3067" t="str">
        <f t="shared" si="518"/>
        <v>HIGH</v>
      </c>
    </row>
    <row r="3068" spans="1:19" x14ac:dyDescent="0.2">
      <c r="A3068">
        <v>22</v>
      </c>
      <c r="B3068" s="6" t="s">
        <v>71</v>
      </c>
      <c r="C3068">
        <v>1152781.8999999999</v>
      </c>
      <c r="D3068">
        <v>0</v>
      </c>
      <c r="E3068">
        <v>47.76</v>
      </c>
      <c r="F3068">
        <v>3.919</v>
      </c>
      <c r="G3068">
        <v>138.24750359999999</v>
      </c>
      <c r="H3068">
        <v>8.2520000000000007</v>
      </c>
      <c r="I3068">
        <f t="shared" si="519"/>
        <v>226526510.97000009</v>
      </c>
      <c r="J3068">
        <f t="shared" si="520"/>
        <v>60.663782439782288</v>
      </c>
      <c r="K3068" t="str">
        <f t="shared" si="521"/>
        <v>High</v>
      </c>
      <c r="L3068">
        <f t="shared" si="522"/>
        <v>8338.5368269318969</v>
      </c>
      <c r="M3068">
        <f t="shared" si="523"/>
        <v>122</v>
      </c>
      <c r="N3068" t="str">
        <f t="shared" si="524"/>
        <v>High</v>
      </c>
      <c r="O3068" t="str">
        <f t="shared" si="525"/>
        <v>-2 - 100</v>
      </c>
      <c r="P3068" t="str">
        <f t="shared" si="526"/>
        <v>Store 22: 1028501</v>
      </c>
      <c r="Q3068">
        <f t="shared" si="517"/>
        <v>7.4999999999999997E-2</v>
      </c>
      <c r="R3068">
        <f t="shared" si="527"/>
        <v>6436</v>
      </c>
      <c r="S3068" t="str">
        <f t="shared" si="518"/>
        <v>HIGH</v>
      </c>
    </row>
    <row r="3069" spans="1:19" x14ac:dyDescent="0.2">
      <c r="A3069">
        <v>22</v>
      </c>
      <c r="B3069" s="6" t="s">
        <v>72</v>
      </c>
      <c r="C3069">
        <v>926133.8</v>
      </c>
      <c r="D3069">
        <v>0</v>
      </c>
      <c r="E3069">
        <v>57.2</v>
      </c>
      <c r="F3069">
        <v>3.988</v>
      </c>
      <c r="G3069">
        <v>138.3303119</v>
      </c>
      <c r="H3069">
        <v>8.2520000000000007</v>
      </c>
      <c r="I3069">
        <f t="shared" si="519"/>
        <v>226526510.97000009</v>
      </c>
      <c r="J3069">
        <f t="shared" si="520"/>
        <v>60.663782439782288</v>
      </c>
      <c r="K3069" t="str">
        <f t="shared" si="521"/>
        <v>Low</v>
      </c>
      <c r="L3069">
        <f t="shared" si="522"/>
        <v>6695.0893645747647</v>
      </c>
      <c r="M3069">
        <f t="shared" si="523"/>
        <v>122</v>
      </c>
      <c r="N3069" t="str">
        <f t="shared" si="524"/>
        <v>High</v>
      </c>
      <c r="O3069" t="str">
        <f t="shared" si="525"/>
        <v>-2 - 100</v>
      </c>
      <c r="P3069" t="str">
        <f t="shared" si="526"/>
        <v>Store 22: 1028501</v>
      </c>
      <c r="Q3069">
        <f t="shared" si="517"/>
        <v>7.4999999999999997E-2</v>
      </c>
      <c r="R3069">
        <f t="shared" si="527"/>
        <v>6436</v>
      </c>
      <c r="S3069" t="str">
        <f t="shared" si="518"/>
        <v>HIGH</v>
      </c>
    </row>
    <row r="3070" spans="1:19" x14ac:dyDescent="0.2">
      <c r="A3070">
        <v>22</v>
      </c>
      <c r="B3070" s="6" t="s">
        <v>73</v>
      </c>
      <c r="C3070">
        <v>1032076.06</v>
      </c>
      <c r="D3070">
        <v>0</v>
      </c>
      <c r="E3070">
        <v>53.63</v>
      </c>
      <c r="F3070">
        <v>4.0780000000000003</v>
      </c>
      <c r="G3070">
        <v>138.41312020000001</v>
      </c>
      <c r="H3070">
        <v>8.2520000000000007</v>
      </c>
      <c r="I3070">
        <f t="shared" si="519"/>
        <v>181648158.16</v>
      </c>
      <c r="J3070">
        <f t="shared" si="520"/>
        <v>60.663782439782288</v>
      </c>
      <c r="K3070" t="str">
        <f t="shared" si="521"/>
        <v>Low</v>
      </c>
      <c r="L3070">
        <f t="shared" si="522"/>
        <v>7456.490096521934</v>
      </c>
      <c r="M3070">
        <f t="shared" si="523"/>
        <v>122</v>
      </c>
      <c r="N3070" t="str">
        <f t="shared" si="524"/>
        <v>High</v>
      </c>
      <c r="O3070" t="str">
        <f t="shared" si="525"/>
        <v>-2 - 100</v>
      </c>
      <c r="P3070" t="str">
        <f t="shared" si="526"/>
        <v>Store 22: 1028501</v>
      </c>
      <c r="Q3070">
        <f t="shared" si="517"/>
        <v>7.4999999999999997E-2</v>
      </c>
      <c r="R3070">
        <f t="shared" si="527"/>
        <v>6436</v>
      </c>
      <c r="S3070" t="str">
        <f t="shared" si="518"/>
        <v>HIGH</v>
      </c>
    </row>
    <row r="3071" spans="1:19" x14ac:dyDescent="0.2">
      <c r="A3071">
        <v>22</v>
      </c>
      <c r="B3071" s="6" t="s">
        <v>74</v>
      </c>
      <c r="C3071">
        <v>1001558.74</v>
      </c>
      <c r="D3071">
        <v>0</v>
      </c>
      <c r="E3071">
        <v>57.71</v>
      </c>
      <c r="F3071">
        <v>4.0949999999999998</v>
      </c>
      <c r="G3071">
        <v>138.49592860000001</v>
      </c>
      <c r="H3071">
        <v>8.2520000000000007</v>
      </c>
      <c r="I3071">
        <f t="shared" si="519"/>
        <v>181648158.16</v>
      </c>
      <c r="J3071">
        <f t="shared" si="520"/>
        <v>60.663782439782288</v>
      </c>
      <c r="K3071" t="str">
        <f t="shared" si="521"/>
        <v>Low</v>
      </c>
      <c r="L3071">
        <f t="shared" si="522"/>
        <v>7231.6836323230364</v>
      </c>
      <c r="M3071">
        <f t="shared" si="523"/>
        <v>122</v>
      </c>
      <c r="N3071" t="str">
        <f t="shared" si="524"/>
        <v>High</v>
      </c>
      <c r="O3071" t="str">
        <f t="shared" si="525"/>
        <v>-2 - 100</v>
      </c>
      <c r="P3071" t="str">
        <f t="shared" si="526"/>
        <v>Store 22: 1028501</v>
      </c>
      <c r="Q3071">
        <f t="shared" si="517"/>
        <v>7.4999999999999997E-2</v>
      </c>
      <c r="R3071">
        <f t="shared" si="527"/>
        <v>6436</v>
      </c>
      <c r="S3071" t="str">
        <f t="shared" si="518"/>
        <v>HIGH</v>
      </c>
    </row>
    <row r="3072" spans="1:19" x14ac:dyDescent="0.2">
      <c r="A3072">
        <v>22</v>
      </c>
      <c r="B3072" s="6" t="s">
        <v>75</v>
      </c>
      <c r="C3072">
        <v>970307.83</v>
      </c>
      <c r="D3072">
        <v>0</v>
      </c>
      <c r="E3072">
        <v>58.56</v>
      </c>
      <c r="F3072">
        <v>4.101</v>
      </c>
      <c r="G3072">
        <v>138.58710600000001</v>
      </c>
      <c r="H3072">
        <v>8.2520000000000007</v>
      </c>
      <c r="I3072">
        <f t="shared" si="519"/>
        <v>181648158.16</v>
      </c>
      <c r="J3072">
        <f t="shared" si="520"/>
        <v>60.663782439782288</v>
      </c>
      <c r="K3072" t="str">
        <f t="shared" si="521"/>
        <v>Low</v>
      </c>
      <c r="L3072">
        <f t="shared" si="522"/>
        <v>7001.4293393210755</v>
      </c>
      <c r="M3072">
        <f t="shared" si="523"/>
        <v>122</v>
      </c>
      <c r="N3072" t="str">
        <f t="shared" si="524"/>
        <v>High</v>
      </c>
      <c r="O3072" t="str">
        <f t="shared" si="525"/>
        <v>-2 - 100</v>
      </c>
      <c r="P3072" t="str">
        <f t="shared" si="526"/>
        <v>Store 22: 1028501</v>
      </c>
      <c r="Q3072">
        <f t="shared" si="517"/>
        <v>7.4999999999999997E-2</v>
      </c>
      <c r="R3072">
        <f t="shared" si="527"/>
        <v>6436</v>
      </c>
      <c r="S3072" t="str">
        <f t="shared" si="518"/>
        <v>HIGH</v>
      </c>
    </row>
    <row r="3073" spans="1:19" x14ac:dyDescent="0.2">
      <c r="A3073">
        <v>22</v>
      </c>
      <c r="B3073" s="6" t="s">
        <v>76</v>
      </c>
      <c r="C3073">
        <v>1021568.34</v>
      </c>
      <c r="D3073">
        <v>0</v>
      </c>
      <c r="E3073">
        <v>62.59</v>
      </c>
      <c r="F3073">
        <v>4.0339999999999998</v>
      </c>
      <c r="G3073">
        <v>138.6782834</v>
      </c>
      <c r="H3073">
        <v>8.2520000000000007</v>
      </c>
      <c r="I3073">
        <f t="shared" si="519"/>
        <v>181648158.16</v>
      </c>
      <c r="J3073">
        <f t="shared" si="520"/>
        <v>60.663782439782288</v>
      </c>
      <c r="K3073" t="str">
        <f t="shared" si="521"/>
        <v>Low</v>
      </c>
      <c r="L3073">
        <f t="shared" si="522"/>
        <v>7366.462253166309</v>
      </c>
      <c r="M3073">
        <f t="shared" si="523"/>
        <v>122</v>
      </c>
      <c r="N3073" t="str">
        <f t="shared" si="524"/>
        <v>High</v>
      </c>
      <c r="O3073" t="str">
        <f t="shared" si="525"/>
        <v>-2 - 100</v>
      </c>
      <c r="P3073" t="str">
        <f t="shared" si="526"/>
        <v>Store 22: 1028501</v>
      </c>
      <c r="Q3073">
        <f t="shared" si="517"/>
        <v>7.4999999999999997E-2</v>
      </c>
      <c r="R3073">
        <f t="shared" si="527"/>
        <v>6436</v>
      </c>
      <c r="S3073" t="str">
        <f t="shared" si="518"/>
        <v>HIGH</v>
      </c>
    </row>
    <row r="3074" spans="1:19" x14ac:dyDescent="0.2">
      <c r="A3074">
        <v>22</v>
      </c>
      <c r="B3074" s="6" t="s">
        <v>77</v>
      </c>
      <c r="C3074">
        <v>1125169.92</v>
      </c>
      <c r="D3074">
        <v>0</v>
      </c>
      <c r="E3074">
        <v>70.09</v>
      </c>
      <c r="F3074">
        <v>3.9729999999999999</v>
      </c>
      <c r="G3074">
        <v>138.76946079999999</v>
      </c>
      <c r="H3074">
        <v>8.2520000000000007</v>
      </c>
      <c r="I3074">
        <f t="shared" si="519"/>
        <v>189773385.19000003</v>
      </c>
      <c r="J3074">
        <f t="shared" si="520"/>
        <v>60.663782439782288</v>
      </c>
      <c r="K3074" t="str">
        <f t="shared" si="521"/>
        <v>High</v>
      </c>
      <c r="L3074">
        <f t="shared" si="522"/>
        <v>8108.1955173237948</v>
      </c>
      <c r="M3074">
        <f t="shared" si="523"/>
        <v>122</v>
      </c>
      <c r="N3074" t="str">
        <f t="shared" si="524"/>
        <v>High</v>
      </c>
      <c r="O3074" t="str">
        <f t="shared" si="525"/>
        <v>-2 - 100</v>
      </c>
      <c r="P3074" t="str">
        <f t="shared" si="526"/>
        <v>Store 22: 1028501</v>
      </c>
      <c r="Q3074">
        <f t="shared" ref="Q3074:Q3137" si="528">ROUND(SUMIFS(C:C, D:D, "=1") / SUM(C:C), 4)</f>
        <v>7.4999999999999997E-2</v>
      </c>
      <c r="R3074">
        <f t="shared" si="527"/>
        <v>6436</v>
      </c>
      <c r="S3074" t="str">
        <f t="shared" ref="S3074:S3137" si="529">UPPER(N3074)</f>
        <v>HIGH</v>
      </c>
    </row>
    <row r="3075" spans="1:19" x14ac:dyDescent="0.2">
      <c r="A3075">
        <v>22</v>
      </c>
      <c r="B3075" s="6" t="s">
        <v>78</v>
      </c>
      <c r="C3075">
        <v>1060868.49</v>
      </c>
      <c r="D3075">
        <v>0</v>
      </c>
      <c r="E3075">
        <v>69.53</v>
      </c>
      <c r="F3075">
        <v>3.9239999999999999</v>
      </c>
      <c r="G3075">
        <v>138.86063820000001</v>
      </c>
      <c r="H3075">
        <v>8.2520000000000007</v>
      </c>
      <c r="I3075">
        <f t="shared" ref="I3075:I3138" si="530">SUMIF(B:B, CONCATENATE("*", TEXT(DATE(YEAR(B3075), MONTH(B3075), 1), "mm-yyyy"), "*"), C:C)</f>
        <v>189773385.19000003</v>
      </c>
      <c r="J3075">
        <f t="shared" ref="J3075:J3138" si="531">AVERAGEIF(C:C, "&gt;100", E:E)</f>
        <v>60.663782439782288</v>
      </c>
      <c r="K3075" t="str">
        <f t="shared" ref="K3075:K3138" si="532">IF(C3075&gt;AVERAGE(C:C), "High", "Low")</f>
        <v>High</v>
      </c>
      <c r="L3075">
        <f t="shared" ref="L3075:L3138" si="533">IFERROR(C3075/VLOOKUP(G3075, G:G, 1, FALSE), C3075)</f>
        <v>7639.8071026581229</v>
      </c>
      <c r="M3075">
        <f t="shared" ref="M3075:M3138" si="534">COUNTIFS(C:C, "&gt;1500000", D:D, "=1")</f>
        <v>122</v>
      </c>
      <c r="N3075" t="str">
        <f t="shared" ref="N3075:N3138" si="535">IF(AND(F3075&gt;2.5, F3075&lt;=3), "Medium", IF(F3075&gt;3, "High", "Low"))</f>
        <v>High</v>
      </c>
      <c r="O3075" t="str">
        <f t="shared" ref="O3075:O3138" si="536">CONCATENATE(ROUND(MIN(E:E), 0), " - ", ROUND(MAX(E:E), 0))</f>
        <v>-2 - 100</v>
      </c>
      <c r="P3075" t="str">
        <f t="shared" ref="P3075:P3138" si="537">CONCATENATE("Store ", A3075, ": ", ROUND(AVERAGEIF(A:A, A3075, C:C), 0))</f>
        <v>Store 22: 1028501</v>
      </c>
      <c r="Q3075">
        <f t="shared" si="528"/>
        <v>7.4999999999999997E-2</v>
      </c>
      <c r="R3075">
        <f t="shared" ref="R3075:R3138" si="538">COUNTA(Q:Q)</f>
        <v>6436</v>
      </c>
      <c r="S3075" t="str">
        <f t="shared" si="529"/>
        <v>HIGH</v>
      </c>
    </row>
    <row r="3076" spans="1:19" x14ac:dyDescent="0.2">
      <c r="A3076">
        <v>22</v>
      </c>
      <c r="B3076" s="6" t="s">
        <v>79</v>
      </c>
      <c r="C3076">
        <v>1042454.61</v>
      </c>
      <c r="D3076">
        <v>0</v>
      </c>
      <c r="E3076">
        <v>63.97</v>
      </c>
      <c r="F3076">
        <v>3.8730000000000002</v>
      </c>
      <c r="G3076">
        <v>139.00283329999999</v>
      </c>
      <c r="H3076">
        <v>8.2520000000000007</v>
      </c>
      <c r="I3076">
        <f t="shared" si="530"/>
        <v>189773385.19000003</v>
      </c>
      <c r="J3076">
        <f t="shared" si="531"/>
        <v>60.663782439782288</v>
      </c>
      <c r="K3076" t="str">
        <f t="shared" si="532"/>
        <v>Low</v>
      </c>
      <c r="L3076">
        <f t="shared" si="533"/>
        <v>7499.5205871102198</v>
      </c>
      <c r="M3076">
        <f t="shared" si="534"/>
        <v>122</v>
      </c>
      <c r="N3076" t="str">
        <f t="shared" si="535"/>
        <v>High</v>
      </c>
      <c r="O3076" t="str">
        <f t="shared" si="536"/>
        <v>-2 - 100</v>
      </c>
      <c r="P3076" t="str">
        <f t="shared" si="537"/>
        <v>Store 22: 1028501</v>
      </c>
      <c r="Q3076">
        <f t="shared" si="528"/>
        <v>7.4999999999999997E-2</v>
      </c>
      <c r="R3076">
        <f t="shared" si="538"/>
        <v>6436</v>
      </c>
      <c r="S3076" t="str">
        <f t="shared" si="529"/>
        <v>HIGH</v>
      </c>
    </row>
    <row r="3077" spans="1:19" x14ac:dyDescent="0.2">
      <c r="A3077">
        <v>22</v>
      </c>
      <c r="B3077" s="6" t="s">
        <v>80</v>
      </c>
      <c r="C3077">
        <v>1012584.2</v>
      </c>
      <c r="D3077">
        <v>0</v>
      </c>
      <c r="E3077">
        <v>68.53</v>
      </c>
      <c r="F3077">
        <v>3.851</v>
      </c>
      <c r="G3077">
        <v>139.18329170000001</v>
      </c>
      <c r="H3077">
        <v>8.2520000000000007</v>
      </c>
      <c r="I3077">
        <f t="shared" si="530"/>
        <v>189773385.19000003</v>
      </c>
      <c r="J3077">
        <f t="shared" si="531"/>
        <v>60.663782439782288</v>
      </c>
      <c r="K3077" t="str">
        <f t="shared" si="532"/>
        <v>Low</v>
      </c>
      <c r="L3077">
        <f t="shared" si="533"/>
        <v>7275.185028548939</v>
      </c>
      <c r="M3077">
        <f t="shared" si="534"/>
        <v>122</v>
      </c>
      <c r="N3077" t="str">
        <f t="shared" si="535"/>
        <v>High</v>
      </c>
      <c r="O3077" t="str">
        <f t="shared" si="536"/>
        <v>-2 - 100</v>
      </c>
      <c r="P3077" t="str">
        <f t="shared" si="537"/>
        <v>Store 22: 1028501</v>
      </c>
      <c r="Q3077">
        <f t="shared" si="528"/>
        <v>7.4999999999999997E-2</v>
      </c>
      <c r="R3077">
        <f t="shared" si="538"/>
        <v>6436</v>
      </c>
      <c r="S3077" t="str">
        <f t="shared" si="529"/>
        <v>HIGH</v>
      </c>
    </row>
    <row r="3078" spans="1:19" x14ac:dyDescent="0.2">
      <c r="A3078">
        <v>22</v>
      </c>
      <c r="B3078" s="6" t="s">
        <v>81</v>
      </c>
      <c r="C3078">
        <v>1077491.68</v>
      </c>
      <c r="D3078">
        <v>0</v>
      </c>
      <c r="E3078">
        <v>70.8</v>
      </c>
      <c r="F3078">
        <v>3.8149999999999999</v>
      </c>
      <c r="G3078">
        <v>139.36375000000001</v>
      </c>
      <c r="H3078">
        <v>8.0229999999999997</v>
      </c>
      <c r="I3078">
        <f t="shared" si="530"/>
        <v>229911398.87000012</v>
      </c>
      <c r="J3078">
        <f t="shared" si="531"/>
        <v>60.663782439782288</v>
      </c>
      <c r="K3078" t="str">
        <f t="shared" si="532"/>
        <v>High</v>
      </c>
      <c r="L3078">
        <f t="shared" si="533"/>
        <v>7731.506076723681</v>
      </c>
      <c r="M3078">
        <f t="shared" si="534"/>
        <v>122</v>
      </c>
      <c r="N3078" t="str">
        <f t="shared" si="535"/>
        <v>High</v>
      </c>
      <c r="O3078" t="str">
        <f t="shared" si="536"/>
        <v>-2 - 100</v>
      </c>
      <c r="P3078" t="str">
        <f t="shared" si="537"/>
        <v>Store 22: 1028501</v>
      </c>
      <c r="Q3078">
        <f t="shared" si="528"/>
        <v>7.4999999999999997E-2</v>
      </c>
      <c r="R3078">
        <f t="shared" si="538"/>
        <v>6436</v>
      </c>
      <c r="S3078" t="str">
        <f t="shared" si="529"/>
        <v>HIGH</v>
      </c>
    </row>
    <row r="3079" spans="1:19" x14ac:dyDescent="0.2">
      <c r="A3079">
        <v>22</v>
      </c>
      <c r="B3079" s="6" t="s">
        <v>82</v>
      </c>
      <c r="C3079">
        <v>1017050.65</v>
      </c>
      <c r="D3079">
        <v>0</v>
      </c>
      <c r="E3079">
        <v>74.22</v>
      </c>
      <c r="F3079">
        <v>3.7839999999999998</v>
      </c>
      <c r="G3079">
        <v>139.54420830000001</v>
      </c>
      <c r="H3079">
        <v>8.0229999999999997</v>
      </c>
      <c r="I3079">
        <f t="shared" si="530"/>
        <v>229911398.87000012</v>
      </c>
      <c r="J3079">
        <f t="shared" si="531"/>
        <v>60.663782439782288</v>
      </c>
      <c r="K3079" t="str">
        <f t="shared" si="532"/>
        <v>Low</v>
      </c>
      <c r="L3079">
        <f t="shared" si="533"/>
        <v>7288.3759375630061</v>
      </c>
      <c r="M3079">
        <f t="shared" si="534"/>
        <v>122</v>
      </c>
      <c r="N3079" t="str">
        <f t="shared" si="535"/>
        <v>High</v>
      </c>
      <c r="O3079" t="str">
        <f t="shared" si="536"/>
        <v>-2 - 100</v>
      </c>
      <c r="P3079" t="str">
        <f t="shared" si="537"/>
        <v>Store 22: 1028501</v>
      </c>
      <c r="Q3079">
        <f t="shared" si="528"/>
        <v>7.4999999999999997E-2</v>
      </c>
      <c r="R3079">
        <f t="shared" si="538"/>
        <v>6436</v>
      </c>
      <c r="S3079" t="str">
        <f t="shared" si="529"/>
        <v>HIGH</v>
      </c>
    </row>
    <row r="3080" spans="1:19" x14ac:dyDescent="0.2">
      <c r="A3080">
        <v>22</v>
      </c>
      <c r="B3080" s="6" t="s">
        <v>83</v>
      </c>
      <c r="C3080">
        <v>961953.57</v>
      </c>
      <c r="D3080">
        <v>0</v>
      </c>
      <c r="E3080">
        <v>75.2</v>
      </c>
      <c r="F3080">
        <v>3.827</v>
      </c>
      <c r="G3080">
        <v>139.70063250000001</v>
      </c>
      <c r="H3080">
        <v>8.0229999999999997</v>
      </c>
      <c r="I3080">
        <f t="shared" si="530"/>
        <v>229911398.87000012</v>
      </c>
      <c r="J3080">
        <f t="shared" si="531"/>
        <v>60.663782439782288</v>
      </c>
      <c r="K3080" t="str">
        <f t="shared" si="532"/>
        <v>Low</v>
      </c>
      <c r="L3080">
        <f t="shared" si="533"/>
        <v>6885.8211504518413</v>
      </c>
      <c r="M3080">
        <f t="shared" si="534"/>
        <v>122</v>
      </c>
      <c r="N3080" t="str">
        <f t="shared" si="535"/>
        <v>High</v>
      </c>
      <c r="O3080" t="str">
        <f t="shared" si="536"/>
        <v>-2 - 100</v>
      </c>
      <c r="P3080" t="str">
        <f t="shared" si="537"/>
        <v>Store 22: 1028501</v>
      </c>
      <c r="Q3080">
        <f t="shared" si="528"/>
        <v>7.4999999999999997E-2</v>
      </c>
      <c r="R3080">
        <f t="shared" si="538"/>
        <v>6436</v>
      </c>
      <c r="S3080" t="str">
        <f t="shared" si="529"/>
        <v>HIGH</v>
      </c>
    </row>
    <row r="3081" spans="1:19" x14ac:dyDescent="0.2">
      <c r="A3081">
        <v>22</v>
      </c>
      <c r="B3081" s="6" t="s">
        <v>84</v>
      </c>
      <c r="C3081">
        <v>964683.8</v>
      </c>
      <c r="D3081">
        <v>0</v>
      </c>
      <c r="E3081">
        <v>77.790000000000006</v>
      </c>
      <c r="F3081">
        <v>3.8820000000000001</v>
      </c>
      <c r="G3081">
        <v>139.7969712</v>
      </c>
      <c r="H3081">
        <v>8.0229999999999997</v>
      </c>
      <c r="I3081">
        <f t="shared" si="530"/>
        <v>229911398.87000012</v>
      </c>
      <c r="J3081">
        <f t="shared" si="531"/>
        <v>60.663782439782288</v>
      </c>
      <c r="K3081" t="str">
        <f t="shared" si="532"/>
        <v>Low</v>
      </c>
      <c r="L3081">
        <f t="shared" si="533"/>
        <v>6900.6058694925432</v>
      </c>
      <c r="M3081">
        <f t="shared" si="534"/>
        <v>122</v>
      </c>
      <c r="N3081" t="str">
        <f t="shared" si="535"/>
        <v>High</v>
      </c>
      <c r="O3081" t="str">
        <f t="shared" si="536"/>
        <v>-2 - 100</v>
      </c>
      <c r="P3081" t="str">
        <f t="shared" si="537"/>
        <v>Store 22: 1028501</v>
      </c>
      <c r="Q3081">
        <f t="shared" si="528"/>
        <v>7.4999999999999997E-2</v>
      </c>
      <c r="R3081">
        <f t="shared" si="538"/>
        <v>6436</v>
      </c>
      <c r="S3081" t="str">
        <f t="shared" si="529"/>
        <v>HIGH</v>
      </c>
    </row>
    <row r="3082" spans="1:19" x14ac:dyDescent="0.2">
      <c r="A3082">
        <v>22</v>
      </c>
      <c r="B3082" s="6" t="s">
        <v>85</v>
      </c>
      <c r="C3082">
        <v>944958.69</v>
      </c>
      <c r="D3082">
        <v>0</v>
      </c>
      <c r="E3082">
        <v>75.319999999999993</v>
      </c>
      <c r="F3082">
        <v>3.8980000000000001</v>
      </c>
      <c r="G3082">
        <v>139.89330989999999</v>
      </c>
      <c r="H3082">
        <v>8.0229999999999997</v>
      </c>
      <c r="I3082">
        <f t="shared" si="530"/>
        <v>229911398.87000012</v>
      </c>
      <c r="J3082">
        <f t="shared" si="531"/>
        <v>60.663782439782288</v>
      </c>
      <c r="K3082" t="str">
        <f t="shared" si="532"/>
        <v>Low</v>
      </c>
      <c r="L3082">
        <f t="shared" si="533"/>
        <v>6754.8526135773418</v>
      </c>
      <c r="M3082">
        <f t="shared" si="534"/>
        <v>122</v>
      </c>
      <c r="N3082" t="str">
        <f t="shared" si="535"/>
        <v>High</v>
      </c>
      <c r="O3082" t="str">
        <f t="shared" si="536"/>
        <v>-2 - 100</v>
      </c>
      <c r="P3082" t="str">
        <f t="shared" si="537"/>
        <v>Store 22: 1028501</v>
      </c>
      <c r="Q3082">
        <f t="shared" si="528"/>
        <v>7.4999999999999997E-2</v>
      </c>
      <c r="R3082">
        <f t="shared" si="538"/>
        <v>6436</v>
      </c>
      <c r="S3082" t="str">
        <f t="shared" si="529"/>
        <v>HIGH</v>
      </c>
    </row>
    <row r="3083" spans="1:19" x14ac:dyDescent="0.2">
      <c r="A3083">
        <v>22</v>
      </c>
      <c r="B3083" s="6" t="s">
        <v>86</v>
      </c>
      <c r="C3083">
        <v>983232.96</v>
      </c>
      <c r="D3083">
        <v>0</v>
      </c>
      <c r="E3083">
        <v>75.33</v>
      </c>
      <c r="F3083">
        <v>3.903</v>
      </c>
      <c r="G3083">
        <v>139.98964860000001</v>
      </c>
      <c r="H3083">
        <v>8.0229999999999997</v>
      </c>
      <c r="I3083">
        <f t="shared" si="530"/>
        <v>188599332.24999988</v>
      </c>
      <c r="J3083">
        <f t="shared" si="531"/>
        <v>60.663782439782288</v>
      </c>
      <c r="K3083" t="str">
        <f t="shared" si="532"/>
        <v>Low</v>
      </c>
      <c r="L3083">
        <f t="shared" si="533"/>
        <v>7023.6118872577836</v>
      </c>
      <c r="M3083">
        <f t="shared" si="534"/>
        <v>122</v>
      </c>
      <c r="N3083" t="str">
        <f t="shared" si="535"/>
        <v>High</v>
      </c>
      <c r="O3083" t="str">
        <f t="shared" si="536"/>
        <v>-2 - 100</v>
      </c>
      <c r="P3083" t="str">
        <f t="shared" si="537"/>
        <v>Store 22: 1028501</v>
      </c>
      <c r="Q3083">
        <f t="shared" si="528"/>
        <v>7.4999999999999997E-2</v>
      </c>
      <c r="R3083">
        <f t="shared" si="538"/>
        <v>6436</v>
      </c>
      <c r="S3083" t="str">
        <f t="shared" si="529"/>
        <v>HIGH</v>
      </c>
    </row>
    <row r="3084" spans="1:19" x14ac:dyDescent="0.2">
      <c r="A3084">
        <v>22</v>
      </c>
      <c r="B3084" s="6" t="s">
        <v>87</v>
      </c>
      <c r="C3084">
        <v>991779.2</v>
      </c>
      <c r="D3084">
        <v>0</v>
      </c>
      <c r="E3084">
        <v>74.69</v>
      </c>
      <c r="F3084">
        <v>3.88</v>
      </c>
      <c r="G3084">
        <v>140.0859873</v>
      </c>
      <c r="H3084">
        <v>8.0229999999999997</v>
      </c>
      <c r="I3084">
        <f t="shared" si="530"/>
        <v>188599332.24999988</v>
      </c>
      <c r="J3084">
        <f t="shared" si="531"/>
        <v>60.663782439782288</v>
      </c>
      <c r="K3084" t="str">
        <f t="shared" si="532"/>
        <v>Low</v>
      </c>
      <c r="L3084">
        <f t="shared" si="533"/>
        <v>7079.7887719923283</v>
      </c>
      <c r="M3084">
        <f t="shared" si="534"/>
        <v>122</v>
      </c>
      <c r="N3084" t="str">
        <f t="shared" si="535"/>
        <v>High</v>
      </c>
      <c r="O3084" t="str">
        <f t="shared" si="536"/>
        <v>-2 - 100</v>
      </c>
      <c r="P3084" t="str">
        <f t="shared" si="537"/>
        <v>Store 22: 1028501</v>
      </c>
      <c r="Q3084">
        <f t="shared" si="528"/>
        <v>7.4999999999999997E-2</v>
      </c>
      <c r="R3084">
        <f t="shared" si="538"/>
        <v>6436</v>
      </c>
      <c r="S3084" t="str">
        <f t="shared" si="529"/>
        <v>HIGH</v>
      </c>
    </row>
    <row r="3085" spans="1:19" x14ac:dyDescent="0.2">
      <c r="A3085">
        <v>22</v>
      </c>
      <c r="B3085" s="6" t="s">
        <v>88</v>
      </c>
      <c r="C3085">
        <v>973004.91</v>
      </c>
      <c r="D3085">
        <v>0</v>
      </c>
      <c r="E3085">
        <v>71.3</v>
      </c>
      <c r="F3085">
        <v>3.82</v>
      </c>
      <c r="G3085">
        <v>140.12892049999999</v>
      </c>
      <c r="H3085">
        <v>8.0229999999999997</v>
      </c>
      <c r="I3085">
        <f t="shared" si="530"/>
        <v>188599332.24999988</v>
      </c>
      <c r="J3085">
        <f t="shared" si="531"/>
        <v>60.663782439782288</v>
      </c>
      <c r="K3085" t="str">
        <f t="shared" si="532"/>
        <v>Low</v>
      </c>
      <c r="L3085">
        <f t="shared" si="533"/>
        <v>6943.6409452679691</v>
      </c>
      <c r="M3085">
        <f t="shared" si="534"/>
        <v>122</v>
      </c>
      <c r="N3085" t="str">
        <f t="shared" si="535"/>
        <v>High</v>
      </c>
      <c r="O3085" t="str">
        <f t="shared" si="536"/>
        <v>-2 - 100</v>
      </c>
      <c r="P3085" t="str">
        <f t="shared" si="537"/>
        <v>Store 22: 1028501</v>
      </c>
      <c r="Q3085">
        <f t="shared" si="528"/>
        <v>7.4999999999999997E-2</v>
      </c>
      <c r="R3085">
        <f t="shared" si="538"/>
        <v>6436</v>
      </c>
      <c r="S3085" t="str">
        <f t="shared" si="529"/>
        <v>HIGH</v>
      </c>
    </row>
    <row r="3086" spans="1:19" x14ac:dyDescent="0.2">
      <c r="A3086">
        <v>22</v>
      </c>
      <c r="B3086" s="6" t="s">
        <v>89</v>
      </c>
      <c r="C3086">
        <v>1181815.31</v>
      </c>
      <c r="D3086">
        <v>0</v>
      </c>
      <c r="E3086">
        <v>72.22</v>
      </c>
      <c r="F3086">
        <v>3.7959999999999998</v>
      </c>
      <c r="G3086">
        <v>140.1629528</v>
      </c>
      <c r="H3086">
        <v>8.0229999999999997</v>
      </c>
      <c r="I3086">
        <f t="shared" si="530"/>
        <v>188599332.24999988</v>
      </c>
      <c r="J3086">
        <f t="shared" si="531"/>
        <v>60.663782439782288</v>
      </c>
      <c r="K3086" t="str">
        <f t="shared" si="532"/>
        <v>High</v>
      </c>
      <c r="L3086">
        <f t="shared" si="533"/>
        <v>8431.7238356582347</v>
      </c>
      <c r="M3086">
        <f t="shared" si="534"/>
        <v>122</v>
      </c>
      <c r="N3086" t="str">
        <f t="shared" si="535"/>
        <v>High</v>
      </c>
      <c r="O3086" t="str">
        <f t="shared" si="536"/>
        <v>-2 - 100</v>
      </c>
      <c r="P3086" t="str">
        <f t="shared" si="537"/>
        <v>Store 22: 1028501</v>
      </c>
      <c r="Q3086">
        <f t="shared" si="528"/>
        <v>7.4999999999999997E-2</v>
      </c>
      <c r="R3086">
        <f t="shared" si="538"/>
        <v>6436</v>
      </c>
      <c r="S3086" t="str">
        <f t="shared" si="529"/>
        <v>HIGH</v>
      </c>
    </row>
    <row r="3087" spans="1:19" x14ac:dyDescent="0.2">
      <c r="A3087">
        <v>22</v>
      </c>
      <c r="B3087" s="6" t="s">
        <v>90</v>
      </c>
      <c r="C3087">
        <v>912762.76</v>
      </c>
      <c r="D3087">
        <v>0</v>
      </c>
      <c r="E3087">
        <v>69.16</v>
      </c>
      <c r="F3087">
        <v>3.7839999999999998</v>
      </c>
      <c r="G3087">
        <v>140.19698500000001</v>
      </c>
      <c r="H3087">
        <v>8.0229999999999997</v>
      </c>
      <c r="I3087">
        <f t="shared" si="530"/>
        <v>220847738.41999993</v>
      </c>
      <c r="J3087">
        <f t="shared" si="531"/>
        <v>60.663782439782288</v>
      </c>
      <c r="K3087" t="str">
        <f t="shared" si="532"/>
        <v>Low</v>
      </c>
      <c r="L3087">
        <f t="shared" si="533"/>
        <v>6510.5733907187796</v>
      </c>
      <c r="M3087">
        <f t="shared" si="534"/>
        <v>122</v>
      </c>
      <c r="N3087" t="str">
        <f t="shared" si="535"/>
        <v>High</v>
      </c>
      <c r="O3087" t="str">
        <f t="shared" si="536"/>
        <v>-2 - 100</v>
      </c>
      <c r="P3087" t="str">
        <f t="shared" si="537"/>
        <v>Store 22: 1028501</v>
      </c>
      <c r="Q3087">
        <f t="shared" si="528"/>
        <v>7.4999999999999997E-2</v>
      </c>
      <c r="R3087">
        <f t="shared" si="538"/>
        <v>6436</v>
      </c>
      <c r="S3087" t="str">
        <f t="shared" si="529"/>
        <v>HIGH</v>
      </c>
    </row>
    <row r="3088" spans="1:19" x14ac:dyDescent="0.2">
      <c r="A3088">
        <v>22</v>
      </c>
      <c r="B3088" s="6" t="s">
        <v>91</v>
      </c>
      <c r="C3088">
        <v>1004434.54</v>
      </c>
      <c r="D3088">
        <v>1</v>
      </c>
      <c r="E3088">
        <v>69.14</v>
      </c>
      <c r="F3088">
        <v>3.8090000000000002</v>
      </c>
      <c r="G3088">
        <v>140.23101729999999</v>
      </c>
      <c r="H3088">
        <v>8.0229999999999997</v>
      </c>
      <c r="I3088">
        <f t="shared" si="530"/>
        <v>220847738.41999993</v>
      </c>
      <c r="J3088">
        <f t="shared" si="531"/>
        <v>60.663782439782288</v>
      </c>
      <c r="K3088" t="str">
        <f t="shared" si="532"/>
        <v>Low</v>
      </c>
      <c r="L3088">
        <f t="shared" si="533"/>
        <v>7162.7130669043509</v>
      </c>
      <c r="M3088">
        <f t="shared" si="534"/>
        <v>122</v>
      </c>
      <c r="N3088" t="str">
        <f t="shared" si="535"/>
        <v>High</v>
      </c>
      <c r="O3088" t="str">
        <f t="shared" si="536"/>
        <v>-2 - 100</v>
      </c>
      <c r="P3088" t="str">
        <f t="shared" si="537"/>
        <v>Store 22: 1028501</v>
      </c>
      <c r="Q3088">
        <f t="shared" si="528"/>
        <v>7.4999999999999997E-2</v>
      </c>
      <c r="R3088">
        <f t="shared" si="538"/>
        <v>6436</v>
      </c>
      <c r="S3088" t="str">
        <f t="shared" si="529"/>
        <v>HIGH</v>
      </c>
    </row>
    <row r="3089" spans="1:19" x14ac:dyDescent="0.2">
      <c r="A3089">
        <v>22</v>
      </c>
      <c r="B3089" s="6" t="s">
        <v>92</v>
      </c>
      <c r="C3089">
        <v>937420.65</v>
      </c>
      <c r="D3089">
        <v>0</v>
      </c>
      <c r="E3089">
        <v>68.08</v>
      </c>
      <c r="F3089">
        <v>3.8090000000000002</v>
      </c>
      <c r="G3089">
        <v>140.27350000000001</v>
      </c>
      <c r="H3089">
        <v>8.0229999999999997</v>
      </c>
      <c r="I3089">
        <f t="shared" si="530"/>
        <v>220847738.41999993</v>
      </c>
      <c r="J3089">
        <f t="shared" si="531"/>
        <v>60.663782439782288</v>
      </c>
      <c r="K3089" t="str">
        <f t="shared" si="532"/>
        <v>Low</v>
      </c>
      <c r="L3089">
        <f t="shared" si="533"/>
        <v>6682.8064459787483</v>
      </c>
      <c r="M3089">
        <f t="shared" si="534"/>
        <v>122</v>
      </c>
      <c r="N3089" t="str">
        <f t="shared" si="535"/>
        <v>High</v>
      </c>
      <c r="O3089" t="str">
        <f t="shared" si="536"/>
        <v>-2 - 100</v>
      </c>
      <c r="P3089" t="str">
        <f t="shared" si="537"/>
        <v>Store 22: 1028501</v>
      </c>
      <c r="Q3089">
        <f t="shared" si="528"/>
        <v>7.4999999999999997E-2</v>
      </c>
      <c r="R3089">
        <f t="shared" si="538"/>
        <v>6436</v>
      </c>
      <c r="S3089" t="str">
        <f t="shared" si="529"/>
        <v>HIGH</v>
      </c>
    </row>
    <row r="3090" spans="1:19" x14ac:dyDescent="0.2">
      <c r="A3090">
        <v>22</v>
      </c>
      <c r="B3090" s="6" t="s">
        <v>93</v>
      </c>
      <c r="C3090">
        <v>899834.75</v>
      </c>
      <c r="D3090">
        <v>0</v>
      </c>
      <c r="E3090">
        <v>62.36</v>
      </c>
      <c r="F3090">
        <v>3.758</v>
      </c>
      <c r="G3090">
        <v>140.32724999999999</v>
      </c>
      <c r="H3090">
        <v>8.0229999999999997</v>
      </c>
      <c r="I3090">
        <f t="shared" si="530"/>
        <v>220847738.41999993</v>
      </c>
      <c r="J3090">
        <f t="shared" si="531"/>
        <v>60.663782439782288</v>
      </c>
      <c r="K3090" t="str">
        <f t="shared" si="532"/>
        <v>Low</v>
      </c>
      <c r="L3090">
        <f t="shared" si="533"/>
        <v>6412.4020815629183</v>
      </c>
      <c r="M3090">
        <f t="shared" si="534"/>
        <v>122</v>
      </c>
      <c r="N3090" t="str">
        <f t="shared" si="535"/>
        <v>High</v>
      </c>
      <c r="O3090" t="str">
        <f t="shared" si="536"/>
        <v>-2 - 100</v>
      </c>
      <c r="P3090" t="str">
        <f t="shared" si="537"/>
        <v>Store 22: 1028501</v>
      </c>
      <c r="Q3090">
        <f t="shared" si="528"/>
        <v>7.4999999999999997E-2</v>
      </c>
      <c r="R3090">
        <f t="shared" si="538"/>
        <v>6436</v>
      </c>
      <c r="S3090" t="str">
        <f t="shared" si="529"/>
        <v>HIGH</v>
      </c>
    </row>
    <row r="3091" spans="1:19" x14ac:dyDescent="0.2">
      <c r="A3091">
        <v>22</v>
      </c>
      <c r="B3091" s="6" t="s">
        <v>94</v>
      </c>
      <c r="C3091">
        <v>953314.16</v>
      </c>
      <c r="D3091">
        <v>0</v>
      </c>
      <c r="E3091">
        <v>69.78</v>
      </c>
      <c r="F3091">
        <v>3.6840000000000002</v>
      </c>
      <c r="G3091">
        <v>140.381</v>
      </c>
      <c r="H3091">
        <v>8.0229999999999997</v>
      </c>
      <c r="I3091">
        <f t="shared" si="530"/>
        <v>220847738.41999993</v>
      </c>
      <c r="J3091">
        <f t="shared" si="531"/>
        <v>60.663782439782288</v>
      </c>
      <c r="K3091" t="str">
        <f t="shared" si="532"/>
        <v>Low</v>
      </c>
      <c r="L3091">
        <f t="shared" si="533"/>
        <v>6790.9058918229675</v>
      </c>
      <c r="M3091">
        <f t="shared" si="534"/>
        <v>122</v>
      </c>
      <c r="N3091" t="str">
        <f t="shared" si="535"/>
        <v>High</v>
      </c>
      <c r="O3091" t="str">
        <f t="shared" si="536"/>
        <v>-2 - 100</v>
      </c>
      <c r="P3091" t="str">
        <f t="shared" si="537"/>
        <v>Store 22: 1028501</v>
      </c>
      <c r="Q3091">
        <f t="shared" si="528"/>
        <v>7.4999999999999997E-2</v>
      </c>
      <c r="R3091">
        <f t="shared" si="538"/>
        <v>6436</v>
      </c>
      <c r="S3091" t="str">
        <f t="shared" si="529"/>
        <v>HIGH</v>
      </c>
    </row>
    <row r="3092" spans="1:19" x14ac:dyDescent="0.2">
      <c r="A3092">
        <v>22</v>
      </c>
      <c r="B3092" s="6" t="s">
        <v>95</v>
      </c>
      <c r="C3092">
        <v>993436.67</v>
      </c>
      <c r="D3092">
        <v>0</v>
      </c>
      <c r="E3092">
        <v>56.44</v>
      </c>
      <c r="F3092">
        <v>3.633</v>
      </c>
      <c r="G3092">
        <v>140.43475000000001</v>
      </c>
      <c r="H3092">
        <v>7.7060000000000004</v>
      </c>
      <c r="I3092">
        <f t="shared" si="530"/>
        <v>183261283.15000007</v>
      </c>
      <c r="J3092">
        <f t="shared" si="531"/>
        <v>60.663782439782288</v>
      </c>
      <c r="K3092" t="str">
        <f t="shared" si="532"/>
        <v>Low</v>
      </c>
      <c r="L3092">
        <f t="shared" si="533"/>
        <v>7074.0088902497419</v>
      </c>
      <c r="M3092">
        <f t="shared" si="534"/>
        <v>122</v>
      </c>
      <c r="N3092" t="str">
        <f t="shared" si="535"/>
        <v>High</v>
      </c>
      <c r="O3092" t="str">
        <f t="shared" si="536"/>
        <v>-2 - 100</v>
      </c>
      <c r="P3092" t="str">
        <f t="shared" si="537"/>
        <v>Store 22: 1028501</v>
      </c>
      <c r="Q3092">
        <f t="shared" si="528"/>
        <v>7.4999999999999997E-2</v>
      </c>
      <c r="R3092">
        <f t="shared" si="538"/>
        <v>6436</v>
      </c>
      <c r="S3092" t="str">
        <f t="shared" si="529"/>
        <v>HIGH</v>
      </c>
    </row>
    <row r="3093" spans="1:19" x14ac:dyDescent="0.2">
      <c r="A3093">
        <v>22</v>
      </c>
      <c r="B3093" s="6" t="s">
        <v>96</v>
      </c>
      <c r="C3093">
        <v>944337.32</v>
      </c>
      <c r="D3093">
        <v>0</v>
      </c>
      <c r="E3093">
        <v>62.63</v>
      </c>
      <c r="F3093">
        <v>3.5830000000000002</v>
      </c>
      <c r="G3093">
        <v>140.47841940000001</v>
      </c>
      <c r="H3093">
        <v>7.7060000000000004</v>
      </c>
      <c r="I3093">
        <f t="shared" si="530"/>
        <v>183261283.15000007</v>
      </c>
      <c r="J3093">
        <f t="shared" si="531"/>
        <v>60.663782439782288</v>
      </c>
      <c r="K3093" t="str">
        <f t="shared" si="532"/>
        <v>Low</v>
      </c>
      <c r="L3093">
        <f t="shared" si="533"/>
        <v>6722.2945989382333</v>
      </c>
      <c r="M3093">
        <f t="shared" si="534"/>
        <v>122</v>
      </c>
      <c r="N3093" t="str">
        <f t="shared" si="535"/>
        <v>High</v>
      </c>
      <c r="O3093" t="str">
        <f t="shared" si="536"/>
        <v>-2 - 100</v>
      </c>
      <c r="P3093" t="str">
        <f t="shared" si="537"/>
        <v>Store 22: 1028501</v>
      </c>
      <c r="Q3093">
        <f t="shared" si="528"/>
        <v>7.4999999999999997E-2</v>
      </c>
      <c r="R3093">
        <f t="shared" si="538"/>
        <v>6436</v>
      </c>
      <c r="S3093" t="str">
        <f t="shared" si="529"/>
        <v>HIGH</v>
      </c>
    </row>
    <row r="3094" spans="1:19" x14ac:dyDescent="0.2">
      <c r="A3094">
        <v>22</v>
      </c>
      <c r="B3094" s="6" t="s">
        <v>97</v>
      </c>
      <c r="C3094">
        <v>981567.22</v>
      </c>
      <c r="D3094">
        <v>0</v>
      </c>
      <c r="E3094">
        <v>59.3</v>
      </c>
      <c r="F3094">
        <v>3.6179999999999999</v>
      </c>
      <c r="G3094">
        <v>140.4616048</v>
      </c>
      <c r="H3094">
        <v>7.7060000000000004</v>
      </c>
      <c r="I3094">
        <f t="shared" si="530"/>
        <v>183261283.15000007</v>
      </c>
      <c r="J3094">
        <f t="shared" si="531"/>
        <v>60.663782439782288</v>
      </c>
      <c r="K3094" t="str">
        <f t="shared" si="532"/>
        <v>Low</v>
      </c>
      <c r="L3094">
        <f t="shared" si="533"/>
        <v>6988.1532494067014</v>
      </c>
      <c r="M3094">
        <f t="shared" si="534"/>
        <v>122</v>
      </c>
      <c r="N3094" t="str">
        <f t="shared" si="535"/>
        <v>High</v>
      </c>
      <c r="O3094" t="str">
        <f t="shared" si="536"/>
        <v>-2 - 100</v>
      </c>
      <c r="P3094" t="str">
        <f t="shared" si="537"/>
        <v>Store 22: 1028501</v>
      </c>
      <c r="Q3094">
        <f t="shared" si="528"/>
        <v>7.4999999999999997E-2</v>
      </c>
      <c r="R3094">
        <f t="shared" si="538"/>
        <v>6436</v>
      </c>
      <c r="S3094" t="str">
        <f t="shared" si="529"/>
        <v>HIGH</v>
      </c>
    </row>
    <row r="3095" spans="1:19" x14ac:dyDescent="0.2">
      <c r="A3095">
        <v>22</v>
      </c>
      <c r="B3095" s="6" t="s">
        <v>98</v>
      </c>
      <c r="C3095">
        <v>1099351.68</v>
      </c>
      <c r="D3095">
        <v>0</v>
      </c>
      <c r="E3095">
        <v>49.31</v>
      </c>
      <c r="F3095">
        <v>3.6040000000000001</v>
      </c>
      <c r="G3095">
        <v>140.44479029999999</v>
      </c>
      <c r="H3095">
        <v>7.7060000000000004</v>
      </c>
      <c r="I3095">
        <f t="shared" si="530"/>
        <v>183261283.15000007</v>
      </c>
      <c r="J3095">
        <f t="shared" si="531"/>
        <v>60.663782439782288</v>
      </c>
      <c r="K3095" t="str">
        <f t="shared" si="532"/>
        <v>High</v>
      </c>
      <c r="L3095">
        <f t="shared" si="533"/>
        <v>7827.6430022908435</v>
      </c>
      <c r="M3095">
        <f t="shared" si="534"/>
        <v>122</v>
      </c>
      <c r="N3095" t="str">
        <f t="shared" si="535"/>
        <v>High</v>
      </c>
      <c r="O3095" t="str">
        <f t="shared" si="536"/>
        <v>-2 - 100</v>
      </c>
      <c r="P3095" t="str">
        <f t="shared" si="537"/>
        <v>Store 22: 1028501</v>
      </c>
      <c r="Q3095">
        <f t="shared" si="528"/>
        <v>7.4999999999999997E-2</v>
      </c>
      <c r="R3095">
        <f t="shared" si="538"/>
        <v>6436</v>
      </c>
      <c r="S3095" t="str">
        <f t="shared" si="529"/>
        <v>HIGH</v>
      </c>
    </row>
    <row r="3096" spans="1:19" x14ac:dyDescent="0.2">
      <c r="A3096">
        <v>22</v>
      </c>
      <c r="B3096" s="6" t="s">
        <v>99</v>
      </c>
      <c r="C3096">
        <v>1106575.5900000001</v>
      </c>
      <c r="D3096">
        <v>0</v>
      </c>
      <c r="E3096">
        <v>42.81</v>
      </c>
      <c r="F3096">
        <v>3.5859999999999999</v>
      </c>
      <c r="G3096">
        <v>140.42797580000001</v>
      </c>
      <c r="H3096">
        <v>7.7060000000000004</v>
      </c>
      <c r="I3096">
        <f t="shared" si="530"/>
        <v>210162354.87</v>
      </c>
      <c r="J3096">
        <f t="shared" si="531"/>
        <v>60.663782439782288</v>
      </c>
      <c r="K3096" t="str">
        <f t="shared" si="532"/>
        <v>High</v>
      </c>
      <c r="L3096">
        <f t="shared" si="533"/>
        <v>7880.0223651731931</v>
      </c>
      <c r="M3096">
        <f t="shared" si="534"/>
        <v>122</v>
      </c>
      <c r="N3096" t="str">
        <f t="shared" si="535"/>
        <v>High</v>
      </c>
      <c r="O3096" t="str">
        <f t="shared" si="536"/>
        <v>-2 - 100</v>
      </c>
      <c r="P3096" t="str">
        <f t="shared" si="537"/>
        <v>Store 22: 1028501</v>
      </c>
      <c r="Q3096">
        <f t="shared" si="528"/>
        <v>7.4999999999999997E-2</v>
      </c>
      <c r="R3096">
        <f t="shared" si="538"/>
        <v>6436</v>
      </c>
      <c r="S3096" t="str">
        <f t="shared" si="529"/>
        <v>HIGH</v>
      </c>
    </row>
    <row r="3097" spans="1:19" x14ac:dyDescent="0.2">
      <c r="A3097">
        <v>22</v>
      </c>
      <c r="B3097" s="6" t="s">
        <v>100</v>
      </c>
      <c r="C3097">
        <v>1051740.29</v>
      </c>
      <c r="D3097">
        <v>0</v>
      </c>
      <c r="E3097">
        <v>47.8</v>
      </c>
      <c r="F3097">
        <v>3.57</v>
      </c>
      <c r="G3097">
        <v>140.4111613</v>
      </c>
      <c r="H3097">
        <v>7.7060000000000004</v>
      </c>
      <c r="I3097">
        <f t="shared" si="530"/>
        <v>210162354.87</v>
      </c>
      <c r="J3097">
        <f t="shared" si="531"/>
        <v>60.663782439782288</v>
      </c>
      <c r="K3097" t="str">
        <f t="shared" si="532"/>
        <v>High</v>
      </c>
      <c r="L3097">
        <f t="shared" si="533"/>
        <v>7490.4322438646477</v>
      </c>
      <c r="M3097">
        <f t="shared" si="534"/>
        <v>122</v>
      </c>
      <c r="N3097" t="str">
        <f t="shared" si="535"/>
        <v>High</v>
      </c>
      <c r="O3097" t="str">
        <f t="shared" si="536"/>
        <v>-2 - 100</v>
      </c>
      <c r="P3097" t="str">
        <f t="shared" si="537"/>
        <v>Store 22: 1028501</v>
      </c>
      <c r="Q3097">
        <f t="shared" si="528"/>
        <v>7.4999999999999997E-2</v>
      </c>
      <c r="R3097">
        <f t="shared" si="538"/>
        <v>6436</v>
      </c>
      <c r="S3097" t="str">
        <f t="shared" si="529"/>
        <v>HIGH</v>
      </c>
    </row>
    <row r="3098" spans="1:19" x14ac:dyDescent="0.2">
      <c r="A3098">
        <v>22</v>
      </c>
      <c r="B3098" s="6" t="s">
        <v>101</v>
      </c>
      <c r="C3098">
        <v>1007579.44</v>
      </c>
      <c r="D3098">
        <v>0</v>
      </c>
      <c r="E3098">
        <v>50.62</v>
      </c>
      <c r="F3098">
        <v>3.5710000000000002</v>
      </c>
      <c r="G3098">
        <v>140.4127857</v>
      </c>
      <c r="H3098">
        <v>7.7060000000000004</v>
      </c>
      <c r="I3098">
        <f t="shared" si="530"/>
        <v>210162354.87</v>
      </c>
      <c r="J3098">
        <f t="shared" si="531"/>
        <v>60.663782439782288</v>
      </c>
      <c r="K3098" t="str">
        <f t="shared" si="532"/>
        <v>Low</v>
      </c>
      <c r="L3098">
        <f t="shared" si="533"/>
        <v>7175.8382612873402</v>
      </c>
      <c r="M3098">
        <f t="shared" si="534"/>
        <v>122</v>
      </c>
      <c r="N3098" t="str">
        <f t="shared" si="535"/>
        <v>High</v>
      </c>
      <c r="O3098" t="str">
        <f t="shared" si="536"/>
        <v>-2 - 100</v>
      </c>
      <c r="P3098" t="str">
        <f t="shared" si="537"/>
        <v>Store 22: 1028501</v>
      </c>
      <c r="Q3098">
        <f t="shared" si="528"/>
        <v>7.4999999999999997E-2</v>
      </c>
      <c r="R3098">
        <f t="shared" si="538"/>
        <v>6436</v>
      </c>
      <c r="S3098" t="str">
        <f t="shared" si="529"/>
        <v>HIGH</v>
      </c>
    </row>
    <row r="3099" spans="1:19" x14ac:dyDescent="0.2">
      <c r="A3099">
        <v>22</v>
      </c>
      <c r="B3099" s="6" t="s">
        <v>102</v>
      </c>
      <c r="C3099">
        <v>1535857.49</v>
      </c>
      <c r="D3099">
        <v>1</v>
      </c>
      <c r="E3099">
        <v>46.28</v>
      </c>
      <c r="F3099">
        <v>3.536</v>
      </c>
      <c r="G3099">
        <v>140.42178569999999</v>
      </c>
      <c r="H3099">
        <v>7.7060000000000004</v>
      </c>
      <c r="I3099">
        <f t="shared" si="530"/>
        <v>210162354.87</v>
      </c>
      <c r="J3099">
        <f t="shared" si="531"/>
        <v>60.663782439782288</v>
      </c>
      <c r="K3099" t="str">
        <f t="shared" si="532"/>
        <v>High</v>
      </c>
      <c r="L3099">
        <f t="shared" si="533"/>
        <v>10937.458759292791</v>
      </c>
      <c r="M3099">
        <f t="shared" si="534"/>
        <v>122</v>
      </c>
      <c r="N3099" t="str">
        <f t="shared" si="535"/>
        <v>High</v>
      </c>
      <c r="O3099" t="str">
        <f t="shared" si="536"/>
        <v>-2 - 100</v>
      </c>
      <c r="P3099" t="str">
        <f t="shared" si="537"/>
        <v>Store 22: 1028501</v>
      </c>
      <c r="Q3099">
        <f t="shared" si="528"/>
        <v>7.4999999999999997E-2</v>
      </c>
      <c r="R3099">
        <f t="shared" si="538"/>
        <v>6436</v>
      </c>
      <c r="S3099" t="str">
        <f t="shared" si="529"/>
        <v>HIGH</v>
      </c>
    </row>
    <row r="3100" spans="1:19" x14ac:dyDescent="0.2">
      <c r="A3100">
        <v>22</v>
      </c>
      <c r="B3100" s="6" t="s">
        <v>103</v>
      </c>
      <c r="C3100">
        <v>1167621.1399999999</v>
      </c>
      <c r="D3100">
        <v>0</v>
      </c>
      <c r="E3100">
        <v>49.11</v>
      </c>
      <c r="F3100">
        <v>3.5009999999999999</v>
      </c>
      <c r="G3100">
        <v>140.4307857</v>
      </c>
      <c r="H3100">
        <v>7.7060000000000004</v>
      </c>
      <c r="I3100">
        <f t="shared" si="530"/>
        <v>288078102.4800002</v>
      </c>
      <c r="J3100">
        <f t="shared" si="531"/>
        <v>60.663782439782288</v>
      </c>
      <c r="K3100" t="str">
        <f t="shared" si="532"/>
        <v>High</v>
      </c>
      <c r="L3100">
        <f t="shared" si="533"/>
        <v>8314.5667396205408</v>
      </c>
      <c r="M3100">
        <f t="shared" si="534"/>
        <v>122</v>
      </c>
      <c r="N3100" t="str">
        <f t="shared" si="535"/>
        <v>High</v>
      </c>
      <c r="O3100" t="str">
        <f t="shared" si="536"/>
        <v>-2 - 100</v>
      </c>
      <c r="P3100" t="str">
        <f t="shared" si="537"/>
        <v>Store 22: 1028501</v>
      </c>
      <c r="Q3100">
        <f t="shared" si="528"/>
        <v>7.4999999999999997E-2</v>
      </c>
      <c r="R3100">
        <f t="shared" si="538"/>
        <v>6436</v>
      </c>
      <c r="S3100" t="str">
        <f t="shared" si="529"/>
        <v>HIGH</v>
      </c>
    </row>
    <row r="3101" spans="1:19" x14ac:dyDescent="0.2">
      <c r="A3101">
        <v>22</v>
      </c>
      <c r="B3101" s="6" t="s">
        <v>104</v>
      </c>
      <c r="C3101">
        <v>1308967.44</v>
      </c>
      <c r="D3101">
        <v>0</v>
      </c>
      <c r="E3101">
        <v>45.35</v>
      </c>
      <c r="F3101">
        <v>3.47</v>
      </c>
      <c r="G3101">
        <v>140.43978569999999</v>
      </c>
      <c r="H3101">
        <v>7.7060000000000004</v>
      </c>
      <c r="I3101">
        <f t="shared" si="530"/>
        <v>288078102.4800002</v>
      </c>
      <c r="J3101">
        <f t="shared" si="531"/>
        <v>60.663782439782288</v>
      </c>
      <c r="K3101" t="str">
        <f t="shared" si="532"/>
        <v>High</v>
      </c>
      <c r="L3101">
        <f t="shared" si="533"/>
        <v>9320.4887309935566</v>
      </c>
      <c r="M3101">
        <f t="shared" si="534"/>
        <v>122</v>
      </c>
      <c r="N3101" t="str">
        <f t="shared" si="535"/>
        <v>High</v>
      </c>
      <c r="O3101" t="str">
        <f t="shared" si="536"/>
        <v>-2 - 100</v>
      </c>
      <c r="P3101" t="str">
        <f t="shared" si="537"/>
        <v>Store 22: 1028501</v>
      </c>
      <c r="Q3101">
        <f t="shared" si="528"/>
        <v>7.4999999999999997E-2</v>
      </c>
      <c r="R3101">
        <f t="shared" si="538"/>
        <v>6436</v>
      </c>
      <c r="S3101" t="str">
        <f t="shared" si="529"/>
        <v>HIGH</v>
      </c>
    </row>
    <row r="3102" spans="1:19" x14ac:dyDescent="0.2">
      <c r="A3102">
        <v>22</v>
      </c>
      <c r="B3102" s="6" t="s">
        <v>105</v>
      </c>
      <c r="C3102">
        <v>1453153.33</v>
      </c>
      <c r="D3102">
        <v>0</v>
      </c>
      <c r="E3102">
        <v>39.11</v>
      </c>
      <c r="F3102">
        <v>3.4449999999999998</v>
      </c>
      <c r="G3102">
        <v>140.4700795</v>
      </c>
      <c r="H3102">
        <v>7.7060000000000004</v>
      </c>
      <c r="I3102">
        <f t="shared" si="530"/>
        <v>288078102.4800002</v>
      </c>
      <c r="J3102">
        <f t="shared" si="531"/>
        <v>60.663782439782288</v>
      </c>
      <c r="K3102" t="str">
        <f t="shared" si="532"/>
        <v>High</v>
      </c>
      <c r="L3102">
        <f t="shared" si="533"/>
        <v>10344.931356004538</v>
      </c>
      <c r="M3102">
        <f t="shared" si="534"/>
        <v>122</v>
      </c>
      <c r="N3102" t="str">
        <f t="shared" si="535"/>
        <v>High</v>
      </c>
      <c r="O3102" t="str">
        <f t="shared" si="536"/>
        <v>-2 - 100</v>
      </c>
      <c r="P3102" t="str">
        <f t="shared" si="537"/>
        <v>Store 22: 1028501</v>
      </c>
      <c r="Q3102">
        <f t="shared" si="528"/>
        <v>7.4999999999999997E-2</v>
      </c>
      <c r="R3102">
        <f t="shared" si="538"/>
        <v>6436</v>
      </c>
      <c r="S3102" t="str">
        <f t="shared" si="529"/>
        <v>HIGH</v>
      </c>
    </row>
    <row r="3103" spans="1:19" x14ac:dyDescent="0.2">
      <c r="A3103">
        <v>22</v>
      </c>
      <c r="B3103" s="6" t="s">
        <v>106</v>
      </c>
      <c r="C3103">
        <v>1863195.68</v>
      </c>
      <c r="D3103">
        <v>0</v>
      </c>
      <c r="E3103">
        <v>39.83</v>
      </c>
      <c r="F3103">
        <v>3.4129999999999998</v>
      </c>
      <c r="G3103">
        <v>140.52876499999999</v>
      </c>
      <c r="H3103">
        <v>7.7060000000000004</v>
      </c>
      <c r="I3103">
        <f t="shared" si="530"/>
        <v>288078102.4800002</v>
      </c>
      <c r="J3103">
        <f t="shared" si="531"/>
        <v>60.663782439782288</v>
      </c>
      <c r="K3103" t="str">
        <f t="shared" si="532"/>
        <v>High</v>
      </c>
      <c r="L3103">
        <f t="shared" si="533"/>
        <v>13258.464770540038</v>
      </c>
      <c r="M3103">
        <f t="shared" si="534"/>
        <v>122</v>
      </c>
      <c r="N3103" t="str">
        <f t="shared" si="535"/>
        <v>High</v>
      </c>
      <c r="O3103" t="str">
        <f t="shared" si="536"/>
        <v>-2 - 100</v>
      </c>
      <c r="P3103" t="str">
        <f t="shared" si="537"/>
        <v>Store 22: 1028501</v>
      </c>
      <c r="Q3103">
        <f t="shared" si="528"/>
        <v>7.4999999999999997E-2</v>
      </c>
      <c r="R3103">
        <f t="shared" si="538"/>
        <v>6436</v>
      </c>
      <c r="S3103" t="str">
        <f t="shared" si="529"/>
        <v>HIGH</v>
      </c>
    </row>
    <row r="3104" spans="1:19" x14ac:dyDescent="0.2">
      <c r="A3104">
        <v>22</v>
      </c>
      <c r="B3104" s="6" t="s">
        <v>107</v>
      </c>
      <c r="C3104">
        <v>982661.14</v>
      </c>
      <c r="D3104">
        <v>1</v>
      </c>
      <c r="E3104">
        <v>36.28</v>
      </c>
      <c r="F3104">
        <v>3.4020000000000001</v>
      </c>
      <c r="G3104">
        <v>140.58745049999999</v>
      </c>
      <c r="H3104">
        <v>7.7060000000000004</v>
      </c>
      <c r="I3104">
        <f t="shared" si="530"/>
        <v>288078102.4800002</v>
      </c>
      <c r="J3104">
        <f t="shared" si="531"/>
        <v>60.663782439782288</v>
      </c>
      <c r="K3104" t="str">
        <f t="shared" si="532"/>
        <v>Low</v>
      </c>
      <c r="L3104">
        <f t="shared" si="533"/>
        <v>6989.6789258583221</v>
      </c>
      <c r="M3104">
        <f t="shared" si="534"/>
        <v>122</v>
      </c>
      <c r="N3104" t="str">
        <f t="shared" si="535"/>
        <v>High</v>
      </c>
      <c r="O3104" t="str">
        <f t="shared" si="536"/>
        <v>-2 - 100</v>
      </c>
      <c r="P3104" t="str">
        <f t="shared" si="537"/>
        <v>Store 22: 1028501</v>
      </c>
      <c r="Q3104">
        <f t="shared" si="528"/>
        <v>7.4999999999999997E-2</v>
      </c>
      <c r="R3104">
        <f t="shared" si="538"/>
        <v>6436</v>
      </c>
      <c r="S3104" t="str">
        <f t="shared" si="529"/>
        <v>HIGH</v>
      </c>
    </row>
    <row r="3105" spans="1:19" x14ac:dyDescent="0.2">
      <c r="A3105">
        <v>22</v>
      </c>
      <c r="B3105" s="6" t="s">
        <v>108</v>
      </c>
      <c r="C3105">
        <v>895358.2</v>
      </c>
      <c r="D3105">
        <v>0</v>
      </c>
      <c r="E3105">
        <v>34.61</v>
      </c>
      <c r="F3105">
        <v>3.4390000000000001</v>
      </c>
      <c r="G3105">
        <v>140.64613589999999</v>
      </c>
      <c r="H3105">
        <v>7.5030000000000001</v>
      </c>
      <c r="I3105">
        <f t="shared" si="530"/>
        <v>168894471.66000006</v>
      </c>
      <c r="J3105">
        <f t="shared" si="531"/>
        <v>60.663782439782288</v>
      </c>
      <c r="K3105" t="str">
        <f t="shared" si="532"/>
        <v>Low</v>
      </c>
      <c r="L3105">
        <f t="shared" si="533"/>
        <v>6366.0348311069383</v>
      </c>
      <c r="M3105">
        <f t="shared" si="534"/>
        <v>122</v>
      </c>
      <c r="N3105" t="str">
        <f t="shared" si="535"/>
        <v>High</v>
      </c>
      <c r="O3105" t="str">
        <f t="shared" si="536"/>
        <v>-2 - 100</v>
      </c>
      <c r="P3105" t="str">
        <f t="shared" si="537"/>
        <v>Store 22: 1028501</v>
      </c>
      <c r="Q3105">
        <f t="shared" si="528"/>
        <v>7.4999999999999997E-2</v>
      </c>
      <c r="R3105">
        <f t="shared" si="538"/>
        <v>6436</v>
      </c>
      <c r="S3105" t="str">
        <f t="shared" si="529"/>
        <v>HIGH</v>
      </c>
    </row>
    <row r="3106" spans="1:19" x14ac:dyDescent="0.2">
      <c r="A3106">
        <v>22</v>
      </c>
      <c r="B3106" s="6" t="s">
        <v>109</v>
      </c>
      <c r="C3106">
        <v>855437.57</v>
      </c>
      <c r="D3106">
        <v>0</v>
      </c>
      <c r="E3106">
        <v>39</v>
      </c>
      <c r="F3106">
        <v>3.5230000000000001</v>
      </c>
      <c r="G3106">
        <v>140.70482139999999</v>
      </c>
      <c r="H3106">
        <v>7.5030000000000001</v>
      </c>
      <c r="I3106">
        <f t="shared" si="530"/>
        <v>168894471.66000006</v>
      </c>
      <c r="J3106">
        <f t="shared" si="531"/>
        <v>60.663782439782288</v>
      </c>
      <c r="K3106" t="str">
        <f t="shared" si="532"/>
        <v>Low</v>
      </c>
      <c r="L3106">
        <f t="shared" si="533"/>
        <v>6079.6606789197067</v>
      </c>
      <c r="M3106">
        <f t="shared" si="534"/>
        <v>122</v>
      </c>
      <c r="N3106" t="str">
        <f t="shared" si="535"/>
        <v>High</v>
      </c>
      <c r="O3106" t="str">
        <f t="shared" si="536"/>
        <v>-2 - 100</v>
      </c>
      <c r="P3106" t="str">
        <f t="shared" si="537"/>
        <v>Store 22: 1028501</v>
      </c>
      <c r="Q3106">
        <f t="shared" si="528"/>
        <v>7.4999999999999997E-2</v>
      </c>
      <c r="R3106">
        <f t="shared" si="538"/>
        <v>6436</v>
      </c>
      <c r="S3106" t="str">
        <f t="shared" si="529"/>
        <v>HIGH</v>
      </c>
    </row>
    <row r="3107" spans="1:19" x14ac:dyDescent="0.2">
      <c r="A3107">
        <v>22</v>
      </c>
      <c r="B3107" s="6" t="s">
        <v>110</v>
      </c>
      <c r="C3107">
        <v>897027.44</v>
      </c>
      <c r="D3107">
        <v>0</v>
      </c>
      <c r="E3107">
        <v>29.16</v>
      </c>
      <c r="F3107">
        <v>3.5419999999999998</v>
      </c>
      <c r="G3107">
        <v>140.80861179999999</v>
      </c>
      <c r="H3107">
        <v>7.5030000000000001</v>
      </c>
      <c r="I3107">
        <f t="shared" si="530"/>
        <v>168894471.66000006</v>
      </c>
      <c r="J3107">
        <f t="shared" si="531"/>
        <v>60.663782439782288</v>
      </c>
      <c r="K3107" t="str">
        <f t="shared" si="532"/>
        <v>Low</v>
      </c>
      <c r="L3107">
        <f t="shared" si="533"/>
        <v>6370.543878907838</v>
      </c>
      <c r="M3107">
        <f t="shared" si="534"/>
        <v>122</v>
      </c>
      <c r="N3107" t="str">
        <f t="shared" si="535"/>
        <v>High</v>
      </c>
      <c r="O3107" t="str">
        <f t="shared" si="536"/>
        <v>-2 - 100</v>
      </c>
      <c r="P3107" t="str">
        <f t="shared" si="537"/>
        <v>Store 22: 1028501</v>
      </c>
      <c r="Q3107">
        <f t="shared" si="528"/>
        <v>7.4999999999999997E-2</v>
      </c>
      <c r="R3107">
        <f t="shared" si="538"/>
        <v>6436</v>
      </c>
      <c r="S3107" t="str">
        <f t="shared" si="529"/>
        <v>HIGH</v>
      </c>
    </row>
    <row r="3108" spans="1:19" x14ac:dyDescent="0.2">
      <c r="A3108">
        <v>22</v>
      </c>
      <c r="B3108" s="6" t="s">
        <v>111</v>
      </c>
      <c r="C3108">
        <v>786459.23</v>
      </c>
      <c r="D3108">
        <v>0</v>
      </c>
      <c r="E3108">
        <v>35.68</v>
      </c>
      <c r="F3108">
        <v>3.5680000000000001</v>
      </c>
      <c r="G3108">
        <v>140.91240210000001</v>
      </c>
      <c r="H3108">
        <v>7.5030000000000001</v>
      </c>
      <c r="I3108">
        <f t="shared" si="530"/>
        <v>168894471.66000006</v>
      </c>
      <c r="J3108">
        <f t="shared" si="531"/>
        <v>60.663782439782288</v>
      </c>
      <c r="K3108" t="str">
        <f t="shared" si="532"/>
        <v>Low</v>
      </c>
      <c r="L3108">
        <f t="shared" si="533"/>
        <v>5581.1924165616074</v>
      </c>
      <c r="M3108">
        <f t="shared" si="534"/>
        <v>122</v>
      </c>
      <c r="N3108" t="str">
        <f t="shared" si="535"/>
        <v>High</v>
      </c>
      <c r="O3108" t="str">
        <f t="shared" si="536"/>
        <v>-2 - 100</v>
      </c>
      <c r="P3108" t="str">
        <f t="shared" si="537"/>
        <v>Store 22: 1028501</v>
      </c>
      <c r="Q3108">
        <f t="shared" si="528"/>
        <v>7.4999999999999997E-2</v>
      </c>
      <c r="R3108">
        <f t="shared" si="538"/>
        <v>6436</v>
      </c>
      <c r="S3108" t="str">
        <f t="shared" si="529"/>
        <v>HIGH</v>
      </c>
    </row>
    <row r="3109" spans="1:19" x14ac:dyDescent="0.2">
      <c r="A3109">
        <v>22</v>
      </c>
      <c r="B3109" s="6" t="s">
        <v>112</v>
      </c>
      <c r="C3109">
        <v>958487.75</v>
      </c>
      <c r="D3109">
        <v>0</v>
      </c>
      <c r="E3109">
        <v>40.58</v>
      </c>
      <c r="F3109">
        <v>3.633</v>
      </c>
      <c r="G3109">
        <v>141.01619239999999</v>
      </c>
      <c r="H3109">
        <v>7.5030000000000001</v>
      </c>
      <c r="I3109">
        <f t="shared" si="530"/>
        <v>192063579.54000008</v>
      </c>
      <c r="J3109">
        <f t="shared" si="531"/>
        <v>60.663782439782288</v>
      </c>
      <c r="K3109" t="str">
        <f t="shared" si="532"/>
        <v>Low</v>
      </c>
      <c r="L3109">
        <f t="shared" si="533"/>
        <v>6797.0048948790081</v>
      </c>
      <c r="M3109">
        <f t="shared" si="534"/>
        <v>122</v>
      </c>
      <c r="N3109" t="str">
        <f t="shared" si="535"/>
        <v>High</v>
      </c>
      <c r="O3109" t="str">
        <f t="shared" si="536"/>
        <v>-2 - 100</v>
      </c>
      <c r="P3109" t="str">
        <f t="shared" si="537"/>
        <v>Store 22: 1028501</v>
      </c>
      <c r="Q3109">
        <f t="shared" si="528"/>
        <v>7.4999999999999997E-2</v>
      </c>
      <c r="R3109">
        <f t="shared" si="538"/>
        <v>6436</v>
      </c>
      <c r="S3109" t="str">
        <f t="shared" si="529"/>
        <v>HIGH</v>
      </c>
    </row>
    <row r="3110" spans="1:19" x14ac:dyDescent="0.2">
      <c r="A3110">
        <v>22</v>
      </c>
      <c r="B3110" s="6" t="s">
        <v>113</v>
      </c>
      <c r="C3110">
        <v>1034448.07</v>
      </c>
      <c r="D3110">
        <v>1</v>
      </c>
      <c r="E3110">
        <v>35.68</v>
      </c>
      <c r="F3110">
        <v>3.6549999999999998</v>
      </c>
      <c r="G3110">
        <v>141.11998270000001</v>
      </c>
      <c r="H3110">
        <v>7.5030000000000001</v>
      </c>
      <c r="I3110">
        <f t="shared" si="530"/>
        <v>192063579.54000008</v>
      </c>
      <c r="J3110">
        <f t="shared" si="531"/>
        <v>60.663782439782288</v>
      </c>
      <c r="K3110" t="str">
        <f t="shared" si="532"/>
        <v>Low</v>
      </c>
      <c r="L3110">
        <f t="shared" si="533"/>
        <v>7330.2735034986645</v>
      </c>
      <c r="M3110">
        <f t="shared" si="534"/>
        <v>122</v>
      </c>
      <c r="N3110" t="str">
        <f t="shared" si="535"/>
        <v>High</v>
      </c>
      <c r="O3110" t="str">
        <f t="shared" si="536"/>
        <v>-2 - 100</v>
      </c>
      <c r="P3110" t="str">
        <f t="shared" si="537"/>
        <v>Store 22: 1028501</v>
      </c>
      <c r="Q3110">
        <f t="shared" si="528"/>
        <v>7.4999999999999997E-2</v>
      </c>
      <c r="R3110">
        <f t="shared" si="538"/>
        <v>6436</v>
      </c>
      <c r="S3110" t="str">
        <f t="shared" si="529"/>
        <v>HIGH</v>
      </c>
    </row>
    <row r="3111" spans="1:19" x14ac:dyDescent="0.2">
      <c r="A3111">
        <v>22</v>
      </c>
      <c r="B3111" s="6" t="s">
        <v>114</v>
      </c>
      <c r="C3111">
        <v>1004749.41</v>
      </c>
      <c r="D3111">
        <v>0</v>
      </c>
      <c r="E3111">
        <v>36.25</v>
      </c>
      <c r="F3111">
        <v>3.7029999999999998</v>
      </c>
      <c r="G3111">
        <v>141.21403570000001</v>
      </c>
      <c r="H3111">
        <v>7.5030000000000001</v>
      </c>
      <c r="I3111">
        <f t="shared" si="530"/>
        <v>192063579.54000008</v>
      </c>
      <c r="J3111">
        <f t="shared" si="531"/>
        <v>60.663782439782288</v>
      </c>
      <c r="K3111" t="str">
        <f t="shared" si="532"/>
        <v>Low</v>
      </c>
      <c r="L3111">
        <f t="shared" si="533"/>
        <v>7115.0817623718685</v>
      </c>
      <c r="M3111">
        <f t="shared" si="534"/>
        <v>122</v>
      </c>
      <c r="N3111" t="str">
        <f t="shared" si="535"/>
        <v>High</v>
      </c>
      <c r="O3111" t="str">
        <f t="shared" si="536"/>
        <v>-2 - 100</v>
      </c>
      <c r="P3111" t="str">
        <f t="shared" si="537"/>
        <v>Store 22: 1028501</v>
      </c>
      <c r="Q3111">
        <f t="shared" si="528"/>
        <v>7.4999999999999997E-2</v>
      </c>
      <c r="R3111">
        <f t="shared" si="538"/>
        <v>6436</v>
      </c>
      <c r="S3111" t="str">
        <f t="shared" si="529"/>
        <v>HIGH</v>
      </c>
    </row>
    <row r="3112" spans="1:19" x14ac:dyDescent="0.2">
      <c r="A3112">
        <v>22</v>
      </c>
      <c r="B3112" s="6" t="s">
        <v>115</v>
      </c>
      <c r="C3112">
        <v>912958.95</v>
      </c>
      <c r="D3112">
        <v>0</v>
      </c>
      <c r="E3112">
        <v>39</v>
      </c>
      <c r="F3112">
        <v>3.7509999999999999</v>
      </c>
      <c r="G3112">
        <v>141.30078570000001</v>
      </c>
      <c r="H3112">
        <v>7.5030000000000001</v>
      </c>
      <c r="I3112">
        <f t="shared" si="530"/>
        <v>192063579.54000008</v>
      </c>
      <c r="J3112">
        <f t="shared" si="531"/>
        <v>60.663782439782288</v>
      </c>
      <c r="K3112" t="str">
        <f t="shared" si="532"/>
        <v>Low</v>
      </c>
      <c r="L3112">
        <f t="shared" si="533"/>
        <v>6461.1031387916755</v>
      </c>
      <c r="M3112">
        <f t="shared" si="534"/>
        <v>122</v>
      </c>
      <c r="N3112" t="str">
        <f t="shared" si="535"/>
        <v>High</v>
      </c>
      <c r="O3112" t="str">
        <f t="shared" si="536"/>
        <v>-2 - 100</v>
      </c>
      <c r="P3112" t="str">
        <f t="shared" si="537"/>
        <v>Store 22: 1028501</v>
      </c>
      <c r="Q3112">
        <f t="shared" si="528"/>
        <v>7.4999999999999997E-2</v>
      </c>
      <c r="R3112">
        <f t="shared" si="538"/>
        <v>6436</v>
      </c>
      <c r="S3112" t="str">
        <f t="shared" si="529"/>
        <v>HIGH</v>
      </c>
    </row>
    <row r="3113" spans="1:19" x14ac:dyDescent="0.2">
      <c r="A3113">
        <v>22</v>
      </c>
      <c r="B3113" s="6" t="s">
        <v>116</v>
      </c>
      <c r="C3113">
        <v>974866.65</v>
      </c>
      <c r="D3113">
        <v>0</v>
      </c>
      <c r="E3113">
        <v>37.47</v>
      </c>
      <c r="F3113">
        <v>3.827</v>
      </c>
      <c r="G3113">
        <v>141.3875357</v>
      </c>
      <c r="H3113">
        <v>7.5030000000000001</v>
      </c>
      <c r="I3113">
        <f t="shared" si="530"/>
        <v>231509650.48999989</v>
      </c>
      <c r="J3113">
        <f t="shared" si="531"/>
        <v>60.663782439782288</v>
      </c>
      <c r="K3113" t="str">
        <f t="shared" si="532"/>
        <v>Low</v>
      </c>
      <c r="L3113">
        <f t="shared" si="533"/>
        <v>6894.9971097063262</v>
      </c>
      <c r="M3113">
        <f t="shared" si="534"/>
        <v>122</v>
      </c>
      <c r="N3113" t="str">
        <f t="shared" si="535"/>
        <v>High</v>
      </c>
      <c r="O3113" t="str">
        <f t="shared" si="536"/>
        <v>-2 - 100</v>
      </c>
      <c r="P3113" t="str">
        <f t="shared" si="537"/>
        <v>Store 22: 1028501</v>
      </c>
      <c r="Q3113">
        <f t="shared" si="528"/>
        <v>7.4999999999999997E-2</v>
      </c>
      <c r="R3113">
        <f t="shared" si="538"/>
        <v>6436</v>
      </c>
      <c r="S3113" t="str">
        <f t="shared" si="529"/>
        <v>HIGH</v>
      </c>
    </row>
    <row r="3114" spans="1:19" x14ac:dyDescent="0.2">
      <c r="A3114">
        <v>22</v>
      </c>
      <c r="B3114" s="6" t="s">
        <v>117</v>
      </c>
      <c r="C3114">
        <v>991127.01</v>
      </c>
      <c r="D3114">
        <v>0</v>
      </c>
      <c r="E3114">
        <v>41.72</v>
      </c>
      <c r="F3114">
        <v>3.8759999999999999</v>
      </c>
      <c r="G3114">
        <v>141.4742857</v>
      </c>
      <c r="H3114">
        <v>7.5030000000000001</v>
      </c>
      <c r="I3114">
        <f t="shared" si="530"/>
        <v>231509650.48999989</v>
      </c>
      <c r="J3114">
        <f t="shared" si="531"/>
        <v>60.663782439782288</v>
      </c>
      <c r="K3114" t="str">
        <f t="shared" si="532"/>
        <v>Low</v>
      </c>
      <c r="L3114">
        <f t="shared" si="533"/>
        <v>7005.7042882104479</v>
      </c>
      <c r="M3114">
        <f t="shared" si="534"/>
        <v>122</v>
      </c>
      <c r="N3114" t="str">
        <f t="shared" si="535"/>
        <v>High</v>
      </c>
      <c r="O3114" t="str">
        <f t="shared" si="536"/>
        <v>-2 - 100</v>
      </c>
      <c r="P3114" t="str">
        <f t="shared" si="537"/>
        <v>Store 22: 1028501</v>
      </c>
      <c r="Q3114">
        <f t="shared" si="528"/>
        <v>7.4999999999999997E-2</v>
      </c>
      <c r="R3114">
        <f t="shared" si="538"/>
        <v>6436</v>
      </c>
      <c r="S3114" t="str">
        <f t="shared" si="529"/>
        <v>HIGH</v>
      </c>
    </row>
    <row r="3115" spans="1:19" x14ac:dyDescent="0.2">
      <c r="A3115">
        <v>22</v>
      </c>
      <c r="B3115" s="6" t="s">
        <v>118</v>
      </c>
      <c r="C3115">
        <v>966780.01</v>
      </c>
      <c r="D3115">
        <v>0</v>
      </c>
      <c r="E3115">
        <v>46.06</v>
      </c>
      <c r="F3115">
        <v>3.867</v>
      </c>
      <c r="G3115">
        <v>141.55477999999999</v>
      </c>
      <c r="H3115">
        <v>7.5030000000000001</v>
      </c>
      <c r="I3115">
        <f t="shared" si="530"/>
        <v>231509650.48999989</v>
      </c>
      <c r="J3115">
        <f t="shared" si="531"/>
        <v>60.663782439782288</v>
      </c>
      <c r="K3115" t="str">
        <f t="shared" si="532"/>
        <v>Low</v>
      </c>
      <c r="L3115">
        <f t="shared" si="533"/>
        <v>6829.7235176374834</v>
      </c>
      <c r="M3115">
        <f t="shared" si="534"/>
        <v>122</v>
      </c>
      <c r="N3115" t="str">
        <f t="shared" si="535"/>
        <v>High</v>
      </c>
      <c r="O3115" t="str">
        <f t="shared" si="536"/>
        <v>-2 - 100</v>
      </c>
      <c r="P3115" t="str">
        <f t="shared" si="537"/>
        <v>Store 22: 1028501</v>
      </c>
      <c r="Q3115">
        <f t="shared" si="528"/>
        <v>7.4999999999999997E-2</v>
      </c>
      <c r="R3115">
        <f t="shared" si="538"/>
        <v>6436</v>
      </c>
      <c r="S3115" t="str">
        <f t="shared" si="529"/>
        <v>HIGH</v>
      </c>
    </row>
    <row r="3116" spans="1:19" x14ac:dyDescent="0.2">
      <c r="A3116">
        <v>22</v>
      </c>
      <c r="B3116" s="6" t="s">
        <v>119</v>
      </c>
      <c r="C3116">
        <v>992774.4</v>
      </c>
      <c r="D3116">
        <v>0</v>
      </c>
      <c r="E3116">
        <v>54.68</v>
      </c>
      <c r="F3116">
        <v>3.8889999999999998</v>
      </c>
      <c r="G3116">
        <v>141.6269332</v>
      </c>
      <c r="H3116">
        <v>7.5030000000000001</v>
      </c>
      <c r="I3116">
        <f t="shared" si="530"/>
        <v>231509650.48999989</v>
      </c>
      <c r="J3116">
        <f t="shared" si="531"/>
        <v>60.663782439782288</v>
      </c>
      <c r="K3116" t="str">
        <f t="shared" si="532"/>
        <v>Low</v>
      </c>
      <c r="L3116">
        <f t="shared" si="533"/>
        <v>7009.7853393326186</v>
      </c>
      <c r="M3116">
        <f t="shared" si="534"/>
        <v>122</v>
      </c>
      <c r="N3116" t="str">
        <f t="shared" si="535"/>
        <v>High</v>
      </c>
      <c r="O3116" t="str">
        <f t="shared" si="536"/>
        <v>-2 - 100</v>
      </c>
      <c r="P3116" t="str">
        <f t="shared" si="537"/>
        <v>Store 22: 1028501</v>
      </c>
      <c r="Q3116">
        <f t="shared" si="528"/>
        <v>7.4999999999999997E-2</v>
      </c>
      <c r="R3116">
        <f t="shared" si="538"/>
        <v>6436</v>
      </c>
      <c r="S3116" t="str">
        <f t="shared" si="529"/>
        <v>HIGH</v>
      </c>
    </row>
    <row r="3117" spans="1:19" x14ac:dyDescent="0.2">
      <c r="A3117">
        <v>22</v>
      </c>
      <c r="B3117" s="6" t="s">
        <v>120</v>
      </c>
      <c r="C3117">
        <v>965769.93</v>
      </c>
      <c r="D3117">
        <v>0</v>
      </c>
      <c r="E3117">
        <v>46.4</v>
      </c>
      <c r="F3117">
        <v>3.9209999999999998</v>
      </c>
      <c r="G3117">
        <v>141.6990864</v>
      </c>
      <c r="H3117">
        <v>7.5030000000000001</v>
      </c>
      <c r="I3117">
        <f t="shared" si="530"/>
        <v>231509650.48999989</v>
      </c>
      <c r="J3117">
        <f t="shared" si="531"/>
        <v>60.663782439782288</v>
      </c>
      <c r="K3117" t="str">
        <f t="shared" si="532"/>
        <v>Low</v>
      </c>
      <c r="L3117">
        <f t="shared" si="533"/>
        <v>6815.6397795942321</v>
      </c>
      <c r="M3117">
        <f t="shared" si="534"/>
        <v>122</v>
      </c>
      <c r="N3117" t="str">
        <f t="shared" si="535"/>
        <v>High</v>
      </c>
      <c r="O3117" t="str">
        <f t="shared" si="536"/>
        <v>-2 - 100</v>
      </c>
      <c r="P3117" t="str">
        <f t="shared" si="537"/>
        <v>Store 22: 1028501</v>
      </c>
      <c r="Q3117">
        <f t="shared" si="528"/>
        <v>7.4999999999999997E-2</v>
      </c>
      <c r="R3117">
        <f t="shared" si="538"/>
        <v>6436</v>
      </c>
      <c r="S3117" t="str">
        <f t="shared" si="529"/>
        <v>HIGH</v>
      </c>
    </row>
    <row r="3118" spans="1:19" x14ac:dyDescent="0.2">
      <c r="A3118">
        <v>22</v>
      </c>
      <c r="B3118" s="6" t="s">
        <v>121</v>
      </c>
      <c r="C3118">
        <v>1197489.6599999999</v>
      </c>
      <c r="D3118">
        <v>0</v>
      </c>
      <c r="E3118">
        <v>46.38</v>
      </c>
      <c r="F3118">
        <v>3.9569999999999999</v>
      </c>
      <c r="G3118">
        <v>141.7712396</v>
      </c>
      <c r="H3118">
        <v>7.6710000000000003</v>
      </c>
      <c r="I3118">
        <f t="shared" si="530"/>
        <v>188920905.95000002</v>
      </c>
      <c r="J3118">
        <f t="shared" si="531"/>
        <v>60.663782439782288</v>
      </c>
      <c r="K3118" t="str">
        <f t="shared" si="532"/>
        <v>High</v>
      </c>
      <c r="L3118">
        <f t="shared" si="533"/>
        <v>8446.6332055687253</v>
      </c>
      <c r="M3118">
        <f t="shared" si="534"/>
        <v>122</v>
      </c>
      <c r="N3118" t="str">
        <f t="shared" si="535"/>
        <v>High</v>
      </c>
      <c r="O3118" t="str">
        <f t="shared" si="536"/>
        <v>-2 - 100</v>
      </c>
      <c r="P3118" t="str">
        <f t="shared" si="537"/>
        <v>Store 22: 1028501</v>
      </c>
      <c r="Q3118">
        <f t="shared" si="528"/>
        <v>7.4999999999999997E-2</v>
      </c>
      <c r="R3118">
        <f t="shared" si="538"/>
        <v>6436</v>
      </c>
      <c r="S3118" t="str">
        <f t="shared" si="529"/>
        <v>HIGH</v>
      </c>
    </row>
    <row r="3119" spans="1:19" x14ac:dyDescent="0.2">
      <c r="A3119">
        <v>22</v>
      </c>
      <c r="B3119" s="6" t="s">
        <v>122</v>
      </c>
      <c r="C3119">
        <v>939118.24</v>
      </c>
      <c r="D3119">
        <v>0</v>
      </c>
      <c r="E3119">
        <v>49.89</v>
      </c>
      <c r="F3119">
        <v>4.0250000000000004</v>
      </c>
      <c r="G3119">
        <v>141.8433929</v>
      </c>
      <c r="H3119">
        <v>7.6710000000000003</v>
      </c>
      <c r="I3119">
        <f t="shared" si="530"/>
        <v>188920905.95000002</v>
      </c>
      <c r="J3119">
        <f t="shared" si="531"/>
        <v>60.663782439782288</v>
      </c>
      <c r="K3119" t="str">
        <f t="shared" si="532"/>
        <v>Low</v>
      </c>
      <c r="L3119">
        <f t="shared" si="533"/>
        <v>6620.8106052714138</v>
      </c>
      <c r="M3119">
        <f t="shared" si="534"/>
        <v>122</v>
      </c>
      <c r="N3119" t="str">
        <f t="shared" si="535"/>
        <v>High</v>
      </c>
      <c r="O3119" t="str">
        <f t="shared" si="536"/>
        <v>-2 - 100</v>
      </c>
      <c r="P3119" t="str">
        <f t="shared" si="537"/>
        <v>Store 22: 1028501</v>
      </c>
      <c r="Q3119">
        <f t="shared" si="528"/>
        <v>7.4999999999999997E-2</v>
      </c>
      <c r="R3119">
        <f t="shared" si="538"/>
        <v>6436</v>
      </c>
      <c r="S3119" t="str">
        <f t="shared" si="529"/>
        <v>HIGH</v>
      </c>
    </row>
    <row r="3120" spans="1:19" x14ac:dyDescent="0.2">
      <c r="A3120">
        <v>22</v>
      </c>
      <c r="B3120" s="6" t="s">
        <v>123</v>
      </c>
      <c r="C3120">
        <v>1000342.87</v>
      </c>
      <c r="D3120">
        <v>0</v>
      </c>
      <c r="E3120">
        <v>58.81</v>
      </c>
      <c r="F3120">
        <v>4.0460000000000003</v>
      </c>
      <c r="G3120">
        <v>141.90152620000001</v>
      </c>
      <c r="H3120">
        <v>7.6710000000000003</v>
      </c>
      <c r="I3120">
        <f t="shared" si="530"/>
        <v>188920905.95000002</v>
      </c>
      <c r="J3120">
        <f t="shared" si="531"/>
        <v>60.663782439782288</v>
      </c>
      <c r="K3120" t="str">
        <f t="shared" si="532"/>
        <v>Low</v>
      </c>
      <c r="L3120">
        <f t="shared" si="533"/>
        <v>7049.5568073742106</v>
      </c>
      <c r="M3120">
        <f t="shared" si="534"/>
        <v>122</v>
      </c>
      <c r="N3120" t="str">
        <f t="shared" si="535"/>
        <v>High</v>
      </c>
      <c r="O3120" t="str">
        <f t="shared" si="536"/>
        <v>-2 - 100</v>
      </c>
      <c r="P3120" t="str">
        <f t="shared" si="537"/>
        <v>Store 22: 1028501</v>
      </c>
      <c r="Q3120">
        <f t="shared" si="528"/>
        <v>7.4999999999999997E-2</v>
      </c>
      <c r="R3120">
        <f t="shared" si="538"/>
        <v>6436</v>
      </c>
      <c r="S3120" t="str">
        <f t="shared" si="529"/>
        <v>HIGH</v>
      </c>
    </row>
    <row r="3121" spans="1:19" x14ac:dyDescent="0.2">
      <c r="A3121">
        <v>22</v>
      </c>
      <c r="B3121" s="6" t="s">
        <v>124</v>
      </c>
      <c r="C3121">
        <v>922539.94</v>
      </c>
      <c r="D3121">
        <v>0</v>
      </c>
      <c r="E3121">
        <v>51.42</v>
      </c>
      <c r="F3121">
        <v>4.0229999999999997</v>
      </c>
      <c r="G3121">
        <v>141.95965949999999</v>
      </c>
      <c r="H3121">
        <v>7.6710000000000003</v>
      </c>
      <c r="I3121">
        <f t="shared" si="530"/>
        <v>188920905.95000002</v>
      </c>
      <c r="J3121">
        <f t="shared" si="531"/>
        <v>60.663782439782288</v>
      </c>
      <c r="K3121" t="str">
        <f t="shared" si="532"/>
        <v>Low</v>
      </c>
      <c r="L3121">
        <f t="shared" si="533"/>
        <v>6498.6063170995421</v>
      </c>
      <c r="M3121">
        <f t="shared" si="534"/>
        <v>122</v>
      </c>
      <c r="N3121" t="str">
        <f t="shared" si="535"/>
        <v>High</v>
      </c>
      <c r="O3121" t="str">
        <f t="shared" si="536"/>
        <v>-2 - 100</v>
      </c>
      <c r="P3121" t="str">
        <f t="shared" si="537"/>
        <v>Store 22: 1028501</v>
      </c>
      <c r="Q3121">
        <f t="shared" si="528"/>
        <v>7.4999999999999997E-2</v>
      </c>
      <c r="R3121">
        <f t="shared" si="538"/>
        <v>6436</v>
      </c>
      <c r="S3121" t="str">
        <f t="shared" si="529"/>
        <v>HIGH</v>
      </c>
    </row>
    <row r="3122" spans="1:19" x14ac:dyDescent="0.2">
      <c r="A3122">
        <v>22</v>
      </c>
      <c r="B3122" s="6" t="s">
        <v>125</v>
      </c>
      <c r="C3122">
        <v>1005083.31</v>
      </c>
      <c r="D3122">
        <v>0</v>
      </c>
      <c r="E3122">
        <v>50.75</v>
      </c>
      <c r="F3122">
        <v>3.9910000000000001</v>
      </c>
      <c r="G3122">
        <v>142.01779289999999</v>
      </c>
      <c r="H3122">
        <v>7.6710000000000003</v>
      </c>
      <c r="I3122">
        <f t="shared" si="530"/>
        <v>188766479.44999981</v>
      </c>
      <c r="J3122">
        <f t="shared" si="531"/>
        <v>60.663782439782288</v>
      </c>
      <c r="K3122" t="str">
        <f t="shared" si="532"/>
        <v>Low</v>
      </c>
      <c r="L3122">
        <f t="shared" si="533"/>
        <v>7077.1646951851772</v>
      </c>
      <c r="M3122">
        <f t="shared" si="534"/>
        <v>122</v>
      </c>
      <c r="N3122" t="str">
        <f t="shared" si="535"/>
        <v>High</v>
      </c>
      <c r="O3122" t="str">
        <f t="shared" si="536"/>
        <v>-2 - 100</v>
      </c>
      <c r="P3122" t="str">
        <f t="shared" si="537"/>
        <v>Store 22: 1028501</v>
      </c>
      <c r="Q3122">
        <f t="shared" si="528"/>
        <v>7.4999999999999997E-2</v>
      </c>
      <c r="R3122">
        <f t="shared" si="538"/>
        <v>6436</v>
      </c>
      <c r="S3122" t="str">
        <f t="shared" si="529"/>
        <v>HIGH</v>
      </c>
    </row>
    <row r="3123" spans="1:19" x14ac:dyDescent="0.2">
      <c r="A3123">
        <v>22</v>
      </c>
      <c r="B3123" s="6" t="s">
        <v>126</v>
      </c>
      <c r="C3123">
        <v>997868.63</v>
      </c>
      <c r="D3123">
        <v>0</v>
      </c>
      <c r="E3123">
        <v>56.72</v>
      </c>
      <c r="F3123">
        <v>3.9470000000000001</v>
      </c>
      <c r="G3123">
        <v>142.0759262</v>
      </c>
      <c r="H3123">
        <v>7.6710000000000003</v>
      </c>
      <c r="I3123">
        <f t="shared" si="530"/>
        <v>188766479.44999981</v>
      </c>
      <c r="J3123">
        <f t="shared" si="531"/>
        <v>60.663782439782288</v>
      </c>
      <c r="K3123" t="str">
        <f t="shared" si="532"/>
        <v>Low</v>
      </c>
      <c r="L3123">
        <f t="shared" si="533"/>
        <v>7023.4884733061836</v>
      </c>
      <c r="M3123">
        <f t="shared" si="534"/>
        <v>122</v>
      </c>
      <c r="N3123" t="str">
        <f t="shared" si="535"/>
        <v>High</v>
      </c>
      <c r="O3123" t="str">
        <f t="shared" si="536"/>
        <v>-2 - 100</v>
      </c>
      <c r="P3123" t="str">
        <f t="shared" si="537"/>
        <v>Store 22: 1028501</v>
      </c>
      <c r="Q3123">
        <f t="shared" si="528"/>
        <v>7.4999999999999997E-2</v>
      </c>
      <c r="R3123">
        <f t="shared" si="538"/>
        <v>6436</v>
      </c>
      <c r="S3123" t="str">
        <f t="shared" si="529"/>
        <v>HIGH</v>
      </c>
    </row>
    <row r="3124" spans="1:19" x14ac:dyDescent="0.2">
      <c r="A3124">
        <v>22</v>
      </c>
      <c r="B3124" s="6" t="s">
        <v>127</v>
      </c>
      <c r="C3124">
        <v>986612.02</v>
      </c>
      <c r="D3124">
        <v>0</v>
      </c>
      <c r="E3124">
        <v>61.9</v>
      </c>
      <c r="F3124">
        <v>3.899</v>
      </c>
      <c r="G3124">
        <v>142.09701150000001</v>
      </c>
      <c r="H3124">
        <v>7.6710000000000003</v>
      </c>
      <c r="I3124">
        <f t="shared" si="530"/>
        <v>188766479.44999981</v>
      </c>
      <c r="J3124">
        <f t="shared" si="531"/>
        <v>60.663782439782288</v>
      </c>
      <c r="K3124" t="str">
        <f t="shared" si="532"/>
        <v>Low</v>
      </c>
      <c r="L3124">
        <f t="shared" si="533"/>
        <v>6943.2284999181702</v>
      </c>
      <c r="M3124">
        <f t="shared" si="534"/>
        <v>122</v>
      </c>
      <c r="N3124" t="str">
        <f t="shared" si="535"/>
        <v>High</v>
      </c>
      <c r="O3124" t="str">
        <f t="shared" si="536"/>
        <v>-2 - 100</v>
      </c>
      <c r="P3124" t="str">
        <f t="shared" si="537"/>
        <v>Store 22: 1028501</v>
      </c>
      <c r="Q3124">
        <f t="shared" si="528"/>
        <v>7.4999999999999997E-2</v>
      </c>
      <c r="R3124">
        <f t="shared" si="538"/>
        <v>6436</v>
      </c>
      <c r="S3124" t="str">
        <f t="shared" si="529"/>
        <v>HIGH</v>
      </c>
    </row>
    <row r="3125" spans="1:19" x14ac:dyDescent="0.2">
      <c r="A3125">
        <v>22</v>
      </c>
      <c r="B3125" s="6" t="s">
        <v>128</v>
      </c>
      <c r="C3125">
        <v>1047297.38</v>
      </c>
      <c r="D3125">
        <v>0</v>
      </c>
      <c r="E3125">
        <v>62.39</v>
      </c>
      <c r="F3125">
        <v>3.85</v>
      </c>
      <c r="G3125">
        <v>142.10327760000001</v>
      </c>
      <c r="H3125">
        <v>7.6710000000000003</v>
      </c>
      <c r="I3125">
        <f t="shared" si="530"/>
        <v>188766479.44999981</v>
      </c>
      <c r="J3125">
        <f t="shared" si="531"/>
        <v>60.663782439782288</v>
      </c>
      <c r="K3125" t="str">
        <f t="shared" si="532"/>
        <v>High</v>
      </c>
      <c r="L3125">
        <f t="shared" si="533"/>
        <v>7369.9734283961361</v>
      </c>
      <c r="M3125">
        <f t="shared" si="534"/>
        <v>122</v>
      </c>
      <c r="N3125" t="str">
        <f t="shared" si="535"/>
        <v>High</v>
      </c>
      <c r="O3125" t="str">
        <f t="shared" si="536"/>
        <v>-2 - 100</v>
      </c>
      <c r="P3125" t="str">
        <f t="shared" si="537"/>
        <v>Store 22: 1028501</v>
      </c>
      <c r="Q3125">
        <f t="shared" si="528"/>
        <v>7.4999999999999997E-2</v>
      </c>
      <c r="R3125">
        <f t="shared" si="538"/>
        <v>6436</v>
      </c>
      <c r="S3125" t="str">
        <f t="shared" si="529"/>
        <v>HIGH</v>
      </c>
    </row>
    <row r="3126" spans="1:19" x14ac:dyDescent="0.2">
      <c r="A3126">
        <v>22</v>
      </c>
      <c r="B3126" s="6" t="s">
        <v>129</v>
      </c>
      <c r="C3126">
        <v>1102857.3700000001</v>
      </c>
      <c r="D3126">
        <v>0</v>
      </c>
      <c r="E3126">
        <v>70.010000000000005</v>
      </c>
      <c r="F3126">
        <v>3.798</v>
      </c>
      <c r="G3126">
        <v>142.10954380000001</v>
      </c>
      <c r="H3126">
        <v>7.6710000000000003</v>
      </c>
      <c r="I3126">
        <f t="shared" si="530"/>
        <v>240610329.28999984</v>
      </c>
      <c r="J3126">
        <f t="shared" si="531"/>
        <v>60.663782439782288</v>
      </c>
      <c r="K3126" t="str">
        <f t="shared" si="532"/>
        <v>High</v>
      </c>
      <c r="L3126">
        <f t="shared" si="533"/>
        <v>7760.6143859846807</v>
      </c>
      <c r="M3126">
        <f t="shared" si="534"/>
        <v>122</v>
      </c>
      <c r="N3126" t="str">
        <f t="shared" si="535"/>
        <v>High</v>
      </c>
      <c r="O3126" t="str">
        <f t="shared" si="536"/>
        <v>-2 - 100</v>
      </c>
      <c r="P3126" t="str">
        <f t="shared" si="537"/>
        <v>Store 22: 1028501</v>
      </c>
      <c r="Q3126">
        <f t="shared" si="528"/>
        <v>7.4999999999999997E-2</v>
      </c>
      <c r="R3126">
        <f t="shared" si="538"/>
        <v>6436</v>
      </c>
      <c r="S3126" t="str">
        <f t="shared" si="529"/>
        <v>HIGH</v>
      </c>
    </row>
    <row r="3127" spans="1:19" x14ac:dyDescent="0.2">
      <c r="A3127">
        <v>22</v>
      </c>
      <c r="B3127" s="6" t="s">
        <v>130</v>
      </c>
      <c r="C3127">
        <v>1061134.3700000001</v>
      </c>
      <c r="D3127">
        <v>0</v>
      </c>
      <c r="E3127">
        <v>61.71</v>
      </c>
      <c r="F3127">
        <v>3.746</v>
      </c>
      <c r="G3127">
        <v>142.11580989999999</v>
      </c>
      <c r="H3127">
        <v>7.6710000000000003</v>
      </c>
      <c r="I3127">
        <f t="shared" si="530"/>
        <v>240610329.28999984</v>
      </c>
      <c r="J3127">
        <f t="shared" si="531"/>
        <v>60.663782439782288</v>
      </c>
      <c r="K3127" t="str">
        <f t="shared" si="532"/>
        <v>High</v>
      </c>
      <c r="L3127">
        <f t="shared" si="533"/>
        <v>7466.6877017178385</v>
      </c>
      <c r="M3127">
        <f t="shared" si="534"/>
        <v>122</v>
      </c>
      <c r="N3127" t="str">
        <f t="shared" si="535"/>
        <v>High</v>
      </c>
      <c r="O3127" t="str">
        <f t="shared" si="536"/>
        <v>-2 - 100</v>
      </c>
      <c r="P3127" t="str">
        <f t="shared" si="537"/>
        <v>Store 22: 1028501</v>
      </c>
      <c r="Q3127">
        <f t="shared" si="528"/>
        <v>7.4999999999999997E-2</v>
      </c>
      <c r="R3127">
        <f t="shared" si="538"/>
        <v>6436</v>
      </c>
      <c r="S3127" t="str">
        <f t="shared" si="529"/>
        <v>HIGH</v>
      </c>
    </row>
    <row r="3128" spans="1:19" x14ac:dyDescent="0.2">
      <c r="A3128">
        <v>22</v>
      </c>
      <c r="B3128" s="6" t="s">
        <v>131</v>
      </c>
      <c r="C3128">
        <v>1061219.19</v>
      </c>
      <c r="D3128">
        <v>0</v>
      </c>
      <c r="E3128">
        <v>66.56</v>
      </c>
      <c r="F3128">
        <v>3.6829999999999998</v>
      </c>
      <c r="G3128">
        <v>142.12925480000001</v>
      </c>
      <c r="H3128">
        <v>7.6710000000000003</v>
      </c>
      <c r="I3128">
        <f t="shared" si="530"/>
        <v>240610329.28999984</v>
      </c>
      <c r="J3128">
        <f t="shared" si="531"/>
        <v>60.663782439782288</v>
      </c>
      <c r="K3128" t="str">
        <f t="shared" si="532"/>
        <v>High</v>
      </c>
      <c r="L3128">
        <f t="shared" si="533"/>
        <v>7466.5781615003571</v>
      </c>
      <c r="M3128">
        <f t="shared" si="534"/>
        <v>122</v>
      </c>
      <c r="N3128" t="str">
        <f t="shared" si="535"/>
        <v>High</v>
      </c>
      <c r="O3128" t="str">
        <f t="shared" si="536"/>
        <v>-2 - 100</v>
      </c>
      <c r="P3128" t="str">
        <f t="shared" si="537"/>
        <v>Store 22: 1028501</v>
      </c>
      <c r="Q3128">
        <f t="shared" si="528"/>
        <v>7.4999999999999997E-2</v>
      </c>
      <c r="R3128">
        <f t="shared" si="538"/>
        <v>6436</v>
      </c>
      <c r="S3128" t="str">
        <f t="shared" si="529"/>
        <v>HIGH</v>
      </c>
    </row>
    <row r="3129" spans="1:19" x14ac:dyDescent="0.2">
      <c r="A3129">
        <v>22</v>
      </c>
      <c r="B3129" s="6" t="s">
        <v>132</v>
      </c>
      <c r="C3129">
        <v>1112449.3</v>
      </c>
      <c r="D3129">
        <v>0</v>
      </c>
      <c r="E3129">
        <v>70.61</v>
      </c>
      <c r="F3129">
        <v>3.629</v>
      </c>
      <c r="G3129">
        <v>142.16064639999999</v>
      </c>
      <c r="H3129">
        <v>7.6710000000000003</v>
      </c>
      <c r="I3129">
        <f t="shared" si="530"/>
        <v>240610329.28999984</v>
      </c>
      <c r="J3129">
        <f t="shared" si="531"/>
        <v>60.663782439782288</v>
      </c>
      <c r="K3129" t="str">
        <f t="shared" si="532"/>
        <v>High</v>
      </c>
      <c r="L3129">
        <f t="shared" si="533"/>
        <v>7825.2971421491802</v>
      </c>
      <c r="M3129">
        <f t="shared" si="534"/>
        <v>122</v>
      </c>
      <c r="N3129" t="str">
        <f t="shared" si="535"/>
        <v>High</v>
      </c>
      <c r="O3129" t="str">
        <f t="shared" si="536"/>
        <v>-2 - 100</v>
      </c>
      <c r="P3129" t="str">
        <f t="shared" si="537"/>
        <v>Store 22: 1028501</v>
      </c>
      <c r="Q3129">
        <f t="shared" si="528"/>
        <v>7.4999999999999997E-2</v>
      </c>
      <c r="R3129">
        <f t="shared" si="538"/>
        <v>6436</v>
      </c>
      <c r="S3129" t="str">
        <f t="shared" si="529"/>
        <v>HIGH</v>
      </c>
    </row>
    <row r="3130" spans="1:19" x14ac:dyDescent="0.2">
      <c r="A3130">
        <v>22</v>
      </c>
      <c r="B3130" s="6" t="s">
        <v>133</v>
      </c>
      <c r="C3130">
        <v>1053881.78</v>
      </c>
      <c r="D3130">
        <v>0</v>
      </c>
      <c r="E3130">
        <v>70.989999999999995</v>
      </c>
      <c r="F3130">
        <v>3.577</v>
      </c>
      <c r="G3130">
        <v>142.19203809999999</v>
      </c>
      <c r="H3130">
        <v>7.6710000000000003</v>
      </c>
      <c r="I3130">
        <f t="shared" si="530"/>
        <v>240610329.28999984</v>
      </c>
      <c r="J3130">
        <f t="shared" si="531"/>
        <v>60.663782439782288</v>
      </c>
      <c r="K3130" t="str">
        <f t="shared" si="532"/>
        <v>High</v>
      </c>
      <c r="L3130">
        <f t="shared" si="533"/>
        <v>7411.6792619487751</v>
      </c>
      <c r="M3130">
        <f t="shared" si="534"/>
        <v>122</v>
      </c>
      <c r="N3130" t="str">
        <f t="shared" si="535"/>
        <v>High</v>
      </c>
      <c r="O3130" t="str">
        <f t="shared" si="536"/>
        <v>-2 - 100</v>
      </c>
      <c r="P3130" t="str">
        <f t="shared" si="537"/>
        <v>Store 22: 1028501</v>
      </c>
      <c r="Q3130">
        <f t="shared" si="528"/>
        <v>7.4999999999999997E-2</v>
      </c>
      <c r="R3130">
        <f t="shared" si="538"/>
        <v>6436</v>
      </c>
      <c r="S3130" t="str">
        <f t="shared" si="529"/>
        <v>HIGH</v>
      </c>
    </row>
    <row r="3131" spans="1:19" x14ac:dyDescent="0.2">
      <c r="A3131">
        <v>22</v>
      </c>
      <c r="B3131" s="6" t="s">
        <v>134</v>
      </c>
      <c r="C3131">
        <v>1097786.1399999999</v>
      </c>
      <c r="D3131">
        <v>0</v>
      </c>
      <c r="E3131">
        <v>77.41</v>
      </c>
      <c r="F3131">
        <v>3.5379999999999998</v>
      </c>
      <c r="G3131">
        <v>142.22342979999999</v>
      </c>
      <c r="H3131">
        <v>7.7530000000000001</v>
      </c>
      <c r="I3131">
        <f t="shared" si="530"/>
        <v>187509452.40000004</v>
      </c>
      <c r="J3131">
        <f t="shared" si="531"/>
        <v>60.663782439782288</v>
      </c>
      <c r="K3131" t="str">
        <f t="shared" si="532"/>
        <v>High</v>
      </c>
      <c r="L3131">
        <f t="shared" si="533"/>
        <v>7718.7432587144649</v>
      </c>
      <c r="M3131">
        <f t="shared" si="534"/>
        <v>122</v>
      </c>
      <c r="N3131" t="str">
        <f t="shared" si="535"/>
        <v>High</v>
      </c>
      <c r="O3131" t="str">
        <f t="shared" si="536"/>
        <v>-2 - 100</v>
      </c>
      <c r="P3131" t="str">
        <f t="shared" si="537"/>
        <v>Store 22: 1028501</v>
      </c>
      <c r="Q3131">
        <f t="shared" si="528"/>
        <v>7.4999999999999997E-2</v>
      </c>
      <c r="R3131">
        <f t="shared" si="538"/>
        <v>6436</v>
      </c>
      <c r="S3131" t="str">
        <f t="shared" si="529"/>
        <v>HIGH</v>
      </c>
    </row>
    <row r="3132" spans="1:19" x14ac:dyDescent="0.2">
      <c r="A3132">
        <v>22</v>
      </c>
      <c r="B3132" s="6" t="s">
        <v>135</v>
      </c>
      <c r="C3132">
        <v>971361.38</v>
      </c>
      <c r="D3132">
        <v>0</v>
      </c>
      <c r="E3132">
        <v>75.81</v>
      </c>
      <c r="F3132">
        <v>3.5609999999999999</v>
      </c>
      <c r="G3132">
        <v>142.2548214</v>
      </c>
      <c r="H3132">
        <v>7.7530000000000001</v>
      </c>
      <c r="I3132">
        <f t="shared" si="530"/>
        <v>187509452.40000004</v>
      </c>
      <c r="J3132">
        <f t="shared" si="531"/>
        <v>60.663782439782288</v>
      </c>
      <c r="K3132" t="str">
        <f t="shared" si="532"/>
        <v>Low</v>
      </c>
      <c r="L3132">
        <f t="shared" si="533"/>
        <v>6828.3195637262252</v>
      </c>
      <c r="M3132">
        <f t="shared" si="534"/>
        <v>122</v>
      </c>
      <c r="N3132" t="str">
        <f t="shared" si="535"/>
        <v>High</v>
      </c>
      <c r="O3132" t="str">
        <f t="shared" si="536"/>
        <v>-2 - 100</v>
      </c>
      <c r="P3132" t="str">
        <f t="shared" si="537"/>
        <v>Store 22: 1028501</v>
      </c>
      <c r="Q3132">
        <f t="shared" si="528"/>
        <v>7.4999999999999997E-2</v>
      </c>
      <c r="R3132">
        <f t="shared" si="538"/>
        <v>6436</v>
      </c>
      <c r="S3132" t="str">
        <f t="shared" si="529"/>
        <v>HIGH</v>
      </c>
    </row>
    <row r="3133" spans="1:19" x14ac:dyDescent="0.2">
      <c r="A3133">
        <v>22</v>
      </c>
      <c r="B3133" s="6" t="s">
        <v>136</v>
      </c>
      <c r="C3133">
        <v>991969.37</v>
      </c>
      <c r="D3133">
        <v>0</v>
      </c>
      <c r="E3133">
        <v>76.569999999999993</v>
      </c>
      <c r="F3133">
        <v>3.61</v>
      </c>
      <c r="G3133">
        <v>142.2337569</v>
      </c>
      <c r="H3133">
        <v>7.7530000000000001</v>
      </c>
      <c r="I3133">
        <f t="shared" si="530"/>
        <v>187509452.40000004</v>
      </c>
      <c r="J3133">
        <f t="shared" si="531"/>
        <v>60.663782439782288</v>
      </c>
      <c r="K3133" t="str">
        <f t="shared" si="532"/>
        <v>Low</v>
      </c>
      <c r="L3133">
        <f t="shared" si="533"/>
        <v>6974.2190013121981</v>
      </c>
      <c r="M3133">
        <f t="shared" si="534"/>
        <v>122</v>
      </c>
      <c r="N3133" t="str">
        <f t="shared" si="535"/>
        <v>High</v>
      </c>
      <c r="O3133" t="str">
        <f t="shared" si="536"/>
        <v>-2 - 100</v>
      </c>
      <c r="P3133" t="str">
        <f t="shared" si="537"/>
        <v>Store 22: 1028501</v>
      </c>
      <c r="Q3133">
        <f t="shared" si="528"/>
        <v>7.4999999999999997E-2</v>
      </c>
      <c r="R3133">
        <f t="shared" si="538"/>
        <v>6436</v>
      </c>
      <c r="S3133" t="str">
        <f t="shared" si="529"/>
        <v>HIGH</v>
      </c>
    </row>
    <row r="3134" spans="1:19" x14ac:dyDescent="0.2">
      <c r="A3134">
        <v>22</v>
      </c>
      <c r="B3134" s="6" t="s">
        <v>137</v>
      </c>
      <c r="C3134">
        <v>925731.21</v>
      </c>
      <c r="D3134">
        <v>0</v>
      </c>
      <c r="E3134">
        <v>73.52</v>
      </c>
      <c r="F3134">
        <v>3.7010000000000001</v>
      </c>
      <c r="G3134">
        <v>142.21269240000001</v>
      </c>
      <c r="H3134">
        <v>7.7530000000000001</v>
      </c>
      <c r="I3134">
        <f t="shared" si="530"/>
        <v>187509452.40000004</v>
      </c>
      <c r="J3134">
        <f t="shared" si="531"/>
        <v>60.663782439782288</v>
      </c>
      <c r="K3134" t="str">
        <f t="shared" si="532"/>
        <v>Low</v>
      </c>
      <c r="L3134">
        <f t="shared" si="533"/>
        <v>6509.4837484421323</v>
      </c>
      <c r="M3134">
        <f t="shared" si="534"/>
        <v>122</v>
      </c>
      <c r="N3134" t="str">
        <f t="shared" si="535"/>
        <v>High</v>
      </c>
      <c r="O3134" t="str">
        <f t="shared" si="536"/>
        <v>-2 - 100</v>
      </c>
      <c r="P3134" t="str">
        <f t="shared" si="537"/>
        <v>Store 22: 1028501</v>
      </c>
      <c r="Q3134">
        <f t="shared" si="528"/>
        <v>7.4999999999999997E-2</v>
      </c>
      <c r="R3134">
        <f t="shared" si="538"/>
        <v>6436</v>
      </c>
      <c r="S3134" t="str">
        <f t="shared" si="529"/>
        <v>HIGH</v>
      </c>
    </row>
    <row r="3135" spans="1:19" x14ac:dyDescent="0.2">
      <c r="A3135">
        <v>22</v>
      </c>
      <c r="B3135" s="6" t="s">
        <v>138</v>
      </c>
      <c r="C3135">
        <v>1007257.83</v>
      </c>
      <c r="D3135">
        <v>0</v>
      </c>
      <c r="E3135">
        <v>72.989999999999995</v>
      </c>
      <c r="F3135">
        <v>3.698</v>
      </c>
      <c r="G3135">
        <v>142.19162789999999</v>
      </c>
      <c r="H3135">
        <v>7.7530000000000001</v>
      </c>
      <c r="I3135">
        <f t="shared" si="530"/>
        <v>236850765.67999992</v>
      </c>
      <c r="J3135">
        <f t="shared" si="531"/>
        <v>60.663782439782288</v>
      </c>
      <c r="K3135" t="str">
        <f t="shared" si="532"/>
        <v>Low</v>
      </c>
      <c r="L3135">
        <f t="shared" si="533"/>
        <v>7083.80545940708</v>
      </c>
      <c r="M3135">
        <f t="shared" si="534"/>
        <v>122</v>
      </c>
      <c r="N3135" t="str">
        <f t="shared" si="535"/>
        <v>High</v>
      </c>
      <c r="O3135" t="str">
        <f t="shared" si="536"/>
        <v>-2 - 100</v>
      </c>
      <c r="P3135" t="str">
        <f t="shared" si="537"/>
        <v>Store 22: 1028501</v>
      </c>
      <c r="Q3135">
        <f t="shared" si="528"/>
        <v>7.4999999999999997E-2</v>
      </c>
      <c r="R3135">
        <f t="shared" si="538"/>
        <v>6436</v>
      </c>
      <c r="S3135" t="str">
        <f t="shared" si="529"/>
        <v>HIGH</v>
      </c>
    </row>
    <row r="3136" spans="1:19" x14ac:dyDescent="0.2">
      <c r="A3136">
        <v>22</v>
      </c>
      <c r="B3136" s="6" t="s">
        <v>139</v>
      </c>
      <c r="C3136">
        <v>973812.79</v>
      </c>
      <c r="D3136">
        <v>0</v>
      </c>
      <c r="E3136">
        <v>76.739999999999995</v>
      </c>
      <c r="F3136">
        <v>3.7719999999999998</v>
      </c>
      <c r="G3136">
        <v>142.17056339999999</v>
      </c>
      <c r="H3136">
        <v>7.7530000000000001</v>
      </c>
      <c r="I3136">
        <f t="shared" si="530"/>
        <v>236850765.67999992</v>
      </c>
      <c r="J3136">
        <f t="shared" si="531"/>
        <v>60.663782439782288</v>
      </c>
      <c r="K3136" t="str">
        <f t="shared" si="532"/>
        <v>Low</v>
      </c>
      <c r="L3136">
        <f t="shared" si="533"/>
        <v>6849.6091364578506</v>
      </c>
      <c r="M3136">
        <f t="shared" si="534"/>
        <v>122</v>
      </c>
      <c r="N3136" t="str">
        <f t="shared" si="535"/>
        <v>High</v>
      </c>
      <c r="O3136" t="str">
        <f t="shared" si="536"/>
        <v>-2 - 100</v>
      </c>
      <c r="P3136" t="str">
        <f t="shared" si="537"/>
        <v>Store 22: 1028501</v>
      </c>
      <c r="Q3136">
        <f t="shared" si="528"/>
        <v>7.4999999999999997E-2</v>
      </c>
      <c r="R3136">
        <f t="shared" si="538"/>
        <v>6436</v>
      </c>
      <c r="S3136" t="str">
        <f t="shared" si="529"/>
        <v>HIGH</v>
      </c>
    </row>
    <row r="3137" spans="1:19" x14ac:dyDescent="0.2">
      <c r="A3137">
        <v>22</v>
      </c>
      <c r="B3137" s="6" t="s">
        <v>140</v>
      </c>
      <c r="C3137">
        <v>981273.26</v>
      </c>
      <c r="D3137">
        <v>0</v>
      </c>
      <c r="E3137">
        <v>74.92</v>
      </c>
      <c r="F3137">
        <v>3.84</v>
      </c>
      <c r="G3137">
        <v>142.21573849999999</v>
      </c>
      <c r="H3137">
        <v>7.7530000000000001</v>
      </c>
      <c r="I3137">
        <f t="shared" si="530"/>
        <v>236850765.67999992</v>
      </c>
      <c r="J3137">
        <f t="shared" si="531"/>
        <v>60.663782439782288</v>
      </c>
      <c r="K3137" t="str">
        <f t="shared" si="532"/>
        <v>Low</v>
      </c>
      <c r="L3137">
        <f t="shared" si="533"/>
        <v>6899.8921662949424</v>
      </c>
      <c r="M3137">
        <f t="shared" si="534"/>
        <v>122</v>
      </c>
      <c r="N3137" t="str">
        <f t="shared" si="535"/>
        <v>High</v>
      </c>
      <c r="O3137" t="str">
        <f t="shared" si="536"/>
        <v>-2 - 100</v>
      </c>
      <c r="P3137" t="str">
        <f t="shared" si="537"/>
        <v>Store 22: 1028501</v>
      </c>
      <c r="Q3137">
        <f t="shared" si="528"/>
        <v>7.4999999999999997E-2</v>
      </c>
      <c r="R3137">
        <f t="shared" si="538"/>
        <v>6436</v>
      </c>
      <c r="S3137" t="str">
        <f t="shared" si="529"/>
        <v>HIGH</v>
      </c>
    </row>
    <row r="3138" spans="1:19" x14ac:dyDescent="0.2">
      <c r="A3138">
        <v>22</v>
      </c>
      <c r="B3138" s="6" t="s">
        <v>141</v>
      </c>
      <c r="C3138">
        <v>1060906.75</v>
      </c>
      <c r="D3138">
        <v>0</v>
      </c>
      <c r="E3138">
        <v>70.42</v>
      </c>
      <c r="F3138">
        <v>3.8740000000000001</v>
      </c>
      <c r="G3138">
        <v>142.31059329999999</v>
      </c>
      <c r="H3138">
        <v>7.7530000000000001</v>
      </c>
      <c r="I3138">
        <f t="shared" si="530"/>
        <v>236850765.67999992</v>
      </c>
      <c r="J3138">
        <f t="shared" si="531"/>
        <v>60.663782439782288</v>
      </c>
      <c r="K3138" t="str">
        <f t="shared" si="532"/>
        <v>High</v>
      </c>
      <c r="L3138">
        <f t="shared" si="533"/>
        <v>7454.8684352930741</v>
      </c>
      <c r="M3138">
        <f t="shared" si="534"/>
        <v>122</v>
      </c>
      <c r="N3138" t="str">
        <f t="shared" si="535"/>
        <v>High</v>
      </c>
      <c r="O3138" t="str">
        <f t="shared" si="536"/>
        <v>-2 - 100</v>
      </c>
      <c r="P3138" t="str">
        <f t="shared" si="537"/>
        <v>Store 22: 1028501</v>
      </c>
      <c r="Q3138">
        <f t="shared" ref="Q3138:Q3201" si="539">ROUND(SUMIFS(C:C, D:D, "=1") / SUM(C:C), 4)</f>
        <v>7.4999999999999997E-2</v>
      </c>
      <c r="R3138">
        <f t="shared" si="538"/>
        <v>6436</v>
      </c>
      <c r="S3138" t="str">
        <f t="shared" ref="S3138:S3201" si="540">UPPER(N3138)</f>
        <v>HIGH</v>
      </c>
    </row>
    <row r="3139" spans="1:19" x14ac:dyDescent="0.2">
      <c r="A3139">
        <v>22</v>
      </c>
      <c r="B3139" s="6" t="s">
        <v>142</v>
      </c>
      <c r="C3139">
        <v>1022270.86</v>
      </c>
      <c r="D3139">
        <v>0</v>
      </c>
      <c r="E3139">
        <v>71.930000000000007</v>
      </c>
      <c r="F3139">
        <v>3.8839999999999999</v>
      </c>
      <c r="G3139">
        <v>142.4054482</v>
      </c>
      <c r="H3139">
        <v>7.7530000000000001</v>
      </c>
      <c r="I3139">
        <f t="shared" ref="I3139:I3202" si="541">SUMIF(B:B, CONCATENATE("*", TEXT(DATE(YEAR(B3139), MONTH(B3139), 1), "mm-yyyy"), "*"), C:C)</f>
        <v>236850765.67999992</v>
      </c>
      <c r="J3139">
        <f t="shared" ref="J3139:J3202" si="542">AVERAGEIF(C:C, "&gt;100", E:E)</f>
        <v>60.663782439782288</v>
      </c>
      <c r="K3139" t="str">
        <f t="shared" ref="K3139:K3202" si="543">IF(C3139&gt;AVERAGE(C:C), "High", "Low")</f>
        <v>Low</v>
      </c>
      <c r="L3139">
        <f t="shared" ref="L3139:L3202" si="544">IFERROR(C3139/VLOOKUP(G3139, G:G, 1, FALSE), C3139)</f>
        <v>7178.593747089516</v>
      </c>
      <c r="M3139">
        <f t="shared" ref="M3139:M3202" si="545">COUNTIFS(C:C, "&gt;1500000", D:D, "=1")</f>
        <v>122</v>
      </c>
      <c r="N3139" t="str">
        <f t="shared" ref="N3139:N3202" si="546">IF(AND(F3139&gt;2.5, F3139&lt;=3), "Medium", IF(F3139&gt;3, "High", "Low"))</f>
        <v>High</v>
      </c>
      <c r="O3139" t="str">
        <f t="shared" ref="O3139:O3202" si="547">CONCATENATE(ROUND(MIN(E:E), 0), " - ", ROUND(MAX(E:E), 0))</f>
        <v>-2 - 100</v>
      </c>
      <c r="P3139" t="str">
        <f t="shared" ref="P3139:P3202" si="548">CONCATENATE("Store ", A3139, ": ", ROUND(AVERAGEIF(A:A, A3139, C:C), 0))</f>
        <v>Store 22: 1028501</v>
      </c>
      <c r="Q3139">
        <f t="shared" si="539"/>
        <v>7.4999999999999997E-2</v>
      </c>
      <c r="R3139">
        <f t="shared" ref="R3139:R3202" si="549">COUNTA(Q:Q)</f>
        <v>6436</v>
      </c>
      <c r="S3139" t="str">
        <f t="shared" si="540"/>
        <v>HIGH</v>
      </c>
    </row>
    <row r="3140" spans="1:19" x14ac:dyDescent="0.2">
      <c r="A3140">
        <v>22</v>
      </c>
      <c r="B3140" s="6" t="s">
        <v>143</v>
      </c>
      <c r="C3140">
        <v>996628.8</v>
      </c>
      <c r="D3140">
        <v>1</v>
      </c>
      <c r="E3140">
        <v>73.3</v>
      </c>
      <c r="F3140">
        <v>3.9209999999999998</v>
      </c>
      <c r="G3140">
        <v>142.500303</v>
      </c>
      <c r="H3140">
        <v>7.7530000000000001</v>
      </c>
      <c r="I3140">
        <f t="shared" si="541"/>
        <v>180645544.46999988</v>
      </c>
      <c r="J3140">
        <f t="shared" si="542"/>
        <v>60.663782439782288</v>
      </c>
      <c r="K3140" t="str">
        <f t="shared" si="543"/>
        <v>Low</v>
      </c>
      <c r="L3140">
        <f t="shared" si="544"/>
        <v>6993.8714446101912</v>
      </c>
      <c r="M3140">
        <f t="shared" si="545"/>
        <v>122</v>
      </c>
      <c r="N3140" t="str">
        <f t="shared" si="546"/>
        <v>High</v>
      </c>
      <c r="O3140" t="str">
        <f t="shared" si="547"/>
        <v>-2 - 100</v>
      </c>
      <c r="P3140" t="str">
        <f t="shared" si="548"/>
        <v>Store 22: 1028501</v>
      </c>
      <c r="Q3140">
        <f t="shared" si="539"/>
        <v>7.4999999999999997E-2</v>
      </c>
      <c r="R3140">
        <f t="shared" si="549"/>
        <v>6436</v>
      </c>
      <c r="S3140" t="str">
        <f t="shared" si="540"/>
        <v>HIGH</v>
      </c>
    </row>
    <row r="3141" spans="1:19" x14ac:dyDescent="0.2">
      <c r="A3141">
        <v>22</v>
      </c>
      <c r="B3141" s="6" t="s">
        <v>144</v>
      </c>
      <c r="C3141">
        <v>918049.28000000003</v>
      </c>
      <c r="D3141">
        <v>0</v>
      </c>
      <c r="E3141">
        <v>66.42</v>
      </c>
      <c r="F3141">
        <v>3.988</v>
      </c>
      <c r="G3141">
        <v>142.59388329999999</v>
      </c>
      <c r="H3141">
        <v>7.7530000000000001</v>
      </c>
      <c r="I3141">
        <f t="shared" si="541"/>
        <v>180645544.46999988</v>
      </c>
      <c r="J3141">
        <f t="shared" si="542"/>
        <v>60.663782439782288</v>
      </c>
      <c r="K3141" t="str">
        <f t="shared" si="543"/>
        <v>Low</v>
      </c>
      <c r="L3141">
        <f t="shared" si="544"/>
        <v>6438.2094010900682</v>
      </c>
      <c r="M3141">
        <f t="shared" si="545"/>
        <v>122</v>
      </c>
      <c r="N3141" t="str">
        <f t="shared" si="546"/>
        <v>High</v>
      </c>
      <c r="O3141" t="str">
        <f t="shared" si="547"/>
        <v>-2 - 100</v>
      </c>
      <c r="P3141" t="str">
        <f t="shared" si="548"/>
        <v>Store 22: 1028501</v>
      </c>
      <c r="Q3141">
        <f t="shared" si="539"/>
        <v>7.4999999999999997E-2</v>
      </c>
      <c r="R3141">
        <f t="shared" si="549"/>
        <v>6436</v>
      </c>
      <c r="S3141" t="str">
        <f t="shared" si="540"/>
        <v>HIGH</v>
      </c>
    </row>
    <row r="3142" spans="1:19" x14ac:dyDescent="0.2">
      <c r="A3142">
        <v>22</v>
      </c>
      <c r="B3142" s="6" t="s">
        <v>145</v>
      </c>
      <c r="C3142">
        <v>921612.53</v>
      </c>
      <c r="D3142">
        <v>0</v>
      </c>
      <c r="E3142">
        <v>63.38</v>
      </c>
      <c r="F3142">
        <v>4.056</v>
      </c>
      <c r="G3142">
        <v>142.6798167</v>
      </c>
      <c r="H3142">
        <v>7.7530000000000001</v>
      </c>
      <c r="I3142">
        <f t="shared" si="541"/>
        <v>180645544.46999988</v>
      </c>
      <c r="J3142">
        <f t="shared" si="542"/>
        <v>60.663782439782288</v>
      </c>
      <c r="K3142" t="str">
        <f t="shared" si="543"/>
        <v>Low</v>
      </c>
      <c r="L3142">
        <f t="shared" si="544"/>
        <v>6459.3055368005671</v>
      </c>
      <c r="M3142">
        <f t="shared" si="545"/>
        <v>122</v>
      </c>
      <c r="N3142" t="str">
        <f t="shared" si="546"/>
        <v>High</v>
      </c>
      <c r="O3142" t="str">
        <f t="shared" si="547"/>
        <v>-2 - 100</v>
      </c>
      <c r="P3142" t="str">
        <f t="shared" si="548"/>
        <v>Store 22: 1028501</v>
      </c>
      <c r="Q3142">
        <f t="shared" si="539"/>
        <v>7.4999999999999997E-2</v>
      </c>
      <c r="R3142">
        <f t="shared" si="549"/>
        <v>6436</v>
      </c>
      <c r="S3142" t="str">
        <f t="shared" si="540"/>
        <v>HIGH</v>
      </c>
    </row>
    <row r="3143" spans="1:19" x14ac:dyDescent="0.2">
      <c r="A3143">
        <v>22</v>
      </c>
      <c r="B3143" s="6" t="s">
        <v>146</v>
      </c>
      <c r="C3143">
        <v>976479.51</v>
      </c>
      <c r="D3143">
        <v>0</v>
      </c>
      <c r="E3143">
        <v>62.17</v>
      </c>
      <c r="F3143">
        <v>4.0179999999999998</v>
      </c>
      <c r="G3143">
        <v>142.76575</v>
      </c>
      <c r="H3143">
        <v>7.7530000000000001</v>
      </c>
      <c r="I3143">
        <f t="shared" si="541"/>
        <v>180645544.46999988</v>
      </c>
      <c r="J3143">
        <f t="shared" si="542"/>
        <v>60.663782439782288</v>
      </c>
      <c r="K3143" t="str">
        <f t="shared" si="543"/>
        <v>Low</v>
      </c>
      <c r="L3143">
        <f t="shared" si="544"/>
        <v>6839.7322887317159</v>
      </c>
      <c r="M3143">
        <f t="shared" si="545"/>
        <v>122</v>
      </c>
      <c r="N3143" t="str">
        <f t="shared" si="546"/>
        <v>High</v>
      </c>
      <c r="O3143" t="str">
        <f t="shared" si="547"/>
        <v>-2 - 100</v>
      </c>
      <c r="P3143" t="str">
        <f t="shared" si="548"/>
        <v>Store 22: 1028501</v>
      </c>
      <c r="Q3143">
        <f t="shared" si="539"/>
        <v>7.4999999999999997E-2</v>
      </c>
      <c r="R3143">
        <f t="shared" si="549"/>
        <v>6436</v>
      </c>
      <c r="S3143" t="str">
        <f t="shared" si="540"/>
        <v>HIGH</v>
      </c>
    </row>
    <row r="3144" spans="1:19" x14ac:dyDescent="0.2">
      <c r="A3144">
        <v>22</v>
      </c>
      <c r="B3144" s="6" t="s">
        <v>147</v>
      </c>
      <c r="C3144">
        <v>1009887.36</v>
      </c>
      <c r="D3144">
        <v>0</v>
      </c>
      <c r="E3144">
        <v>62.09</v>
      </c>
      <c r="F3144">
        <v>4.0270000000000001</v>
      </c>
      <c r="G3144">
        <v>142.85168329999999</v>
      </c>
      <c r="H3144">
        <v>7.5430000000000001</v>
      </c>
      <c r="I3144">
        <f t="shared" si="541"/>
        <v>184361680.41999996</v>
      </c>
      <c r="J3144">
        <f t="shared" si="542"/>
        <v>60.663782439782288</v>
      </c>
      <c r="K3144" t="str">
        <f t="shared" si="543"/>
        <v>Low</v>
      </c>
      <c r="L3144">
        <f t="shared" si="544"/>
        <v>7069.4816936749394</v>
      </c>
      <c r="M3144">
        <f t="shared" si="545"/>
        <v>122</v>
      </c>
      <c r="N3144" t="str">
        <f t="shared" si="546"/>
        <v>High</v>
      </c>
      <c r="O3144" t="str">
        <f t="shared" si="547"/>
        <v>-2 - 100</v>
      </c>
      <c r="P3144" t="str">
        <f t="shared" si="548"/>
        <v>Store 22: 1028501</v>
      </c>
      <c r="Q3144">
        <f t="shared" si="539"/>
        <v>7.4999999999999997E-2</v>
      </c>
      <c r="R3144">
        <f t="shared" si="549"/>
        <v>6436</v>
      </c>
      <c r="S3144" t="str">
        <f t="shared" si="540"/>
        <v>HIGH</v>
      </c>
    </row>
    <row r="3145" spans="1:19" x14ac:dyDescent="0.2">
      <c r="A3145">
        <v>22</v>
      </c>
      <c r="B3145" s="6" t="s">
        <v>148</v>
      </c>
      <c r="C3145">
        <v>1004039.84</v>
      </c>
      <c r="D3145">
        <v>0</v>
      </c>
      <c r="E3145">
        <v>54.18</v>
      </c>
      <c r="F3145">
        <v>4.0289999999999999</v>
      </c>
      <c r="G3145">
        <v>142.93761670000001</v>
      </c>
      <c r="H3145">
        <v>7.5430000000000001</v>
      </c>
      <c r="I3145">
        <f t="shared" si="541"/>
        <v>184361680.41999996</v>
      </c>
      <c r="J3145">
        <f t="shared" si="542"/>
        <v>60.663782439782288</v>
      </c>
      <c r="K3145" t="str">
        <f t="shared" si="543"/>
        <v>Low</v>
      </c>
      <c r="L3145">
        <f t="shared" si="544"/>
        <v>7024.32196072848</v>
      </c>
      <c r="M3145">
        <f t="shared" si="545"/>
        <v>122</v>
      </c>
      <c r="N3145" t="str">
        <f t="shared" si="546"/>
        <v>High</v>
      </c>
      <c r="O3145" t="str">
        <f t="shared" si="547"/>
        <v>-2 - 100</v>
      </c>
      <c r="P3145" t="str">
        <f t="shared" si="548"/>
        <v>Store 22: 1028501</v>
      </c>
      <c r="Q3145">
        <f t="shared" si="539"/>
        <v>7.4999999999999997E-2</v>
      </c>
      <c r="R3145">
        <f t="shared" si="549"/>
        <v>6436</v>
      </c>
      <c r="S3145" t="str">
        <f t="shared" si="540"/>
        <v>HIGH</v>
      </c>
    </row>
    <row r="3146" spans="1:19" x14ac:dyDescent="0.2">
      <c r="A3146">
        <v>22</v>
      </c>
      <c r="B3146" s="6" t="s">
        <v>149</v>
      </c>
      <c r="C3146">
        <v>978027.95</v>
      </c>
      <c r="D3146">
        <v>0</v>
      </c>
      <c r="E3146">
        <v>55.28</v>
      </c>
      <c r="F3146">
        <v>4</v>
      </c>
      <c r="G3146">
        <v>142.8633629</v>
      </c>
      <c r="H3146">
        <v>7.5430000000000001</v>
      </c>
      <c r="I3146">
        <f t="shared" si="541"/>
        <v>184361680.41999996</v>
      </c>
      <c r="J3146">
        <f t="shared" si="542"/>
        <v>60.663782439782288</v>
      </c>
      <c r="K3146" t="str">
        <f t="shared" si="543"/>
        <v>Low</v>
      </c>
      <c r="L3146">
        <f t="shared" si="544"/>
        <v>6845.8975775657036</v>
      </c>
      <c r="M3146">
        <f t="shared" si="545"/>
        <v>122</v>
      </c>
      <c r="N3146" t="str">
        <f t="shared" si="546"/>
        <v>High</v>
      </c>
      <c r="O3146" t="str">
        <f t="shared" si="547"/>
        <v>-2 - 100</v>
      </c>
      <c r="P3146" t="str">
        <f t="shared" si="548"/>
        <v>Store 22: 1028501</v>
      </c>
      <c r="Q3146">
        <f t="shared" si="539"/>
        <v>7.4999999999999997E-2</v>
      </c>
      <c r="R3146">
        <f t="shared" si="549"/>
        <v>6436</v>
      </c>
      <c r="S3146" t="str">
        <f t="shared" si="540"/>
        <v>HIGH</v>
      </c>
    </row>
    <row r="3147" spans="1:19" x14ac:dyDescent="0.2">
      <c r="A3147">
        <v>22</v>
      </c>
      <c r="B3147" s="6" t="s">
        <v>150</v>
      </c>
      <c r="C3147">
        <v>1094422.69</v>
      </c>
      <c r="D3147">
        <v>0</v>
      </c>
      <c r="E3147">
        <v>57.58</v>
      </c>
      <c r="F3147">
        <v>3.9169999999999998</v>
      </c>
      <c r="G3147">
        <v>142.7624113</v>
      </c>
      <c r="H3147">
        <v>7.5430000000000001</v>
      </c>
      <c r="I3147">
        <f t="shared" si="541"/>
        <v>184361680.41999996</v>
      </c>
      <c r="J3147">
        <f t="shared" si="542"/>
        <v>60.663782439782288</v>
      </c>
      <c r="K3147" t="str">
        <f t="shared" si="543"/>
        <v>High</v>
      </c>
      <c r="L3147">
        <f t="shared" si="544"/>
        <v>7666.0423428978602</v>
      </c>
      <c r="M3147">
        <f t="shared" si="545"/>
        <v>122</v>
      </c>
      <c r="N3147" t="str">
        <f t="shared" si="546"/>
        <v>High</v>
      </c>
      <c r="O3147" t="str">
        <f t="shared" si="547"/>
        <v>-2 - 100</v>
      </c>
      <c r="P3147" t="str">
        <f t="shared" si="548"/>
        <v>Store 22: 1028501</v>
      </c>
      <c r="Q3147">
        <f t="shared" si="539"/>
        <v>7.4999999999999997E-2</v>
      </c>
      <c r="R3147">
        <f t="shared" si="549"/>
        <v>6436</v>
      </c>
      <c r="S3147" t="str">
        <f t="shared" si="540"/>
        <v>HIGH</v>
      </c>
    </row>
    <row r="3148" spans="1:19" x14ac:dyDescent="0.2">
      <c r="A3148">
        <v>23</v>
      </c>
      <c r="B3148" s="6" t="s">
        <v>8</v>
      </c>
      <c r="C3148">
        <v>1364721.58</v>
      </c>
      <c r="D3148">
        <v>0</v>
      </c>
      <c r="E3148">
        <v>15.25</v>
      </c>
      <c r="F3148">
        <v>2.7879999999999998</v>
      </c>
      <c r="G3148">
        <v>131.5279032</v>
      </c>
      <c r="H3148">
        <v>5.8920000000000003</v>
      </c>
      <c r="I3148">
        <f t="shared" si="541"/>
        <v>190332983.03999999</v>
      </c>
      <c r="J3148">
        <f t="shared" si="542"/>
        <v>60.663782439782288</v>
      </c>
      <c r="K3148" t="str">
        <f t="shared" si="543"/>
        <v>High</v>
      </c>
      <c r="L3148">
        <f t="shared" si="544"/>
        <v>10375.909193388556</v>
      </c>
      <c r="M3148">
        <f t="shared" si="545"/>
        <v>122</v>
      </c>
      <c r="N3148" t="str">
        <f t="shared" si="546"/>
        <v>Medium</v>
      </c>
      <c r="O3148" t="str">
        <f t="shared" si="547"/>
        <v>-2 - 100</v>
      </c>
      <c r="P3148" t="str">
        <f t="shared" si="548"/>
        <v>Store 23: 1389864</v>
      </c>
      <c r="Q3148">
        <f t="shared" si="539"/>
        <v>7.4999999999999997E-2</v>
      </c>
      <c r="R3148">
        <f t="shared" si="549"/>
        <v>6436</v>
      </c>
      <c r="S3148" t="str">
        <f t="shared" si="540"/>
        <v>MEDIUM</v>
      </c>
    </row>
    <row r="3149" spans="1:19" x14ac:dyDescent="0.2">
      <c r="A3149">
        <v>23</v>
      </c>
      <c r="B3149" s="6" t="s">
        <v>9</v>
      </c>
      <c r="C3149">
        <v>1380892.08</v>
      </c>
      <c r="D3149">
        <v>1</v>
      </c>
      <c r="E3149">
        <v>18.75</v>
      </c>
      <c r="F3149">
        <v>2.7709999999999999</v>
      </c>
      <c r="G3149">
        <v>131.58661290000001</v>
      </c>
      <c r="H3149">
        <v>5.8920000000000003</v>
      </c>
      <c r="I3149">
        <f t="shared" si="541"/>
        <v>190332983.03999999</v>
      </c>
      <c r="J3149">
        <f t="shared" si="542"/>
        <v>60.663782439782288</v>
      </c>
      <c r="K3149" t="str">
        <f t="shared" si="543"/>
        <v>High</v>
      </c>
      <c r="L3149">
        <f t="shared" si="544"/>
        <v>10494.168438315353</v>
      </c>
      <c r="M3149">
        <f t="shared" si="545"/>
        <v>122</v>
      </c>
      <c r="N3149" t="str">
        <f t="shared" si="546"/>
        <v>Medium</v>
      </c>
      <c r="O3149" t="str">
        <f t="shared" si="547"/>
        <v>-2 - 100</v>
      </c>
      <c r="P3149" t="str">
        <f t="shared" si="548"/>
        <v>Store 23: 1389864</v>
      </c>
      <c r="Q3149">
        <f t="shared" si="539"/>
        <v>7.4999999999999997E-2</v>
      </c>
      <c r="R3149">
        <f t="shared" si="549"/>
        <v>6436</v>
      </c>
      <c r="S3149" t="str">
        <f t="shared" si="540"/>
        <v>MEDIUM</v>
      </c>
    </row>
    <row r="3150" spans="1:19" x14ac:dyDescent="0.2">
      <c r="A3150">
        <v>23</v>
      </c>
      <c r="B3150" s="6" t="s">
        <v>10</v>
      </c>
      <c r="C3150">
        <v>1319588.04</v>
      </c>
      <c r="D3150">
        <v>0</v>
      </c>
      <c r="E3150">
        <v>26.7</v>
      </c>
      <c r="F3150">
        <v>2.7469999999999999</v>
      </c>
      <c r="G3150">
        <v>131.637</v>
      </c>
      <c r="H3150">
        <v>5.8920000000000003</v>
      </c>
      <c r="I3150">
        <f t="shared" si="541"/>
        <v>190332983.03999999</v>
      </c>
      <c r="J3150">
        <f t="shared" si="542"/>
        <v>60.663782439782288</v>
      </c>
      <c r="K3150" t="str">
        <f t="shared" si="543"/>
        <v>High</v>
      </c>
      <c r="L3150">
        <f t="shared" si="544"/>
        <v>10024.446318284374</v>
      </c>
      <c r="M3150">
        <f t="shared" si="545"/>
        <v>122</v>
      </c>
      <c r="N3150" t="str">
        <f t="shared" si="546"/>
        <v>Medium</v>
      </c>
      <c r="O3150" t="str">
        <f t="shared" si="547"/>
        <v>-2 - 100</v>
      </c>
      <c r="P3150" t="str">
        <f t="shared" si="548"/>
        <v>Store 23: 1389864</v>
      </c>
      <c r="Q3150">
        <f t="shared" si="539"/>
        <v>7.4999999999999997E-2</v>
      </c>
      <c r="R3150">
        <f t="shared" si="549"/>
        <v>6436</v>
      </c>
      <c r="S3150" t="str">
        <f t="shared" si="540"/>
        <v>MEDIUM</v>
      </c>
    </row>
    <row r="3151" spans="1:19" x14ac:dyDescent="0.2">
      <c r="A3151">
        <v>23</v>
      </c>
      <c r="B3151" s="6" t="s">
        <v>11</v>
      </c>
      <c r="C3151">
        <v>1198709.6499999999</v>
      </c>
      <c r="D3151">
        <v>0</v>
      </c>
      <c r="E3151">
        <v>32.68</v>
      </c>
      <c r="F3151">
        <v>2.7530000000000001</v>
      </c>
      <c r="G3151">
        <v>131.68600000000001</v>
      </c>
      <c r="H3151">
        <v>5.8920000000000003</v>
      </c>
      <c r="I3151">
        <f t="shared" si="541"/>
        <v>190332983.03999999</v>
      </c>
      <c r="J3151">
        <f t="shared" si="542"/>
        <v>60.663782439782288</v>
      </c>
      <c r="K3151" t="str">
        <f t="shared" si="543"/>
        <v>High</v>
      </c>
      <c r="L3151">
        <f t="shared" si="544"/>
        <v>9102.7873122427573</v>
      </c>
      <c r="M3151">
        <f t="shared" si="545"/>
        <v>122</v>
      </c>
      <c r="N3151" t="str">
        <f t="shared" si="546"/>
        <v>Medium</v>
      </c>
      <c r="O3151" t="str">
        <f t="shared" si="547"/>
        <v>-2 - 100</v>
      </c>
      <c r="P3151" t="str">
        <f t="shared" si="548"/>
        <v>Store 23: 1389864</v>
      </c>
      <c r="Q3151">
        <f t="shared" si="539"/>
        <v>7.4999999999999997E-2</v>
      </c>
      <c r="R3151">
        <f t="shared" si="549"/>
        <v>6436</v>
      </c>
      <c r="S3151" t="str">
        <f t="shared" si="540"/>
        <v>MEDIUM</v>
      </c>
    </row>
    <row r="3152" spans="1:19" x14ac:dyDescent="0.2">
      <c r="A3152">
        <v>23</v>
      </c>
      <c r="B3152" s="6" t="s">
        <v>12</v>
      </c>
      <c r="C3152">
        <v>1311175.93</v>
      </c>
      <c r="D3152">
        <v>0</v>
      </c>
      <c r="E3152">
        <v>33.15</v>
      </c>
      <c r="F3152">
        <v>2.766</v>
      </c>
      <c r="G3152">
        <v>131.73500000000001</v>
      </c>
      <c r="H3152">
        <v>5.8920000000000003</v>
      </c>
      <c r="I3152">
        <f t="shared" si="541"/>
        <v>181919802.5</v>
      </c>
      <c r="J3152">
        <f t="shared" si="542"/>
        <v>60.663782439782288</v>
      </c>
      <c r="K3152" t="str">
        <f t="shared" si="543"/>
        <v>High</v>
      </c>
      <c r="L3152">
        <f t="shared" si="544"/>
        <v>9953.1326526739267</v>
      </c>
      <c r="M3152">
        <f t="shared" si="545"/>
        <v>122</v>
      </c>
      <c r="N3152" t="str">
        <f t="shared" si="546"/>
        <v>Medium</v>
      </c>
      <c r="O3152" t="str">
        <f t="shared" si="547"/>
        <v>-2 - 100</v>
      </c>
      <c r="P3152" t="str">
        <f t="shared" si="548"/>
        <v>Store 23: 1389864</v>
      </c>
      <c r="Q3152">
        <f t="shared" si="539"/>
        <v>7.4999999999999997E-2</v>
      </c>
      <c r="R3152">
        <f t="shared" si="549"/>
        <v>6436</v>
      </c>
      <c r="S3152" t="str">
        <f t="shared" si="540"/>
        <v>MEDIUM</v>
      </c>
    </row>
    <row r="3153" spans="1:19" x14ac:dyDescent="0.2">
      <c r="A3153">
        <v>23</v>
      </c>
      <c r="B3153" s="6" t="s">
        <v>13</v>
      </c>
      <c r="C3153">
        <v>1408082.96</v>
      </c>
      <c r="D3153">
        <v>0</v>
      </c>
      <c r="E3153">
        <v>36.07</v>
      </c>
      <c r="F3153">
        <v>2.8050000000000002</v>
      </c>
      <c r="G3153">
        <v>131.78399999999999</v>
      </c>
      <c r="H3153">
        <v>5.8920000000000003</v>
      </c>
      <c r="I3153">
        <f t="shared" si="541"/>
        <v>181919802.5</v>
      </c>
      <c r="J3153">
        <f t="shared" si="542"/>
        <v>60.663782439782288</v>
      </c>
      <c r="K3153" t="str">
        <f t="shared" si="543"/>
        <v>High</v>
      </c>
      <c r="L3153">
        <f t="shared" si="544"/>
        <v>10684.77933588296</v>
      </c>
      <c r="M3153">
        <f t="shared" si="545"/>
        <v>122</v>
      </c>
      <c r="N3153" t="str">
        <f t="shared" si="546"/>
        <v>Medium</v>
      </c>
      <c r="O3153" t="str">
        <f t="shared" si="547"/>
        <v>-2 - 100</v>
      </c>
      <c r="P3153" t="str">
        <f t="shared" si="548"/>
        <v>Store 23: 1389864</v>
      </c>
      <c r="Q3153">
        <f t="shared" si="539"/>
        <v>7.4999999999999997E-2</v>
      </c>
      <c r="R3153">
        <f t="shared" si="549"/>
        <v>6436</v>
      </c>
      <c r="S3153" t="str">
        <f t="shared" si="540"/>
        <v>MEDIUM</v>
      </c>
    </row>
    <row r="3154" spans="1:19" x14ac:dyDescent="0.2">
      <c r="A3154">
        <v>23</v>
      </c>
      <c r="B3154" s="6" t="s">
        <v>14</v>
      </c>
      <c r="C3154">
        <v>1229008.32</v>
      </c>
      <c r="D3154">
        <v>0</v>
      </c>
      <c r="E3154">
        <v>43.01</v>
      </c>
      <c r="F3154">
        <v>2.8340000000000001</v>
      </c>
      <c r="G3154">
        <v>131.8242903</v>
      </c>
      <c r="H3154">
        <v>5.8920000000000003</v>
      </c>
      <c r="I3154">
        <f t="shared" si="541"/>
        <v>181919802.5</v>
      </c>
      <c r="J3154">
        <f t="shared" si="542"/>
        <v>60.663782439782288</v>
      </c>
      <c r="K3154" t="str">
        <f t="shared" si="543"/>
        <v>High</v>
      </c>
      <c r="L3154">
        <f t="shared" si="544"/>
        <v>9323.0793596770091</v>
      </c>
      <c r="M3154">
        <f t="shared" si="545"/>
        <v>122</v>
      </c>
      <c r="N3154" t="str">
        <f t="shared" si="546"/>
        <v>Medium</v>
      </c>
      <c r="O3154" t="str">
        <f t="shared" si="547"/>
        <v>-2 - 100</v>
      </c>
      <c r="P3154" t="str">
        <f t="shared" si="548"/>
        <v>Store 23: 1389864</v>
      </c>
      <c r="Q3154">
        <f t="shared" si="539"/>
        <v>7.4999999999999997E-2</v>
      </c>
      <c r="R3154">
        <f t="shared" si="549"/>
        <v>6436</v>
      </c>
      <c r="S3154" t="str">
        <f t="shared" si="540"/>
        <v>MEDIUM</v>
      </c>
    </row>
    <row r="3155" spans="1:19" x14ac:dyDescent="0.2">
      <c r="A3155">
        <v>23</v>
      </c>
      <c r="B3155" s="6" t="s">
        <v>15</v>
      </c>
      <c r="C3155">
        <v>1310701.8</v>
      </c>
      <c r="D3155">
        <v>0</v>
      </c>
      <c r="E3155">
        <v>38.590000000000003</v>
      </c>
      <c r="F3155">
        <v>2.831</v>
      </c>
      <c r="G3155">
        <v>131.86312899999999</v>
      </c>
      <c r="H3155">
        <v>5.8920000000000003</v>
      </c>
      <c r="I3155">
        <f t="shared" si="541"/>
        <v>181919802.5</v>
      </c>
      <c r="J3155">
        <f t="shared" si="542"/>
        <v>60.663782439782288</v>
      </c>
      <c r="K3155" t="str">
        <f t="shared" si="543"/>
        <v>High</v>
      </c>
      <c r="L3155">
        <f t="shared" si="544"/>
        <v>9939.8657527685409</v>
      </c>
      <c r="M3155">
        <f t="shared" si="545"/>
        <v>122</v>
      </c>
      <c r="N3155" t="str">
        <f t="shared" si="546"/>
        <v>Medium</v>
      </c>
      <c r="O3155" t="str">
        <f t="shared" si="547"/>
        <v>-2 - 100</v>
      </c>
      <c r="P3155" t="str">
        <f t="shared" si="548"/>
        <v>Store 23: 1389864</v>
      </c>
      <c r="Q3155">
        <f t="shared" si="539"/>
        <v>7.4999999999999997E-2</v>
      </c>
      <c r="R3155">
        <f t="shared" si="549"/>
        <v>6436</v>
      </c>
      <c r="S3155" t="str">
        <f t="shared" si="540"/>
        <v>MEDIUM</v>
      </c>
    </row>
    <row r="3156" spans="1:19" x14ac:dyDescent="0.2">
      <c r="A3156">
        <v>23</v>
      </c>
      <c r="B3156" s="6" t="s">
        <v>16</v>
      </c>
      <c r="C3156">
        <v>1556627.62</v>
      </c>
      <c r="D3156">
        <v>0</v>
      </c>
      <c r="E3156">
        <v>40.5</v>
      </c>
      <c r="F3156">
        <v>2.8260000000000001</v>
      </c>
      <c r="G3156">
        <v>131.9019677</v>
      </c>
      <c r="H3156">
        <v>5.4349999999999996</v>
      </c>
      <c r="I3156">
        <f t="shared" si="541"/>
        <v>231412368.0500001</v>
      </c>
      <c r="J3156">
        <f t="shared" si="542"/>
        <v>60.663782439782288</v>
      </c>
      <c r="K3156" t="str">
        <f t="shared" si="543"/>
        <v>High</v>
      </c>
      <c r="L3156">
        <f t="shared" si="544"/>
        <v>11801.398016596837</v>
      </c>
      <c r="M3156">
        <f t="shared" si="545"/>
        <v>122</v>
      </c>
      <c r="N3156" t="str">
        <f t="shared" si="546"/>
        <v>Medium</v>
      </c>
      <c r="O3156" t="str">
        <f t="shared" si="547"/>
        <v>-2 - 100</v>
      </c>
      <c r="P3156" t="str">
        <f t="shared" si="548"/>
        <v>Store 23: 1389864</v>
      </c>
      <c r="Q3156">
        <f t="shared" si="539"/>
        <v>7.4999999999999997E-2</v>
      </c>
      <c r="R3156">
        <f t="shared" si="549"/>
        <v>6436</v>
      </c>
      <c r="S3156" t="str">
        <f t="shared" si="540"/>
        <v>MEDIUM</v>
      </c>
    </row>
    <row r="3157" spans="1:19" x14ac:dyDescent="0.2">
      <c r="A3157">
        <v>23</v>
      </c>
      <c r="B3157" s="6" t="s">
        <v>17</v>
      </c>
      <c r="C3157">
        <v>1264434.7</v>
      </c>
      <c r="D3157">
        <v>0</v>
      </c>
      <c r="E3157">
        <v>56.82</v>
      </c>
      <c r="F3157">
        <v>2.8490000000000002</v>
      </c>
      <c r="G3157">
        <v>131.94080650000001</v>
      </c>
      <c r="H3157">
        <v>5.4349999999999996</v>
      </c>
      <c r="I3157">
        <f t="shared" si="541"/>
        <v>231412368.0500001</v>
      </c>
      <c r="J3157">
        <f t="shared" si="542"/>
        <v>60.663782439782288</v>
      </c>
      <c r="K3157" t="str">
        <f t="shared" si="543"/>
        <v>High</v>
      </c>
      <c r="L3157">
        <f t="shared" si="544"/>
        <v>9583.3482721662749</v>
      </c>
      <c r="M3157">
        <f t="shared" si="545"/>
        <v>122</v>
      </c>
      <c r="N3157" t="str">
        <f t="shared" si="546"/>
        <v>Medium</v>
      </c>
      <c r="O3157" t="str">
        <f t="shared" si="547"/>
        <v>-2 - 100</v>
      </c>
      <c r="P3157" t="str">
        <f t="shared" si="548"/>
        <v>Store 23: 1389864</v>
      </c>
      <c r="Q3157">
        <f t="shared" si="539"/>
        <v>7.4999999999999997E-2</v>
      </c>
      <c r="R3157">
        <f t="shared" si="549"/>
        <v>6436</v>
      </c>
      <c r="S3157" t="str">
        <f t="shared" si="540"/>
        <v>MEDIUM</v>
      </c>
    </row>
    <row r="3158" spans="1:19" x14ac:dyDescent="0.2">
      <c r="A3158">
        <v>23</v>
      </c>
      <c r="B3158" s="6" t="s">
        <v>18</v>
      </c>
      <c r="C3158">
        <v>1288823.72</v>
      </c>
      <c r="D3158">
        <v>0</v>
      </c>
      <c r="E3158">
        <v>44.25</v>
      </c>
      <c r="F3158">
        <v>2.8849999999999998</v>
      </c>
      <c r="G3158">
        <v>131.98089999999999</v>
      </c>
      <c r="H3158">
        <v>5.4349999999999996</v>
      </c>
      <c r="I3158">
        <f t="shared" si="541"/>
        <v>231412368.0500001</v>
      </c>
      <c r="J3158">
        <f t="shared" si="542"/>
        <v>60.663782439782288</v>
      </c>
      <c r="K3158" t="str">
        <f t="shared" si="543"/>
        <v>High</v>
      </c>
      <c r="L3158">
        <f t="shared" si="544"/>
        <v>9765.2290596593903</v>
      </c>
      <c r="M3158">
        <f t="shared" si="545"/>
        <v>122</v>
      </c>
      <c r="N3158" t="str">
        <f t="shared" si="546"/>
        <v>Medium</v>
      </c>
      <c r="O3158" t="str">
        <f t="shared" si="547"/>
        <v>-2 - 100</v>
      </c>
      <c r="P3158" t="str">
        <f t="shared" si="548"/>
        <v>Store 23: 1389864</v>
      </c>
      <c r="Q3158">
        <f t="shared" si="539"/>
        <v>7.4999999999999997E-2</v>
      </c>
      <c r="R3158">
        <f t="shared" si="549"/>
        <v>6436</v>
      </c>
      <c r="S3158" t="str">
        <f t="shared" si="540"/>
        <v>MEDIUM</v>
      </c>
    </row>
    <row r="3159" spans="1:19" x14ac:dyDescent="0.2">
      <c r="A3159">
        <v>23</v>
      </c>
      <c r="B3159" s="6" t="s">
        <v>19</v>
      </c>
      <c r="C3159">
        <v>1315023.08</v>
      </c>
      <c r="D3159">
        <v>0</v>
      </c>
      <c r="E3159">
        <v>46.4</v>
      </c>
      <c r="F3159">
        <v>2.895</v>
      </c>
      <c r="G3159">
        <v>132.0226667</v>
      </c>
      <c r="H3159">
        <v>5.4349999999999996</v>
      </c>
      <c r="I3159">
        <f t="shared" si="541"/>
        <v>231412368.0500001</v>
      </c>
      <c r="J3159">
        <f t="shared" si="542"/>
        <v>60.663782439782288</v>
      </c>
      <c r="K3159" t="str">
        <f t="shared" si="543"/>
        <v>High</v>
      </c>
      <c r="L3159">
        <f t="shared" si="544"/>
        <v>9960.585654493525</v>
      </c>
      <c r="M3159">
        <f t="shared" si="545"/>
        <v>122</v>
      </c>
      <c r="N3159" t="str">
        <f t="shared" si="546"/>
        <v>Medium</v>
      </c>
      <c r="O3159" t="str">
        <f t="shared" si="547"/>
        <v>-2 - 100</v>
      </c>
      <c r="P3159" t="str">
        <f t="shared" si="548"/>
        <v>Store 23: 1389864</v>
      </c>
      <c r="Q3159">
        <f t="shared" si="539"/>
        <v>7.4999999999999997E-2</v>
      </c>
      <c r="R3159">
        <f t="shared" si="549"/>
        <v>6436</v>
      </c>
      <c r="S3159" t="str">
        <f t="shared" si="540"/>
        <v>MEDIUM</v>
      </c>
    </row>
    <row r="3160" spans="1:19" x14ac:dyDescent="0.2">
      <c r="A3160">
        <v>23</v>
      </c>
      <c r="B3160" s="6" t="s">
        <v>20</v>
      </c>
      <c r="C3160">
        <v>1259414.52</v>
      </c>
      <c r="D3160">
        <v>0</v>
      </c>
      <c r="E3160">
        <v>45.47</v>
      </c>
      <c r="F3160">
        <v>2.9350000000000001</v>
      </c>
      <c r="G3160">
        <v>132.06443329999999</v>
      </c>
      <c r="H3160">
        <v>5.4349999999999996</v>
      </c>
      <c r="I3160">
        <f t="shared" si="541"/>
        <v>231412368.0500001</v>
      </c>
      <c r="J3160">
        <f t="shared" si="542"/>
        <v>60.663782439782288</v>
      </c>
      <c r="K3160" t="str">
        <f t="shared" si="543"/>
        <v>High</v>
      </c>
      <c r="L3160">
        <f t="shared" si="544"/>
        <v>9536.3640953888844</v>
      </c>
      <c r="M3160">
        <f t="shared" si="545"/>
        <v>122</v>
      </c>
      <c r="N3160" t="str">
        <f t="shared" si="546"/>
        <v>Medium</v>
      </c>
      <c r="O3160" t="str">
        <f t="shared" si="547"/>
        <v>-2 - 100</v>
      </c>
      <c r="P3160" t="str">
        <f t="shared" si="548"/>
        <v>Store 23: 1389864</v>
      </c>
      <c r="Q3160">
        <f t="shared" si="539"/>
        <v>7.4999999999999997E-2</v>
      </c>
      <c r="R3160">
        <f t="shared" si="549"/>
        <v>6436</v>
      </c>
      <c r="S3160" t="str">
        <f t="shared" si="540"/>
        <v>MEDIUM</v>
      </c>
    </row>
    <row r="3161" spans="1:19" x14ac:dyDescent="0.2">
      <c r="A3161">
        <v>23</v>
      </c>
      <c r="B3161" s="6" t="s">
        <v>21</v>
      </c>
      <c r="C3161">
        <v>1365552.28</v>
      </c>
      <c r="D3161">
        <v>0</v>
      </c>
      <c r="E3161">
        <v>61.04</v>
      </c>
      <c r="F3161">
        <v>2.9809999999999999</v>
      </c>
      <c r="G3161">
        <v>132.1062</v>
      </c>
      <c r="H3161">
        <v>5.4349999999999996</v>
      </c>
      <c r="I3161">
        <f t="shared" si="541"/>
        <v>186710934.34000003</v>
      </c>
      <c r="J3161">
        <f t="shared" si="542"/>
        <v>60.663782439782288</v>
      </c>
      <c r="K3161" t="str">
        <f t="shared" si="543"/>
        <v>High</v>
      </c>
      <c r="L3161">
        <f t="shared" si="544"/>
        <v>10336.776623655816</v>
      </c>
      <c r="M3161">
        <f t="shared" si="545"/>
        <v>122</v>
      </c>
      <c r="N3161" t="str">
        <f t="shared" si="546"/>
        <v>Medium</v>
      </c>
      <c r="O3161" t="str">
        <f t="shared" si="547"/>
        <v>-2 - 100</v>
      </c>
      <c r="P3161" t="str">
        <f t="shared" si="548"/>
        <v>Store 23: 1389864</v>
      </c>
      <c r="Q3161">
        <f t="shared" si="539"/>
        <v>7.4999999999999997E-2</v>
      </c>
      <c r="R3161">
        <f t="shared" si="549"/>
        <v>6436</v>
      </c>
      <c r="S3161" t="str">
        <f t="shared" si="540"/>
        <v>MEDIUM</v>
      </c>
    </row>
    <row r="3162" spans="1:19" x14ac:dyDescent="0.2">
      <c r="A3162">
        <v>23</v>
      </c>
      <c r="B3162" s="6" t="s">
        <v>22</v>
      </c>
      <c r="C3162">
        <v>1303055.0900000001</v>
      </c>
      <c r="D3162">
        <v>0</v>
      </c>
      <c r="E3162">
        <v>45.33</v>
      </c>
      <c r="F3162">
        <v>2.9830000000000001</v>
      </c>
      <c r="G3162">
        <v>132.152129</v>
      </c>
      <c r="H3162">
        <v>5.4349999999999996</v>
      </c>
      <c r="I3162">
        <f t="shared" si="541"/>
        <v>186710934.34000003</v>
      </c>
      <c r="J3162">
        <f t="shared" si="542"/>
        <v>60.663782439782288</v>
      </c>
      <c r="K3162" t="str">
        <f t="shared" si="543"/>
        <v>High</v>
      </c>
      <c r="L3162">
        <f t="shared" si="544"/>
        <v>9860.2655883054304</v>
      </c>
      <c r="M3162">
        <f t="shared" si="545"/>
        <v>122</v>
      </c>
      <c r="N3162" t="str">
        <f t="shared" si="546"/>
        <v>Medium</v>
      </c>
      <c r="O3162" t="str">
        <f t="shared" si="547"/>
        <v>-2 - 100</v>
      </c>
      <c r="P3162" t="str">
        <f t="shared" si="548"/>
        <v>Store 23: 1389864</v>
      </c>
      <c r="Q3162">
        <f t="shared" si="539"/>
        <v>7.4999999999999997E-2</v>
      </c>
      <c r="R3162">
        <f t="shared" si="549"/>
        <v>6436</v>
      </c>
      <c r="S3162" t="str">
        <f t="shared" si="540"/>
        <v>MEDIUM</v>
      </c>
    </row>
    <row r="3163" spans="1:19" x14ac:dyDescent="0.2">
      <c r="A3163">
        <v>23</v>
      </c>
      <c r="B3163" s="6" t="s">
        <v>23</v>
      </c>
      <c r="C3163">
        <v>1327424.28</v>
      </c>
      <c r="D3163">
        <v>0</v>
      </c>
      <c r="E3163">
        <v>57.94</v>
      </c>
      <c r="F3163">
        <v>2.9609999999999999</v>
      </c>
      <c r="G3163">
        <v>132.2230323</v>
      </c>
      <c r="H3163">
        <v>5.4349999999999996</v>
      </c>
      <c r="I3163">
        <f t="shared" si="541"/>
        <v>186710934.34000003</v>
      </c>
      <c r="J3163">
        <f t="shared" si="542"/>
        <v>60.663782439782288</v>
      </c>
      <c r="K3163" t="str">
        <f t="shared" si="543"/>
        <v>High</v>
      </c>
      <c r="L3163">
        <f t="shared" si="544"/>
        <v>10039.281787065778</v>
      </c>
      <c r="M3163">
        <f t="shared" si="545"/>
        <v>122</v>
      </c>
      <c r="N3163" t="str">
        <f t="shared" si="546"/>
        <v>Medium</v>
      </c>
      <c r="O3163" t="str">
        <f t="shared" si="547"/>
        <v>-2 - 100</v>
      </c>
      <c r="P3163" t="str">
        <f t="shared" si="548"/>
        <v>Store 23: 1389864</v>
      </c>
      <c r="Q3163">
        <f t="shared" si="539"/>
        <v>7.4999999999999997E-2</v>
      </c>
      <c r="R3163">
        <f t="shared" si="549"/>
        <v>6436</v>
      </c>
      <c r="S3163" t="str">
        <f t="shared" si="540"/>
        <v>MEDIUM</v>
      </c>
    </row>
    <row r="3164" spans="1:19" x14ac:dyDescent="0.2">
      <c r="A3164">
        <v>23</v>
      </c>
      <c r="B3164" s="6" t="s">
        <v>24</v>
      </c>
      <c r="C3164">
        <v>1571158.56</v>
      </c>
      <c r="D3164">
        <v>0</v>
      </c>
      <c r="E3164">
        <v>69.260000000000005</v>
      </c>
      <c r="F3164">
        <v>2.9060000000000001</v>
      </c>
      <c r="G3164">
        <v>132.2939355</v>
      </c>
      <c r="H3164">
        <v>5.4349999999999996</v>
      </c>
      <c r="I3164">
        <f t="shared" si="541"/>
        <v>186710934.34000003</v>
      </c>
      <c r="J3164">
        <f t="shared" si="542"/>
        <v>60.663782439782288</v>
      </c>
      <c r="K3164" t="str">
        <f t="shared" si="543"/>
        <v>High</v>
      </c>
      <c r="L3164">
        <f t="shared" si="544"/>
        <v>11876.270473486671</v>
      </c>
      <c r="M3164">
        <f t="shared" si="545"/>
        <v>122</v>
      </c>
      <c r="N3164" t="str">
        <f t="shared" si="546"/>
        <v>Medium</v>
      </c>
      <c r="O3164" t="str">
        <f t="shared" si="547"/>
        <v>-2 - 100</v>
      </c>
      <c r="P3164" t="str">
        <f t="shared" si="548"/>
        <v>Store 23: 1389864</v>
      </c>
      <c r="Q3164">
        <f t="shared" si="539"/>
        <v>7.4999999999999997E-2</v>
      </c>
      <c r="R3164">
        <f t="shared" si="549"/>
        <v>6436</v>
      </c>
      <c r="S3164" t="str">
        <f t="shared" si="540"/>
        <v>MEDIUM</v>
      </c>
    </row>
    <row r="3165" spans="1:19" x14ac:dyDescent="0.2">
      <c r="A3165">
        <v>23</v>
      </c>
      <c r="B3165" s="6" t="s">
        <v>25</v>
      </c>
      <c r="C3165">
        <v>1514435.51</v>
      </c>
      <c r="D3165">
        <v>0</v>
      </c>
      <c r="E3165">
        <v>64.94</v>
      </c>
      <c r="F3165">
        <v>2.8570000000000002</v>
      </c>
      <c r="G3165">
        <v>132.36483870000001</v>
      </c>
      <c r="H3165">
        <v>5.4349999999999996</v>
      </c>
      <c r="I3165">
        <f t="shared" si="541"/>
        <v>192246172.36000004</v>
      </c>
      <c r="J3165">
        <f t="shared" si="542"/>
        <v>60.663782439782288</v>
      </c>
      <c r="K3165" t="str">
        <f t="shared" si="543"/>
        <v>High</v>
      </c>
      <c r="L3165">
        <f t="shared" si="544"/>
        <v>11441.373138620384</v>
      </c>
      <c r="M3165">
        <f t="shared" si="545"/>
        <v>122</v>
      </c>
      <c r="N3165" t="str">
        <f t="shared" si="546"/>
        <v>Medium</v>
      </c>
      <c r="O3165" t="str">
        <f t="shared" si="547"/>
        <v>-2 - 100</v>
      </c>
      <c r="P3165" t="str">
        <f t="shared" si="548"/>
        <v>Store 23: 1389864</v>
      </c>
      <c r="Q3165">
        <f t="shared" si="539"/>
        <v>7.4999999999999997E-2</v>
      </c>
      <c r="R3165">
        <f t="shared" si="549"/>
        <v>6436</v>
      </c>
      <c r="S3165" t="str">
        <f t="shared" si="540"/>
        <v>MEDIUM</v>
      </c>
    </row>
    <row r="3166" spans="1:19" x14ac:dyDescent="0.2">
      <c r="A3166">
        <v>23</v>
      </c>
      <c r="B3166" s="6" t="s">
        <v>26</v>
      </c>
      <c r="C3166">
        <v>1439432.06</v>
      </c>
      <c r="D3166">
        <v>0</v>
      </c>
      <c r="E3166">
        <v>58.35</v>
      </c>
      <c r="F3166">
        <v>2.83</v>
      </c>
      <c r="G3166">
        <v>132.43574190000001</v>
      </c>
      <c r="H3166">
        <v>5.4349999999999996</v>
      </c>
      <c r="I3166">
        <f t="shared" si="541"/>
        <v>192246172.36000004</v>
      </c>
      <c r="J3166">
        <f t="shared" si="542"/>
        <v>60.663782439782288</v>
      </c>
      <c r="K3166" t="str">
        <f t="shared" si="543"/>
        <v>High</v>
      </c>
      <c r="L3166">
        <f t="shared" si="544"/>
        <v>10868.909248735064</v>
      </c>
      <c r="M3166">
        <f t="shared" si="545"/>
        <v>122</v>
      </c>
      <c r="N3166" t="str">
        <f t="shared" si="546"/>
        <v>Medium</v>
      </c>
      <c r="O3166" t="str">
        <f t="shared" si="547"/>
        <v>-2 - 100</v>
      </c>
      <c r="P3166" t="str">
        <f t="shared" si="548"/>
        <v>Store 23: 1389864</v>
      </c>
      <c r="Q3166">
        <f t="shared" si="539"/>
        <v>7.4999999999999997E-2</v>
      </c>
      <c r="R3166">
        <f t="shared" si="549"/>
        <v>6436</v>
      </c>
      <c r="S3166" t="str">
        <f t="shared" si="540"/>
        <v>MEDIUM</v>
      </c>
    </row>
    <row r="3167" spans="1:19" x14ac:dyDescent="0.2">
      <c r="A3167">
        <v>23</v>
      </c>
      <c r="B3167" s="6" t="s">
        <v>27</v>
      </c>
      <c r="C3167">
        <v>1507708.93</v>
      </c>
      <c r="D3167">
        <v>0</v>
      </c>
      <c r="E3167">
        <v>60.29</v>
      </c>
      <c r="F3167">
        <v>2.8050000000000002</v>
      </c>
      <c r="G3167">
        <v>132.47333330000001</v>
      </c>
      <c r="H3167">
        <v>5.4349999999999996</v>
      </c>
      <c r="I3167">
        <f t="shared" si="541"/>
        <v>192246172.36000004</v>
      </c>
      <c r="J3167">
        <f t="shared" si="542"/>
        <v>60.663782439782288</v>
      </c>
      <c r="K3167" t="str">
        <f t="shared" si="543"/>
        <v>High</v>
      </c>
      <c r="L3167">
        <f t="shared" si="544"/>
        <v>11381.225884802279</v>
      </c>
      <c r="M3167">
        <f t="shared" si="545"/>
        <v>122</v>
      </c>
      <c r="N3167" t="str">
        <f t="shared" si="546"/>
        <v>Medium</v>
      </c>
      <c r="O3167" t="str">
        <f t="shared" si="547"/>
        <v>-2 - 100</v>
      </c>
      <c r="P3167" t="str">
        <f t="shared" si="548"/>
        <v>Store 23: 1389864</v>
      </c>
      <c r="Q3167">
        <f t="shared" si="539"/>
        <v>7.4999999999999997E-2</v>
      </c>
      <c r="R3167">
        <f t="shared" si="549"/>
        <v>6436</v>
      </c>
      <c r="S3167" t="str">
        <f t="shared" si="540"/>
        <v>MEDIUM</v>
      </c>
    </row>
    <row r="3168" spans="1:19" x14ac:dyDescent="0.2">
      <c r="A3168">
        <v>23</v>
      </c>
      <c r="B3168" s="6" t="s">
        <v>28</v>
      </c>
      <c r="C3168">
        <v>1415204.88</v>
      </c>
      <c r="D3168">
        <v>0</v>
      </c>
      <c r="E3168">
        <v>69.83</v>
      </c>
      <c r="F3168">
        <v>2.81</v>
      </c>
      <c r="G3168">
        <v>132.49760000000001</v>
      </c>
      <c r="H3168">
        <v>5.4349999999999996</v>
      </c>
      <c r="I3168">
        <f t="shared" si="541"/>
        <v>192246172.36000004</v>
      </c>
      <c r="J3168">
        <f t="shared" si="542"/>
        <v>60.663782439782288</v>
      </c>
      <c r="K3168" t="str">
        <f t="shared" si="543"/>
        <v>High</v>
      </c>
      <c r="L3168">
        <f t="shared" si="544"/>
        <v>10680.985014068177</v>
      </c>
      <c r="M3168">
        <f t="shared" si="545"/>
        <v>122</v>
      </c>
      <c r="N3168" t="str">
        <f t="shared" si="546"/>
        <v>Medium</v>
      </c>
      <c r="O3168" t="str">
        <f t="shared" si="547"/>
        <v>-2 - 100</v>
      </c>
      <c r="P3168" t="str">
        <f t="shared" si="548"/>
        <v>Store 23: 1389864</v>
      </c>
      <c r="Q3168">
        <f t="shared" si="539"/>
        <v>7.4999999999999997E-2</v>
      </c>
      <c r="R3168">
        <f t="shared" si="549"/>
        <v>6436</v>
      </c>
      <c r="S3168" t="str">
        <f t="shared" si="540"/>
        <v>MEDIUM</v>
      </c>
    </row>
    <row r="3169" spans="1:19" x14ac:dyDescent="0.2">
      <c r="A3169">
        <v>23</v>
      </c>
      <c r="B3169" s="6" t="s">
        <v>29</v>
      </c>
      <c r="C3169">
        <v>1549113.18</v>
      </c>
      <c r="D3169">
        <v>0</v>
      </c>
      <c r="E3169">
        <v>64.760000000000005</v>
      </c>
      <c r="F3169">
        <v>2.8149999999999999</v>
      </c>
      <c r="G3169">
        <v>132.5218667</v>
      </c>
      <c r="H3169">
        <v>5.3259999999999996</v>
      </c>
      <c r="I3169">
        <f t="shared" si="541"/>
        <v>232580125.98000011</v>
      </c>
      <c r="J3169">
        <f t="shared" si="542"/>
        <v>60.663782439782288</v>
      </c>
      <c r="K3169" t="str">
        <f t="shared" si="543"/>
        <v>High</v>
      </c>
      <c r="L3169">
        <f t="shared" si="544"/>
        <v>11689.491089850457</v>
      </c>
      <c r="M3169">
        <f t="shared" si="545"/>
        <v>122</v>
      </c>
      <c r="N3169" t="str">
        <f t="shared" si="546"/>
        <v>Medium</v>
      </c>
      <c r="O3169" t="str">
        <f t="shared" si="547"/>
        <v>-2 - 100</v>
      </c>
      <c r="P3169" t="str">
        <f t="shared" si="548"/>
        <v>Store 23: 1389864</v>
      </c>
      <c r="Q3169">
        <f t="shared" si="539"/>
        <v>7.4999999999999997E-2</v>
      </c>
      <c r="R3169">
        <f t="shared" si="549"/>
        <v>6436</v>
      </c>
      <c r="S3169" t="str">
        <f t="shared" si="540"/>
        <v>MEDIUM</v>
      </c>
    </row>
    <row r="3170" spans="1:19" x14ac:dyDescent="0.2">
      <c r="A3170">
        <v>23</v>
      </c>
      <c r="B3170" s="6" t="s">
        <v>30</v>
      </c>
      <c r="C3170">
        <v>1417535.78</v>
      </c>
      <c r="D3170">
        <v>0</v>
      </c>
      <c r="E3170">
        <v>77.16</v>
      </c>
      <c r="F3170">
        <v>2.806</v>
      </c>
      <c r="G3170">
        <v>132.54613330000001</v>
      </c>
      <c r="H3170">
        <v>5.3259999999999996</v>
      </c>
      <c r="I3170">
        <f t="shared" si="541"/>
        <v>232580125.98000011</v>
      </c>
      <c r="J3170">
        <f t="shared" si="542"/>
        <v>60.663782439782288</v>
      </c>
      <c r="K3170" t="str">
        <f t="shared" si="543"/>
        <v>High</v>
      </c>
      <c r="L3170">
        <f t="shared" si="544"/>
        <v>10694.659623088379</v>
      </c>
      <c r="M3170">
        <f t="shared" si="545"/>
        <v>122</v>
      </c>
      <c r="N3170" t="str">
        <f t="shared" si="546"/>
        <v>Medium</v>
      </c>
      <c r="O3170" t="str">
        <f t="shared" si="547"/>
        <v>-2 - 100</v>
      </c>
      <c r="P3170" t="str">
        <f t="shared" si="548"/>
        <v>Store 23: 1389864</v>
      </c>
      <c r="Q3170">
        <f t="shared" si="539"/>
        <v>7.4999999999999997E-2</v>
      </c>
      <c r="R3170">
        <f t="shared" si="549"/>
        <v>6436</v>
      </c>
      <c r="S3170" t="str">
        <f t="shared" si="540"/>
        <v>MEDIUM</v>
      </c>
    </row>
    <row r="3171" spans="1:19" x14ac:dyDescent="0.2">
      <c r="A3171">
        <v>23</v>
      </c>
      <c r="B3171" s="6" t="s">
        <v>31</v>
      </c>
      <c r="C3171">
        <v>1413124.11</v>
      </c>
      <c r="D3171">
        <v>0</v>
      </c>
      <c r="E3171">
        <v>73.94</v>
      </c>
      <c r="F3171">
        <v>2.7959999999999998</v>
      </c>
      <c r="G3171">
        <v>132.5667742</v>
      </c>
      <c r="H3171">
        <v>5.3259999999999996</v>
      </c>
      <c r="I3171">
        <f t="shared" si="541"/>
        <v>232580125.98000011</v>
      </c>
      <c r="J3171">
        <f t="shared" si="542"/>
        <v>60.663782439782288</v>
      </c>
      <c r="K3171" t="str">
        <f t="shared" si="543"/>
        <v>High</v>
      </c>
      <c r="L3171">
        <f t="shared" si="544"/>
        <v>10659.715592596807</v>
      </c>
      <c r="M3171">
        <f t="shared" si="545"/>
        <v>122</v>
      </c>
      <c r="N3171" t="str">
        <f t="shared" si="546"/>
        <v>Medium</v>
      </c>
      <c r="O3171" t="str">
        <f t="shared" si="547"/>
        <v>-2 - 100</v>
      </c>
      <c r="P3171" t="str">
        <f t="shared" si="548"/>
        <v>Store 23: 1389864</v>
      </c>
      <c r="Q3171">
        <f t="shared" si="539"/>
        <v>7.4999999999999997E-2</v>
      </c>
      <c r="R3171">
        <f t="shared" si="549"/>
        <v>6436</v>
      </c>
      <c r="S3171" t="str">
        <f t="shared" si="540"/>
        <v>MEDIUM</v>
      </c>
    </row>
    <row r="3172" spans="1:19" x14ac:dyDescent="0.2">
      <c r="A3172">
        <v>23</v>
      </c>
      <c r="B3172" s="6" t="s">
        <v>32</v>
      </c>
      <c r="C3172">
        <v>1333634.45</v>
      </c>
      <c r="D3172">
        <v>0</v>
      </c>
      <c r="E3172">
        <v>70.2</v>
      </c>
      <c r="F3172">
        <v>2.7839999999999998</v>
      </c>
      <c r="G3172">
        <v>132.5825806</v>
      </c>
      <c r="H3172">
        <v>5.3259999999999996</v>
      </c>
      <c r="I3172">
        <f t="shared" si="541"/>
        <v>232580125.98000011</v>
      </c>
      <c r="J3172">
        <f t="shared" si="542"/>
        <v>60.663782439782288</v>
      </c>
      <c r="K3172" t="str">
        <f t="shared" si="543"/>
        <v>High</v>
      </c>
      <c r="L3172">
        <f t="shared" si="544"/>
        <v>10058.896455059647</v>
      </c>
      <c r="M3172">
        <f t="shared" si="545"/>
        <v>122</v>
      </c>
      <c r="N3172" t="str">
        <f t="shared" si="546"/>
        <v>Medium</v>
      </c>
      <c r="O3172" t="str">
        <f t="shared" si="547"/>
        <v>-2 - 100</v>
      </c>
      <c r="P3172" t="str">
        <f t="shared" si="548"/>
        <v>Store 23: 1389864</v>
      </c>
      <c r="Q3172">
        <f t="shared" si="539"/>
        <v>7.4999999999999997E-2</v>
      </c>
      <c r="R3172">
        <f t="shared" si="549"/>
        <v>6436</v>
      </c>
      <c r="S3172" t="str">
        <f t="shared" si="540"/>
        <v>MEDIUM</v>
      </c>
    </row>
    <row r="3173" spans="1:19" x14ac:dyDescent="0.2">
      <c r="A3173">
        <v>23</v>
      </c>
      <c r="B3173" s="6" t="s">
        <v>33</v>
      </c>
      <c r="C3173">
        <v>1319773.55</v>
      </c>
      <c r="D3173">
        <v>0</v>
      </c>
      <c r="E3173">
        <v>69.709999999999994</v>
      </c>
      <c r="F3173">
        <v>2.7919999999999998</v>
      </c>
      <c r="G3173">
        <v>132.5983871</v>
      </c>
      <c r="H3173">
        <v>5.3259999999999996</v>
      </c>
      <c r="I3173">
        <f t="shared" si="541"/>
        <v>232580125.98000011</v>
      </c>
      <c r="J3173">
        <f t="shared" si="542"/>
        <v>60.663782439782288</v>
      </c>
      <c r="K3173" t="str">
        <f t="shared" si="543"/>
        <v>High</v>
      </c>
      <c r="L3173">
        <f t="shared" si="544"/>
        <v>9953.1644303085195</v>
      </c>
      <c r="M3173">
        <f t="shared" si="545"/>
        <v>122</v>
      </c>
      <c r="N3173" t="str">
        <f t="shared" si="546"/>
        <v>Medium</v>
      </c>
      <c r="O3173" t="str">
        <f t="shared" si="547"/>
        <v>-2 - 100</v>
      </c>
      <c r="P3173" t="str">
        <f t="shared" si="548"/>
        <v>Store 23: 1389864</v>
      </c>
      <c r="Q3173">
        <f t="shared" si="539"/>
        <v>7.4999999999999997E-2</v>
      </c>
      <c r="R3173">
        <f t="shared" si="549"/>
        <v>6436</v>
      </c>
      <c r="S3173" t="str">
        <f t="shared" si="540"/>
        <v>MEDIUM</v>
      </c>
    </row>
    <row r="3174" spans="1:19" x14ac:dyDescent="0.2">
      <c r="A3174">
        <v>23</v>
      </c>
      <c r="B3174" s="6" t="s">
        <v>34</v>
      </c>
      <c r="C3174">
        <v>1417013.07</v>
      </c>
      <c r="D3174">
        <v>0</v>
      </c>
      <c r="E3174">
        <v>70.03</v>
      </c>
      <c r="F3174">
        <v>2.7919999999999998</v>
      </c>
      <c r="G3174">
        <v>132.6141935</v>
      </c>
      <c r="H3174">
        <v>5.3259999999999996</v>
      </c>
      <c r="I3174">
        <f t="shared" si="541"/>
        <v>187640110.89000002</v>
      </c>
      <c r="J3174">
        <f t="shared" si="542"/>
        <v>60.663782439782288</v>
      </c>
      <c r="K3174" t="str">
        <f t="shared" si="543"/>
        <v>High</v>
      </c>
      <c r="L3174">
        <f t="shared" si="544"/>
        <v>10685.229330297892</v>
      </c>
      <c r="M3174">
        <f t="shared" si="545"/>
        <v>122</v>
      </c>
      <c r="N3174" t="str">
        <f t="shared" si="546"/>
        <v>Medium</v>
      </c>
      <c r="O3174" t="str">
        <f t="shared" si="547"/>
        <v>-2 - 100</v>
      </c>
      <c r="P3174" t="str">
        <f t="shared" si="548"/>
        <v>Store 23: 1389864</v>
      </c>
      <c r="Q3174">
        <f t="shared" si="539"/>
        <v>7.4999999999999997E-2</v>
      </c>
      <c r="R3174">
        <f t="shared" si="549"/>
        <v>6436</v>
      </c>
      <c r="S3174" t="str">
        <f t="shared" si="540"/>
        <v>MEDIUM</v>
      </c>
    </row>
    <row r="3175" spans="1:19" x14ac:dyDescent="0.2">
      <c r="A3175">
        <v>23</v>
      </c>
      <c r="B3175" s="6" t="s">
        <v>35</v>
      </c>
      <c r="C3175">
        <v>1346345.97</v>
      </c>
      <c r="D3175">
        <v>0</v>
      </c>
      <c r="E3175">
        <v>67.430000000000007</v>
      </c>
      <c r="F3175">
        <v>2.81</v>
      </c>
      <c r="G3175">
        <v>132.63</v>
      </c>
      <c r="H3175">
        <v>5.3259999999999996</v>
      </c>
      <c r="I3175">
        <f t="shared" si="541"/>
        <v>187640110.89000002</v>
      </c>
      <c r="J3175">
        <f t="shared" si="542"/>
        <v>60.663782439782288</v>
      </c>
      <c r="K3175" t="str">
        <f t="shared" si="543"/>
        <v>High</v>
      </c>
      <c r="L3175">
        <f t="shared" si="544"/>
        <v>10151.14204931011</v>
      </c>
      <c r="M3175">
        <f t="shared" si="545"/>
        <v>122</v>
      </c>
      <c r="N3175" t="str">
        <f t="shared" si="546"/>
        <v>Medium</v>
      </c>
      <c r="O3175" t="str">
        <f t="shared" si="547"/>
        <v>-2 - 100</v>
      </c>
      <c r="P3175" t="str">
        <f t="shared" si="548"/>
        <v>Store 23: 1389864</v>
      </c>
      <c r="Q3175">
        <f t="shared" si="539"/>
        <v>7.4999999999999997E-2</v>
      </c>
      <c r="R3175">
        <f t="shared" si="549"/>
        <v>6436</v>
      </c>
      <c r="S3175" t="str">
        <f t="shared" si="540"/>
        <v>MEDIUM</v>
      </c>
    </row>
    <row r="3176" spans="1:19" x14ac:dyDescent="0.2">
      <c r="A3176">
        <v>23</v>
      </c>
      <c r="B3176" s="6" t="s">
        <v>36</v>
      </c>
      <c r="C3176">
        <v>1439901.05</v>
      </c>
      <c r="D3176">
        <v>0</v>
      </c>
      <c r="E3176">
        <v>68.650000000000006</v>
      </c>
      <c r="F3176">
        <v>2.7959999999999998</v>
      </c>
      <c r="G3176">
        <v>132.66161289999999</v>
      </c>
      <c r="H3176">
        <v>5.3259999999999996</v>
      </c>
      <c r="I3176">
        <f t="shared" si="541"/>
        <v>187640110.89000002</v>
      </c>
      <c r="J3176">
        <f t="shared" si="542"/>
        <v>60.663782439782288</v>
      </c>
      <c r="K3176" t="str">
        <f t="shared" si="543"/>
        <v>High</v>
      </c>
      <c r="L3176">
        <f t="shared" si="544"/>
        <v>10853.93896940929</v>
      </c>
      <c r="M3176">
        <f t="shared" si="545"/>
        <v>122</v>
      </c>
      <c r="N3176" t="str">
        <f t="shared" si="546"/>
        <v>Medium</v>
      </c>
      <c r="O3176" t="str">
        <f t="shared" si="547"/>
        <v>-2 - 100</v>
      </c>
      <c r="P3176" t="str">
        <f t="shared" si="548"/>
        <v>Store 23: 1389864</v>
      </c>
      <c r="Q3176">
        <f t="shared" si="539"/>
        <v>7.4999999999999997E-2</v>
      </c>
      <c r="R3176">
        <f t="shared" si="549"/>
        <v>6436</v>
      </c>
      <c r="S3176" t="str">
        <f t="shared" si="540"/>
        <v>MEDIUM</v>
      </c>
    </row>
    <row r="3177" spans="1:19" x14ac:dyDescent="0.2">
      <c r="A3177">
        <v>23</v>
      </c>
      <c r="B3177" s="6" t="s">
        <v>37</v>
      </c>
      <c r="C3177">
        <v>1584623.36</v>
      </c>
      <c r="D3177">
        <v>0</v>
      </c>
      <c r="E3177">
        <v>63.25</v>
      </c>
      <c r="F3177">
        <v>2.77</v>
      </c>
      <c r="G3177">
        <v>132.69322579999999</v>
      </c>
      <c r="H3177">
        <v>5.3259999999999996</v>
      </c>
      <c r="I3177">
        <f t="shared" si="541"/>
        <v>187640110.89000002</v>
      </c>
      <c r="J3177">
        <f t="shared" si="542"/>
        <v>60.663782439782288</v>
      </c>
      <c r="K3177" t="str">
        <f t="shared" si="543"/>
        <v>High</v>
      </c>
      <c r="L3177">
        <f t="shared" si="544"/>
        <v>11942.006462246998</v>
      </c>
      <c r="M3177">
        <f t="shared" si="545"/>
        <v>122</v>
      </c>
      <c r="N3177" t="str">
        <f t="shared" si="546"/>
        <v>Medium</v>
      </c>
      <c r="O3177" t="str">
        <f t="shared" si="547"/>
        <v>-2 - 100</v>
      </c>
      <c r="P3177" t="str">
        <f t="shared" si="548"/>
        <v>Store 23: 1389864</v>
      </c>
      <c r="Q3177">
        <f t="shared" si="539"/>
        <v>7.4999999999999997E-2</v>
      </c>
      <c r="R3177">
        <f t="shared" si="549"/>
        <v>6436</v>
      </c>
      <c r="S3177" t="str">
        <f t="shared" si="540"/>
        <v>MEDIUM</v>
      </c>
    </row>
    <row r="3178" spans="1:19" x14ac:dyDescent="0.2">
      <c r="A3178">
        <v>23</v>
      </c>
      <c r="B3178" s="6" t="s">
        <v>38</v>
      </c>
      <c r="C3178">
        <v>1405119.23</v>
      </c>
      <c r="D3178">
        <v>0</v>
      </c>
      <c r="E3178">
        <v>72.91</v>
      </c>
      <c r="F3178">
        <v>2.7349999999999999</v>
      </c>
      <c r="G3178">
        <v>132.72483869999999</v>
      </c>
      <c r="H3178">
        <v>5.3259999999999996</v>
      </c>
      <c r="I3178">
        <f t="shared" si="541"/>
        <v>177267896.36999997</v>
      </c>
      <c r="J3178">
        <f t="shared" si="542"/>
        <v>60.663782439782288</v>
      </c>
      <c r="K3178" t="str">
        <f t="shared" si="543"/>
        <v>High</v>
      </c>
      <c r="L3178">
        <f t="shared" si="544"/>
        <v>10586.708891588956</v>
      </c>
      <c r="M3178">
        <f t="shared" si="545"/>
        <v>122</v>
      </c>
      <c r="N3178" t="str">
        <f t="shared" si="546"/>
        <v>Medium</v>
      </c>
      <c r="O3178" t="str">
        <f t="shared" si="547"/>
        <v>-2 - 100</v>
      </c>
      <c r="P3178" t="str">
        <f t="shared" si="548"/>
        <v>Store 23: 1389864</v>
      </c>
      <c r="Q3178">
        <f t="shared" si="539"/>
        <v>7.4999999999999997E-2</v>
      </c>
      <c r="R3178">
        <f t="shared" si="549"/>
        <v>6436</v>
      </c>
      <c r="S3178" t="str">
        <f t="shared" si="540"/>
        <v>MEDIUM</v>
      </c>
    </row>
    <row r="3179" spans="1:19" x14ac:dyDescent="0.2">
      <c r="A3179">
        <v>23</v>
      </c>
      <c r="B3179" s="6" t="s">
        <v>39</v>
      </c>
      <c r="C3179">
        <v>1272842.8500000001</v>
      </c>
      <c r="D3179">
        <v>1</v>
      </c>
      <c r="E3179">
        <v>63.21</v>
      </c>
      <c r="F3179">
        <v>2.7170000000000001</v>
      </c>
      <c r="G3179">
        <v>132.75645159999999</v>
      </c>
      <c r="H3179">
        <v>5.3259999999999996</v>
      </c>
      <c r="I3179">
        <f t="shared" si="541"/>
        <v>177267896.36999997</v>
      </c>
      <c r="J3179">
        <f t="shared" si="542"/>
        <v>60.663782439782288</v>
      </c>
      <c r="K3179" t="str">
        <f t="shared" si="543"/>
        <v>High</v>
      </c>
      <c r="L3179">
        <f t="shared" si="544"/>
        <v>9587.8040928294904</v>
      </c>
      <c r="M3179">
        <f t="shared" si="545"/>
        <v>122</v>
      </c>
      <c r="N3179" t="str">
        <f t="shared" si="546"/>
        <v>Medium</v>
      </c>
      <c r="O3179" t="str">
        <f t="shared" si="547"/>
        <v>-2 - 100</v>
      </c>
      <c r="P3179" t="str">
        <f t="shared" si="548"/>
        <v>Store 23: 1389864</v>
      </c>
      <c r="Q3179">
        <f t="shared" si="539"/>
        <v>7.4999999999999997E-2</v>
      </c>
      <c r="R3179">
        <f t="shared" si="549"/>
        <v>6436</v>
      </c>
      <c r="S3179" t="str">
        <f t="shared" si="540"/>
        <v>MEDIUM</v>
      </c>
    </row>
    <row r="3180" spans="1:19" x14ac:dyDescent="0.2">
      <c r="A3180">
        <v>23</v>
      </c>
      <c r="B3180" s="6" t="s">
        <v>40</v>
      </c>
      <c r="C3180">
        <v>1159132.58</v>
      </c>
      <c r="D3180">
        <v>0</v>
      </c>
      <c r="E3180">
        <v>55.3</v>
      </c>
      <c r="F3180">
        <v>2.7160000000000002</v>
      </c>
      <c r="G3180">
        <v>132.76706669999999</v>
      </c>
      <c r="H3180">
        <v>5.3259999999999996</v>
      </c>
      <c r="I3180">
        <f t="shared" si="541"/>
        <v>177267896.36999997</v>
      </c>
      <c r="J3180">
        <f t="shared" si="542"/>
        <v>60.663782439782288</v>
      </c>
      <c r="K3180" t="str">
        <f t="shared" si="543"/>
        <v>High</v>
      </c>
      <c r="L3180">
        <f t="shared" si="544"/>
        <v>8730.5730917379697</v>
      </c>
      <c r="M3180">
        <f t="shared" si="545"/>
        <v>122</v>
      </c>
      <c r="N3180" t="str">
        <f t="shared" si="546"/>
        <v>Medium</v>
      </c>
      <c r="O3180" t="str">
        <f t="shared" si="547"/>
        <v>-2 - 100</v>
      </c>
      <c r="P3180" t="str">
        <f t="shared" si="548"/>
        <v>Store 23: 1389864</v>
      </c>
      <c r="Q3180">
        <f t="shared" si="539"/>
        <v>7.4999999999999997E-2</v>
      </c>
      <c r="R3180">
        <f t="shared" si="549"/>
        <v>6436</v>
      </c>
      <c r="S3180" t="str">
        <f t="shared" si="540"/>
        <v>MEDIUM</v>
      </c>
    </row>
    <row r="3181" spans="1:19" x14ac:dyDescent="0.2">
      <c r="A3181">
        <v>23</v>
      </c>
      <c r="B3181" s="6" t="s">
        <v>41</v>
      </c>
      <c r="C3181">
        <v>1099055.6499999999</v>
      </c>
      <c r="D3181">
        <v>0</v>
      </c>
      <c r="E3181">
        <v>57.75</v>
      </c>
      <c r="F3181">
        <v>2.718</v>
      </c>
      <c r="G3181">
        <v>132.76193330000001</v>
      </c>
      <c r="H3181">
        <v>5.3259999999999996</v>
      </c>
      <c r="I3181">
        <f t="shared" si="541"/>
        <v>177267896.36999997</v>
      </c>
      <c r="J3181">
        <f t="shared" si="542"/>
        <v>60.663782439782288</v>
      </c>
      <c r="K3181" t="str">
        <f t="shared" si="543"/>
        <v>High</v>
      </c>
      <c r="L3181">
        <f t="shared" si="544"/>
        <v>8278.3944364269046</v>
      </c>
      <c r="M3181">
        <f t="shared" si="545"/>
        <v>122</v>
      </c>
      <c r="N3181" t="str">
        <f t="shared" si="546"/>
        <v>Medium</v>
      </c>
      <c r="O3181" t="str">
        <f t="shared" si="547"/>
        <v>-2 - 100</v>
      </c>
      <c r="P3181" t="str">
        <f t="shared" si="548"/>
        <v>Store 23: 1389864</v>
      </c>
      <c r="Q3181">
        <f t="shared" si="539"/>
        <v>7.4999999999999997E-2</v>
      </c>
      <c r="R3181">
        <f t="shared" si="549"/>
        <v>6436</v>
      </c>
      <c r="S3181" t="str">
        <f t="shared" si="540"/>
        <v>MEDIUM</v>
      </c>
    </row>
    <row r="3182" spans="1:19" x14ac:dyDescent="0.2">
      <c r="A3182">
        <v>23</v>
      </c>
      <c r="B3182" s="6" t="s">
        <v>42</v>
      </c>
      <c r="C3182">
        <v>1129909.44</v>
      </c>
      <c r="D3182">
        <v>0</v>
      </c>
      <c r="E3182">
        <v>62.07</v>
      </c>
      <c r="F3182">
        <v>2.7170000000000001</v>
      </c>
      <c r="G3182">
        <v>132.7568</v>
      </c>
      <c r="H3182">
        <v>5.2869999999999999</v>
      </c>
      <c r="I3182">
        <f t="shared" si="541"/>
        <v>217161824.02000001</v>
      </c>
      <c r="J3182">
        <f t="shared" si="542"/>
        <v>60.663782439782288</v>
      </c>
      <c r="K3182" t="str">
        <f t="shared" si="543"/>
        <v>High</v>
      </c>
      <c r="L3182">
        <f t="shared" si="544"/>
        <v>8511.1228953997088</v>
      </c>
      <c r="M3182">
        <f t="shared" si="545"/>
        <v>122</v>
      </c>
      <c r="N3182" t="str">
        <f t="shared" si="546"/>
        <v>Medium</v>
      </c>
      <c r="O3182" t="str">
        <f t="shared" si="547"/>
        <v>-2 - 100</v>
      </c>
      <c r="P3182" t="str">
        <f t="shared" si="548"/>
        <v>Store 23: 1389864</v>
      </c>
      <c r="Q3182">
        <f t="shared" si="539"/>
        <v>7.4999999999999997E-2</v>
      </c>
      <c r="R3182">
        <f t="shared" si="549"/>
        <v>6436</v>
      </c>
      <c r="S3182" t="str">
        <f t="shared" si="540"/>
        <v>MEDIUM</v>
      </c>
    </row>
    <row r="3183" spans="1:19" x14ac:dyDescent="0.2">
      <c r="A3183">
        <v>23</v>
      </c>
      <c r="B3183" s="6" t="s">
        <v>43</v>
      </c>
      <c r="C3183">
        <v>1179851.68</v>
      </c>
      <c r="D3183">
        <v>0</v>
      </c>
      <c r="E3183">
        <v>50.75</v>
      </c>
      <c r="F3183">
        <v>2.7759999999999998</v>
      </c>
      <c r="G3183">
        <v>132.75166669999999</v>
      </c>
      <c r="H3183">
        <v>5.2869999999999999</v>
      </c>
      <c r="I3183">
        <f t="shared" si="541"/>
        <v>217161824.02000001</v>
      </c>
      <c r="J3183">
        <f t="shared" si="542"/>
        <v>60.663782439782288</v>
      </c>
      <c r="K3183" t="str">
        <f t="shared" si="543"/>
        <v>High</v>
      </c>
      <c r="L3183">
        <f t="shared" si="544"/>
        <v>8887.6600145917419</v>
      </c>
      <c r="M3183">
        <f t="shared" si="545"/>
        <v>122</v>
      </c>
      <c r="N3183" t="str">
        <f t="shared" si="546"/>
        <v>Medium</v>
      </c>
      <c r="O3183" t="str">
        <f t="shared" si="547"/>
        <v>-2 - 100</v>
      </c>
      <c r="P3183" t="str">
        <f t="shared" si="548"/>
        <v>Store 23: 1389864</v>
      </c>
      <c r="Q3183">
        <f t="shared" si="539"/>
        <v>7.4999999999999997E-2</v>
      </c>
      <c r="R3183">
        <f t="shared" si="549"/>
        <v>6436</v>
      </c>
      <c r="S3183" t="str">
        <f t="shared" si="540"/>
        <v>MEDIUM</v>
      </c>
    </row>
    <row r="3184" spans="1:19" x14ac:dyDescent="0.2">
      <c r="A3184">
        <v>23</v>
      </c>
      <c r="B3184" s="6" t="s">
        <v>44</v>
      </c>
      <c r="C3184">
        <v>1119809.71</v>
      </c>
      <c r="D3184">
        <v>0</v>
      </c>
      <c r="E3184">
        <v>45.55</v>
      </c>
      <c r="F3184">
        <v>2.8780000000000001</v>
      </c>
      <c r="G3184">
        <v>132.7633548</v>
      </c>
      <c r="H3184">
        <v>5.2869999999999999</v>
      </c>
      <c r="I3184">
        <f t="shared" si="541"/>
        <v>217161824.02000001</v>
      </c>
      <c r="J3184">
        <f t="shared" si="542"/>
        <v>60.663782439782288</v>
      </c>
      <c r="K3184" t="str">
        <f t="shared" si="543"/>
        <v>High</v>
      </c>
      <c r="L3184">
        <f t="shared" si="544"/>
        <v>8434.6295081720837</v>
      </c>
      <c r="M3184">
        <f t="shared" si="545"/>
        <v>122</v>
      </c>
      <c r="N3184" t="str">
        <f t="shared" si="546"/>
        <v>Medium</v>
      </c>
      <c r="O3184" t="str">
        <f t="shared" si="547"/>
        <v>-2 - 100</v>
      </c>
      <c r="P3184" t="str">
        <f t="shared" si="548"/>
        <v>Store 23: 1389864</v>
      </c>
      <c r="Q3184">
        <f t="shared" si="539"/>
        <v>7.4999999999999997E-2</v>
      </c>
      <c r="R3184">
        <f t="shared" si="549"/>
        <v>6436</v>
      </c>
      <c r="S3184" t="str">
        <f t="shared" si="540"/>
        <v>MEDIUM</v>
      </c>
    </row>
    <row r="3185" spans="1:19" x14ac:dyDescent="0.2">
      <c r="A3185">
        <v>23</v>
      </c>
      <c r="B3185" s="6" t="s">
        <v>45</v>
      </c>
      <c r="C3185">
        <v>1147503.92</v>
      </c>
      <c r="D3185">
        <v>0</v>
      </c>
      <c r="E3185">
        <v>43.19</v>
      </c>
      <c r="F3185">
        <v>2.919</v>
      </c>
      <c r="G3185">
        <v>132.8170968</v>
      </c>
      <c r="H3185">
        <v>5.2869999999999999</v>
      </c>
      <c r="I3185">
        <f t="shared" si="541"/>
        <v>217161824.02000001</v>
      </c>
      <c r="J3185">
        <f t="shared" si="542"/>
        <v>60.663782439782288</v>
      </c>
      <c r="K3185" t="str">
        <f t="shared" si="543"/>
        <v>High</v>
      </c>
      <c r="L3185">
        <f t="shared" si="544"/>
        <v>8639.7304838543951</v>
      </c>
      <c r="M3185">
        <f t="shared" si="545"/>
        <v>122</v>
      </c>
      <c r="N3185" t="str">
        <f t="shared" si="546"/>
        <v>Medium</v>
      </c>
      <c r="O3185" t="str">
        <f t="shared" si="547"/>
        <v>-2 - 100</v>
      </c>
      <c r="P3185" t="str">
        <f t="shared" si="548"/>
        <v>Store 23: 1389864</v>
      </c>
      <c r="Q3185">
        <f t="shared" si="539"/>
        <v>7.4999999999999997E-2</v>
      </c>
      <c r="R3185">
        <f t="shared" si="549"/>
        <v>6436</v>
      </c>
      <c r="S3185" t="str">
        <f t="shared" si="540"/>
        <v>MEDIUM</v>
      </c>
    </row>
    <row r="3186" spans="1:19" x14ac:dyDescent="0.2">
      <c r="A3186">
        <v>23</v>
      </c>
      <c r="B3186" s="6" t="s">
        <v>46</v>
      </c>
      <c r="C3186">
        <v>1112871.23</v>
      </c>
      <c r="D3186">
        <v>0</v>
      </c>
      <c r="E3186">
        <v>48.68</v>
      </c>
      <c r="F3186">
        <v>2.9380000000000002</v>
      </c>
      <c r="G3186">
        <v>132.87083870000001</v>
      </c>
      <c r="H3186">
        <v>5.2869999999999999</v>
      </c>
      <c r="I3186">
        <f t="shared" si="541"/>
        <v>217161824.02000001</v>
      </c>
      <c r="J3186">
        <f t="shared" si="542"/>
        <v>60.663782439782288</v>
      </c>
      <c r="K3186" t="str">
        <f t="shared" si="543"/>
        <v>High</v>
      </c>
      <c r="L3186">
        <f t="shared" si="544"/>
        <v>8375.5867042630471</v>
      </c>
      <c r="M3186">
        <f t="shared" si="545"/>
        <v>122</v>
      </c>
      <c r="N3186" t="str">
        <f t="shared" si="546"/>
        <v>Medium</v>
      </c>
      <c r="O3186" t="str">
        <f t="shared" si="547"/>
        <v>-2 - 100</v>
      </c>
      <c r="P3186" t="str">
        <f t="shared" si="548"/>
        <v>Store 23: 1389864</v>
      </c>
      <c r="Q3186">
        <f t="shared" si="539"/>
        <v>7.4999999999999997E-2</v>
      </c>
      <c r="R3186">
        <f t="shared" si="549"/>
        <v>6436</v>
      </c>
      <c r="S3186" t="str">
        <f t="shared" si="540"/>
        <v>MEDIUM</v>
      </c>
    </row>
    <row r="3187" spans="1:19" x14ac:dyDescent="0.2">
      <c r="A3187">
        <v>23</v>
      </c>
      <c r="B3187" s="6" t="s">
        <v>47</v>
      </c>
      <c r="C3187">
        <v>1203119.96</v>
      </c>
      <c r="D3187">
        <v>0</v>
      </c>
      <c r="E3187">
        <v>36.6</v>
      </c>
      <c r="F3187">
        <v>2.9380000000000002</v>
      </c>
      <c r="G3187">
        <v>132.92458060000001</v>
      </c>
      <c r="H3187">
        <v>5.2869999999999999</v>
      </c>
      <c r="I3187">
        <f t="shared" si="541"/>
        <v>202853370.13999999</v>
      </c>
      <c r="J3187">
        <f t="shared" si="542"/>
        <v>60.663782439782288</v>
      </c>
      <c r="K3187" t="str">
        <f t="shared" si="543"/>
        <v>High</v>
      </c>
      <c r="L3187">
        <f t="shared" si="544"/>
        <v>9051.147309017726</v>
      </c>
      <c r="M3187">
        <f t="shared" si="545"/>
        <v>122</v>
      </c>
      <c r="N3187" t="str">
        <f t="shared" si="546"/>
        <v>Medium</v>
      </c>
      <c r="O3187" t="str">
        <f t="shared" si="547"/>
        <v>-2 - 100</v>
      </c>
      <c r="P3187" t="str">
        <f t="shared" si="548"/>
        <v>Store 23: 1389864</v>
      </c>
      <c r="Q3187">
        <f t="shared" si="539"/>
        <v>7.4999999999999997E-2</v>
      </c>
      <c r="R3187">
        <f t="shared" si="549"/>
        <v>6436</v>
      </c>
      <c r="S3187" t="str">
        <f t="shared" si="540"/>
        <v>MEDIUM</v>
      </c>
    </row>
    <row r="3188" spans="1:19" x14ac:dyDescent="0.2">
      <c r="A3188">
        <v>23</v>
      </c>
      <c r="B3188" s="6" t="s">
        <v>48</v>
      </c>
      <c r="C3188">
        <v>1387953.75</v>
      </c>
      <c r="D3188">
        <v>0</v>
      </c>
      <c r="E3188">
        <v>35.590000000000003</v>
      </c>
      <c r="F3188">
        <v>2.9609999999999999</v>
      </c>
      <c r="G3188">
        <v>132.97832260000001</v>
      </c>
      <c r="H3188">
        <v>5.2869999999999999</v>
      </c>
      <c r="I3188">
        <f t="shared" si="541"/>
        <v>202853370.13999999</v>
      </c>
      <c r="J3188">
        <f t="shared" si="542"/>
        <v>60.663782439782288</v>
      </c>
      <c r="K3188" t="str">
        <f t="shared" si="543"/>
        <v>High</v>
      </c>
      <c r="L3188">
        <f t="shared" si="544"/>
        <v>10437.443658956185</v>
      </c>
      <c r="M3188">
        <f t="shared" si="545"/>
        <v>122</v>
      </c>
      <c r="N3188" t="str">
        <f t="shared" si="546"/>
        <v>Medium</v>
      </c>
      <c r="O3188" t="str">
        <f t="shared" si="547"/>
        <v>-2 - 100</v>
      </c>
      <c r="P3188" t="str">
        <f t="shared" si="548"/>
        <v>Store 23: 1389864</v>
      </c>
      <c r="Q3188">
        <f t="shared" si="539"/>
        <v>7.4999999999999997E-2</v>
      </c>
      <c r="R3188">
        <f t="shared" si="549"/>
        <v>6436</v>
      </c>
      <c r="S3188" t="str">
        <f t="shared" si="540"/>
        <v>MEDIUM</v>
      </c>
    </row>
    <row r="3189" spans="1:19" x14ac:dyDescent="0.2">
      <c r="A3189">
        <v>23</v>
      </c>
      <c r="B3189" s="6" t="s">
        <v>49</v>
      </c>
      <c r="C3189">
        <v>1314994.32</v>
      </c>
      <c r="D3189">
        <v>0</v>
      </c>
      <c r="E3189">
        <v>41.66</v>
      </c>
      <c r="F3189">
        <v>3.03</v>
      </c>
      <c r="G3189">
        <v>132.91720000000001</v>
      </c>
      <c r="H3189">
        <v>5.2869999999999999</v>
      </c>
      <c r="I3189">
        <f t="shared" si="541"/>
        <v>202853370.13999999</v>
      </c>
      <c r="J3189">
        <f t="shared" si="542"/>
        <v>60.663782439782288</v>
      </c>
      <c r="K3189" t="str">
        <f t="shared" si="543"/>
        <v>High</v>
      </c>
      <c r="L3189">
        <f t="shared" si="544"/>
        <v>9893.3344969650279</v>
      </c>
      <c r="M3189">
        <f t="shared" si="545"/>
        <v>122</v>
      </c>
      <c r="N3189" t="str">
        <f t="shared" si="546"/>
        <v>High</v>
      </c>
      <c r="O3189" t="str">
        <f t="shared" si="547"/>
        <v>-2 - 100</v>
      </c>
      <c r="P3189" t="str">
        <f t="shared" si="548"/>
        <v>Store 23: 1389864</v>
      </c>
      <c r="Q3189">
        <f t="shared" si="539"/>
        <v>7.4999999999999997E-2</v>
      </c>
      <c r="R3189">
        <f t="shared" si="549"/>
        <v>6436</v>
      </c>
      <c r="S3189" t="str">
        <f t="shared" si="540"/>
        <v>HIGH</v>
      </c>
    </row>
    <row r="3190" spans="1:19" x14ac:dyDescent="0.2">
      <c r="A3190">
        <v>23</v>
      </c>
      <c r="B3190" s="6" t="s">
        <v>50</v>
      </c>
      <c r="C3190">
        <v>2072685.05</v>
      </c>
      <c r="D3190">
        <v>1</v>
      </c>
      <c r="E3190">
        <v>34.950000000000003</v>
      </c>
      <c r="F3190">
        <v>3.07</v>
      </c>
      <c r="G3190">
        <v>132.8369333</v>
      </c>
      <c r="H3190">
        <v>5.2869999999999999</v>
      </c>
      <c r="I3190">
        <f t="shared" si="541"/>
        <v>202853370.13999999</v>
      </c>
      <c r="J3190">
        <f t="shared" si="542"/>
        <v>60.663782439782288</v>
      </c>
      <c r="K3190" t="str">
        <f t="shared" si="543"/>
        <v>High</v>
      </c>
      <c r="L3190">
        <f t="shared" si="544"/>
        <v>15603.228699348481</v>
      </c>
      <c r="M3190">
        <f t="shared" si="545"/>
        <v>122</v>
      </c>
      <c r="N3190" t="str">
        <f t="shared" si="546"/>
        <v>High</v>
      </c>
      <c r="O3190" t="str">
        <f t="shared" si="547"/>
        <v>-2 - 100</v>
      </c>
      <c r="P3190" t="str">
        <f t="shared" si="548"/>
        <v>Store 23: 1389864</v>
      </c>
      <c r="Q3190">
        <f t="shared" si="539"/>
        <v>7.4999999999999997E-2</v>
      </c>
      <c r="R3190">
        <f t="shared" si="549"/>
        <v>6436</v>
      </c>
      <c r="S3190" t="str">
        <f t="shared" si="540"/>
        <v>HIGH</v>
      </c>
    </row>
    <row r="3191" spans="1:19" x14ac:dyDescent="0.2">
      <c r="A3191">
        <v>23</v>
      </c>
      <c r="B3191" s="6" t="s">
        <v>51</v>
      </c>
      <c r="C3191">
        <v>1617025.41</v>
      </c>
      <c r="D3191">
        <v>0</v>
      </c>
      <c r="E3191">
        <v>34.299999999999997</v>
      </c>
      <c r="F3191">
        <v>3.0649999999999999</v>
      </c>
      <c r="G3191">
        <v>132.75666670000001</v>
      </c>
      <c r="H3191">
        <v>5.2869999999999999</v>
      </c>
      <c r="I3191">
        <f t="shared" si="541"/>
        <v>288760532.71999997</v>
      </c>
      <c r="J3191">
        <f t="shared" si="542"/>
        <v>60.663782439782288</v>
      </c>
      <c r="K3191" t="str">
        <f t="shared" si="543"/>
        <v>High</v>
      </c>
      <c r="L3191">
        <f t="shared" si="544"/>
        <v>12180.370675124821</v>
      </c>
      <c r="M3191">
        <f t="shared" si="545"/>
        <v>122</v>
      </c>
      <c r="N3191" t="str">
        <f t="shared" si="546"/>
        <v>High</v>
      </c>
      <c r="O3191" t="str">
        <f t="shared" si="547"/>
        <v>-2 - 100</v>
      </c>
      <c r="P3191" t="str">
        <f t="shared" si="548"/>
        <v>Store 23: 1389864</v>
      </c>
      <c r="Q3191">
        <f t="shared" si="539"/>
        <v>7.4999999999999997E-2</v>
      </c>
      <c r="R3191">
        <f t="shared" si="549"/>
        <v>6436</v>
      </c>
      <c r="S3191" t="str">
        <f t="shared" si="540"/>
        <v>HIGH</v>
      </c>
    </row>
    <row r="3192" spans="1:19" x14ac:dyDescent="0.2">
      <c r="A3192">
        <v>23</v>
      </c>
      <c r="B3192" s="6" t="s">
        <v>52</v>
      </c>
      <c r="C3192">
        <v>1872365.99</v>
      </c>
      <c r="D3192">
        <v>0</v>
      </c>
      <c r="E3192">
        <v>20.12</v>
      </c>
      <c r="F3192">
        <v>3.1320000000000001</v>
      </c>
      <c r="G3192">
        <v>132.6764</v>
      </c>
      <c r="H3192">
        <v>5.2869999999999999</v>
      </c>
      <c r="I3192">
        <f t="shared" si="541"/>
        <v>288760532.71999997</v>
      </c>
      <c r="J3192">
        <f t="shared" si="542"/>
        <v>60.663782439782288</v>
      </c>
      <c r="K3192" t="str">
        <f t="shared" si="543"/>
        <v>High</v>
      </c>
      <c r="L3192">
        <f t="shared" si="544"/>
        <v>14112.276109390968</v>
      </c>
      <c r="M3192">
        <f t="shared" si="545"/>
        <v>122</v>
      </c>
      <c r="N3192" t="str">
        <f t="shared" si="546"/>
        <v>High</v>
      </c>
      <c r="O3192" t="str">
        <f t="shared" si="547"/>
        <v>-2 - 100</v>
      </c>
      <c r="P3192" t="str">
        <f t="shared" si="548"/>
        <v>Store 23: 1389864</v>
      </c>
      <c r="Q3192">
        <f t="shared" si="539"/>
        <v>7.4999999999999997E-2</v>
      </c>
      <c r="R3192">
        <f t="shared" si="549"/>
        <v>6436</v>
      </c>
      <c r="S3192" t="str">
        <f t="shared" si="540"/>
        <v>HIGH</v>
      </c>
    </row>
    <row r="3193" spans="1:19" x14ac:dyDescent="0.2">
      <c r="A3193">
        <v>23</v>
      </c>
      <c r="B3193" s="6" t="s">
        <v>53</v>
      </c>
      <c r="C3193">
        <v>2238573.48</v>
      </c>
      <c r="D3193">
        <v>0</v>
      </c>
      <c r="E3193">
        <v>23.05</v>
      </c>
      <c r="F3193">
        <v>3.1389999999999998</v>
      </c>
      <c r="G3193">
        <v>132.6804516</v>
      </c>
      <c r="H3193">
        <v>5.2869999999999999</v>
      </c>
      <c r="I3193">
        <f t="shared" si="541"/>
        <v>288760532.71999997</v>
      </c>
      <c r="J3193">
        <f t="shared" si="542"/>
        <v>60.663782439782288</v>
      </c>
      <c r="K3193" t="str">
        <f t="shared" si="543"/>
        <v>High</v>
      </c>
      <c r="L3193">
        <f t="shared" si="544"/>
        <v>16871.916344909398</v>
      </c>
      <c r="M3193">
        <f t="shared" si="545"/>
        <v>122</v>
      </c>
      <c r="N3193" t="str">
        <f t="shared" si="546"/>
        <v>High</v>
      </c>
      <c r="O3193" t="str">
        <f t="shared" si="547"/>
        <v>-2 - 100</v>
      </c>
      <c r="P3193" t="str">
        <f t="shared" si="548"/>
        <v>Store 23: 1389864</v>
      </c>
      <c r="Q3193">
        <f t="shared" si="539"/>
        <v>7.4999999999999997E-2</v>
      </c>
      <c r="R3193">
        <f t="shared" si="549"/>
        <v>6436</v>
      </c>
      <c r="S3193" t="str">
        <f t="shared" si="540"/>
        <v>HIGH</v>
      </c>
    </row>
    <row r="3194" spans="1:19" x14ac:dyDescent="0.2">
      <c r="A3194">
        <v>23</v>
      </c>
      <c r="B3194" s="6" t="s">
        <v>54</v>
      </c>
      <c r="C3194">
        <v>2734277.1</v>
      </c>
      <c r="D3194">
        <v>0</v>
      </c>
      <c r="E3194">
        <v>22.96</v>
      </c>
      <c r="F3194">
        <v>3.15</v>
      </c>
      <c r="G3194">
        <v>132.74774189999999</v>
      </c>
      <c r="H3194">
        <v>5.2869999999999999</v>
      </c>
      <c r="I3194">
        <f t="shared" si="541"/>
        <v>288760532.71999997</v>
      </c>
      <c r="J3194">
        <f t="shared" si="542"/>
        <v>60.663782439782288</v>
      </c>
      <c r="K3194" t="str">
        <f t="shared" si="543"/>
        <v>High</v>
      </c>
      <c r="L3194">
        <f t="shared" si="544"/>
        <v>20597.541328121079</v>
      </c>
      <c r="M3194">
        <f t="shared" si="545"/>
        <v>122</v>
      </c>
      <c r="N3194" t="str">
        <f t="shared" si="546"/>
        <v>High</v>
      </c>
      <c r="O3194" t="str">
        <f t="shared" si="547"/>
        <v>-2 - 100</v>
      </c>
      <c r="P3194" t="str">
        <f t="shared" si="548"/>
        <v>Store 23: 1389864</v>
      </c>
      <c r="Q3194">
        <f t="shared" si="539"/>
        <v>7.4999999999999997E-2</v>
      </c>
      <c r="R3194">
        <f t="shared" si="549"/>
        <v>6436</v>
      </c>
      <c r="S3194" t="str">
        <f t="shared" si="540"/>
        <v>HIGH</v>
      </c>
    </row>
    <row r="3195" spans="1:19" x14ac:dyDescent="0.2">
      <c r="A3195">
        <v>23</v>
      </c>
      <c r="B3195" s="6" t="s">
        <v>55</v>
      </c>
      <c r="C3195">
        <v>1169773.8500000001</v>
      </c>
      <c r="D3195">
        <v>1</v>
      </c>
      <c r="E3195">
        <v>19.05</v>
      </c>
      <c r="F3195">
        <v>3.177</v>
      </c>
      <c r="G3195">
        <v>132.81503230000001</v>
      </c>
      <c r="H3195">
        <v>5.2869999999999999</v>
      </c>
      <c r="I3195">
        <f t="shared" si="541"/>
        <v>288760532.71999997</v>
      </c>
      <c r="J3195">
        <f t="shared" si="542"/>
        <v>60.663782439782288</v>
      </c>
      <c r="K3195" t="str">
        <f t="shared" si="543"/>
        <v>High</v>
      </c>
      <c r="L3195">
        <f t="shared" si="544"/>
        <v>8807.541057233173</v>
      </c>
      <c r="M3195">
        <f t="shared" si="545"/>
        <v>122</v>
      </c>
      <c r="N3195" t="str">
        <f t="shared" si="546"/>
        <v>High</v>
      </c>
      <c r="O3195" t="str">
        <f t="shared" si="547"/>
        <v>-2 - 100</v>
      </c>
      <c r="P3195" t="str">
        <f t="shared" si="548"/>
        <v>Store 23: 1389864</v>
      </c>
      <c r="Q3195">
        <f t="shared" si="539"/>
        <v>7.4999999999999997E-2</v>
      </c>
      <c r="R3195">
        <f t="shared" si="549"/>
        <v>6436</v>
      </c>
      <c r="S3195" t="str">
        <f t="shared" si="540"/>
        <v>HIGH</v>
      </c>
    </row>
    <row r="3196" spans="1:19" x14ac:dyDescent="0.2">
      <c r="A3196">
        <v>23</v>
      </c>
      <c r="B3196" s="6" t="s">
        <v>56</v>
      </c>
      <c r="C3196">
        <v>1122034.48</v>
      </c>
      <c r="D3196">
        <v>0</v>
      </c>
      <c r="E3196">
        <v>27.81</v>
      </c>
      <c r="F3196">
        <v>3.1930000000000001</v>
      </c>
      <c r="G3196">
        <v>132.88232260000001</v>
      </c>
      <c r="H3196">
        <v>5.1139999999999999</v>
      </c>
      <c r="I3196">
        <f t="shared" si="541"/>
        <v>163703966.83000007</v>
      </c>
      <c r="J3196">
        <f t="shared" si="542"/>
        <v>60.663782439782288</v>
      </c>
      <c r="K3196" t="str">
        <f t="shared" si="543"/>
        <v>High</v>
      </c>
      <c r="L3196">
        <f t="shared" si="544"/>
        <v>8443.8205025775187</v>
      </c>
      <c r="M3196">
        <f t="shared" si="545"/>
        <v>122</v>
      </c>
      <c r="N3196" t="str">
        <f t="shared" si="546"/>
        <v>High</v>
      </c>
      <c r="O3196" t="str">
        <f t="shared" si="547"/>
        <v>-2 - 100</v>
      </c>
      <c r="P3196" t="str">
        <f t="shared" si="548"/>
        <v>Store 23: 1389864</v>
      </c>
      <c r="Q3196">
        <f t="shared" si="539"/>
        <v>7.4999999999999997E-2</v>
      </c>
      <c r="R3196">
        <f t="shared" si="549"/>
        <v>6436</v>
      </c>
      <c r="S3196" t="str">
        <f t="shared" si="540"/>
        <v>HIGH</v>
      </c>
    </row>
    <row r="3197" spans="1:19" x14ac:dyDescent="0.2">
      <c r="A3197">
        <v>23</v>
      </c>
      <c r="B3197" s="6" t="s">
        <v>57</v>
      </c>
      <c r="C3197">
        <v>1016756.1</v>
      </c>
      <c r="D3197">
        <v>0</v>
      </c>
      <c r="E3197">
        <v>18.2</v>
      </c>
      <c r="F3197">
        <v>3.2149999999999999</v>
      </c>
      <c r="G3197">
        <v>132.9510645</v>
      </c>
      <c r="H3197">
        <v>5.1139999999999999</v>
      </c>
      <c r="I3197">
        <f t="shared" si="541"/>
        <v>163703966.83000007</v>
      </c>
      <c r="J3197">
        <f t="shared" si="542"/>
        <v>60.663782439782288</v>
      </c>
      <c r="K3197" t="str">
        <f t="shared" si="543"/>
        <v>Low</v>
      </c>
      <c r="L3197">
        <f t="shared" si="544"/>
        <v>7647.5965335350884</v>
      </c>
      <c r="M3197">
        <f t="shared" si="545"/>
        <v>122</v>
      </c>
      <c r="N3197" t="str">
        <f t="shared" si="546"/>
        <v>High</v>
      </c>
      <c r="O3197" t="str">
        <f t="shared" si="547"/>
        <v>-2 - 100</v>
      </c>
      <c r="P3197" t="str">
        <f t="shared" si="548"/>
        <v>Store 23: 1389864</v>
      </c>
      <c r="Q3197">
        <f t="shared" si="539"/>
        <v>7.4999999999999997E-2</v>
      </c>
      <c r="R3197">
        <f t="shared" si="549"/>
        <v>6436</v>
      </c>
      <c r="S3197" t="str">
        <f t="shared" si="540"/>
        <v>HIGH</v>
      </c>
    </row>
    <row r="3198" spans="1:19" x14ac:dyDescent="0.2">
      <c r="A3198">
        <v>23</v>
      </c>
      <c r="B3198" s="6" t="s">
        <v>58</v>
      </c>
      <c r="C3198">
        <v>1110706.06</v>
      </c>
      <c r="D3198">
        <v>0</v>
      </c>
      <c r="E3198">
        <v>15.58</v>
      </c>
      <c r="F3198">
        <v>3.2320000000000002</v>
      </c>
      <c r="G3198">
        <v>133.02851609999999</v>
      </c>
      <c r="H3198">
        <v>5.1139999999999999</v>
      </c>
      <c r="I3198">
        <f t="shared" si="541"/>
        <v>163703966.83000007</v>
      </c>
      <c r="J3198">
        <f t="shared" si="542"/>
        <v>60.663782439782288</v>
      </c>
      <c r="K3198" t="str">
        <f t="shared" si="543"/>
        <v>High</v>
      </c>
      <c r="L3198">
        <f t="shared" si="544"/>
        <v>8349.3832191968668</v>
      </c>
      <c r="M3198">
        <f t="shared" si="545"/>
        <v>122</v>
      </c>
      <c r="N3198" t="str">
        <f t="shared" si="546"/>
        <v>High</v>
      </c>
      <c r="O3198" t="str">
        <f t="shared" si="547"/>
        <v>-2 - 100</v>
      </c>
      <c r="P3198" t="str">
        <f t="shared" si="548"/>
        <v>Store 23: 1389864</v>
      </c>
      <c r="Q3198">
        <f t="shared" si="539"/>
        <v>7.4999999999999997E-2</v>
      </c>
      <c r="R3198">
        <f t="shared" si="549"/>
        <v>6436</v>
      </c>
      <c r="S3198" t="str">
        <f t="shared" si="540"/>
        <v>HIGH</v>
      </c>
    </row>
    <row r="3199" spans="1:19" x14ac:dyDescent="0.2">
      <c r="A3199">
        <v>23</v>
      </c>
      <c r="B3199" s="6" t="s">
        <v>59</v>
      </c>
      <c r="C3199">
        <v>1083657.6100000001</v>
      </c>
      <c r="D3199">
        <v>0</v>
      </c>
      <c r="E3199">
        <v>10.91</v>
      </c>
      <c r="F3199">
        <v>3.2429999999999999</v>
      </c>
      <c r="G3199">
        <v>133.10596770000001</v>
      </c>
      <c r="H3199">
        <v>5.1139999999999999</v>
      </c>
      <c r="I3199">
        <f t="shared" si="541"/>
        <v>163703966.83000007</v>
      </c>
      <c r="J3199">
        <f t="shared" si="542"/>
        <v>60.663782439782288</v>
      </c>
      <c r="K3199" t="str">
        <f t="shared" si="543"/>
        <v>High</v>
      </c>
      <c r="L3199">
        <f t="shared" si="544"/>
        <v>8141.3149892902966</v>
      </c>
      <c r="M3199">
        <f t="shared" si="545"/>
        <v>122</v>
      </c>
      <c r="N3199" t="str">
        <f t="shared" si="546"/>
        <v>High</v>
      </c>
      <c r="O3199" t="str">
        <f t="shared" si="547"/>
        <v>-2 - 100</v>
      </c>
      <c r="P3199" t="str">
        <f t="shared" si="548"/>
        <v>Store 23: 1389864</v>
      </c>
      <c r="Q3199">
        <f t="shared" si="539"/>
        <v>7.4999999999999997E-2</v>
      </c>
      <c r="R3199">
        <f t="shared" si="549"/>
        <v>6436</v>
      </c>
      <c r="S3199" t="str">
        <f t="shared" si="540"/>
        <v>HIGH</v>
      </c>
    </row>
    <row r="3200" spans="1:19" x14ac:dyDescent="0.2">
      <c r="A3200">
        <v>23</v>
      </c>
      <c r="B3200" s="6" t="s">
        <v>60</v>
      </c>
      <c r="C3200">
        <v>1159438.53</v>
      </c>
      <c r="D3200">
        <v>0</v>
      </c>
      <c r="E3200">
        <v>14.5</v>
      </c>
      <c r="F3200">
        <v>3.24</v>
      </c>
      <c r="G3200">
        <v>133.18341939999999</v>
      </c>
      <c r="H3200">
        <v>5.1139999999999999</v>
      </c>
      <c r="I3200">
        <f t="shared" si="541"/>
        <v>186331327.86999992</v>
      </c>
      <c r="J3200">
        <f t="shared" si="542"/>
        <v>60.663782439782288</v>
      </c>
      <c r="K3200" t="str">
        <f t="shared" si="543"/>
        <v>High</v>
      </c>
      <c r="L3200">
        <f t="shared" si="544"/>
        <v>8705.5771298210129</v>
      </c>
      <c r="M3200">
        <f t="shared" si="545"/>
        <v>122</v>
      </c>
      <c r="N3200" t="str">
        <f t="shared" si="546"/>
        <v>High</v>
      </c>
      <c r="O3200" t="str">
        <f t="shared" si="547"/>
        <v>-2 - 100</v>
      </c>
      <c r="P3200" t="str">
        <f t="shared" si="548"/>
        <v>Store 23: 1389864</v>
      </c>
      <c r="Q3200">
        <f t="shared" si="539"/>
        <v>7.4999999999999997E-2</v>
      </c>
      <c r="R3200">
        <f t="shared" si="549"/>
        <v>6436</v>
      </c>
      <c r="S3200" t="str">
        <f t="shared" si="540"/>
        <v>HIGH</v>
      </c>
    </row>
    <row r="3201" spans="1:19" x14ac:dyDescent="0.2">
      <c r="A3201">
        <v>23</v>
      </c>
      <c r="B3201" s="6" t="s">
        <v>61</v>
      </c>
      <c r="C3201">
        <v>1249786.3999999999</v>
      </c>
      <c r="D3201">
        <v>1</v>
      </c>
      <c r="E3201">
        <v>21.52</v>
      </c>
      <c r="F3201">
        <v>3.2549999999999999</v>
      </c>
      <c r="G3201">
        <v>133.26087100000001</v>
      </c>
      <c r="H3201">
        <v>5.1139999999999999</v>
      </c>
      <c r="I3201">
        <f t="shared" si="541"/>
        <v>186331327.86999992</v>
      </c>
      <c r="J3201">
        <f t="shared" si="542"/>
        <v>60.663782439782288</v>
      </c>
      <c r="K3201" t="str">
        <f t="shared" si="543"/>
        <v>High</v>
      </c>
      <c r="L3201">
        <f t="shared" si="544"/>
        <v>9378.4949071809679</v>
      </c>
      <c r="M3201">
        <f t="shared" si="545"/>
        <v>122</v>
      </c>
      <c r="N3201" t="str">
        <f t="shared" si="546"/>
        <v>High</v>
      </c>
      <c r="O3201" t="str">
        <f t="shared" si="547"/>
        <v>-2 - 100</v>
      </c>
      <c r="P3201" t="str">
        <f t="shared" si="548"/>
        <v>Store 23: 1389864</v>
      </c>
      <c r="Q3201">
        <f t="shared" si="539"/>
        <v>7.4999999999999997E-2</v>
      </c>
      <c r="R3201">
        <f t="shared" si="549"/>
        <v>6436</v>
      </c>
      <c r="S3201" t="str">
        <f t="shared" si="540"/>
        <v>HIGH</v>
      </c>
    </row>
    <row r="3202" spans="1:19" x14ac:dyDescent="0.2">
      <c r="A3202">
        <v>23</v>
      </c>
      <c r="B3202" s="6" t="s">
        <v>62</v>
      </c>
      <c r="C3202">
        <v>1369971.57</v>
      </c>
      <c r="D3202">
        <v>0</v>
      </c>
      <c r="E3202">
        <v>26.6</v>
      </c>
      <c r="F3202">
        <v>3.2629999999999999</v>
      </c>
      <c r="G3202">
        <v>133.37014289999999</v>
      </c>
      <c r="H3202">
        <v>5.1139999999999999</v>
      </c>
      <c r="I3202">
        <f t="shared" si="541"/>
        <v>186331327.86999992</v>
      </c>
      <c r="J3202">
        <f t="shared" si="542"/>
        <v>60.663782439782288</v>
      </c>
      <c r="K3202" t="str">
        <f t="shared" si="543"/>
        <v>High</v>
      </c>
      <c r="L3202">
        <f t="shared" si="544"/>
        <v>10271.950979517173</v>
      </c>
      <c r="M3202">
        <f t="shared" si="545"/>
        <v>122</v>
      </c>
      <c r="N3202" t="str">
        <f t="shared" si="546"/>
        <v>High</v>
      </c>
      <c r="O3202" t="str">
        <f t="shared" si="547"/>
        <v>-2 - 100</v>
      </c>
      <c r="P3202" t="str">
        <f t="shared" si="548"/>
        <v>Store 23: 1389864</v>
      </c>
      <c r="Q3202">
        <f t="shared" ref="Q3202:Q3265" si="550">ROUND(SUMIFS(C:C, D:D, "=1") / SUM(C:C), 4)</f>
        <v>7.4999999999999997E-2</v>
      </c>
      <c r="R3202">
        <f t="shared" si="549"/>
        <v>6436</v>
      </c>
      <c r="S3202" t="str">
        <f t="shared" ref="S3202:S3265" si="551">UPPER(N3202)</f>
        <v>HIGH</v>
      </c>
    </row>
    <row r="3203" spans="1:19" x14ac:dyDescent="0.2">
      <c r="A3203">
        <v>23</v>
      </c>
      <c r="B3203" s="6" t="s">
        <v>63</v>
      </c>
      <c r="C3203">
        <v>1206917.2</v>
      </c>
      <c r="D3203">
        <v>0</v>
      </c>
      <c r="E3203">
        <v>17</v>
      </c>
      <c r="F3203">
        <v>3.2810000000000001</v>
      </c>
      <c r="G3203">
        <v>133.4921429</v>
      </c>
      <c r="H3203">
        <v>5.1139999999999999</v>
      </c>
      <c r="I3203">
        <f t="shared" ref="I3203:I3266" si="552">SUMIF(B:B, CONCATENATE("*", TEXT(DATE(YEAR(B3203), MONTH(B3203), 1), "mm-yyyy"), "*"), C:C)</f>
        <v>186331327.86999992</v>
      </c>
      <c r="J3203">
        <f t="shared" ref="J3203:J3266" si="553">AVERAGEIF(C:C, "&gt;100", E:E)</f>
        <v>60.663782439782288</v>
      </c>
      <c r="K3203" t="str">
        <f t="shared" ref="K3203:K3266" si="554">IF(C3203&gt;AVERAGE(C:C), "High", "Low")</f>
        <v>High</v>
      </c>
      <c r="L3203">
        <f t="shared" ref="L3203:L3266" si="555">IFERROR(C3203/VLOOKUP(G3203, G:G, 1, FALSE), C3203)</f>
        <v>9041.1103888272355</v>
      </c>
      <c r="M3203">
        <f t="shared" ref="M3203:M3266" si="556">COUNTIFS(C:C, "&gt;1500000", D:D, "=1")</f>
        <v>122</v>
      </c>
      <c r="N3203" t="str">
        <f t="shared" ref="N3203:N3266" si="557">IF(AND(F3203&gt;2.5, F3203&lt;=3), "Medium", IF(F3203&gt;3, "High", "Low"))</f>
        <v>High</v>
      </c>
      <c r="O3203" t="str">
        <f t="shared" ref="O3203:O3266" si="558">CONCATENATE(ROUND(MIN(E:E), 0), " - ", ROUND(MAX(E:E), 0))</f>
        <v>-2 - 100</v>
      </c>
      <c r="P3203" t="str">
        <f t="shared" ref="P3203:P3266" si="559">CONCATENATE("Store ", A3203, ": ", ROUND(AVERAGEIF(A:A, A3203, C:C), 0))</f>
        <v>Store 23: 1389864</v>
      </c>
      <c r="Q3203">
        <f t="shared" si="550"/>
        <v>7.4999999999999997E-2</v>
      </c>
      <c r="R3203">
        <f t="shared" ref="R3203:R3266" si="560">COUNTA(Q:Q)</f>
        <v>6436</v>
      </c>
      <c r="S3203" t="str">
        <f t="shared" si="551"/>
        <v>HIGH</v>
      </c>
    </row>
    <row r="3204" spans="1:19" x14ac:dyDescent="0.2">
      <c r="A3204">
        <v>23</v>
      </c>
      <c r="B3204" s="6" t="s">
        <v>64</v>
      </c>
      <c r="C3204">
        <v>1301185.28</v>
      </c>
      <c r="D3204">
        <v>0</v>
      </c>
      <c r="E3204">
        <v>20.67</v>
      </c>
      <c r="F3204">
        <v>3.4369999999999998</v>
      </c>
      <c r="G3204">
        <v>133.61414289999999</v>
      </c>
      <c r="H3204">
        <v>5.1139999999999999</v>
      </c>
      <c r="I3204">
        <f t="shared" si="552"/>
        <v>179356448.29000002</v>
      </c>
      <c r="J3204">
        <f t="shared" si="553"/>
        <v>60.663782439782288</v>
      </c>
      <c r="K3204" t="str">
        <f t="shared" si="554"/>
        <v>High</v>
      </c>
      <c r="L3204">
        <f t="shared" si="555"/>
        <v>9738.3798732581636</v>
      </c>
      <c r="M3204">
        <f t="shared" si="556"/>
        <v>122</v>
      </c>
      <c r="N3204" t="str">
        <f t="shared" si="557"/>
        <v>High</v>
      </c>
      <c r="O3204" t="str">
        <f t="shared" si="558"/>
        <v>-2 - 100</v>
      </c>
      <c r="P3204" t="str">
        <f t="shared" si="559"/>
        <v>Store 23: 1389864</v>
      </c>
      <c r="Q3204">
        <f t="shared" si="550"/>
        <v>7.4999999999999997E-2</v>
      </c>
      <c r="R3204">
        <f t="shared" si="560"/>
        <v>6436</v>
      </c>
      <c r="S3204" t="str">
        <f t="shared" si="551"/>
        <v>HIGH</v>
      </c>
    </row>
    <row r="3205" spans="1:19" x14ac:dyDescent="0.2">
      <c r="A3205">
        <v>23</v>
      </c>
      <c r="B3205" s="6" t="s">
        <v>65</v>
      </c>
      <c r="C3205">
        <v>1042043.55</v>
      </c>
      <c r="D3205">
        <v>0</v>
      </c>
      <c r="E3205">
        <v>29.36</v>
      </c>
      <c r="F3205">
        <v>3.6</v>
      </c>
      <c r="G3205">
        <v>133.7361429</v>
      </c>
      <c r="H3205">
        <v>5.1139999999999999</v>
      </c>
      <c r="I3205">
        <f t="shared" si="552"/>
        <v>179356448.29000002</v>
      </c>
      <c r="J3205">
        <f t="shared" si="553"/>
        <v>60.663782439782288</v>
      </c>
      <c r="K3205" t="str">
        <f t="shared" si="554"/>
        <v>Low</v>
      </c>
      <c r="L3205">
        <f t="shared" si="555"/>
        <v>7791.7870771791195</v>
      </c>
      <c r="M3205">
        <f t="shared" si="556"/>
        <v>122</v>
      </c>
      <c r="N3205" t="str">
        <f t="shared" si="557"/>
        <v>High</v>
      </c>
      <c r="O3205" t="str">
        <f t="shared" si="558"/>
        <v>-2 - 100</v>
      </c>
      <c r="P3205" t="str">
        <f t="shared" si="559"/>
        <v>Store 23: 1389864</v>
      </c>
      <c r="Q3205">
        <f t="shared" si="550"/>
        <v>7.4999999999999997E-2</v>
      </c>
      <c r="R3205">
        <f t="shared" si="560"/>
        <v>6436</v>
      </c>
      <c r="S3205" t="str">
        <f t="shared" si="551"/>
        <v>HIGH</v>
      </c>
    </row>
    <row r="3206" spans="1:19" x14ac:dyDescent="0.2">
      <c r="A3206">
        <v>23</v>
      </c>
      <c r="B3206" s="6" t="s">
        <v>66</v>
      </c>
      <c r="C3206">
        <v>1203682.6200000001</v>
      </c>
      <c r="D3206">
        <v>0</v>
      </c>
      <c r="E3206">
        <v>37.28</v>
      </c>
      <c r="F3206">
        <v>3.6339999999999999</v>
      </c>
      <c r="G3206">
        <v>133.8492258</v>
      </c>
      <c r="H3206">
        <v>5.1139999999999999</v>
      </c>
      <c r="I3206">
        <f t="shared" si="552"/>
        <v>179356448.29000002</v>
      </c>
      <c r="J3206">
        <f t="shared" si="553"/>
        <v>60.663782439782288</v>
      </c>
      <c r="K3206" t="str">
        <f t="shared" si="554"/>
        <v>High</v>
      </c>
      <c r="L3206">
        <f t="shared" si="555"/>
        <v>8992.8246712354176</v>
      </c>
      <c r="M3206">
        <f t="shared" si="556"/>
        <v>122</v>
      </c>
      <c r="N3206" t="str">
        <f t="shared" si="557"/>
        <v>High</v>
      </c>
      <c r="O3206" t="str">
        <f t="shared" si="558"/>
        <v>-2 - 100</v>
      </c>
      <c r="P3206" t="str">
        <f t="shared" si="559"/>
        <v>Store 23: 1389864</v>
      </c>
      <c r="Q3206">
        <f t="shared" si="550"/>
        <v>7.4999999999999997E-2</v>
      </c>
      <c r="R3206">
        <f t="shared" si="560"/>
        <v>6436</v>
      </c>
      <c r="S3206" t="str">
        <f t="shared" si="551"/>
        <v>HIGH</v>
      </c>
    </row>
    <row r="3207" spans="1:19" x14ac:dyDescent="0.2">
      <c r="A3207">
        <v>23</v>
      </c>
      <c r="B3207" s="6" t="s">
        <v>67</v>
      </c>
      <c r="C3207">
        <v>1148624.83</v>
      </c>
      <c r="D3207">
        <v>0</v>
      </c>
      <c r="E3207">
        <v>29.11</v>
      </c>
      <c r="F3207">
        <v>3.6240000000000001</v>
      </c>
      <c r="G3207">
        <v>133.95874190000001</v>
      </c>
      <c r="H3207">
        <v>5.1139999999999999</v>
      </c>
      <c r="I3207">
        <f t="shared" si="552"/>
        <v>179356448.29000002</v>
      </c>
      <c r="J3207">
        <f t="shared" si="553"/>
        <v>60.663782439782288</v>
      </c>
      <c r="K3207" t="str">
        <f t="shared" si="554"/>
        <v>High</v>
      </c>
      <c r="L3207">
        <f t="shared" si="555"/>
        <v>8574.467135989129</v>
      </c>
      <c r="M3207">
        <f t="shared" si="556"/>
        <v>122</v>
      </c>
      <c r="N3207" t="str">
        <f t="shared" si="557"/>
        <v>High</v>
      </c>
      <c r="O3207" t="str">
        <f t="shared" si="558"/>
        <v>-2 - 100</v>
      </c>
      <c r="P3207" t="str">
        <f t="shared" si="559"/>
        <v>Store 23: 1389864</v>
      </c>
      <c r="Q3207">
        <f t="shared" si="550"/>
        <v>7.4999999999999997E-2</v>
      </c>
      <c r="R3207">
        <f t="shared" si="560"/>
        <v>6436</v>
      </c>
      <c r="S3207" t="str">
        <f t="shared" si="551"/>
        <v>HIGH</v>
      </c>
    </row>
    <row r="3208" spans="1:19" x14ac:dyDescent="0.2">
      <c r="A3208">
        <v>23</v>
      </c>
      <c r="B3208" s="6" t="s">
        <v>68</v>
      </c>
      <c r="C3208">
        <v>1182694.95</v>
      </c>
      <c r="D3208">
        <v>0</v>
      </c>
      <c r="E3208">
        <v>29.44</v>
      </c>
      <c r="F3208">
        <v>3.6379999999999999</v>
      </c>
      <c r="G3208">
        <v>134.06825810000001</v>
      </c>
      <c r="H3208">
        <v>4.7809999999999997</v>
      </c>
      <c r="I3208">
        <f t="shared" si="552"/>
        <v>226526510.97000009</v>
      </c>
      <c r="J3208">
        <f t="shared" si="553"/>
        <v>60.663782439782288</v>
      </c>
      <c r="K3208" t="str">
        <f t="shared" si="554"/>
        <v>High</v>
      </c>
      <c r="L3208">
        <f t="shared" si="555"/>
        <v>8821.5880981898117</v>
      </c>
      <c r="M3208">
        <f t="shared" si="556"/>
        <v>122</v>
      </c>
      <c r="N3208" t="str">
        <f t="shared" si="557"/>
        <v>High</v>
      </c>
      <c r="O3208" t="str">
        <f t="shared" si="558"/>
        <v>-2 - 100</v>
      </c>
      <c r="P3208" t="str">
        <f t="shared" si="559"/>
        <v>Store 23: 1389864</v>
      </c>
      <c r="Q3208">
        <f t="shared" si="550"/>
        <v>7.4999999999999997E-2</v>
      </c>
      <c r="R3208">
        <f t="shared" si="560"/>
        <v>6436</v>
      </c>
      <c r="S3208" t="str">
        <f t="shared" si="551"/>
        <v>HIGH</v>
      </c>
    </row>
    <row r="3209" spans="1:19" x14ac:dyDescent="0.2">
      <c r="A3209">
        <v>23</v>
      </c>
      <c r="B3209" s="6" t="s">
        <v>69</v>
      </c>
      <c r="C3209">
        <v>1248901.98</v>
      </c>
      <c r="D3209">
        <v>0</v>
      </c>
      <c r="E3209">
        <v>36.74</v>
      </c>
      <c r="F3209">
        <v>3.72</v>
      </c>
      <c r="G3209">
        <v>134.17777419999999</v>
      </c>
      <c r="H3209">
        <v>4.7809999999999997</v>
      </c>
      <c r="I3209">
        <f t="shared" si="552"/>
        <v>226526510.97000009</v>
      </c>
      <c r="J3209">
        <f t="shared" si="553"/>
        <v>60.663782439782288</v>
      </c>
      <c r="K3209" t="str">
        <f t="shared" si="554"/>
        <v>High</v>
      </c>
      <c r="L3209">
        <f t="shared" si="555"/>
        <v>9307.8156009536797</v>
      </c>
      <c r="M3209">
        <f t="shared" si="556"/>
        <v>122</v>
      </c>
      <c r="N3209" t="str">
        <f t="shared" si="557"/>
        <v>High</v>
      </c>
      <c r="O3209" t="str">
        <f t="shared" si="558"/>
        <v>-2 - 100</v>
      </c>
      <c r="P3209" t="str">
        <f t="shared" si="559"/>
        <v>Store 23: 1389864</v>
      </c>
      <c r="Q3209">
        <f t="shared" si="550"/>
        <v>7.4999999999999997E-2</v>
      </c>
      <c r="R3209">
        <f t="shared" si="560"/>
        <v>6436</v>
      </c>
      <c r="S3209" t="str">
        <f t="shared" si="551"/>
        <v>HIGH</v>
      </c>
    </row>
    <row r="3210" spans="1:19" x14ac:dyDescent="0.2">
      <c r="A3210">
        <v>23</v>
      </c>
      <c r="B3210" s="6" t="s">
        <v>70</v>
      </c>
      <c r="C3210">
        <v>1263680.51</v>
      </c>
      <c r="D3210">
        <v>0</v>
      </c>
      <c r="E3210">
        <v>45.51</v>
      </c>
      <c r="F3210">
        <v>3.823</v>
      </c>
      <c r="G3210">
        <v>134.2784667</v>
      </c>
      <c r="H3210">
        <v>4.7809999999999997</v>
      </c>
      <c r="I3210">
        <f t="shared" si="552"/>
        <v>226526510.97000009</v>
      </c>
      <c r="J3210">
        <f t="shared" si="553"/>
        <v>60.663782439782288</v>
      </c>
      <c r="K3210" t="str">
        <f t="shared" si="554"/>
        <v>High</v>
      </c>
      <c r="L3210">
        <f t="shared" si="555"/>
        <v>9410.8946955975334</v>
      </c>
      <c r="M3210">
        <f t="shared" si="556"/>
        <v>122</v>
      </c>
      <c r="N3210" t="str">
        <f t="shared" si="557"/>
        <v>High</v>
      </c>
      <c r="O3210" t="str">
        <f t="shared" si="558"/>
        <v>-2 - 100</v>
      </c>
      <c r="P3210" t="str">
        <f t="shared" si="559"/>
        <v>Store 23: 1389864</v>
      </c>
      <c r="Q3210">
        <f t="shared" si="550"/>
        <v>7.4999999999999997E-2</v>
      </c>
      <c r="R3210">
        <f t="shared" si="560"/>
        <v>6436</v>
      </c>
      <c r="S3210" t="str">
        <f t="shared" si="551"/>
        <v>HIGH</v>
      </c>
    </row>
    <row r="3211" spans="1:19" x14ac:dyDescent="0.2">
      <c r="A3211">
        <v>23</v>
      </c>
      <c r="B3211" s="6" t="s">
        <v>71</v>
      </c>
      <c r="C3211">
        <v>1447301.24</v>
      </c>
      <c r="D3211">
        <v>0</v>
      </c>
      <c r="E3211">
        <v>39.619999999999997</v>
      </c>
      <c r="F3211">
        <v>3.919</v>
      </c>
      <c r="G3211">
        <v>134.3571</v>
      </c>
      <c r="H3211">
        <v>4.7809999999999997</v>
      </c>
      <c r="I3211">
        <f t="shared" si="552"/>
        <v>226526510.97000009</v>
      </c>
      <c r="J3211">
        <f t="shared" si="553"/>
        <v>60.663782439782288</v>
      </c>
      <c r="K3211" t="str">
        <f t="shared" si="554"/>
        <v>High</v>
      </c>
      <c r="L3211">
        <f t="shared" si="555"/>
        <v>10772.048816177186</v>
      </c>
      <c r="M3211">
        <f t="shared" si="556"/>
        <v>122</v>
      </c>
      <c r="N3211" t="str">
        <f t="shared" si="557"/>
        <v>High</v>
      </c>
      <c r="O3211" t="str">
        <f t="shared" si="558"/>
        <v>-2 - 100</v>
      </c>
      <c r="P3211" t="str">
        <f t="shared" si="559"/>
        <v>Store 23: 1389864</v>
      </c>
      <c r="Q3211">
        <f t="shared" si="550"/>
        <v>7.4999999999999997E-2</v>
      </c>
      <c r="R3211">
        <f t="shared" si="560"/>
        <v>6436</v>
      </c>
      <c r="S3211" t="str">
        <f t="shared" si="551"/>
        <v>HIGH</v>
      </c>
    </row>
    <row r="3212" spans="1:19" x14ac:dyDescent="0.2">
      <c r="A3212">
        <v>23</v>
      </c>
      <c r="B3212" s="6" t="s">
        <v>72</v>
      </c>
      <c r="C3212">
        <v>1173307.3999999999</v>
      </c>
      <c r="D3212">
        <v>0</v>
      </c>
      <c r="E3212">
        <v>54.2</v>
      </c>
      <c r="F3212">
        <v>3.988</v>
      </c>
      <c r="G3212">
        <v>134.43573330000001</v>
      </c>
      <c r="H3212">
        <v>4.7809999999999997</v>
      </c>
      <c r="I3212">
        <f t="shared" si="552"/>
        <v>226526510.97000009</v>
      </c>
      <c r="J3212">
        <f t="shared" si="553"/>
        <v>60.663782439782288</v>
      </c>
      <c r="K3212" t="str">
        <f t="shared" si="554"/>
        <v>High</v>
      </c>
      <c r="L3212">
        <f t="shared" si="555"/>
        <v>8727.6453305886043</v>
      </c>
      <c r="M3212">
        <f t="shared" si="556"/>
        <v>122</v>
      </c>
      <c r="N3212" t="str">
        <f t="shared" si="557"/>
        <v>High</v>
      </c>
      <c r="O3212" t="str">
        <f t="shared" si="558"/>
        <v>-2 - 100</v>
      </c>
      <c r="P3212" t="str">
        <f t="shared" si="559"/>
        <v>Store 23: 1389864</v>
      </c>
      <c r="Q3212">
        <f t="shared" si="550"/>
        <v>7.4999999999999997E-2</v>
      </c>
      <c r="R3212">
        <f t="shared" si="560"/>
        <v>6436</v>
      </c>
      <c r="S3212" t="str">
        <f t="shared" si="551"/>
        <v>HIGH</v>
      </c>
    </row>
    <row r="3213" spans="1:19" x14ac:dyDescent="0.2">
      <c r="A3213">
        <v>23</v>
      </c>
      <c r="B3213" s="6" t="s">
        <v>73</v>
      </c>
      <c r="C3213">
        <v>1359921.13</v>
      </c>
      <c r="D3213">
        <v>0</v>
      </c>
      <c r="E3213">
        <v>50.07</v>
      </c>
      <c r="F3213">
        <v>4.0780000000000003</v>
      </c>
      <c r="G3213">
        <v>134.51436670000001</v>
      </c>
      <c r="H3213">
        <v>4.7809999999999997</v>
      </c>
      <c r="I3213">
        <f t="shared" si="552"/>
        <v>181648158.16</v>
      </c>
      <c r="J3213">
        <f t="shared" si="553"/>
        <v>60.663782439782288</v>
      </c>
      <c r="K3213" t="str">
        <f t="shared" si="554"/>
        <v>High</v>
      </c>
      <c r="L3213">
        <f t="shared" si="555"/>
        <v>10109.857878846184</v>
      </c>
      <c r="M3213">
        <f t="shared" si="556"/>
        <v>122</v>
      </c>
      <c r="N3213" t="str">
        <f t="shared" si="557"/>
        <v>High</v>
      </c>
      <c r="O3213" t="str">
        <f t="shared" si="558"/>
        <v>-2 - 100</v>
      </c>
      <c r="P3213" t="str">
        <f t="shared" si="559"/>
        <v>Store 23: 1389864</v>
      </c>
      <c r="Q3213">
        <f t="shared" si="550"/>
        <v>7.4999999999999997E-2</v>
      </c>
      <c r="R3213">
        <f t="shared" si="560"/>
        <v>6436</v>
      </c>
      <c r="S3213" t="str">
        <f t="shared" si="551"/>
        <v>HIGH</v>
      </c>
    </row>
    <row r="3214" spans="1:19" x14ac:dyDescent="0.2">
      <c r="A3214">
        <v>23</v>
      </c>
      <c r="B3214" s="6" t="s">
        <v>74</v>
      </c>
      <c r="C3214">
        <v>1254914.8700000001</v>
      </c>
      <c r="D3214">
        <v>0</v>
      </c>
      <c r="E3214">
        <v>55.12</v>
      </c>
      <c r="F3214">
        <v>4.0949999999999998</v>
      </c>
      <c r="G3214">
        <v>134.59299999999999</v>
      </c>
      <c r="H3214">
        <v>4.7809999999999997</v>
      </c>
      <c r="I3214">
        <f t="shared" si="552"/>
        <v>181648158.16</v>
      </c>
      <c r="J3214">
        <f t="shared" si="553"/>
        <v>60.663782439782288</v>
      </c>
      <c r="K3214" t="str">
        <f t="shared" si="554"/>
        <v>High</v>
      </c>
      <c r="L3214">
        <f t="shared" si="555"/>
        <v>9323.775159183615</v>
      </c>
      <c r="M3214">
        <f t="shared" si="556"/>
        <v>122</v>
      </c>
      <c r="N3214" t="str">
        <f t="shared" si="557"/>
        <v>High</v>
      </c>
      <c r="O3214" t="str">
        <f t="shared" si="558"/>
        <v>-2 - 100</v>
      </c>
      <c r="P3214" t="str">
        <f t="shared" si="559"/>
        <v>Store 23: 1389864</v>
      </c>
      <c r="Q3214">
        <f t="shared" si="550"/>
        <v>7.4999999999999997E-2</v>
      </c>
      <c r="R3214">
        <f t="shared" si="560"/>
        <v>6436</v>
      </c>
      <c r="S3214" t="str">
        <f t="shared" si="551"/>
        <v>HIGH</v>
      </c>
    </row>
    <row r="3215" spans="1:19" x14ac:dyDescent="0.2">
      <c r="A3215">
        <v>23</v>
      </c>
      <c r="B3215" s="6" t="s">
        <v>75</v>
      </c>
      <c r="C3215">
        <v>1337617.55</v>
      </c>
      <c r="D3215">
        <v>0</v>
      </c>
      <c r="E3215">
        <v>56.67</v>
      </c>
      <c r="F3215">
        <v>4.101</v>
      </c>
      <c r="G3215">
        <v>134.68038709999999</v>
      </c>
      <c r="H3215">
        <v>4.7809999999999997</v>
      </c>
      <c r="I3215">
        <f t="shared" si="552"/>
        <v>181648158.16</v>
      </c>
      <c r="J3215">
        <f t="shared" si="553"/>
        <v>60.663782439782288</v>
      </c>
      <c r="K3215" t="str">
        <f t="shared" si="554"/>
        <v>High</v>
      </c>
      <c r="L3215">
        <f t="shared" si="555"/>
        <v>9931.7916944122007</v>
      </c>
      <c r="M3215">
        <f t="shared" si="556"/>
        <v>122</v>
      </c>
      <c r="N3215" t="str">
        <f t="shared" si="557"/>
        <v>High</v>
      </c>
      <c r="O3215" t="str">
        <f t="shared" si="558"/>
        <v>-2 - 100</v>
      </c>
      <c r="P3215" t="str">
        <f t="shared" si="559"/>
        <v>Store 23: 1389864</v>
      </c>
      <c r="Q3215">
        <f t="shared" si="550"/>
        <v>7.4999999999999997E-2</v>
      </c>
      <c r="R3215">
        <f t="shared" si="560"/>
        <v>6436</v>
      </c>
      <c r="S3215" t="str">
        <f t="shared" si="551"/>
        <v>HIGH</v>
      </c>
    </row>
    <row r="3216" spans="1:19" x14ac:dyDescent="0.2">
      <c r="A3216">
        <v>23</v>
      </c>
      <c r="B3216" s="6" t="s">
        <v>76</v>
      </c>
      <c r="C3216">
        <v>1361945.18</v>
      </c>
      <c r="D3216">
        <v>0</v>
      </c>
      <c r="E3216">
        <v>63.27</v>
      </c>
      <c r="F3216">
        <v>4.0339999999999998</v>
      </c>
      <c r="G3216">
        <v>134.76777419999999</v>
      </c>
      <c r="H3216">
        <v>4.7809999999999997</v>
      </c>
      <c r="I3216">
        <f t="shared" si="552"/>
        <v>181648158.16</v>
      </c>
      <c r="J3216">
        <f t="shared" si="553"/>
        <v>60.663782439782288</v>
      </c>
      <c r="K3216" t="str">
        <f t="shared" si="554"/>
        <v>High</v>
      </c>
      <c r="L3216">
        <f t="shared" si="555"/>
        <v>10105.866837118097</v>
      </c>
      <c r="M3216">
        <f t="shared" si="556"/>
        <v>122</v>
      </c>
      <c r="N3216" t="str">
        <f t="shared" si="557"/>
        <v>High</v>
      </c>
      <c r="O3216" t="str">
        <f t="shared" si="558"/>
        <v>-2 - 100</v>
      </c>
      <c r="P3216" t="str">
        <f t="shared" si="559"/>
        <v>Store 23: 1389864</v>
      </c>
      <c r="Q3216">
        <f t="shared" si="550"/>
        <v>7.4999999999999997E-2</v>
      </c>
      <c r="R3216">
        <f t="shared" si="560"/>
        <v>6436</v>
      </c>
      <c r="S3216" t="str">
        <f t="shared" si="551"/>
        <v>HIGH</v>
      </c>
    </row>
    <row r="3217" spans="1:19" x14ac:dyDescent="0.2">
      <c r="A3217">
        <v>23</v>
      </c>
      <c r="B3217" s="6" t="s">
        <v>77</v>
      </c>
      <c r="C3217">
        <v>1562161.97</v>
      </c>
      <c r="D3217">
        <v>0</v>
      </c>
      <c r="E3217">
        <v>67.209999999999994</v>
      </c>
      <c r="F3217">
        <v>3.9729999999999999</v>
      </c>
      <c r="G3217">
        <v>134.85516129999999</v>
      </c>
      <c r="H3217">
        <v>4.7809999999999997</v>
      </c>
      <c r="I3217">
        <f t="shared" si="552"/>
        <v>189773385.19000003</v>
      </c>
      <c r="J3217">
        <f t="shared" si="553"/>
        <v>60.663782439782288</v>
      </c>
      <c r="K3217" t="str">
        <f t="shared" si="554"/>
        <v>High</v>
      </c>
      <c r="L3217">
        <f t="shared" si="555"/>
        <v>11583.998379749075</v>
      </c>
      <c r="M3217">
        <f t="shared" si="556"/>
        <v>122</v>
      </c>
      <c r="N3217" t="str">
        <f t="shared" si="557"/>
        <v>High</v>
      </c>
      <c r="O3217" t="str">
        <f t="shared" si="558"/>
        <v>-2 - 100</v>
      </c>
      <c r="P3217" t="str">
        <f t="shared" si="559"/>
        <v>Store 23: 1389864</v>
      </c>
      <c r="Q3217">
        <f t="shared" si="550"/>
        <v>7.4999999999999997E-2</v>
      </c>
      <c r="R3217">
        <f t="shared" si="560"/>
        <v>6436</v>
      </c>
      <c r="S3217" t="str">
        <f t="shared" si="551"/>
        <v>HIGH</v>
      </c>
    </row>
    <row r="3218" spans="1:19" x14ac:dyDescent="0.2">
      <c r="A3218">
        <v>23</v>
      </c>
      <c r="B3218" s="6" t="s">
        <v>78</v>
      </c>
      <c r="C3218">
        <v>1447028.06</v>
      </c>
      <c r="D3218">
        <v>0</v>
      </c>
      <c r="E3218">
        <v>65.23</v>
      </c>
      <c r="F3218">
        <v>3.9239999999999999</v>
      </c>
      <c r="G3218">
        <v>134.94254839999999</v>
      </c>
      <c r="H3218">
        <v>4.7809999999999997</v>
      </c>
      <c r="I3218">
        <f t="shared" si="552"/>
        <v>189773385.19000003</v>
      </c>
      <c r="J3218">
        <f t="shared" si="553"/>
        <v>60.663782439782288</v>
      </c>
      <c r="K3218" t="str">
        <f t="shared" si="554"/>
        <v>High</v>
      </c>
      <c r="L3218">
        <f t="shared" si="555"/>
        <v>10723.289853032004</v>
      </c>
      <c r="M3218">
        <f t="shared" si="556"/>
        <v>122</v>
      </c>
      <c r="N3218" t="str">
        <f t="shared" si="557"/>
        <v>High</v>
      </c>
      <c r="O3218" t="str">
        <f t="shared" si="558"/>
        <v>-2 - 100</v>
      </c>
      <c r="P3218" t="str">
        <f t="shared" si="559"/>
        <v>Store 23: 1389864</v>
      </c>
      <c r="Q3218">
        <f t="shared" si="550"/>
        <v>7.4999999999999997E-2</v>
      </c>
      <c r="R3218">
        <f t="shared" si="560"/>
        <v>6436</v>
      </c>
      <c r="S3218" t="str">
        <f t="shared" si="551"/>
        <v>HIGH</v>
      </c>
    </row>
    <row r="3219" spans="1:19" x14ac:dyDescent="0.2">
      <c r="A3219">
        <v>23</v>
      </c>
      <c r="B3219" s="6" t="s">
        <v>79</v>
      </c>
      <c r="C3219">
        <v>1470520.83</v>
      </c>
      <c r="D3219">
        <v>0</v>
      </c>
      <c r="E3219">
        <v>61.06</v>
      </c>
      <c r="F3219">
        <v>3.8730000000000002</v>
      </c>
      <c r="G3219">
        <v>135.08373330000001</v>
      </c>
      <c r="H3219">
        <v>4.7809999999999997</v>
      </c>
      <c r="I3219">
        <f t="shared" si="552"/>
        <v>189773385.19000003</v>
      </c>
      <c r="J3219">
        <f t="shared" si="553"/>
        <v>60.663782439782288</v>
      </c>
      <c r="K3219" t="str">
        <f t="shared" si="554"/>
        <v>High</v>
      </c>
      <c r="L3219">
        <f t="shared" si="555"/>
        <v>10885.994886846971</v>
      </c>
      <c r="M3219">
        <f t="shared" si="556"/>
        <v>122</v>
      </c>
      <c r="N3219" t="str">
        <f t="shared" si="557"/>
        <v>High</v>
      </c>
      <c r="O3219" t="str">
        <f t="shared" si="558"/>
        <v>-2 - 100</v>
      </c>
      <c r="P3219" t="str">
        <f t="shared" si="559"/>
        <v>Store 23: 1389864</v>
      </c>
      <c r="Q3219">
        <f t="shared" si="550"/>
        <v>7.4999999999999997E-2</v>
      </c>
      <c r="R3219">
        <f t="shared" si="560"/>
        <v>6436</v>
      </c>
      <c r="S3219" t="str">
        <f t="shared" si="551"/>
        <v>HIGH</v>
      </c>
    </row>
    <row r="3220" spans="1:19" x14ac:dyDescent="0.2">
      <c r="A3220">
        <v>23</v>
      </c>
      <c r="B3220" s="6" t="s">
        <v>80</v>
      </c>
      <c r="C3220">
        <v>1434036.18</v>
      </c>
      <c r="D3220">
        <v>0</v>
      </c>
      <c r="E3220">
        <v>63.8</v>
      </c>
      <c r="F3220">
        <v>3.851</v>
      </c>
      <c r="G3220">
        <v>135.26526670000001</v>
      </c>
      <c r="H3220">
        <v>4.7809999999999997</v>
      </c>
      <c r="I3220">
        <f t="shared" si="552"/>
        <v>189773385.19000003</v>
      </c>
      <c r="J3220">
        <f t="shared" si="553"/>
        <v>60.663782439782288</v>
      </c>
      <c r="K3220" t="str">
        <f t="shared" si="554"/>
        <v>High</v>
      </c>
      <c r="L3220">
        <f t="shared" si="555"/>
        <v>10601.658614849719</v>
      </c>
      <c r="M3220">
        <f t="shared" si="556"/>
        <v>122</v>
      </c>
      <c r="N3220" t="str">
        <f t="shared" si="557"/>
        <v>High</v>
      </c>
      <c r="O3220" t="str">
        <f t="shared" si="558"/>
        <v>-2 - 100</v>
      </c>
      <c r="P3220" t="str">
        <f t="shared" si="559"/>
        <v>Store 23: 1389864</v>
      </c>
      <c r="Q3220">
        <f t="shared" si="550"/>
        <v>7.4999999999999997E-2</v>
      </c>
      <c r="R3220">
        <f t="shared" si="560"/>
        <v>6436</v>
      </c>
      <c r="S3220" t="str">
        <f t="shared" si="551"/>
        <v>HIGH</v>
      </c>
    </row>
    <row r="3221" spans="1:19" x14ac:dyDescent="0.2">
      <c r="A3221">
        <v>23</v>
      </c>
      <c r="B3221" s="6" t="s">
        <v>81</v>
      </c>
      <c r="C3221">
        <v>1492507.44</v>
      </c>
      <c r="D3221">
        <v>0</v>
      </c>
      <c r="E3221">
        <v>65.650000000000006</v>
      </c>
      <c r="F3221">
        <v>3.8149999999999999</v>
      </c>
      <c r="G3221">
        <v>135.4468</v>
      </c>
      <c r="H3221">
        <v>4.5839999999999996</v>
      </c>
      <c r="I3221">
        <f t="shared" si="552"/>
        <v>229911398.87000012</v>
      </c>
      <c r="J3221">
        <f t="shared" si="553"/>
        <v>60.663782439782288</v>
      </c>
      <c r="K3221" t="str">
        <f t="shared" si="554"/>
        <v>High</v>
      </c>
      <c r="L3221">
        <f t="shared" si="555"/>
        <v>11019.141389829807</v>
      </c>
      <c r="M3221">
        <f t="shared" si="556"/>
        <v>122</v>
      </c>
      <c r="N3221" t="str">
        <f t="shared" si="557"/>
        <v>High</v>
      </c>
      <c r="O3221" t="str">
        <f t="shared" si="558"/>
        <v>-2 - 100</v>
      </c>
      <c r="P3221" t="str">
        <f t="shared" si="559"/>
        <v>Store 23: 1389864</v>
      </c>
      <c r="Q3221">
        <f t="shared" si="550"/>
        <v>7.4999999999999997E-2</v>
      </c>
      <c r="R3221">
        <f t="shared" si="560"/>
        <v>6436</v>
      </c>
      <c r="S3221" t="str">
        <f t="shared" si="551"/>
        <v>HIGH</v>
      </c>
    </row>
    <row r="3222" spans="1:19" x14ac:dyDescent="0.2">
      <c r="A3222">
        <v>23</v>
      </c>
      <c r="B3222" s="6" t="s">
        <v>82</v>
      </c>
      <c r="C3222">
        <v>1379488.05</v>
      </c>
      <c r="D3222">
        <v>0</v>
      </c>
      <c r="E3222">
        <v>69.92</v>
      </c>
      <c r="F3222">
        <v>3.7839999999999998</v>
      </c>
      <c r="G3222">
        <v>135.62833330000001</v>
      </c>
      <c r="H3222">
        <v>4.5839999999999996</v>
      </c>
      <c r="I3222">
        <f t="shared" si="552"/>
        <v>229911398.87000012</v>
      </c>
      <c r="J3222">
        <f t="shared" si="553"/>
        <v>60.663782439782288</v>
      </c>
      <c r="K3222" t="str">
        <f t="shared" si="554"/>
        <v>High</v>
      </c>
      <c r="L3222">
        <f t="shared" si="555"/>
        <v>10171.090482610833</v>
      </c>
      <c r="M3222">
        <f t="shared" si="556"/>
        <v>122</v>
      </c>
      <c r="N3222" t="str">
        <f t="shared" si="557"/>
        <v>High</v>
      </c>
      <c r="O3222" t="str">
        <f t="shared" si="558"/>
        <v>-2 - 100</v>
      </c>
      <c r="P3222" t="str">
        <f t="shared" si="559"/>
        <v>Store 23: 1389864</v>
      </c>
      <c r="Q3222">
        <f t="shared" si="550"/>
        <v>7.4999999999999997E-2</v>
      </c>
      <c r="R3222">
        <f t="shared" si="560"/>
        <v>6436</v>
      </c>
      <c r="S3222" t="str">
        <f t="shared" si="551"/>
        <v>HIGH</v>
      </c>
    </row>
    <row r="3223" spans="1:19" x14ac:dyDescent="0.2">
      <c r="A3223">
        <v>23</v>
      </c>
      <c r="B3223" s="6" t="s">
        <v>83</v>
      </c>
      <c r="C3223">
        <v>1360520.56</v>
      </c>
      <c r="D3223">
        <v>0</v>
      </c>
      <c r="E3223">
        <v>69.8</v>
      </c>
      <c r="F3223">
        <v>3.827</v>
      </c>
      <c r="G3223">
        <v>135.7837419</v>
      </c>
      <c r="H3223">
        <v>4.5839999999999996</v>
      </c>
      <c r="I3223">
        <f t="shared" si="552"/>
        <v>229911398.87000012</v>
      </c>
      <c r="J3223">
        <f t="shared" si="553"/>
        <v>60.663782439782288</v>
      </c>
      <c r="K3223" t="str">
        <f t="shared" si="554"/>
        <v>High</v>
      </c>
      <c r="L3223">
        <f t="shared" si="555"/>
        <v>10019.760399606428</v>
      </c>
      <c r="M3223">
        <f t="shared" si="556"/>
        <v>122</v>
      </c>
      <c r="N3223" t="str">
        <f t="shared" si="557"/>
        <v>High</v>
      </c>
      <c r="O3223" t="str">
        <f t="shared" si="558"/>
        <v>-2 - 100</v>
      </c>
      <c r="P3223" t="str">
        <f t="shared" si="559"/>
        <v>Store 23: 1389864</v>
      </c>
      <c r="Q3223">
        <f t="shared" si="550"/>
        <v>7.4999999999999997E-2</v>
      </c>
      <c r="R3223">
        <f t="shared" si="560"/>
        <v>6436</v>
      </c>
      <c r="S3223" t="str">
        <f t="shared" si="551"/>
        <v>HIGH</v>
      </c>
    </row>
    <row r="3224" spans="1:19" x14ac:dyDescent="0.2">
      <c r="A3224">
        <v>23</v>
      </c>
      <c r="B3224" s="6" t="s">
        <v>84</v>
      </c>
      <c r="C3224">
        <v>1362144</v>
      </c>
      <c r="D3224">
        <v>0</v>
      </c>
      <c r="E3224">
        <v>76.739999999999995</v>
      </c>
      <c r="F3224">
        <v>3.8820000000000001</v>
      </c>
      <c r="G3224">
        <v>135.87383869999999</v>
      </c>
      <c r="H3224">
        <v>4.5839999999999996</v>
      </c>
      <c r="I3224">
        <f t="shared" si="552"/>
        <v>229911398.87000012</v>
      </c>
      <c r="J3224">
        <f t="shared" si="553"/>
        <v>60.663782439782288</v>
      </c>
      <c r="K3224" t="str">
        <f t="shared" si="554"/>
        <v>High</v>
      </c>
      <c r="L3224">
        <f t="shared" si="555"/>
        <v>10025.064523329758</v>
      </c>
      <c r="M3224">
        <f t="shared" si="556"/>
        <v>122</v>
      </c>
      <c r="N3224" t="str">
        <f t="shared" si="557"/>
        <v>High</v>
      </c>
      <c r="O3224" t="str">
        <f t="shared" si="558"/>
        <v>-2 - 100</v>
      </c>
      <c r="P3224" t="str">
        <f t="shared" si="559"/>
        <v>Store 23: 1389864</v>
      </c>
      <c r="Q3224">
        <f t="shared" si="550"/>
        <v>7.4999999999999997E-2</v>
      </c>
      <c r="R3224">
        <f t="shared" si="560"/>
        <v>6436</v>
      </c>
      <c r="S3224" t="str">
        <f t="shared" si="551"/>
        <v>HIGH</v>
      </c>
    </row>
    <row r="3225" spans="1:19" x14ac:dyDescent="0.2">
      <c r="A3225">
        <v>23</v>
      </c>
      <c r="B3225" s="6" t="s">
        <v>85</v>
      </c>
      <c r="C3225">
        <v>1319767.55</v>
      </c>
      <c r="D3225">
        <v>0</v>
      </c>
      <c r="E3225">
        <v>69.55</v>
      </c>
      <c r="F3225">
        <v>3.8980000000000001</v>
      </c>
      <c r="G3225">
        <v>135.96393549999999</v>
      </c>
      <c r="H3225">
        <v>4.5839999999999996</v>
      </c>
      <c r="I3225">
        <f t="shared" si="552"/>
        <v>229911398.87000012</v>
      </c>
      <c r="J3225">
        <f t="shared" si="553"/>
        <v>60.663782439782288</v>
      </c>
      <c r="K3225" t="str">
        <f t="shared" si="554"/>
        <v>High</v>
      </c>
      <c r="L3225">
        <f t="shared" si="555"/>
        <v>9706.7471984142448</v>
      </c>
      <c r="M3225">
        <f t="shared" si="556"/>
        <v>122</v>
      </c>
      <c r="N3225" t="str">
        <f t="shared" si="557"/>
        <v>High</v>
      </c>
      <c r="O3225" t="str">
        <f t="shared" si="558"/>
        <v>-2 - 100</v>
      </c>
      <c r="P3225" t="str">
        <f t="shared" si="559"/>
        <v>Store 23: 1389864</v>
      </c>
      <c r="Q3225">
        <f t="shared" si="550"/>
        <v>7.4999999999999997E-2</v>
      </c>
      <c r="R3225">
        <f t="shared" si="560"/>
        <v>6436</v>
      </c>
      <c r="S3225" t="str">
        <f t="shared" si="551"/>
        <v>HIGH</v>
      </c>
    </row>
    <row r="3226" spans="1:19" x14ac:dyDescent="0.2">
      <c r="A3226">
        <v>23</v>
      </c>
      <c r="B3226" s="6" t="s">
        <v>86</v>
      </c>
      <c r="C3226">
        <v>1416344.68</v>
      </c>
      <c r="D3226">
        <v>0</v>
      </c>
      <c r="E3226">
        <v>69.53</v>
      </c>
      <c r="F3226">
        <v>3.903</v>
      </c>
      <c r="G3226">
        <v>136.05403229999999</v>
      </c>
      <c r="H3226">
        <v>4.5839999999999996</v>
      </c>
      <c r="I3226">
        <f t="shared" si="552"/>
        <v>188599332.24999988</v>
      </c>
      <c r="J3226">
        <f t="shared" si="553"/>
        <v>60.663782439782288</v>
      </c>
      <c r="K3226" t="str">
        <f t="shared" si="554"/>
        <v>High</v>
      </c>
      <c r="L3226">
        <f t="shared" si="555"/>
        <v>10410.16319808112</v>
      </c>
      <c r="M3226">
        <f t="shared" si="556"/>
        <v>122</v>
      </c>
      <c r="N3226" t="str">
        <f t="shared" si="557"/>
        <v>High</v>
      </c>
      <c r="O3226" t="str">
        <f t="shared" si="558"/>
        <v>-2 - 100</v>
      </c>
      <c r="P3226" t="str">
        <f t="shared" si="559"/>
        <v>Store 23: 1389864</v>
      </c>
      <c r="Q3226">
        <f t="shared" si="550"/>
        <v>7.4999999999999997E-2</v>
      </c>
      <c r="R3226">
        <f t="shared" si="560"/>
        <v>6436</v>
      </c>
      <c r="S3226" t="str">
        <f t="shared" si="551"/>
        <v>HIGH</v>
      </c>
    </row>
    <row r="3227" spans="1:19" x14ac:dyDescent="0.2">
      <c r="A3227">
        <v>23</v>
      </c>
      <c r="B3227" s="6" t="s">
        <v>87</v>
      </c>
      <c r="C3227">
        <v>1380952.05</v>
      </c>
      <c r="D3227">
        <v>0</v>
      </c>
      <c r="E3227">
        <v>69.86</v>
      </c>
      <c r="F3227">
        <v>3.88</v>
      </c>
      <c r="G3227">
        <v>136.14412899999999</v>
      </c>
      <c r="H3227">
        <v>4.5839999999999996</v>
      </c>
      <c r="I3227">
        <f t="shared" si="552"/>
        <v>188599332.24999988</v>
      </c>
      <c r="J3227">
        <f t="shared" si="553"/>
        <v>60.663782439782288</v>
      </c>
      <c r="K3227" t="str">
        <f t="shared" si="554"/>
        <v>High</v>
      </c>
      <c r="L3227">
        <f t="shared" si="555"/>
        <v>10143.309595083605</v>
      </c>
      <c r="M3227">
        <f t="shared" si="556"/>
        <v>122</v>
      </c>
      <c r="N3227" t="str">
        <f t="shared" si="557"/>
        <v>High</v>
      </c>
      <c r="O3227" t="str">
        <f t="shared" si="558"/>
        <v>-2 - 100</v>
      </c>
      <c r="P3227" t="str">
        <f t="shared" si="559"/>
        <v>Store 23: 1389864</v>
      </c>
      <c r="Q3227">
        <f t="shared" si="550"/>
        <v>7.4999999999999997E-2</v>
      </c>
      <c r="R3227">
        <f t="shared" si="560"/>
        <v>6436</v>
      </c>
      <c r="S3227" t="str">
        <f t="shared" si="551"/>
        <v>HIGH</v>
      </c>
    </row>
    <row r="3228" spans="1:19" x14ac:dyDescent="0.2">
      <c r="A3228">
        <v>23</v>
      </c>
      <c r="B3228" s="6" t="s">
        <v>88</v>
      </c>
      <c r="C3228">
        <v>1453416.53</v>
      </c>
      <c r="D3228">
        <v>0</v>
      </c>
      <c r="E3228">
        <v>67.09</v>
      </c>
      <c r="F3228">
        <v>3.82</v>
      </c>
      <c r="G3228">
        <v>136.18312900000001</v>
      </c>
      <c r="H3228">
        <v>4.5839999999999996</v>
      </c>
      <c r="I3228">
        <f t="shared" si="552"/>
        <v>188599332.24999988</v>
      </c>
      <c r="J3228">
        <f t="shared" si="553"/>
        <v>60.663782439782288</v>
      </c>
      <c r="K3228" t="str">
        <f t="shared" si="554"/>
        <v>High</v>
      </c>
      <c r="L3228">
        <f t="shared" si="555"/>
        <v>10672.515315755449</v>
      </c>
      <c r="M3228">
        <f t="shared" si="556"/>
        <v>122</v>
      </c>
      <c r="N3228" t="str">
        <f t="shared" si="557"/>
        <v>High</v>
      </c>
      <c r="O3228" t="str">
        <f t="shared" si="558"/>
        <v>-2 - 100</v>
      </c>
      <c r="P3228" t="str">
        <f t="shared" si="559"/>
        <v>Store 23: 1389864</v>
      </c>
      <c r="Q3228">
        <f t="shared" si="550"/>
        <v>7.4999999999999997E-2</v>
      </c>
      <c r="R3228">
        <f t="shared" si="560"/>
        <v>6436</v>
      </c>
      <c r="S3228" t="str">
        <f t="shared" si="551"/>
        <v>HIGH</v>
      </c>
    </row>
    <row r="3229" spans="1:19" x14ac:dyDescent="0.2">
      <c r="A3229">
        <v>23</v>
      </c>
      <c r="B3229" s="6" t="s">
        <v>89</v>
      </c>
      <c r="C3229">
        <v>1637266.29</v>
      </c>
      <c r="D3229">
        <v>0</v>
      </c>
      <c r="E3229">
        <v>67.040000000000006</v>
      </c>
      <c r="F3229">
        <v>3.7959999999999998</v>
      </c>
      <c r="G3229">
        <v>136.21361289999999</v>
      </c>
      <c r="H3229">
        <v>4.5839999999999996</v>
      </c>
      <c r="I3229">
        <f t="shared" si="552"/>
        <v>188599332.24999988</v>
      </c>
      <c r="J3229">
        <f t="shared" si="553"/>
        <v>60.663782439782288</v>
      </c>
      <c r="K3229" t="str">
        <f t="shared" si="554"/>
        <v>High</v>
      </c>
      <c r="L3229">
        <f t="shared" si="555"/>
        <v>12019.843355905878</v>
      </c>
      <c r="M3229">
        <f t="shared" si="556"/>
        <v>122</v>
      </c>
      <c r="N3229" t="str">
        <f t="shared" si="557"/>
        <v>High</v>
      </c>
      <c r="O3229" t="str">
        <f t="shared" si="558"/>
        <v>-2 - 100</v>
      </c>
      <c r="P3229" t="str">
        <f t="shared" si="559"/>
        <v>Store 23: 1389864</v>
      </c>
      <c r="Q3229">
        <f t="shared" si="550"/>
        <v>7.4999999999999997E-2</v>
      </c>
      <c r="R3229">
        <f t="shared" si="560"/>
        <v>6436</v>
      </c>
      <c r="S3229" t="str">
        <f t="shared" si="551"/>
        <v>HIGH</v>
      </c>
    </row>
    <row r="3230" spans="1:19" x14ac:dyDescent="0.2">
      <c r="A3230">
        <v>23</v>
      </c>
      <c r="B3230" s="6" t="s">
        <v>90</v>
      </c>
      <c r="C3230">
        <v>1464295.69</v>
      </c>
      <c r="D3230">
        <v>0</v>
      </c>
      <c r="E3230">
        <v>65.33</v>
      </c>
      <c r="F3230">
        <v>3.7839999999999998</v>
      </c>
      <c r="G3230">
        <v>136.24409679999999</v>
      </c>
      <c r="H3230">
        <v>4.5839999999999996</v>
      </c>
      <c r="I3230">
        <f t="shared" si="552"/>
        <v>220847738.41999993</v>
      </c>
      <c r="J3230">
        <f t="shared" si="553"/>
        <v>60.663782439782288</v>
      </c>
      <c r="K3230" t="str">
        <f t="shared" si="554"/>
        <v>High</v>
      </c>
      <c r="L3230">
        <f t="shared" si="555"/>
        <v>10747.589982922475</v>
      </c>
      <c r="M3230">
        <f t="shared" si="556"/>
        <v>122</v>
      </c>
      <c r="N3230" t="str">
        <f t="shared" si="557"/>
        <v>High</v>
      </c>
      <c r="O3230" t="str">
        <f t="shared" si="558"/>
        <v>-2 - 100</v>
      </c>
      <c r="P3230" t="str">
        <f t="shared" si="559"/>
        <v>Store 23: 1389864</v>
      </c>
      <c r="Q3230">
        <f t="shared" si="550"/>
        <v>7.4999999999999997E-2</v>
      </c>
      <c r="R3230">
        <f t="shared" si="560"/>
        <v>6436</v>
      </c>
      <c r="S3230" t="str">
        <f t="shared" si="551"/>
        <v>HIGH</v>
      </c>
    </row>
    <row r="3231" spans="1:19" x14ac:dyDescent="0.2">
      <c r="A3231">
        <v>23</v>
      </c>
      <c r="B3231" s="6" t="s">
        <v>91</v>
      </c>
      <c r="C3231">
        <v>1423289.9</v>
      </c>
      <c r="D3231">
        <v>1</v>
      </c>
      <c r="E3231">
        <v>66.040000000000006</v>
      </c>
      <c r="F3231">
        <v>3.8090000000000002</v>
      </c>
      <c r="G3231">
        <v>136.27458060000001</v>
      </c>
      <c r="H3231">
        <v>4.5839999999999996</v>
      </c>
      <c r="I3231">
        <f t="shared" si="552"/>
        <v>220847738.41999993</v>
      </c>
      <c r="J3231">
        <f t="shared" si="553"/>
        <v>60.663782439782288</v>
      </c>
      <c r="K3231" t="str">
        <f t="shared" si="554"/>
        <v>High</v>
      </c>
      <c r="L3231">
        <f t="shared" si="555"/>
        <v>10444.280171206045</v>
      </c>
      <c r="M3231">
        <f t="shared" si="556"/>
        <v>122</v>
      </c>
      <c r="N3231" t="str">
        <f t="shared" si="557"/>
        <v>High</v>
      </c>
      <c r="O3231" t="str">
        <f t="shared" si="558"/>
        <v>-2 - 100</v>
      </c>
      <c r="P3231" t="str">
        <f t="shared" si="559"/>
        <v>Store 23: 1389864</v>
      </c>
      <c r="Q3231">
        <f t="shared" si="550"/>
        <v>7.4999999999999997E-2</v>
      </c>
      <c r="R3231">
        <f t="shared" si="560"/>
        <v>6436</v>
      </c>
      <c r="S3231" t="str">
        <f t="shared" si="551"/>
        <v>HIGH</v>
      </c>
    </row>
    <row r="3232" spans="1:19" x14ac:dyDescent="0.2">
      <c r="A3232">
        <v>23</v>
      </c>
      <c r="B3232" s="6" t="s">
        <v>92</v>
      </c>
      <c r="C3232">
        <v>1253329.17</v>
      </c>
      <c r="D3232">
        <v>0</v>
      </c>
      <c r="E3232">
        <v>60.52</v>
      </c>
      <c r="F3232">
        <v>3.8090000000000002</v>
      </c>
      <c r="G3232">
        <v>136.31450000000001</v>
      </c>
      <c r="H3232">
        <v>4.5839999999999996</v>
      </c>
      <c r="I3232">
        <f t="shared" si="552"/>
        <v>220847738.41999993</v>
      </c>
      <c r="J3232">
        <f t="shared" si="553"/>
        <v>60.663782439782288</v>
      </c>
      <c r="K3232" t="str">
        <f t="shared" si="554"/>
        <v>High</v>
      </c>
      <c r="L3232">
        <f t="shared" si="555"/>
        <v>9194.3936265034154</v>
      </c>
      <c r="M3232">
        <f t="shared" si="556"/>
        <v>122</v>
      </c>
      <c r="N3232" t="str">
        <f t="shared" si="557"/>
        <v>High</v>
      </c>
      <c r="O3232" t="str">
        <f t="shared" si="558"/>
        <v>-2 - 100</v>
      </c>
      <c r="P3232" t="str">
        <f t="shared" si="559"/>
        <v>Store 23: 1389864</v>
      </c>
      <c r="Q3232">
        <f t="shared" si="550"/>
        <v>7.4999999999999997E-2</v>
      </c>
      <c r="R3232">
        <f t="shared" si="560"/>
        <v>6436</v>
      </c>
      <c r="S3232" t="str">
        <f t="shared" si="551"/>
        <v>HIGH</v>
      </c>
    </row>
    <row r="3233" spans="1:19" x14ac:dyDescent="0.2">
      <c r="A3233">
        <v>23</v>
      </c>
      <c r="B3233" s="6" t="s">
        <v>93</v>
      </c>
      <c r="C3233">
        <v>1289082.81</v>
      </c>
      <c r="D3233">
        <v>0</v>
      </c>
      <c r="E3233">
        <v>57.14</v>
      </c>
      <c r="F3233">
        <v>3.758</v>
      </c>
      <c r="G3233">
        <v>136.36699999999999</v>
      </c>
      <c r="H3233">
        <v>4.5839999999999996</v>
      </c>
      <c r="I3233">
        <f t="shared" si="552"/>
        <v>220847738.41999993</v>
      </c>
      <c r="J3233">
        <f t="shared" si="553"/>
        <v>60.663782439782288</v>
      </c>
      <c r="K3233" t="str">
        <f t="shared" si="554"/>
        <v>High</v>
      </c>
      <c r="L3233">
        <f t="shared" si="555"/>
        <v>9453.0407649944646</v>
      </c>
      <c r="M3233">
        <f t="shared" si="556"/>
        <v>122</v>
      </c>
      <c r="N3233" t="str">
        <f t="shared" si="557"/>
        <v>High</v>
      </c>
      <c r="O3233" t="str">
        <f t="shared" si="558"/>
        <v>-2 - 100</v>
      </c>
      <c r="P3233" t="str">
        <f t="shared" si="559"/>
        <v>Store 23: 1389864</v>
      </c>
      <c r="Q3233">
        <f t="shared" si="550"/>
        <v>7.4999999999999997E-2</v>
      </c>
      <c r="R3233">
        <f t="shared" si="560"/>
        <v>6436</v>
      </c>
      <c r="S3233" t="str">
        <f t="shared" si="551"/>
        <v>HIGH</v>
      </c>
    </row>
    <row r="3234" spans="1:19" x14ac:dyDescent="0.2">
      <c r="A3234">
        <v>23</v>
      </c>
      <c r="B3234" s="6" t="s">
        <v>94</v>
      </c>
      <c r="C3234">
        <v>1275597.8500000001</v>
      </c>
      <c r="D3234">
        <v>0</v>
      </c>
      <c r="E3234">
        <v>64.760000000000005</v>
      </c>
      <c r="F3234">
        <v>3.6840000000000002</v>
      </c>
      <c r="G3234">
        <v>136.4195</v>
      </c>
      <c r="H3234">
        <v>4.5839999999999996</v>
      </c>
      <c r="I3234">
        <f t="shared" si="552"/>
        <v>220847738.41999993</v>
      </c>
      <c r="J3234">
        <f t="shared" si="553"/>
        <v>60.663782439782288</v>
      </c>
      <c r="K3234" t="str">
        <f t="shared" si="554"/>
        <v>High</v>
      </c>
      <c r="L3234">
        <f t="shared" si="555"/>
        <v>9350.55362319903</v>
      </c>
      <c r="M3234">
        <f t="shared" si="556"/>
        <v>122</v>
      </c>
      <c r="N3234" t="str">
        <f t="shared" si="557"/>
        <v>High</v>
      </c>
      <c r="O3234" t="str">
        <f t="shared" si="558"/>
        <v>-2 - 100</v>
      </c>
      <c r="P3234" t="str">
        <f t="shared" si="559"/>
        <v>Store 23: 1389864</v>
      </c>
      <c r="Q3234">
        <f t="shared" si="550"/>
        <v>7.4999999999999997E-2</v>
      </c>
      <c r="R3234">
        <f t="shared" si="560"/>
        <v>6436</v>
      </c>
      <c r="S3234" t="str">
        <f t="shared" si="551"/>
        <v>HIGH</v>
      </c>
    </row>
    <row r="3235" spans="1:19" x14ac:dyDescent="0.2">
      <c r="A3235">
        <v>23</v>
      </c>
      <c r="B3235" s="6" t="s">
        <v>95</v>
      </c>
      <c r="C3235">
        <v>1463501.99</v>
      </c>
      <c r="D3235">
        <v>0</v>
      </c>
      <c r="E3235">
        <v>49</v>
      </c>
      <c r="F3235">
        <v>3.633</v>
      </c>
      <c r="G3235">
        <v>136.47200000000001</v>
      </c>
      <c r="H3235">
        <v>4.42</v>
      </c>
      <c r="I3235">
        <f t="shared" si="552"/>
        <v>183261283.15000007</v>
      </c>
      <c r="J3235">
        <f t="shared" si="553"/>
        <v>60.663782439782288</v>
      </c>
      <c r="K3235" t="str">
        <f t="shared" si="554"/>
        <v>High</v>
      </c>
      <c r="L3235">
        <f t="shared" si="555"/>
        <v>10723.826059558003</v>
      </c>
      <c r="M3235">
        <f t="shared" si="556"/>
        <v>122</v>
      </c>
      <c r="N3235" t="str">
        <f t="shared" si="557"/>
        <v>High</v>
      </c>
      <c r="O3235" t="str">
        <f t="shared" si="558"/>
        <v>-2 - 100</v>
      </c>
      <c r="P3235" t="str">
        <f t="shared" si="559"/>
        <v>Store 23: 1389864</v>
      </c>
      <c r="Q3235">
        <f t="shared" si="550"/>
        <v>7.4999999999999997E-2</v>
      </c>
      <c r="R3235">
        <f t="shared" si="560"/>
        <v>6436</v>
      </c>
      <c r="S3235" t="str">
        <f t="shared" si="551"/>
        <v>HIGH</v>
      </c>
    </row>
    <row r="3236" spans="1:19" x14ac:dyDescent="0.2">
      <c r="A3236">
        <v>23</v>
      </c>
      <c r="B3236" s="6" t="s">
        <v>96</v>
      </c>
      <c r="C3236">
        <v>1257778.3400000001</v>
      </c>
      <c r="D3236">
        <v>0</v>
      </c>
      <c r="E3236">
        <v>56.79</v>
      </c>
      <c r="F3236">
        <v>3.5830000000000002</v>
      </c>
      <c r="G3236">
        <v>136.51509680000001</v>
      </c>
      <c r="H3236">
        <v>4.42</v>
      </c>
      <c r="I3236">
        <f t="shared" si="552"/>
        <v>183261283.15000007</v>
      </c>
      <c r="J3236">
        <f t="shared" si="553"/>
        <v>60.663782439782288</v>
      </c>
      <c r="K3236" t="str">
        <f t="shared" si="554"/>
        <v>High</v>
      </c>
      <c r="L3236">
        <f t="shared" si="555"/>
        <v>9213.4743298222529</v>
      </c>
      <c r="M3236">
        <f t="shared" si="556"/>
        <v>122</v>
      </c>
      <c r="N3236" t="str">
        <f t="shared" si="557"/>
        <v>High</v>
      </c>
      <c r="O3236" t="str">
        <f t="shared" si="558"/>
        <v>-2 - 100</v>
      </c>
      <c r="P3236" t="str">
        <f t="shared" si="559"/>
        <v>Store 23: 1389864</v>
      </c>
      <c r="Q3236">
        <f t="shared" si="550"/>
        <v>7.4999999999999997E-2</v>
      </c>
      <c r="R3236">
        <f t="shared" si="560"/>
        <v>6436</v>
      </c>
      <c r="S3236" t="str">
        <f t="shared" si="551"/>
        <v>HIGH</v>
      </c>
    </row>
    <row r="3237" spans="1:19" x14ac:dyDescent="0.2">
      <c r="A3237">
        <v>23</v>
      </c>
      <c r="B3237" s="6" t="s">
        <v>97</v>
      </c>
      <c r="C3237">
        <v>1441032.59</v>
      </c>
      <c r="D3237">
        <v>0</v>
      </c>
      <c r="E3237">
        <v>52.12</v>
      </c>
      <c r="F3237">
        <v>3.6179999999999999</v>
      </c>
      <c r="G3237">
        <v>136.5017742</v>
      </c>
      <c r="H3237">
        <v>4.42</v>
      </c>
      <c r="I3237">
        <f t="shared" si="552"/>
        <v>183261283.15000007</v>
      </c>
      <c r="J3237">
        <f t="shared" si="553"/>
        <v>60.663782439782288</v>
      </c>
      <c r="K3237" t="str">
        <f t="shared" si="554"/>
        <v>High</v>
      </c>
      <c r="L3237">
        <f t="shared" si="555"/>
        <v>10556.878095142005</v>
      </c>
      <c r="M3237">
        <f t="shared" si="556"/>
        <v>122</v>
      </c>
      <c r="N3237" t="str">
        <f t="shared" si="557"/>
        <v>High</v>
      </c>
      <c r="O3237" t="str">
        <f t="shared" si="558"/>
        <v>-2 - 100</v>
      </c>
      <c r="P3237" t="str">
        <f t="shared" si="559"/>
        <v>Store 23: 1389864</v>
      </c>
      <c r="Q3237">
        <f t="shared" si="550"/>
        <v>7.4999999999999997E-2</v>
      </c>
      <c r="R3237">
        <f t="shared" si="560"/>
        <v>6436</v>
      </c>
      <c r="S3237" t="str">
        <f t="shared" si="551"/>
        <v>HIGH</v>
      </c>
    </row>
    <row r="3238" spans="1:19" x14ac:dyDescent="0.2">
      <c r="A3238">
        <v>23</v>
      </c>
      <c r="B3238" s="6" t="s">
        <v>98</v>
      </c>
      <c r="C3238">
        <v>1407191.96</v>
      </c>
      <c r="D3238">
        <v>0</v>
      </c>
      <c r="E3238">
        <v>42.57</v>
      </c>
      <c r="F3238">
        <v>3.6040000000000001</v>
      </c>
      <c r="G3238">
        <v>136.48845159999999</v>
      </c>
      <c r="H3238">
        <v>4.42</v>
      </c>
      <c r="I3238">
        <f t="shared" si="552"/>
        <v>183261283.15000007</v>
      </c>
      <c r="J3238">
        <f t="shared" si="553"/>
        <v>60.663782439782288</v>
      </c>
      <c r="K3238" t="str">
        <f t="shared" si="554"/>
        <v>High</v>
      </c>
      <c r="L3238">
        <f t="shared" si="555"/>
        <v>10309.970869359617</v>
      </c>
      <c r="M3238">
        <f t="shared" si="556"/>
        <v>122</v>
      </c>
      <c r="N3238" t="str">
        <f t="shared" si="557"/>
        <v>High</v>
      </c>
      <c r="O3238" t="str">
        <f t="shared" si="558"/>
        <v>-2 - 100</v>
      </c>
      <c r="P3238" t="str">
        <f t="shared" si="559"/>
        <v>Store 23: 1389864</v>
      </c>
      <c r="Q3238">
        <f t="shared" si="550"/>
        <v>7.4999999999999997E-2</v>
      </c>
      <c r="R3238">
        <f t="shared" si="560"/>
        <v>6436</v>
      </c>
      <c r="S3238" t="str">
        <f t="shared" si="551"/>
        <v>HIGH</v>
      </c>
    </row>
    <row r="3239" spans="1:19" x14ac:dyDescent="0.2">
      <c r="A3239">
        <v>23</v>
      </c>
      <c r="B3239" s="6" t="s">
        <v>99</v>
      </c>
      <c r="C3239">
        <v>1428436.33</v>
      </c>
      <c r="D3239">
        <v>0</v>
      </c>
      <c r="E3239">
        <v>39.18</v>
      </c>
      <c r="F3239">
        <v>3.5859999999999999</v>
      </c>
      <c r="G3239">
        <v>136.47512900000001</v>
      </c>
      <c r="H3239">
        <v>4.42</v>
      </c>
      <c r="I3239">
        <f t="shared" si="552"/>
        <v>210162354.87</v>
      </c>
      <c r="J3239">
        <f t="shared" si="553"/>
        <v>60.663782439782288</v>
      </c>
      <c r="K3239" t="str">
        <f t="shared" si="554"/>
        <v>High</v>
      </c>
      <c r="L3239">
        <f t="shared" si="555"/>
        <v>10466.642094179666</v>
      </c>
      <c r="M3239">
        <f t="shared" si="556"/>
        <v>122</v>
      </c>
      <c r="N3239" t="str">
        <f t="shared" si="557"/>
        <v>High</v>
      </c>
      <c r="O3239" t="str">
        <f t="shared" si="558"/>
        <v>-2 - 100</v>
      </c>
      <c r="P3239" t="str">
        <f t="shared" si="559"/>
        <v>Store 23: 1389864</v>
      </c>
      <c r="Q3239">
        <f t="shared" si="550"/>
        <v>7.4999999999999997E-2</v>
      </c>
      <c r="R3239">
        <f t="shared" si="560"/>
        <v>6436</v>
      </c>
      <c r="S3239" t="str">
        <f t="shared" si="551"/>
        <v>HIGH</v>
      </c>
    </row>
    <row r="3240" spans="1:19" x14ac:dyDescent="0.2">
      <c r="A3240">
        <v>23</v>
      </c>
      <c r="B3240" s="6" t="s">
        <v>100</v>
      </c>
      <c r="C3240">
        <v>1436940.78</v>
      </c>
      <c r="D3240">
        <v>0</v>
      </c>
      <c r="E3240">
        <v>44.04</v>
      </c>
      <c r="F3240">
        <v>3.57</v>
      </c>
      <c r="G3240">
        <v>136.46180649999999</v>
      </c>
      <c r="H3240">
        <v>4.42</v>
      </c>
      <c r="I3240">
        <f t="shared" si="552"/>
        <v>210162354.87</v>
      </c>
      <c r="J3240">
        <f t="shared" si="553"/>
        <v>60.663782439782288</v>
      </c>
      <c r="K3240" t="str">
        <f t="shared" si="554"/>
        <v>High</v>
      </c>
      <c r="L3240">
        <f t="shared" si="555"/>
        <v>10529.98503284507</v>
      </c>
      <c r="M3240">
        <f t="shared" si="556"/>
        <v>122</v>
      </c>
      <c r="N3240" t="str">
        <f t="shared" si="557"/>
        <v>High</v>
      </c>
      <c r="O3240" t="str">
        <f t="shared" si="558"/>
        <v>-2 - 100</v>
      </c>
      <c r="P3240" t="str">
        <f t="shared" si="559"/>
        <v>Store 23: 1389864</v>
      </c>
      <c r="Q3240">
        <f t="shared" si="550"/>
        <v>7.4999999999999997E-2</v>
      </c>
      <c r="R3240">
        <f t="shared" si="560"/>
        <v>6436</v>
      </c>
      <c r="S3240" t="str">
        <f t="shared" si="551"/>
        <v>HIGH</v>
      </c>
    </row>
    <row r="3241" spans="1:19" x14ac:dyDescent="0.2">
      <c r="A3241">
        <v>23</v>
      </c>
      <c r="B3241" s="6" t="s">
        <v>101</v>
      </c>
      <c r="C3241">
        <v>1345631.96</v>
      </c>
      <c r="D3241">
        <v>0</v>
      </c>
      <c r="E3241">
        <v>45.48</v>
      </c>
      <c r="F3241">
        <v>3.5710000000000002</v>
      </c>
      <c r="G3241">
        <v>136.46666669999999</v>
      </c>
      <c r="H3241">
        <v>4.42</v>
      </c>
      <c r="I3241">
        <f t="shared" si="552"/>
        <v>210162354.87</v>
      </c>
      <c r="J3241">
        <f t="shared" si="553"/>
        <v>60.663782439782288</v>
      </c>
      <c r="K3241" t="str">
        <f t="shared" si="554"/>
        <v>High</v>
      </c>
      <c r="L3241">
        <f t="shared" si="555"/>
        <v>9860.5175354517542</v>
      </c>
      <c r="M3241">
        <f t="shared" si="556"/>
        <v>122</v>
      </c>
      <c r="N3241" t="str">
        <f t="shared" si="557"/>
        <v>High</v>
      </c>
      <c r="O3241" t="str">
        <f t="shared" si="558"/>
        <v>-2 - 100</v>
      </c>
      <c r="P3241" t="str">
        <f t="shared" si="559"/>
        <v>Store 23: 1389864</v>
      </c>
      <c r="Q3241">
        <f t="shared" si="550"/>
        <v>7.4999999999999997E-2</v>
      </c>
      <c r="R3241">
        <f t="shared" si="560"/>
        <v>6436</v>
      </c>
      <c r="S3241" t="str">
        <f t="shared" si="551"/>
        <v>HIGH</v>
      </c>
    </row>
    <row r="3242" spans="1:19" x14ac:dyDescent="0.2">
      <c r="A3242">
        <v>23</v>
      </c>
      <c r="B3242" s="6" t="s">
        <v>102</v>
      </c>
      <c r="C3242">
        <v>2057059.53</v>
      </c>
      <c r="D3242">
        <v>1</v>
      </c>
      <c r="E3242">
        <v>35.229999999999997</v>
      </c>
      <c r="F3242">
        <v>3.536</v>
      </c>
      <c r="G3242">
        <v>136.47880000000001</v>
      </c>
      <c r="H3242">
        <v>4.42</v>
      </c>
      <c r="I3242">
        <f t="shared" si="552"/>
        <v>210162354.87</v>
      </c>
      <c r="J3242">
        <f t="shared" si="553"/>
        <v>60.663782439782288</v>
      </c>
      <c r="K3242" t="str">
        <f t="shared" si="554"/>
        <v>High</v>
      </c>
      <c r="L3242">
        <f t="shared" si="555"/>
        <v>15072.374097662054</v>
      </c>
      <c r="M3242">
        <f t="shared" si="556"/>
        <v>122</v>
      </c>
      <c r="N3242" t="str">
        <f t="shared" si="557"/>
        <v>High</v>
      </c>
      <c r="O3242" t="str">
        <f t="shared" si="558"/>
        <v>-2 - 100</v>
      </c>
      <c r="P3242" t="str">
        <f t="shared" si="559"/>
        <v>Store 23: 1389864</v>
      </c>
      <c r="Q3242">
        <f t="shared" si="550"/>
        <v>7.4999999999999997E-2</v>
      </c>
      <c r="R3242">
        <f t="shared" si="560"/>
        <v>6436</v>
      </c>
      <c r="S3242" t="str">
        <f t="shared" si="551"/>
        <v>HIGH</v>
      </c>
    </row>
    <row r="3243" spans="1:19" x14ac:dyDescent="0.2">
      <c r="A3243">
        <v>23</v>
      </c>
      <c r="B3243" s="6" t="s">
        <v>103</v>
      </c>
      <c r="C3243">
        <v>1552886.59</v>
      </c>
      <c r="D3243">
        <v>0</v>
      </c>
      <c r="E3243">
        <v>43.6</v>
      </c>
      <c r="F3243">
        <v>3.5009999999999999</v>
      </c>
      <c r="G3243">
        <v>136.49093329999999</v>
      </c>
      <c r="H3243">
        <v>4.42</v>
      </c>
      <c r="I3243">
        <f t="shared" si="552"/>
        <v>288078102.4800002</v>
      </c>
      <c r="J3243">
        <f t="shared" si="553"/>
        <v>60.663782439782288</v>
      </c>
      <c r="K3243" t="str">
        <f t="shared" si="554"/>
        <v>High</v>
      </c>
      <c r="L3243">
        <f t="shared" si="555"/>
        <v>11377.214240207706</v>
      </c>
      <c r="M3243">
        <f t="shared" si="556"/>
        <v>122</v>
      </c>
      <c r="N3243" t="str">
        <f t="shared" si="557"/>
        <v>High</v>
      </c>
      <c r="O3243" t="str">
        <f t="shared" si="558"/>
        <v>-2 - 100</v>
      </c>
      <c r="P3243" t="str">
        <f t="shared" si="559"/>
        <v>Store 23: 1389864</v>
      </c>
      <c r="Q3243">
        <f t="shared" si="550"/>
        <v>7.4999999999999997E-2</v>
      </c>
      <c r="R3243">
        <f t="shared" si="560"/>
        <v>6436</v>
      </c>
      <c r="S3243" t="str">
        <f t="shared" si="551"/>
        <v>HIGH</v>
      </c>
    </row>
    <row r="3244" spans="1:19" x14ac:dyDescent="0.2">
      <c r="A3244">
        <v>23</v>
      </c>
      <c r="B3244" s="6" t="s">
        <v>104</v>
      </c>
      <c r="C3244">
        <v>1841173.6</v>
      </c>
      <c r="D3244">
        <v>0</v>
      </c>
      <c r="E3244">
        <v>36.4</v>
      </c>
      <c r="F3244">
        <v>3.47</v>
      </c>
      <c r="G3244">
        <v>136.50306670000001</v>
      </c>
      <c r="H3244">
        <v>4.42</v>
      </c>
      <c r="I3244">
        <f t="shared" si="552"/>
        <v>288078102.4800002</v>
      </c>
      <c r="J3244">
        <f t="shared" si="553"/>
        <v>60.663782439782288</v>
      </c>
      <c r="K3244" t="str">
        <f t="shared" si="554"/>
        <v>High</v>
      </c>
      <c r="L3244">
        <f t="shared" si="555"/>
        <v>13488.148248320636</v>
      </c>
      <c r="M3244">
        <f t="shared" si="556"/>
        <v>122</v>
      </c>
      <c r="N3244" t="str">
        <f t="shared" si="557"/>
        <v>High</v>
      </c>
      <c r="O3244" t="str">
        <f t="shared" si="558"/>
        <v>-2 - 100</v>
      </c>
      <c r="P3244" t="str">
        <f t="shared" si="559"/>
        <v>Store 23: 1389864</v>
      </c>
      <c r="Q3244">
        <f t="shared" si="550"/>
        <v>7.4999999999999997E-2</v>
      </c>
      <c r="R3244">
        <f t="shared" si="560"/>
        <v>6436</v>
      </c>
      <c r="S3244" t="str">
        <f t="shared" si="551"/>
        <v>HIGH</v>
      </c>
    </row>
    <row r="3245" spans="1:19" x14ac:dyDescent="0.2">
      <c r="A3245">
        <v>23</v>
      </c>
      <c r="B3245" s="6" t="s">
        <v>105</v>
      </c>
      <c r="C3245">
        <v>2173621.2000000002</v>
      </c>
      <c r="D3245">
        <v>0</v>
      </c>
      <c r="E3245">
        <v>32.99</v>
      </c>
      <c r="F3245">
        <v>3.4449999999999998</v>
      </c>
      <c r="G3245">
        <v>136.53351610000001</v>
      </c>
      <c r="H3245">
        <v>4.42</v>
      </c>
      <c r="I3245">
        <f t="shared" si="552"/>
        <v>288078102.4800002</v>
      </c>
      <c r="J3245">
        <f t="shared" si="553"/>
        <v>60.663782439782288</v>
      </c>
      <c r="K3245" t="str">
        <f t="shared" si="554"/>
        <v>High</v>
      </c>
      <c r="L3245">
        <f t="shared" si="555"/>
        <v>15920.055837483847</v>
      </c>
      <c r="M3245">
        <f t="shared" si="556"/>
        <v>122</v>
      </c>
      <c r="N3245" t="str">
        <f t="shared" si="557"/>
        <v>High</v>
      </c>
      <c r="O3245" t="str">
        <f t="shared" si="558"/>
        <v>-2 - 100</v>
      </c>
      <c r="P3245" t="str">
        <f t="shared" si="559"/>
        <v>Store 23: 1389864</v>
      </c>
      <c r="Q3245">
        <f t="shared" si="550"/>
        <v>7.4999999999999997E-2</v>
      </c>
      <c r="R3245">
        <f t="shared" si="560"/>
        <v>6436</v>
      </c>
      <c r="S3245" t="str">
        <f t="shared" si="551"/>
        <v>HIGH</v>
      </c>
    </row>
    <row r="3246" spans="1:19" x14ac:dyDescent="0.2">
      <c r="A3246">
        <v>23</v>
      </c>
      <c r="B3246" s="6" t="s">
        <v>106</v>
      </c>
      <c r="C3246">
        <v>2587953.3199999998</v>
      </c>
      <c r="D3246">
        <v>0</v>
      </c>
      <c r="E3246">
        <v>27.8</v>
      </c>
      <c r="F3246">
        <v>3.4129999999999998</v>
      </c>
      <c r="G3246">
        <v>136.58838710000001</v>
      </c>
      <c r="H3246">
        <v>4.42</v>
      </c>
      <c r="I3246">
        <f t="shared" si="552"/>
        <v>288078102.4800002</v>
      </c>
      <c r="J3246">
        <f t="shared" si="553"/>
        <v>60.663782439782288</v>
      </c>
      <c r="K3246" t="str">
        <f t="shared" si="554"/>
        <v>High</v>
      </c>
      <c r="L3246">
        <f t="shared" si="555"/>
        <v>18947.096271846964</v>
      </c>
      <c r="M3246">
        <f t="shared" si="556"/>
        <v>122</v>
      </c>
      <c r="N3246" t="str">
        <f t="shared" si="557"/>
        <v>High</v>
      </c>
      <c r="O3246" t="str">
        <f t="shared" si="558"/>
        <v>-2 - 100</v>
      </c>
      <c r="P3246" t="str">
        <f t="shared" si="559"/>
        <v>Store 23: 1389864</v>
      </c>
      <c r="Q3246">
        <f t="shared" si="550"/>
        <v>7.4999999999999997E-2</v>
      </c>
      <c r="R3246">
        <f t="shared" si="560"/>
        <v>6436</v>
      </c>
      <c r="S3246" t="str">
        <f t="shared" si="551"/>
        <v>HIGH</v>
      </c>
    </row>
    <row r="3247" spans="1:19" x14ac:dyDescent="0.2">
      <c r="A3247">
        <v>23</v>
      </c>
      <c r="B3247" s="6" t="s">
        <v>107</v>
      </c>
      <c r="C3247">
        <v>1213486.95</v>
      </c>
      <c r="D3247">
        <v>1</v>
      </c>
      <c r="E3247">
        <v>22.3</v>
      </c>
      <c r="F3247">
        <v>3.4020000000000001</v>
      </c>
      <c r="G3247">
        <v>136.6432581</v>
      </c>
      <c r="H3247">
        <v>4.42</v>
      </c>
      <c r="I3247">
        <f t="shared" si="552"/>
        <v>288078102.4800002</v>
      </c>
      <c r="J3247">
        <f t="shared" si="553"/>
        <v>60.663782439782288</v>
      </c>
      <c r="K3247" t="str">
        <f t="shared" si="554"/>
        <v>High</v>
      </c>
      <c r="L3247">
        <f t="shared" si="555"/>
        <v>8880.6939096250953</v>
      </c>
      <c r="M3247">
        <f t="shared" si="556"/>
        <v>122</v>
      </c>
      <c r="N3247" t="str">
        <f t="shared" si="557"/>
        <v>High</v>
      </c>
      <c r="O3247" t="str">
        <f t="shared" si="558"/>
        <v>-2 - 100</v>
      </c>
      <c r="P3247" t="str">
        <f t="shared" si="559"/>
        <v>Store 23: 1389864</v>
      </c>
      <c r="Q3247">
        <f t="shared" si="550"/>
        <v>7.4999999999999997E-2</v>
      </c>
      <c r="R3247">
        <f t="shared" si="560"/>
        <v>6436</v>
      </c>
      <c r="S3247" t="str">
        <f t="shared" si="551"/>
        <v>HIGH</v>
      </c>
    </row>
    <row r="3248" spans="1:19" x14ac:dyDescent="0.2">
      <c r="A3248">
        <v>23</v>
      </c>
      <c r="B3248" s="6" t="s">
        <v>108</v>
      </c>
      <c r="C3248">
        <v>1150662.55</v>
      </c>
      <c r="D3248">
        <v>0</v>
      </c>
      <c r="E3248">
        <v>24.29</v>
      </c>
      <c r="F3248">
        <v>3.4390000000000001</v>
      </c>
      <c r="G3248">
        <v>136.69812899999999</v>
      </c>
      <c r="H3248">
        <v>4.2610000000000001</v>
      </c>
      <c r="I3248">
        <f t="shared" si="552"/>
        <v>168894471.66000006</v>
      </c>
      <c r="J3248">
        <f t="shared" si="553"/>
        <v>60.663782439782288</v>
      </c>
      <c r="K3248" t="str">
        <f t="shared" si="554"/>
        <v>High</v>
      </c>
      <c r="L3248">
        <f t="shared" si="555"/>
        <v>8417.5442518309828</v>
      </c>
      <c r="M3248">
        <f t="shared" si="556"/>
        <v>122</v>
      </c>
      <c r="N3248" t="str">
        <f t="shared" si="557"/>
        <v>High</v>
      </c>
      <c r="O3248" t="str">
        <f t="shared" si="558"/>
        <v>-2 - 100</v>
      </c>
      <c r="P3248" t="str">
        <f t="shared" si="559"/>
        <v>Store 23: 1389864</v>
      </c>
      <c r="Q3248">
        <f t="shared" si="550"/>
        <v>7.4999999999999997E-2</v>
      </c>
      <c r="R3248">
        <f t="shared" si="560"/>
        <v>6436</v>
      </c>
      <c r="S3248" t="str">
        <f t="shared" si="551"/>
        <v>HIGH</v>
      </c>
    </row>
    <row r="3249" spans="1:19" x14ac:dyDescent="0.2">
      <c r="A3249">
        <v>23</v>
      </c>
      <c r="B3249" s="6" t="s">
        <v>109</v>
      </c>
      <c r="C3249">
        <v>1031451.35</v>
      </c>
      <c r="D3249">
        <v>0</v>
      </c>
      <c r="E3249">
        <v>28.49</v>
      </c>
      <c r="F3249">
        <v>3.5230000000000001</v>
      </c>
      <c r="G3249">
        <v>136.75299999999999</v>
      </c>
      <c r="H3249">
        <v>4.2610000000000001</v>
      </c>
      <c r="I3249">
        <f t="shared" si="552"/>
        <v>168894471.66000006</v>
      </c>
      <c r="J3249">
        <f t="shared" si="553"/>
        <v>60.663782439782288</v>
      </c>
      <c r="K3249" t="str">
        <f t="shared" si="554"/>
        <v>Low</v>
      </c>
      <c r="L3249">
        <f t="shared" si="555"/>
        <v>7542.4403852200685</v>
      </c>
      <c r="M3249">
        <f t="shared" si="556"/>
        <v>122</v>
      </c>
      <c r="N3249" t="str">
        <f t="shared" si="557"/>
        <v>High</v>
      </c>
      <c r="O3249" t="str">
        <f t="shared" si="558"/>
        <v>-2 - 100</v>
      </c>
      <c r="P3249" t="str">
        <f t="shared" si="559"/>
        <v>Store 23: 1389864</v>
      </c>
      <c r="Q3249">
        <f t="shared" si="550"/>
        <v>7.4999999999999997E-2</v>
      </c>
      <c r="R3249">
        <f t="shared" si="560"/>
        <v>6436</v>
      </c>
      <c r="S3249" t="str">
        <f t="shared" si="551"/>
        <v>HIGH</v>
      </c>
    </row>
    <row r="3250" spans="1:19" x14ac:dyDescent="0.2">
      <c r="A3250">
        <v>23</v>
      </c>
      <c r="B3250" s="6" t="s">
        <v>110</v>
      </c>
      <c r="C3250">
        <v>1146992.1299999999</v>
      </c>
      <c r="D3250">
        <v>0</v>
      </c>
      <c r="E3250">
        <v>15.33</v>
      </c>
      <c r="F3250">
        <v>3.5419999999999998</v>
      </c>
      <c r="G3250">
        <v>136.85641939999999</v>
      </c>
      <c r="H3250">
        <v>4.2610000000000001</v>
      </c>
      <c r="I3250">
        <f t="shared" si="552"/>
        <v>168894471.66000006</v>
      </c>
      <c r="J3250">
        <f t="shared" si="553"/>
        <v>60.663782439782288</v>
      </c>
      <c r="K3250" t="str">
        <f t="shared" si="554"/>
        <v>High</v>
      </c>
      <c r="L3250">
        <f t="shared" si="555"/>
        <v>8380.9888862253829</v>
      </c>
      <c r="M3250">
        <f t="shared" si="556"/>
        <v>122</v>
      </c>
      <c r="N3250" t="str">
        <f t="shared" si="557"/>
        <v>High</v>
      </c>
      <c r="O3250" t="str">
        <f t="shared" si="558"/>
        <v>-2 - 100</v>
      </c>
      <c r="P3250" t="str">
        <f t="shared" si="559"/>
        <v>Store 23: 1389864</v>
      </c>
      <c r="Q3250">
        <f t="shared" si="550"/>
        <v>7.4999999999999997E-2</v>
      </c>
      <c r="R3250">
        <f t="shared" si="560"/>
        <v>6436</v>
      </c>
      <c r="S3250" t="str">
        <f t="shared" si="551"/>
        <v>HIGH</v>
      </c>
    </row>
    <row r="3251" spans="1:19" x14ac:dyDescent="0.2">
      <c r="A3251">
        <v>23</v>
      </c>
      <c r="B3251" s="6" t="s">
        <v>111</v>
      </c>
      <c r="C3251">
        <v>1037476.38</v>
      </c>
      <c r="D3251">
        <v>0</v>
      </c>
      <c r="E3251">
        <v>25.71</v>
      </c>
      <c r="F3251">
        <v>3.5680000000000001</v>
      </c>
      <c r="G3251">
        <v>136.95983870000001</v>
      </c>
      <c r="H3251">
        <v>4.2610000000000001</v>
      </c>
      <c r="I3251">
        <f t="shared" si="552"/>
        <v>168894471.66000006</v>
      </c>
      <c r="J3251">
        <f t="shared" si="553"/>
        <v>60.663782439782288</v>
      </c>
      <c r="K3251" t="str">
        <f t="shared" si="554"/>
        <v>Low</v>
      </c>
      <c r="L3251">
        <f t="shared" si="555"/>
        <v>7575.0409013879771</v>
      </c>
      <c r="M3251">
        <f t="shared" si="556"/>
        <v>122</v>
      </c>
      <c r="N3251" t="str">
        <f t="shared" si="557"/>
        <v>High</v>
      </c>
      <c r="O3251" t="str">
        <f t="shared" si="558"/>
        <v>-2 - 100</v>
      </c>
      <c r="P3251" t="str">
        <f t="shared" si="559"/>
        <v>Store 23: 1389864</v>
      </c>
      <c r="Q3251">
        <f t="shared" si="550"/>
        <v>7.4999999999999997E-2</v>
      </c>
      <c r="R3251">
        <f t="shared" si="560"/>
        <v>6436</v>
      </c>
      <c r="S3251" t="str">
        <f t="shared" si="551"/>
        <v>HIGH</v>
      </c>
    </row>
    <row r="3252" spans="1:19" x14ac:dyDescent="0.2">
      <c r="A3252">
        <v>23</v>
      </c>
      <c r="B3252" s="6" t="s">
        <v>112</v>
      </c>
      <c r="C3252">
        <v>1261872.67</v>
      </c>
      <c r="D3252">
        <v>0</v>
      </c>
      <c r="E3252">
        <v>29.71</v>
      </c>
      <c r="F3252">
        <v>3.633</v>
      </c>
      <c r="G3252">
        <v>137.06325810000001</v>
      </c>
      <c r="H3252">
        <v>4.2610000000000001</v>
      </c>
      <c r="I3252">
        <f t="shared" si="552"/>
        <v>192063579.54000008</v>
      </c>
      <c r="J3252">
        <f t="shared" si="553"/>
        <v>60.663782439782288</v>
      </c>
      <c r="K3252" t="str">
        <f t="shared" si="554"/>
        <v>High</v>
      </c>
      <c r="L3252">
        <f t="shared" si="555"/>
        <v>9206.4984262912385</v>
      </c>
      <c r="M3252">
        <f t="shared" si="556"/>
        <v>122</v>
      </c>
      <c r="N3252" t="str">
        <f t="shared" si="557"/>
        <v>High</v>
      </c>
      <c r="O3252" t="str">
        <f t="shared" si="558"/>
        <v>-2 - 100</v>
      </c>
      <c r="P3252" t="str">
        <f t="shared" si="559"/>
        <v>Store 23: 1389864</v>
      </c>
      <c r="Q3252">
        <f t="shared" si="550"/>
        <v>7.4999999999999997E-2</v>
      </c>
      <c r="R3252">
        <f t="shared" si="560"/>
        <v>6436</v>
      </c>
      <c r="S3252" t="str">
        <f t="shared" si="551"/>
        <v>HIGH</v>
      </c>
    </row>
    <row r="3253" spans="1:19" x14ac:dyDescent="0.2">
      <c r="A3253">
        <v>23</v>
      </c>
      <c r="B3253" s="6" t="s">
        <v>113</v>
      </c>
      <c r="C3253">
        <v>1358444.07</v>
      </c>
      <c r="D3253">
        <v>1</v>
      </c>
      <c r="E3253">
        <v>26.6</v>
      </c>
      <c r="F3253">
        <v>3.6549999999999998</v>
      </c>
      <c r="G3253">
        <v>137.1666774</v>
      </c>
      <c r="H3253">
        <v>4.2610000000000001</v>
      </c>
      <c r="I3253">
        <f t="shared" si="552"/>
        <v>192063579.54000008</v>
      </c>
      <c r="J3253">
        <f t="shared" si="553"/>
        <v>60.663782439782288</v>
      </c>
      <c r="K3253" t="str">
        <f t="shared" si="554"/>
        <v>High</v>
      </c>
      <c r="L3253">
        <f t="shared" si="555"/>
        <v>9903.6011934484613</v>
      </c>
      <c r="M3253">
        <f t="shared" si="556"/>
        <v>122</v>
      </c>
      <c r="N3253" t="str">
        <f t="shared" si="557"/>
        <v>High</v>
      </c>
      <c r="O3253" t="str">
        <f t="shared" si="558"/>
        <v>-2 - 100</v>
      </c>
      <c r="P3253" t="str">
        <f t="shared" si="559"/>
        <v>Store 23: 1389864</v>
      </c>
      <c r="Q3253">
        <f t="shared" si="550"/>
        <v>7.4999999999999997E-2</v>
      </c>
      <c r="R3253">
        <f t="shared" si="560"/>
        <v>6436</v>
      </c>
      <c r="S3253" t="str">
        <f t="shared" si="551"/>
        <v>HIGH</v>
      </c>
    </row>
    <row r="3254" spans="1:19" x14ac:dyDescent="0.2">
      <c r="A3254">
        <v>23</v>
      </c>
      <c r="B3254" s="6" t="s">
        <v>114</v>
      </c>
      <c r="C3254">
        <v>1365546.69</v>
      </c>
      <c r="D3254">
        <v>0</v>
      </c>
      <c r="E3254">
        <v>27.01</v>
      </c>
      <c r="F3254">
        <v>3.7029999999999998</v>
      </c>
      <c r="G3254">
        <v>137.25831030000001</v>
      </c>
      <c r="H3254">
        <v>4.2610000000000001</v>
      </c>
      <c r="I3254">
        <f t="shared" si="552"/>
        <v>192063579.54000008</v>
      </c>
      <c r="J3254">
        <f t="shared" si="553"/>
        <v>60.663782439782288</v>
      </c>
      <c r="K3254" t="str">
        <f t="shared" si="554"/>
        <v>High</v>
      </c>
      <c r="L3254">
        <f t="shared" si="555"/>
        <v>9948.735978283421</v>
      </c>
      <c r="M3254">
        <f t="shared" si="556"/>
        <v>122</v>
      </c>
      <c r="N3254" t="str">
        <f t="shared" si="557"/>
        <v>High</v>
      </c>
      <c r="O3254" t="str">
        <f t="shared" si="558"/>
        <v>-2 - 100</v>
      </c>
      <c r="P3254" t="str">
        <f t="shared" si="559"/>
        <v>Store 23: 1389864</v>
      </c>
      <c r="Q3254">
        <f t="shared" si="550"/>
        <v>7.4999999999999997E-2</v>
      </c>
      <c r="R3254">
        <f t="shared" si="560"/>
        <v>6436</v>
      </c>
      <c r="S3254" t="str">
        <f t="shared" si="551"/>
        <v>HIGH</v>
      </c>
    </row>
    <row r="3255" spans="1:19" x14ac:dyDescent="0.2">
      <c r="A3255">
        <v>23</v>
      </c>
      <c r="B3255" s="6" t="s">
        <v>115</v>
      </c>
      <c r="C3255">
        <v>1272948.27</v>
      </c>
      <c r="D3255">
        <v>0</v>
      </c>
      <c r="E3255">
        <v>31.12</v>
      </c>
      <c r="F3255">
        <v>3.7509999999999999</v>
      </c>
      <c r="G3255">
        <v>137.34110340000001</v>
      </c>
      <c r="H3255">
        <v>4.2610000000000001</v>
      </c>
      <c r="I3255">
        <f t="shared" si="552"/>
        <v>192063579.54000008</v>
      </c>
      <c r="J3255">
        <f t="shared" si="553"/>
        <v>60.663782439782288</v>
      </c>
      <c r="K3255" t="str">
        <f t="shared" si="554"/>
        <v>High</v>
      </c>
      <c r="L3255">
        <f t="shared" si="555"/>
        <v>9268.5164054099187</v>
      </c>
      <c r="M3255">
        <f t="shared" si="556"/>
        <v>122</v>
      </c>
      <c r="N3255" t="str">
        <f t="shared" si="557"/>
        <v>High</v>
      </c>
      <c r="O3255" t="str">
        <f t="shared" si="558"/>
        <v>-2 - 100</v>
      </c>
      <c r="P3255" t="str">
        <f t="shared" si="559"/>
        <v>Store 23: 1389864</v>
      </c>
      <c r="Q3255">
        <f t="shared" si="550"/>
        <v>7.4999999999999997E-2</v>
      </c>
      <c r="R3255">
        <f t="shared" si="560"/>
        <v>6436</v>
      </c>
      <c r="S3255" t="str">
        <f t="shared" si="551"/>
        <v>HIGH</v>
      </c>
    </row>
    <row r="3256" spans="1:19" x14ac:dyDescent="0.2">
      <c r="A3256">
        <v>23</v>
      </c>
      <c r="B3256" s="6" t="s">
        <v>116</v>
      </c>
      <c r="C3256">
        <v>1322852.2</v>
      </c>
      <c r="D3256">
        <v>0</v>
      </c>
      <c r="E3256">
        <v>25.91</v>
      </c>
      <c r="F3256">
        <v>3.827</v>
      </c>
      <c r="G3256">
        <v>137.42389660000001</v>
      </c>
      <c r="H3256">
        <v>4.2610000000000001</v>
      </c>
      <c r="I3256">
        <f t="shared" si="552"/>
        <v>231509650.48999989</v>
      </c>
      <c r="J3256">
        <f t="shared" si="553"/>
        <v>60.663782439782288</v>
      </c>
      <c r="K3256" t="str">
        <f t="shared" si="554"/>
        <v>High</v>
      </c>
      <c r="L3256">
        <f t="shared" si="555"/>
        <v>9626.0711035608911</v>
      </c>
      <c r="M3256">
        <f t="shared" si="556"/>
        <v>122</v>
      </c>
      <c r="N3256" t="str">
        <f t="shared" si="557"/>
        <v>High</v>
      </c>
      <c r="O3256" t="str">
        <f t="shared" si="558"/>
        <v>-2 - 100</v>
      </c>
      <c r="P3256" t="str">
        <f t="shared" si="559"/>
        <v>Store 23: 1389864</v>
      </c>
      <c r="Q3256">
        <f t="shared" si="550"/>
        <v>7.4999999999999997E-2</v>
      </c>
      <c r="R3256">
        <f t="shared" si="560"/>
        <v>6436</v>
      </c>
      <c r="S3256" t="str">
        <f t="shared" si="551"/>
        <v>HIGH</v>
      </c>
    </row>
    <row r="3257" spans="1:19" x14ac:dyDescent="0.2">
      <c r="A3257">
        <v>23</v>
      </c>
      <c r="B3257" s="6" t="s">
        <v>117</v>
      </c>
      <c r="C3257">
        <v>1292724.8999999999</v>
      </c>
      <c r="D3257">
        <v>0</v>
      </c>
      <c r="E3257">
        <v>33.11</v>
      </c>
      <c r="F3257">
        <v>3.8759999999999999</v>
      </c>
      <c r="G3257">
        <v>137.50668970000001</v>
      </c>
      <c r="H3257">
        <v>4.2610000000000001</v>
      </c>
      <c r="I3257">
        <f t="shared" si="552"/>
        <v>231509650.48999989</v>
      </c>
      <c r="J3257">
        <f t="shared" si="553"/>
        <v>60.663782439782288</v>
      </c>
      <c r="K3257" t="str">
        <f t="shared" si="554"/>
        <v>High</v>
      </c>
      <c r="L3257">
        <f t="shared" si="555"/>
        <v>9401.1782468209603</v>
      </c>
      <c r="M3257">
        <f t="shared" si="556"/>
        <v>122</v>
      </c>
      <c r="N3257" t="str">
        <f t="shared" si="557"/>
        <v>High</v>
      </c>
      <c r="O3257" t="str">
        <f t="shared" si="558"/>
        <v>-2 - 100</v>
      </c>
      <c r="P3257" t="str">
        <f t="shared" si="559"/>
        <v>Store 23: 1389864</v>
      </c>
      <c r="Q3257">
        <f t="shared" si="550"/>
        <v>7.4999999999999997E-2</v>
      </c>
      <c r="R3257">
        <f t="shared" si="560"/>
        <v>6436</v>
      </c>
      <c r="S3257" t="str">
        <f t="shared" si="551"/>
        <v>HIGH</v>
      </c>
    </row>
    <row r="3258" spans="1:19" x14ac:dyDescent="0.2">
      <c r="A3258">
        <v>23</v>
      </c>
      <c r="B3258" s="6" t="s">
        <v>118</v>
      </c>
      <c r="C3258">
        <v>1258364.31</v>
      </c>
      <c r="D3258">
        <v>0</v>
      </c>
      <c r="E3258">
        <v>41.19</v>
      </c>
      <c r="F3258">
        <v>3.867</v>
      </c>
      <c r="G3258">
        <v>137.58438709999999</v>
      </c>
      <c r="H3258">
        <v>4.2610000000000001</v>
      </c>
      <c r="I3258">
        <f t="shared" si="552"/>
        <v>231509650.48999989</v>
      </c>
      <c r="J3258">
        <f t="shared" si="553"/>
        <v>60.663782439782288</v>
      </c>
      <c r="K3258" t="str">
        <f t="shared" si="554"/>
        <v>High</v>
      </c>
      <c r="L3258">
        <f t="shared" si="555"/>
        <v>9146.1272352464493</v>
      </c>
      <c r="M3258">
        <f t="shared" si="556"/>
        <v>122</v>
      </c>
      <c r="N3258" t="str">
        <f t="shared" si="557"/>
        <v>High</v>
      </c>
      <c r="O3258" t="str">
        <f t="shared" si="558"/>
        <v>-2 - 100</v>
      </c>
      <c r="P3258" t="str">
        <f t="shared" si="559"/>
        <v>Store 23: 1389864</v>
      </c>
      <c r="Q3258">
        <f t="shared" si="550"/>
        <v>7.4999999999999997E-2</v>
      </c>
      <c r="R3258">
        <f t="shared" si="560"/>
        <v>6436</v>
      </c>
      <c r="S3258" t="str">
        <f t="shared" si="551"/>
        <v>HIGH</v>
      </c>
    </row>
    <row r="3259" spans="1:19" x14ac:dyDescent="0.2">
      <c r="A3259">
        <v>23</v>
      </c>
      <c r="B3259" s="6" t="s">
        <v>119</v>
      </c>
      <c r="C3259">
        <v>1288154.1000000001</v>
      </c>
      <c r="D3259">
        <v>0</v>
      </c>
      <c r="E3259">
        <v>57.82</v>
      </c>
      <c r="F3259">
        <v>3.8889999999999998</v>
      </c>
      <c r="G3259">
        <v>137.65529029999999</v>
      </c>
      <c r="H3259">
        <v>4.2610000000000001</v>
      </c>
      <c r="I3259">
        <f t="shared" si="552"/>
        <v>231509650.48999989</v>
      </c>
      <c r="J3259">
        <f t="shared" si="553"/>
        <v>60.663782439782288</v>
      </c>
      <c r="K3259" t="str">
        <f t="shared" si="554"/>
        <v>High</v>
      </c>
      <c r="L3259">
        <f t="shared" si="555"/>
        <v>9357.8248768547346</v>
      </c>
      <c r="M3259">
        <f t="shared" si="556"/>
        <v>122</v>
      </c>
      <c r="N3259" t="str">
        <f t="shared" si="557"/>
        <v>High</v>
      </c>
      <c r="O3259" t="str">
        <f t="shared" si="558"/>
        <v>-2 - 100</v>
      </c>
      <c r="P3259" t="str">
        <f t="shared" si="559"/>
        <v>Store 23: 1389864</v>
      </c>
      <c r="Q3259">
        <f t="shared" si="550"/>
        <v>7.4999999999999997E-2</v>
      </c>
      <c r="R3259">
        <f t="shared" si="560"/>
        <v>6436</v>
      </c>
      <c r="S3259" t="str">
        <f t="shared" si="551"/>
        <v>HIGH</v>
      </c>
    </row>
    <row r="3260" spans="1:19" x14ac:dyDescent="0.2">
      <c r="A3260">
        <v>23</v>
      </c>
      <c r="B3260" s="6" t="s">
        <v>120</v>
      </c>
      <c r="C3260">
        <v>1261964.96</v>
      </c>
      <c r="D3260">
        <v>0</v>
      </c>
      <c r="E3260">
        <v>36.71</v>
      </c>
      <c r="F3260">
        <v>3.9209999999999998</v>
      </c>
      <c r="G3260">
        <v>137.72619349999999</v>
      </c>
      <c r="H3260">
        <v>4.2610000000000001</v>
      </c>
      <c r="I3260">
        <f t="shared" si="552"/>
        <v>231509650.48999989</v>
      </c>
      <c r="J3260">
        <f t="shared" si="553"/>
        <v>60.663782439782288</v>
      </c>
      <c r="K3260" t="str">
        <f t="shared" si="554"/>
        <v>High</v>
      </c>
      <c r="L3260">
        <f t="shared" si="555"/>
        <v>9162.853687668352</v>
      </c>
      <c r="M3260">
        <f t="shared" si="556"/>
        <v>122</v>
      </c>
      <c r="N3260" t="str">
        <f t="shared" si="557"/>
        <v>High</v>
      </c>
      <c r="O3260" t="str">
        <f t="shared" si="558"/>
        <v>-2 - 100</v>
      </c>
      <c r="P3260" t="str">
        <f t="shared" si="559"/>
        <v>Store 23: 1389864</v>
      </c>
      <c r="Q3260">
        <f t="shared" si="550"/>
        <v>7.4999999999999997E-2</v>
      </c>
      <c r="R3260">
        <f t="shared" si="560"/>
        <v>6436</v>
      </c>
      <c r="S3260" t="str">
        <f t="shared" si="551"/>
        <v>HIGH</v>
      </c>
    </row>
    <row r="3261" spans="1:19" x14ac:dyDescent="0.2">
      <c r="A3261">
        <v>23</v>
      </c>
      <c r="B3261" s="6" t="s">
        <v>121</v>
      </c>
      <c r="C3261">
        <v>1604605.69</v>
      </c>
      <c r="D3261">
        <v>0</v>
      </c>
      <c r="E3261">
        <v>37.43</v>
      </c>
      <c r="F3261">
        <v>3.9569999999999999</v>
      </c>
      <c r="G3261">
        <v>137.79709679999999</v>
      </c>
      <c r="H3261">
        <v>4.125</v>
      </c>
      <c r="I3261">
        <f t="shared" si="552"/>
        <v>188920905.95000002</v>
      </c>
      <c r="J3261">
        <f t="shared" si="553"/>
        <v>60.663782439782288</v>
      </c>
      <c r="K3261" t="str">
        <f t="shared" si="554"/>
        <v>High</v>
      </c>
      <c r="L3261">
        <f t="shared" si="555"/>
        <v>11644.698816325135</v>
      </c>
      <c r="M3261">
        <f t="shared" si="556"/>
        <v>122</v>
      </c>
      <c r="N3261" t="str">
        <f t="shared" si="557"/>
        <v>High</v>
      </c>
      <c r="O3261" t="str">
        <f t="shared" si="558"/>
        <v>-2 - 100</v>
      </c>
      <c r="P3261" t="str">
        <f t="shared" si="559"/>
        <v>Store 23: 1389864</v>
      </c>
      <c r="Q3261">
        <f t="shared" si="550"/>
        <v>7.4999999999999997E-2</v>
      </c>
      <c r="R3261">
        <f t="shared" si="560"/>
        <v>6436</v>
      </c>
      <c r="S3261" t="str">
        <f t="shared" si="551"/>
        <v>HIGH</v>
      </c>
    </row>
    <row r="3262" spans="1:19" x14ac:dyDescent="0.2">
      <c r="A3262">
        <v>23</v>
      </c>
      <c r="B3262" s="6" t="s">
        <v>122</v>
      </c>
      <c r="C3262">
        <v>1231752.54</v>
      </c>
      <c r="D3262">
        <v>0</v>
      </c>
      <c r="E3262">
        <v>41.81</v>
      </c>
      <c r="F3262">
        <v>4.0250000000000004</v>
      </c>
      <c r="G3262">
        <v>137.86799999999999</v>
      </c>
      <c r="H3262">
        <v>4.125</v>
      </c>
      <c r="I3262">
        <f t="shared" si="552"/>
        <v>188920905.95000002</v>
      </c>
      <c r="J3262">
        <f t="shared" si="553"/>
        <v>60.663782439782288</v>
      </c>
      <c r="K3262" t="str">
        <f t="shared" si="554"/>
        <v>High</v>
      </c>
      <c r="L3262">
        <f t="shared" si="555"/>
        <v>8934.2888850204545</v>
      </c>
      <c r="M3262">
        <f t="shared" si="556"/>
        <v>122</v>
      </c>
      <c r="N3262" t="str">
        <f t="shared" si="557"/>
        <v>High</v>
      </c>
      <c r="O3262" t="str">
        <f t="shared" si="558"/>
        <v>-2 - 100</v>
      </c>
      <c r="P3262" t="str">
        <f t="shared" si="559"/>
        <v>Store 23: 1389864</v>
      </c>
      <c r="Q3262">
        <f t="shared" si="550"/>
        <v>7.4999999999999997E-2</v>
      </c>
      <c r="R3262">
        <f t="shared" si="560"/>
        <v>6436</v>
      </c>
      <c r="S3262" t="str">
        <f t="shared" si="551"/>
        <v>HIGH</v>
      </c>
    </row>
    <row r="3263" spans="1:19" x14ac:dyDescent="0.2">
      <c r="A3263">
        <v>23</v>
      </c>
      <c r="B3263" s="6" t="s">
        <v>123</v>
      </c>
      <c r="C3263">
        <v>1287899.4099999999</v>
      </c>
      <c r="D3263">
        <v>0</v>
      </c>
      <c r="E3263">
        <v>56.55</v>
      </c>
      <c r="F3263">
        <v>4.0460000000000003</v>
      </c>
      <c r="G3263">
        <v>137.92306669999999</v>
      </c>
      <c r="H3263">
        <v>4.125</v>
      </c>
      <c r="I3263">
        <f t="shared" si="552"/>
        <v>188920905.95000002</v>
      </c>
      <c r="J3263">
        <f t="shared" si="553"/>
        <v>60.663782439782288</v>
      </c>
      <c r="K3263" t="str">
        <f t="shared" si="554"/>
        <v>High</v>
      </c>
      <c r="L3263">
        <f t="shared" si="555"/>
        <v>9337.8101344087936</v>
      </c>
      <c r="M3263">
        <f t="shared" si="556"/>
        <v>122</v>
      </c>
      <c r="N3263" t="str">
        <f t="shared" si="557"/>
        <v>High</v>
      </c>
      <c r="O3263" t="str">
        <f t="shared" si="558"/>
        <v>-2 - 100</v>
      </c>
      <c r="P3263" t="str">
        <f t="shared" si="559"/>
        <v>Store 23: 1389864</v>
      </c>
      <c r="Q3263">
        <f t="shared" si="550"/>
        <v>7.4999999999999997E-2</v>
      </c>
      <c r="R3263">
        <f t="shared" si="560"/>
        <v>6436</v>
      </c>
      <c r="S3263" t="str">
        <f t="shared" si="551"/>
        <v>HIGH</v>
      </c>
    </row>
    <row r="3264" spans="1:19" x14ac:dyDescent="0.2">
      <c r="A3264">
        <v>23</v>
      </c>
      <c r="B3264" s="6" t="s">
        <v>124</v>
      </c>
      <c r="C3264">
        <v>1277758.76</v>
      </c>
      <c r="D3264">
        <v>0</v>
      </c>
      <c r="E3264">
        <v>44.62</v>
      </c>
      <c r="F3264">
        <v>4.0229999999999997</v>
      </c>
      <c r="G3264">
        <v>137.9781333</v>
      </c>
      <c r="H3264">
        <v>4.125</v>
      </c>
      <c r="I3264">
        <f t="shared" si="552"/>
        <v>188920905.95000002</v>
      </c>
      <c r="J3264">
        <f t="shared" si="553"/>
        <v>60.663782439782288</v>
      </c>
      <c r="K3264" t="str">
        <f t="shared" si="554"/>
        <v>High</v>
      </c>
      <c r="L3264">
        <f t="shared" si="555"/>
        <v>9260.58882983888</v>
      </c>
      <c r="M3264">
        <f t="shared" si="556"/>
        <v>122</v>
      </c>
      <c r="N3264" t="str">
        <f t="shared" si="557"/>
        <v>High</v>
      </c>
      <c r="O3264" t="str">
        <f t="shared" si="558"/>
        <v>-2 - 100</v>
      </c>
      <c r="P3264" t="str">
        <f t="shared" si="559"/>
        <v>Store 23: 1389864</v>
      </c>
      <c r="Q3264">
        <f t="shared" si="550"/>
        <v>7.4999999999999997E-2</v>
      </c>
      <c r="R3264">
        <f t="shared" si="560"/>
        <v>6436</v>
      </c>
      <c r="S3264" t="str">
        <f t="shared" si="551"/>
        <v>HIGH</v>
      </c>
    </row>
    <row r="3265" spans="1:19" x14ac:dyDescent="0.2">
      <c r="A3265">
        <v>23</v>
      </c>
      <c r="B3265" s="6" t="s">
        <v>125</v>
      </c>
      <c r="C3265">
        <v>1317379.68</v>
      </c>
      <c r="D3265">
        <v>0</v>
      </c>
      <c r="E3265">
        <v>45.88</v>
      </c>
      <c r="F3265">
        <v>3.9910000000000001</v>
      </c>
      <c r="G3265">
        <v>138.03319999999999</v>
      </c>
      <c r="H3265">
        <v>4.125</v>
      </c>
      <c r="I3265">
        <f t="shared" si="552"/>
        <v>188766479.44999981</v>
      </c>
      <c r="J3265">
        <f t="shared" si="553"/>
        <v>60.663782439782288</v>
      </c>
      <c r="K3265" t="str">
        <f t="shared" si="554"/>
        <v>High</v>
      </c>
      <c r="L3265">
        <f t="shared" si="555"/>
        <v>9543.9334884650943</v>
      </c>
      <c r="M3265">
        <f t="shared" si="556"/>
        <v>122</v>
      </c>
      <c r="N3265" t="str">
        <f t="shared" si="557"/>
        <v>High</v>
      </c>
      <c r="O3265" t="str">
        <f t="shared" si="558"/>
        <v>-2 - 100</v>
      </c>
      <c r="P3265" t="str">
        <f t="shared" si="559"/>
        <v>Store 23: 1389864</v>
      </c>
      <c r="Q3265">
        <f t="shared" si="550"/>
        <v>7.4999999999999997E-2</v>
      </c>
      <c r="R3265">
        <f t="shared" si="560"/>
        <v>6436</v>
      </c>
      <c r="S3265" t="str">
        <f t="shared" si="551"/>
        <v>HIGH</v>
      </c>
    </row>
    <row r="3266" spans="1:19" x14ac:dyDescent="0.2">
      <c r="A3266">
        <v>23</v>
      </c>
      <c r="B3266" s="6" t="s">
        <v>126</v>
      </c>
      <c r="C3266">
        <v>1321914.3400000001</v>
      </c>
      <c r="D3266">
        <v>0</v>
      </c>
      <c r="E3266">
        <v>52.9</v>
      </c>
      <c r="F3266">
        <v>3.9470000000000001</v>
      </c>
      <c r="G3266">
        <v>138.08826669999999</v>
      </c>
      <c r="H3266">
        <v>4.125</v>
      </c>
      <c r="I3266">
        <f t="shared" si="552"/>
        <v>188766479.44999981</v>
      </c>
      <c r="J3266">
        <f t="shared" si="553"/>
        <v>60.663782439782288</v>
      </c>
      <c r="K3266" t="str">
        <f t="shared" si="554"/>
        <v>High</v>
      </c>
      <c r="L3266">
        <f t="shared" si="555"/>
        <v>9572.9664191664451</v>
      </c>
      <c r="M3266">
        <f t="shared" si="556"/>
        <v>122</v>
      </c>
      <c r="N3266" t="str">
        <f t="shared" si="557"/>
        <v>High</v>
      </c>
      <c r="O3266" t="str">
        <f t="shared" si="558"/>
        <v>-2 - 100</v>
      </c>
      <c r="P3266" t="str">
        <f t="shared" si="559"/>
        <v>Store 23: 1389864</v>
      </c>
      <c r="Q3266">
        <f t="shared" ref="Q3266:Q3329" si="561">ROUND(SUMIFS(C:C, D:D, "=1") / SUM(C:C), 4)</f>
        <v>7.4999999999999997E-2</v>
      </c>
      <c r="R3266">
        <f t="shared" si="560"/>
        <v>6436</v>
      </c>
      <c r="S3266" t="str">
        <f t="shared" ref="S3266:S3329" si="562">UPPER(N3266)</f>
        <v>HIGH</v>
      </c>
    </row>
    <row r="3267" spans="1:19" x14ac:dyDescent="0.2">
      <c r="A3267">
        <v>23</v>
      </c>
      <c r="B3267" s="6" t="s">
        <v>127</v>
      </c>
      <c r="C3267">
        <v>1332952.47</v>
      </c>
      <c r="D3267">
        <v>0</v>
      </c>
      <c r="E3267">
        <v>58.42</v>
      </c>
      <c r="F3267">
        <v>3.899</v>
      </c>
      <c r="G3267">
        <v>138.1065806</v>
      </c>
      <c r="H3267">
        <v>4.125</v>
      </c>
      <c r="I3267">
        <f t="shared" ref="I3267:I3330" si="563">SUMIF(B:B, CONCATENATE("*", TEXT(DATE(YEAR(B3267), MONTH(B3267), 1), "mm-yyyy"), "*"), C:C)</f>
        <v>188766479.44999981</v>
      </c>
      <c r="J3267">
        <f t="shared" ref="J3267:J3330" si="564">AVERAGEIF(C:C, "&gt;100", E:E)</f>
        <v>60.663782439782288</v>
      </c>
      <c r="K3267" t="str">
        <f t="shared" ref="K3267:K3330" si="565">IF(C3267&gt;AVERAGE(C:C), "High", "Low")</f>
        <v>High</v>
      </c>
      <c r="L3267">
        <f t="shared" ref="L3267:L3330" si="566">IFERROR(C3267/VLOOKUP(G3267, G:G, 1, FALSE), C3267)</f>
        <v>9651.6216983218819</v>
      </c>
      <c r="M3267">
        <f t="shared" ref="M3267:M3330" si="567">COUNTIFS(C:C, "&gt;1500000", D:D, "=1")</f>
        <v>122</v>
      </c>
      <c r="N3267" t="str">
        <f t="shared" ref="N3267:N3330" si="568">IF(AND(F3267&gt;2.5, F3267&lt;=3), "Medium", IF(F3267&gt;3, "High", "Low"))</f>
        <v>High</v>
      </c>
      <c r="O3267" t="str">
        <f t="shared" ref="O3267:O3330" si="569">CONCATENATE(ROUND(MIN(E:E), 0), " - ", ROUND(MAX(E:E), 0))</f>
        <v>-2 - 100</v>
      </c>
      <c r="P3267" t="str">
        <f t="shared" ref="P3267:P3330" si="570">CONCATENATE("Store ", A3267, ": ", ROUND(AVERAGEIF(A:A, A3267, C:C), 0))</f>
        <v>Store 23: 1389864</v>
      </c>
      <c r="Q3267">
        <f t="shared" si="561"/>
        <v>7.4999999999999997E-2</v>
      </c>
      <c r="R3267">
        <f t="shared" ref="R3267:R3330" si="571">COUNTA(Q:Q)</f>
        <v>6436</v>
      </c>
      <c r="S3267" t="str">
        <f t="shared" si="562"/>
        <v>HIGH</v>
      </c>
    </row>
    <row r="3268" spans="1:19" x14ac:dyDescent="0.2">
      <c r="A3268">
        <v>23</v>
      </c>
      <c r="B3268" s="6" t="s">
        <v>128</v>
      </c>
      <c r="C3268">
        <v>1552934.64</v>
      </c>
      <c r="D3268">
        <v>0</v>
      </c>
      <c r="E3268">
        <v>66.430000000000007</v>
      </c>
      <c r="F3268">
        <v>3.85</v>
      </c>
      <c r="G3268">
        <v>138.11019350000001</v>
      </c>
      <c r="H3268">
        <v>4.125</v>
      </c>
      <c r="I3268">
        <f t="shared" si="563"/>
        <v>188766479.44999981</v>
      </c>
      <c r="J3268">
        <f t="shared" si="564"/>
        <v>60.663782439782288</v>
      </c>
      <c r="K3268" t="str">
        <f t="shared" si="565"/>
        <v>High</v>
      </c>
      <c r="L3268">
        <f t="shared" si="566"/>
        <v>11244.171053891108</v>
      </c>
      <c r="M3268">
        <f t="shared" si="567"/>
        <v>122</v>
      </c>
      <c r="N3268" t="str">
        <f t="shared" si="568"/>
        <v>High</v>
      </c>
      <c r="O3268" t="str">
        <f t="shared" si="569"/>
        <v>-2 - 100</v>
      </c>
      <c r="P3268" t="str">
        <f t="shared" si="570"/>
        <v>Store 23: 1389864</v>
      </c>
      <c r="Q3268">
        <f t="shared" si="561"/>
        <v>7.4999999999999997E-2</v>
      </c>
      <c r="R3268">
        <f t="shared" si="571"/>
        <v>6436</v>
      </c>
      <c r="S3268" t="str">
        <f t="shared" si="562"/>
        <v>HIGH</v>
      </c>
    </row>
    <row r="3269" spans="1:19" x14ac:dyDescent="0.2">
      <c r="A3269">
        <v>23</v>
      </c>
      <c r="B3269" s="6" t="s">
        <v>129</v>
      </c>
      <c r="C3269">
        <v>1476144.34</v>
      </c>
      <c r="D3269">
        <v>0</v>
      </c>
      <c r="E3269">
        <v>66.22</v>
      </c>
      <c r="F3269">
        <v>3.798</v>
      </c>
      <c r="G3269">
        <v>138.11380650000001</v>
      </c>
      <c r="H3269">
        <v>4.125</v>
      </c>
      <c r="I3269">
        <f t="shared" si="563"/>
        <v>240610329.28999984</v>
      </c>
      <c r="J3269">
        <f t="shared" si="564"/>
        <v>60.663782439782288</v>
      </c>
      <c r="K3269" t="str">
        <f t="shared" si="565"/>
        <v>High</v>
      </c>
      <c r="L3269">
        <f t="shared" si="566"/>
        <v>10687.883980664887</v>
      </c>
      <c r="M3269">
        <f t="shared" si="567"/>
        <v>122</v>
      </c>
      <c r="N3269" t="str">
        <f t="shared" si="568"/>
        <v>High</v>
      </c>
      <c r="O3269" t="str">
        <f t="shared" si="569"/>
        <v>-2 - 100</v>
      </c>
      <c r="P3269" t="str">
        <f t="shared" si="570"/>
        <v>Store 23: 1389864</v>
      </c>
      <c r="Q3269">
        <f t="shared" si="561"/>
        <v>7.4999999999999997E-2</v>
      </c>
      <c r="R3269">
        <f t="shared" si="571"/>
        <v>6436</v>
      </c>
      <c r="S3269" t="str">
        <f t="shared" si="562"/>
        <v>HIGH</v>
      </c>
    </row>
    <row r="3270" spans="1:19" x14ac:dyDescent="0.2">
      <c r="A3270">
        <v>23</v>
      </c>
      <c r="B3270" s="6" t="s">
        <v>130</v>
      </c>
      <c r="C3270">
        <v>1568048.54</v>
      </c>
      <c r="D3270">
        <v>0</v>
      </c>
      <c r="E3270">
        <v>56.82</v>
      </c>
      <c r="F3270">
        <v>3.746</v>
      </c>
      <c r="G3270">
        <v>138.11741939999999</v>
      </c>
      <c r="H3270">
        <v>4.125</v>
      </c>
      <c r="I3270">
        <f t="shared" si="563"/>
        <v>240610329.28999984</v>
      </c>
      <c r="J3270">
        <f t="shared" si="564"/>
        <v>60.663782439782288</v>
      </c>
      <c r="K3270" t="str">
        <f t="shared" si="565"/>
        <v>High</v>
      </c>
      <c r="L3270">
        <f t="shared" si="566"/>
        <v>11353.010697794722</v>
      </c>
      <c r="M3270">
        <f t="shared" si="567"/>
        <v>122</v>
      </c>
      <c r="N3270" t="str">
        <f t="shared" si="568"/>
        <v>High</v>
      </c>
      <c r="O3270" t="str">
        <f t="shared" si="569"/>
        <v>-2 - 100</v>
      </c>
      <c r="P3270" t="str">
        <f t="shared" si="570"/>
        <v>Store 23: 1389864</v>
      </c>
      <c r="Q3270">
        <f t="shared" si="561"/>
        <v>7.4999999999999997E-2</v>
      </c>
      <c r="R3270">
        <f t="shared" si="571"/>
        <v>6436</v>
      </c>
      <c r="S3270" t="str">
        <f t="shared" si="562"/>
        <v>HIGH</v>
      </c>
    </row>
    <row r="3271" spans="1:19" x14ac:dyDescent="0.2">
      <c r="A3271">
        <v>23</v>
      </c>
      <c r="B3271" s="6" t="s">
        <v>131</v>
      </c>
      <c r="C3271">
        <v>1543667.68</v>
      </c>
      <c r="D3271">
        <v>0</v>
      </c>
      <c r="E3271">
        <v>64.73</v>
      </c>
      <c r="F3271">
        <v>3.6829999999999998</v>
      </c>
      <c r="G3271">
        <v>138.12953329999999</v>
      </c>
      <c r="H3271">
        <v>4.125</v>
      </c>
      <c r="I3271">
        <f t="shared" si="563"/>
        <v>240610329.28999984</v>
      </c>
      <c r="J3271">
        <f t="shared" si="564"/>
        <v>60.663782439782288</v>
      </c>
      <c r="K3271" t="str">
        <f t="shared" si="565"/>
        <v>High</v>
      </c>
      <c r="L3271">
        <f t="shared" si="566"/>
        <v>11175.507823134012</v>
      </c>
      <c r="M3271">
        <f t="shared" si="567"/>
        <v>122</v>
      </c>
      <c r="N3271" t="str">
        <f t="shared" si="568"/>
        <v>High</v>
      </c>
      <c r="O3271" t="str">
        <f t="shared" si="569"/>
        <v>-2 - 100</v>
      </c>
      <c r="P3271" t="str">
        <f t="shared" si="570"/>
        <v>Store 23: 1389864</v>
      </c>
      <c r="Q3271">
        <f t="shared" si="561"/>
        <v>7.4999999999999997E-2</v>
      </c>
      <c r="R3271">
        <f t="shared" si="571"/>
        <v>6436</v>
      </c>
      <c r="S3271" t="str">
        <f t="shared" si="562"/>
        <v>HIGH</v>
      </c>
    </row>
    <row r="3272" spans="1:19" x14ac:dyDescent="0.2">
      <c r="A3272">
        <v>23</v>
      </c>
      <c r="B3272" s="6" t="s">
        <v>132</v>
      </c>
      <c r="C3272">
        <v>1522042.57</v>
      </c>
      <c r="D3272">
        <v>0</v>
      </c>
      <c r="E3272">
        <v>71.819999999999993</v>
      </c>
      <c r="F3272">
        <v>3.629</v>
      </c>
      <c r="G3272">
        <v>138.16290000000001</v>
      </c>
      <c r="H3272">
        <v>4.125</v>
      </c>
      <c r="I3272">
        <f t="shared" si="563"/>
        <v>240610329.28999984</v>
      </c>
      <c r="J3272">
        <f t="shared" si="564"/>
        <v>60.663782439782288</v>
      </c>
      <c r="K3272" t="str">
        <f t="shared" si="565"/>
        <v>High</v>
      </c>
      <c r="L3272">
        <f t="shared" si="566"/>
        <v>11016.28997364705</v>
      </c>
      <c r="M3272">
        <f t="shared" si="567"/>
        <v>122</v>
      </c>
      <c r="N3272" t="str">
        <f t="shared" si="568"/>
        <v>High</v>
      </c>
      <c r="O3272" t="str">
        <f t="shared" si="569"/>
        <v>-2 - 100</v>
      </c>
      <c r="P3272" t="str">
        <f t="shared" si="570"/>
        <v>Store 23: 1389864</v>
      </c>
      <c r="Q3272">
        <f t="shared" si="561"/>
        <v>7.4999999999999997E-2</v>
      </c>
      <c r="R3272">
        <f t="shared" si="571"/>
        <v>6436</v>
      </c>
      <c r="S3272" t="str">
        <f t="shared" si="562"/>
        <v>HIGH</v>
      </c>
    </row>
    <row r="3273" spans="1:19" x14ac:dyDescent="0.2">
      <c r="A3273">
        <v>23</v>
      </c>
      <c r="B3273" s="6" t="s">
        <v>133</v>
      </c>
      <c r="C3273">
        <v>1451782.16</v>
      </c>
      <c r="D3273">
        <v>0</v>
      </c>
      <c r="E3273">
        <v>64.23</v>
      </c>
      <c r="F3273">
        <v>3.577</v>
      </c>
      <c r="G3273">
        <v>138.1962667</v>
      </c>
      <c r="H3273">
        <v>4.125</v>
      </c>
      <c r="I3273">
        <f t="shared" si="563"/>
        <v>240610329.28999984</v>
      </c>
      <c r="J3273">
        <f t="shared" si="564"/>
        <v>60.663782439782288</v>
      </c>
      <c r="K3273" t="str">
        <f t="shared" si="565"/>
        <v>High</v>
      </c>
      <c r="L3273">
        <f t="shared" si="566"/>
        <v>10505.219820095183</v>
      </c>
      <c r="M3273">
        <f t="shared" si="567"/>
        <v>122</v>
      </c>
      <c r="N3273" t="str">
        <f t="shared" si="568"/>
        <v>High</v>
      </c>
      <c r="O3273" t="str">
        <f t="shared" si="569"/>
        <v>-2 - 100</v>
      </c>
      <c r="P3273" t="str">
        <f t="shared" si="570"/>
        <v>Store 23: 1389864</v>
      </c>
      <c r="Q3273">
        <f t="shared" si="561"/>
        <v>7.4999999999999997E-2</v>
      </c>
      <c r="R3273">
        <f t="shared" si="571"/>
        <v>6436</v>
      </c>
      <c r="S3273" t="str">
        <f t="shared" si="562"/>
        <v>HIGH</v>
      </c>
    </row>
    <row r="3274" spans="1:19" x14ac:dyDescent="0.2">
      <c r="A3274">
        <v>23</v>
      </c>
      <c r="B3274" s="6" t="s">
        <v>134</v>
      </c>
      <c r="C3274">
        <v>1545370.16</v>
      </c>
      <c r="D3274">
        <v>0</v>
      </c>
      <c r="E3274">
        <v>70.86</v>
      </c>
      <c r="F3274">
        <v>3.5379999999999998</v>
      </c>
      <c r="G3274">
        <v>138.22963329999999</v>
      </c>
      <c r="H3274">
        <v>4.1559999999999997</v>
      </c>
      <c r="I3274">
        <f t="shared" si="563"/>
        <v>187509452.40000004</v>
      </c>
      <c r="J3274">
        <f t="shared" si="564"/>
        <v>60.663782439782288</v>
      </c>
      <c r="K3274" t="str">
        <f t="shared" si="565"/>
        <v>High</v>
      </c>
      <c r="L3274">
        <f t="shared" si="566"/>
        <v>11179.731314529936</v>
      </c>
      <c r="M3274">
        <f t="shared" si="567"/>
        <v>122</v>
      </c>
      <c r="N3274" t="str">
        <f t="shared" si="568"/>
        <v>High</v>
      </c>
      <c r="O3274" t="str">
        <f t="shared" si="569"/>
        <v>-2 - 100</v>
      </c>
      <c r="P3274" t="str">
        <f t="shared" si="570"/>
        <v>Store 23: 1389864</v>
      </c>
      <c r="Q3274">
        <f t="shared" si="561"/>
        <v>7.4999999999999997E-2</v>
      </c>
      <c r="R3274">
        <f t="shared" si="571"/>
        <v>6436</v>
      </c>
      <c r="S3274" t="str">
        <f t="shared" si="562"/>
        <v>HIGH</v>
      </c>
    </row>
    <row r="3275" spans="1:19" x14ac:dyDescent="0.2">
      <c r="A3275">
        <v>23</v>
      </c>
      <c r="B3275" s="6" t="s">
        <v>135</v>
      </c>
      <c r="C3275">
        <v>1384921.63</v>
      </c>
      <c r="D3275">
        <v>0</v>
      </c>
      <c r="E3275">
        <v>69.19</v>
      </c>
      <c r="F3275">
        <v>3.5609999999999999</v>
      </c>
      <c r="G3275">
        <v>138.26300000000001</v>
      </c>
      <c r="H3275">
        <v>4.1559999999999997</v>
      </c>
      <c r="I3275">
        <f t="shared" si="563"/>
        <v>187509452.40000004</v>
      </c>
      <c r="J3275">
        <f t="shared" si="564"/>
        <v>60.663782439782288</v>
      </c>
      <c r="K3275" t="str">
        <f t="shared" si="565"/>
        <v>High</v>
      </c>
      <c r="L3275">
        <f t="shared" si="566"/>
        <v>10016.574426997822</v>
      </c>
      <c r="M3275">
        <f t="shared" si="567"/>
        <v>122</v>
      </c>
      <c r="N3275" t="str">
        <f t="shared" si="568"/>
        <v>High</v>
      </c>
      <c r="O3275" t="str">
        <f t="shared" si="569"/>
        <v>-2 - 100</v>
      </c>
      <c r="P3275" t="str">
        <f t="shared" si="570"/>
        <v>Store 23: 1389864</v>
      </c>
      <c r="Q3275">
        <f t="shared" si="561"/>
        <v>7.4999999999999997E-2</v>
      </c>
      <c r="R3275">
        <f t="shared" si="571"/>
        <v>6436</v>
      </c>
      <c r="S3275" t="str">
        <f t="shared" si="562"/>
        <v>HIGH</v>
      </c>
    </row>
    <row r="3276" spans="1:19" x14ac:dyDescent="0.2">
      <c r="A3276">
        <v>23</v>
      </c>
      <c r="B3276" s="6" t="s">
        <v>136</v>
      </c>
      <c r="C3276">
        <v>1381339.23</v>
      </c>
      <c r="D3276">
        <v>0</v>
      </c>
      <c r="E3276">
        <v>71.13</v>
      </c>
      <c r="F3276">
        <v>3.61</v>
      </c>
      <c r="G3276">
        <v>138.2331935</v>
      </c>
      <c r="H3276">
        <v>4.1559999999999997</v>
      </c>
      <c r="I3276">
        <f t="shared" si="563"/>
        <v>187509452.40000004</v>
      </c>
      <c r="J3276">
        <f t="shared" si="564"/>
        <v>60.663782439782288</v>
      </c>
      <c r="K3276" t="str">
        <f t="shared" si="565"/>
        <v>High</v>
      </c>
      <c r="L3276">
        <f t="shared" si="566"/>
        <v>9992.8186206593</v>
      </c>
      <c r="M3276">
        <f t="shared" si="567"/>
        <v>122</v>
      </c>
      <c r="N3276" t="str">
        <f t="shared" si="568"/>
        <v>High</v>
      </c>
      <c r="O3276" t="str">
        <f t="shared" si="569"/>
        <v>-2 - 100</v>
      </c>
      <c r="P3276" t="str">
        <f t="shared" si="570"/>
        <v>Store 23: 1389864</v>
      </c>
      <c r="Q3276">
        <f t="shared" si="561"/>
        <v>7.4999999999999997E-2</v>
      </c>
      <c r="R3276">
        <f t="shared" si="571"/>
        <v>6436</v>
      </c>
      <c r="S3276" t="str">
        <f t="shared" si="562"/>
        <v>HIGH</v>
      </c>
    </row>
    <row r="3277" spans="1:19" x14ac:dyDescent="0.2">
      <c r="A3277">
        <v>23</v>
      </c>
      <c r="B3277" s="6" t="s">
        <v>137</v>
      </c>
      <c r="C3277">
        <v>1322932.3600000001</v>
      </c>
      <c r="D3277">
        <v>0</v>
      </c>
      <c r="E3277">
        <v>69.31</v>
      </c>
      <c r="F3277">
        <v>3.7010000000000001</v>
      </c>
      <c r="G3277">
        <v>138.20338709999999</v>
      </c>
      <c r="H3277">
        <v>4.1559999999999997</v>
      </c>
      <c r="I3277">
        <f t="shared" si="563"/>
        <v>187509452.40000004</v>
      </c>
      <c r="J3277">
        <f t="shared" si="564"/>
        <v>60.663782439782288</v>
      </c>
      <c r="K3277" t="str">
        <f t="shared" si="565"/>
        <v>High</v>
      </c>
      <c r="L3277">
        <f t="shared" si="566"/>
        <v>9572.3584476461801</v>
      </c>
      <c r="M3277">
        <f t="shared" si="567"/>
        <v>122</v>
      </c>
      <c r="N3277" t="str">
        <f t="shared" si="568"/>
        <v>High</v>
      </c>
      <c r="O3277" t="str">
        <f t="shared" si="569"/>
        <v>-2 - 100</v>
      </c>
      <c r="P3277" t="str">
        <f t="shared" si="570"/>
        <v>Store 23: 1389864</v>
      </c>
      <c r="Q3277">
        <f t="shared" si="561"/>
        <v>7.4999999999999997E-2</v>
      </c>
      <c r="R3277">
        <f t="shared" si="571"/>
        <v>6436</v>
      </c>
      <c r="S3277" t="str">
        <f t="shared" si="562"/>
        <v>HIGH</v>
      </c>
    </row>
    <row r="3278" spans="1:19" x14ac:dyDescent="0.2">
      <c r="A3278">
        <v>23</v>
      </c>
      <c r="B3278" s="6" t="s">
        <v>138</v>
      </c>
      <c r="C3278">
        <v>1416926.31</v>
      </c>
      <c r="D3278">
        <v>0</v>
      </c>
      <c r="E3278">
        <v>71.510000000000005</v>
      </c>
      <c r="F3278">
        <v>3.698</v>
      </c>
      <c r="G3278">
        <v>138.17358060000001</v>
      </c>
      <c r="H3278">
        <v>4.1559999999999997</v>
      </c>
      <c r="I3278">
        <f t="shared" si="563"/>
        <v>236850765.67999992</v>
      </c>
      <c r="J3278">
        <f t="shared" si="564"/>
        <v>60.663782439782288</v>
      </c>
      <c r="K3278" t="str">
        <f t="shared" si="565"/>
        <v>High</v>
      </c>
      <c r="L3278">
        <f t="shared" si="566"/>
        <v>10254.683303763208</v>
      </c>
      <c r="M3278">
        <f t="shared" si="567"/>
        <v>122</v>
      </c>
      <c r="N3278" t="str">
        <f t="shared" si="568"/>
        <v>High</v>
      </c>
      <c r="O3278" t="str">
        <f t="shared" si="569"/>
        <v>-2 - 100</v>
      </c>
      <c r="P3278" t="str">
        <f t="shared" si="570"/>
        <v>Store 23: 1389864</v>
      </c>
      <c r="Q3278">
        <f t="shared" si="561"/>
        <v>7.4999999999999997E-2</v>
      </c>
      <c r="R3278">
        <f t="shared" si="571"/>
        <v>6436</v>
      </c>
      <c r="S3278" t="str">
        <f t="shared" si="562"/>
        <v>HIGH</v>
      </c>
    </row>
    <row r="3279" spans="1:19" x14ac:dyDescent="0.2">
      <c r="A3279">
        <v>23</v>
      </c>
      <c r="B3279" s="6" t="s">
        <v>139</v>
      </c>
      <c r="C3279">
        <v>1436311.76</v>
      </c>
      <c r="D3279">
        <v>0</v>
      </c>
      <c r="E3279">
        <v>71.12</v>
      </c>
      <c r="F3279">
        <v>3.7719999999999998</v>
      </c>
      <c r="G3279">
        <v>138.1437742</v>
      </c>
      <c r="H3279">
        <v>4.1559999999999997</v>
      </c>
      <c r="I3279">
        <f t="shared" si="563"/>
        <v>236850765.67999992</v>
      </c>
      <c r="J3279">
        <f t="shared" si="564"/>
        <v>60.663782439782288</v>
      </c>
      <c r="K3279" t="str">
        <f t="shared" si="565"/>
        <v>High</v>
      </c>
      <c r="L3279">
        <f t="shared" si="566"/>
        <v>10397.223966970492</v>
      </c>
      <c r="M3279">
        <f t="shared" si="567"/>
        <v>122</v>
      </c>
      <c r="N3279" t="str">
        <f t="shared" si="568"/>
        <v>High</v>
      </c>
      <c r="O3279" t="str">
        <f t="shared" si="569"/>
        <v>-2 - 100</v>
      </c>
      <c r="P3279" t="str">
        <f t="shared" si="570"/>
        <v>Store 23: 1389864</v>
      </c>
      <c r="Q3279">
        <f t="shared" si="561"/>
        <v>7.4999999999999997E-2</v>
      </c>
      <c r="R3279">
        <f t="shared" si="571"/>
        <v>6436</v>
      </c>
      <c r="S3279" t="str">
        <f t="shared" si="562"/>
        <v>HIGH</v>
      </c>
    </row>
    <row r="3280" spans="1:19" x14ac:dyDescent="0.2">
      <c r="A3280">
        <v>23</v>
      </c>
      <c r="B3280" s="6" t="s">
        <v>140</v>
      </c>
      <c r="C3280">
        <v>1510131.45</v>
      </c>
      <c r="D3280">
        <v>0</v>
      </c>
      <c r="E3280">
        <v>69.97</v>
      </c>
      <c r="F3280">
        <v>3.84</v>
      </c>
      <c r="G3280">
        <v>138.18570969999999</v>
      </c>
      <c r="H3280">
        <v>4.1559999999999997</v>
      </c>
      <c r="I3280">
        <f t="shared" si="563"/>
        <v>236850765.67999992</v>
      </c>
      <c r="J3280">
        <f t="shared" si="564"/>
        <v>60.663782439782288</v>
      </c>
      <c r="K3280" t="str">
        <f t="shared" si="565"/>
        <v>High</v>
      </c>
      <c r="L3280">
        <f t="shared" si="566"/>
        <v>10928.275096451598</v>
      </c>
      <c r="M3280">
        <f t="shared" si="567"/>
        <v>122</v>
      </c>
      <c r="N3280" t="str">
        <f t="shared" si="568"/>
        <v>High</v>
      </c>
      <c r="O3280" t="str">
        <f t="shared" si="569"/>
        <v>-2 - 100</v>
      </c>
      <c r="P3280" t="str">
        <f t="shared" si="570"/>
        <v>Store 23: 1389864</v>
      </c>
      <c r="Q3280">
        <f t="shared" si="561"/>
        <v>7.4999999999999997E-2</v>
      </c>
      <c r="R3280">
        <f t="shared" si="571"/>
        <v>6436</v>
      </c>
      <c r="S3280" t="str">
        <f t="shared" si="562"/>
        <v>HIGH</v>
      </c>
    </row>
    <row r="3281" spans="1:19" x14ac:dyDescent="0.2">
      <c r="A3281">
        <v>23</v>
      </c>
      <c r="B3281" s="6" t="s">
        <v>141</v>
      </c>
      <c r="C3281">
        <v>1702220.96</v>
      </c>
      <c r="D3281">
        <v>0</v>
      </c>
      <c r="E3281">
        <v>64.63</v>
      </c>
      <c r="F3281">
        <v>3.8740000000000001</v>
      </c>
      <c r="G3281">
        <v>138.2814516</v>
      </c>
      <c r="H3281">
        <v>4.1559999999999997</v>
      </c>
      <c r="I3281">
        <f t="shared" si="563"/>
        <v>236850765.67999992</v>
      </c>
      <c r="J3281">
        <f t="shared" si="564"/>
        <v>60.663782439782288</v>
      </c>
      <c r="K3281" t="str">
        <f t="shared" si="565"/>
        <v>High</v>
      </c>
      <c r="L3281">
        <f t="shared" si="566"/>
        <v>12309.828543917311</v>
      </c>
      <c r="M3281">
        <f t="shared" si="567"/>
        <v>122</v>
      </c>
      <c r="N3281" t="str">
        <f t="shared" si="568"/>
        <v>High</v>
      </c>
      <c r="O3281" t="str">
        <f t="shared" si="569"/>
        <v>-2 - 100</v>
      </c>
      <c r="P3281" t="str">
        <f t="shared" si="570"/>
        <v>Store 23: 1389864</v>
      </c>
      <c r="Q3281">
        <f t="shared" si="561"/>
        <v>7.4999999999999997E-2</v>
      </c>
      <c r="R3281">
        <f t="shared" si="571"/>
        <v>6436</v>
      </c>
      <c r="S3281" t="str">
        <f t="shared" si="562"/>
        <v>HIGH</v>
      </c>
    </row>
    <row r="3282" spans="1:19" x14ac:dyDescent="0.2">
      <c r="A3282">
        <v>23</v>
      </c>
      <c r="B3282" s="6" t="s">
        <v>142</v>
      </c>
      <c r="C3282">
        <v>1577468.78</v>
      </c>
      <c r="D3282">
        <v>0</v>
      </c>
      <c r="E3282">
        <v>68.34</v>
      </c>
      <c r="F3282">
        <v>3.8839999999999999</v>
      </c>
      <c r="G3282">
        <v>138.3771935</v>
      </c>
      <c r="H3282">
        <v>4.1559999999999997</v>
      </c>
      <c r="I3282">
        <f t="shared" si="563"/>
        <v>236850765.67999992</v>
      </c>
      <c r="J3282">
        <f t="shared" si="564"/>
        <v>60.663782439782288</v>
      </c>
      <c r="K3282" t="str">
        <f t="shared" si="565"/>
        <v>High</v>
      </c>
      <c r="L3282">
        <f t="shared" si="566"/>
        <v>11399.774342149814</v>
      </c>
      <c r="M3282">
        <f t="shared" si="567"/>
        <v>122</v>
      </c>
      <c r="N3282" t="str">
        <f t="shared" si="568"/>
        <v>High</v>
      </c>
      <c r="O3282" t="str">
        <f t="shared" si="569"/>
        <v>-2 - 100</v>
      </c>
      <c r="P3282" t="str">
        <f t="shared" si="570"/>
        <v>Store 23: 1389864</v>
      </c>
      <c r="Q3282">
        <f t="shared" si="561"/>
        <v>7.4999999999999997E-2</v>
      </c>
      <c r="R3282">
        <f t="shared" si="571"/>
        <v>6436</v>
      </c>
      <c r="S3282" t="str">
        <f t="shared" si="562"/>
        <v>HIGH</v>
      </c>
    </row>
    <row r="3283" spans="1:19" x14ac:dyDescent="0.2">
      <c r="A3283">
        <v>23</v>
      </c>
      <c r="B3283" s="6" t="s">
        <v>143</v>
      </c>
      <c r="C3283">
        <v>1427162.26</v>
      </c>
      <c r="D3283">
        <v>1</v>
      </c>
      <c r="E3283">
        <v>66.739999999999995</v>
      </c>
      <c r="F3283">
        <v>3.9209999999999998</v>
      </c>
      <c r="G3283">
        <v>138.47293550000001</v>
      </c>
      <c r="H3283">
        <v>4.1559999999999997</v>
      </c>
      <c r="I3283">
        <f t="shared" si="563"/>
        <v>180645544.46999988</v>
      </c>
      <c r="J3283">
        <f t="shared" si="564"/>
        <v>60.663782439782288</v>
      </c>
      <c r="K3283" t="str">
        <f t="shared" si="565"/>
        <v>High</v>
      </c>
      <c r="L3283">
        <f t="shared" si="566"/>
        <v>10306.434646212869</v>
      </c>
      <c r="M3283">
        <f t="shared" si="567"/>
        <v>122</v>
      </c>
      <c r="N3283" t="str">
        <f t="shared" si="568"/>
        <v>High</v>
      </c>
      <c r="O3283" t="str">
        <f t="shared" si="569"/>
        <v>-2 - 100</v>
      </c>
      <c r="P3283" t="str">
        <f t="shared" si="570"/>
        <v>Store 23: 1389864</v>
      </c>
      <c r="Q3283">
        <f t="shared" si="561"/>
        <v>7.4999999999999997E-2</v>
      </c>
      <c r="R3283">
        <f t="shared" si="571"/>
        <v>6436</v>
      </c>
      <c r="S3283" t="str">
        <f t="shared" si="562"/>
        <v>HIGH</v>
      </c>
    </row>
    <row r="3284" spans="1:19" x14ac:dyDescent="0.2">
      <c r="A3284">
        <v>23</v>
      </c>
      <c r="B3284" s="6" t="s">
        <v>144</v>
      </c>
      <c r="C3284">
        <v>1279041.6399999999</v>
      </c>
      <c r="D3284">
        <v>0</v>
      </c>
      <c r="E3284">
        <v>61.37</v>
      </c>
      <c r="F3284">
        <v>3.988</v>
      </c>
      <c r="G3284">
        <v>138.56729999999999</v>
      </c>
      <c r="H3284">
        <v>4.1559999999999997</v>
      </c>
      <c r="I3284">
        <f t="shared" si="563"/>
        <v>180645544.46999988</v>
      </c>
      <c r="J3284">
        <f t="shared" si="564"/>
        <v>60.663782439782288</v>
      </c>
      <c r="K3284" t="str">
        <f t="shared" si="565"/>
        <v>High</v>
      </c>
      <c r="L3284">
        <f t="shared" si="566"/>
        <v>9230.4724130440591</v>
      </c>
      <c r="M3284">
        <f t="shared" si="567"/>
        <v>122</v>
      </c>
      <c r="N3284" t="str">
        <f t="shared" si="568"/>
        <v>High</v>
      </c>
      <c r="O3284" t="str">
        <f t="shared" si="569"/>
        <v>-2 - 100</v>
      </c>
      <c r="P3284" t="str">
        <f t="shared" si="570"/>
        <v>Store 23: 1389864</v>
      </c>
      <c r="Q3284">
        <f t="shared" si="561"/>
        <v>7.4999999999999997E-2</v>
      </c>
      <c r="R3284">
        <f t="shared" si="571"/>
        <v>6436</v>
      </c>
      <c r="S3284" t="str">
        <f t="shared" si="562"/>
        <v>HIGH</v>
      </c>
    </row>
    <row r="3285" spans="1:19" x14ac:dyDescent="0.2">
      <c r="A3285">
        <v>23</v>
      </c>
      <c r="B3285" s="6" t="s">
        <v>145</v>
      </c>
      <c r="C3285">
        <v>1338627.55</v>
      </c>
      <c r="D3285">
        <v>0</v>
      </c>
      <c r="E3285">
        <v>56.8</v>
      </c>
      <c r="F3285">
        <v>4.056</v>
      </c>
      <c r="G3285">
        <v>138.6534</v>
      </c>
      <c r="H3285">
        <v>4.1559999999999997</v>
      </c>
      <c r="I3285">
        <f t="shared" si="563"/>
        <v>180645544.46999988</v>
      </c>
      <c r="J3285">
        <f t="shared" si="564"/>
        <v>60.663782439782288</v>
      </c>
      <c r="K3285" t="str">
        <f t="shared" si="565"/>
        <v>High</v>
      </c>
      <c r="L3285">
        <f t="shared" si="566"/>
        <v>9654.4877370479189</v>
      </c>
      <c r="M3285">
        <f t="shared" si="567"/>
        <v>122</v>
      </c>
      <c r="N3285" t="str">
        <f t="shared" si="568"/>
        <v>High</v>
      </c>
      <c r="O3285" t="str">
        <f t="shared" si="569"/>
        <v>-2 - 100</v>
      </c>
      <c r="P3285" t="str">
        <f t="shared" si="570"/>
        <v>Store 23: 1389864</v>
      </c>
      <c r="Q3285">
        <f t="shared" si="561"/>
        <v>7.4999999999999997E-2</v>
      </c>
      <c r="R3285">
        <f t="shared" si="571"/>
        <v>6436</v>
      </c>
      <c r="S3285" t="str">
        <f t="shared" si="562"/>
        <v>HIGH</v>
      </c>
    </row>
    <row r="3286" spans="1:19" x14ac:dyDescent="0.2">
      <c r="A3286">
        <v>23</v>
      </c>
      <c r="B3286" s="6" t="s">
        <v>146</v>
      </c>
      <c r="C3286">
        <v>1319035.06</v>
      </c>
      <c r="D3286">
        <v>0</v>
      </c>
      <c r="E3286">
        <v>53.71</v>
      </c>
      <c r="F3286">
        <v>4.0179999999999998</v>
      </c>
      <c r="G3286">
        <v>138.73949999999999</v>
      </c>
      <c r="H3286">
        <v>4.1559999999999997</v>
      </c>
      <c r="I3286">
        <f t="shared" si="563"/>
        <v>180645544.46999988</v>
      </c>
      <c r="J3286">
        <f t="shared" si="564"/>
        <v>60.663782439782288</v>
      </c>
      <c r="K3286" t="str">
        <f t="shared" si="565"/>
        <v>High</v>
      </c>
      <c r="L3286">
        <f t="shared" si="566"/>
        <v>9507.2784607123431</v>
      </c>
      <c r="M3286">
        <f t="shared" si="567"/>
        <v>122</v>
      </c>
      <c r="N3286" t="str">
        <f t="shared" si="568"/>
        <v>High</v>
      </c>
      <c r="O3286" t="str">
        <f t="shared" si="569"/>
        <v>-2 - 100</v>
      </c>
      <c r="P3286" t="str">
        <f t="shared" si="570"/>
        <v>Store 23: 1389864</v>
      </c>
      <c r="Q3286">
        <f t="shared" si="561"/>
        <v>7.4999999999999997E-2</v>
      </c>
      <c r="R3286">
        <f t="shared" si="571"/>
        <v>6436</v>
      </c>
      <c r="S3286" t="str">
        <f t="shared" si="562"/>
        <v>HIGH</v>
      </c>
    </row>
    <row r="3287" spans="1:19" x14ac:dyDescent="0.2">
      <c r="A3287">
        <v>23</v>
      </c>
      <c r="B3287" s="6" t="s">
        <v>147</v>
      </c>
      <c r="C3287">
        <v>1464616.59</v>
      </c>
      <c r="D3287">
        <v>0</v>
      </c>
      <c r="E3287">
        <v>56.65</v>
      </c>
      <c r="F3287">
        <v>4.0270000000000001</v>
      </c>
      <c r="G3287">
        <v>138.82560000000001</v>
      </c>
      <c r="H3287">
        <v>4.1449999999999996</v>
      </c>
      <c r="I3287">
        <f t="shared" si="563"/>
        <v>184361680.41999996</v>
      </c>
      <c r="J3287">
        <f t="shared" si="564"/>
        <v>60.663782439782288</v>
      </c>
      <c r="K3287" t="str">
        <f t="shared" si="565"/>
        <v>High</v>
      </c>
      <c r="L3287">
        <f t="shared" si="566"/>
        <v>10550.04689336837</v>
      </c>
      <c r="M3287">
        <f t="shared" si="567"/>
        <v>122</v>
      </c>
      <c r="N3287" t="str">
        <f t="shared" si="568"/>
        <v>High</v>
      </c>
      <c r="O3287" t="str">
        <f t="shared" si="569"/>
        <v>-2 - 100</v>
      </c>
      <c r="P3287" t="str">
        <f t="shared" si="570"/>
        <v>Store 23: 1389864</v>
      </c>
      <c r="Q3287">
        <f t="shared" si="561"/>
        <v>7.4999999999999997E-2</v>
      </c>
      <c r="R3287">
        <f t="shared" si="571"/>
        <v>6436</v>
      </c>
      <c r="S3287" t="str">
        <f t="shared" si="562"/>
        <v>HIGH</v>
      </c>
    </row>
    <row r="3288" spans="1:19" x14ac:dyDescent="0.2">
      <c r="A3288">
        <v>23</v>
      </c>
      <c r="B3288" s="6" t="s">
        <v>148</v>
      </c>
      <c r="C3288">
        <v>1412925.25</v>
      </c>
      <c r="D3288">
        <v>0</v>
      </c>
      <c r="E3288">
        <v>48.1</v>
      </c>
      <c r="F3288">
        <v>4.0289999999999999</v>
      </c>
      <c r="G3288">
        <v>138.9117</v>
      </c>
      <c r="H3288">
        <v>4.1449999999999996</v>
      </c>
      <c r="I3288">
        <f t="shared" si="563"/>
        <v>184361680.41999996</v>
      </c>
      <c r="J3288">
        <f t="shared" si="564"/>
        <v>60.663782439782288</v>
      </c>
      <c r="K3288" t="str">
        <f t="shared" si="565"/>
        <v>High</v>
      </c>
      <c r="L3288">
        <f t="shared" si="566"/>
        <v>10171.391250700985</v>
      </c>
      <c r="M3288">
        <f t="shared" si="567"/>
        <v>122</v>
      </c>
      <c r="N3288" t="str">
        <f t="shared" si="568"/>
        <v>High</v>
      </c>
      <c r="O3288" t="str">
        <f t="shared" si="569"/>
        <v>-2 - 100</v>
      </c>
      <c r="P3288" t="str">
        <f t="shared" si="570"/>
        <v>Store 23: 1389864</v>
      </c>
      <c r="Q3288">
        <f t="shared" si="561"/>
        <v>7.4999999999999997E-2</v>
      </c>
      <c r="R3288">
        <f t="shared" si="571"/>
        <v>6436</v>
      </c>
      <c r="S3288" t="str">
        <f t="shared" si="562"/>
        <v>HIGH</v>
      </c>
    </row>
    <row r="3289" spans="1:19" x14ac:dyDescent="0.2">
      <c r="A3289">
        <v>23</v>
      </c>
      <c r="B3289" s="6" t="s">
        <v>149</v>
      </c>
      <c r="C3289">
        <v>1363155.77</v>
      </c>
      <c r="D3289">
        <v>0</v>
      </c>
      <c r="E3289">
        <v>47.89</v>
      </c>
      <c r="F3289">
        <v>4</v>
      </c>
      <c r="G3289">
        <v>138.83361289999999</v>
      </c>
      <c r="H3289">
        <v>4.1449999999999996</v>
      </c>
      <c r="I3289">
        <f t="shared" si="563"/>
        <v>184361680.41999996</v>
      </c>
      <c r="J3289">
        <f t="shared" si="564"/>
        <v>60.663782439782288</v>
      </c>
      <c r="K3289" t="str">
        <f t="shared" si="565"/>
        <v>High</v>
      </c>
      <c r="L3289">
        <f t="shared" si="566"/>
        <v>9818.6292319703807</v>
      </c>
      <c r="M3289">
        <f t="shared" si="567"/>
        <v>122</v>
      </c>
      <c r="N3289" t="str">
        <f t="shared" si="568"/>
        <v>High</v>
      </c>
      <c r="O3289" t="str">
        <f t="shared" si="569"/>
        <v>-2 - 100</v>
      </c>
      <c r="P3289" t="str">
        <f t="shared" si="570"/>
        <v>Store 23: 1389864</v>
      </c>
      <c r="Q3289">
        <f t="shared" si="561"/>
        <v>7.4999999999999997E-2</v>
      </c>
      <c r="R3289">
        <f t="shared" si="571"/>
        <v>6436</v>
      </c>
      <c r="S3289" t="str">
        <f t="shared" si="562"/>
        <v>HIGH</v>
      </c>
    </row>
    <row r="3290" spans="1:19" x14ac:dyDescent="0.2">
      <c r="A3290">
        <v>23</v>
      </c>
      <c r="B3290" s="6" t="s">
        <v>150</v>
      </c>
      <c r="C3290">
        <v>1347454.59</v>
      </c>
      <c r="D3290">
        <v>0</v>
      </c>
      <c r="E3290">
        <v>50.56</v>
      </c>
      <c r="F3290">
        <v>3.9169999999999998</v>
      </c>
      <c r="G3290">
        <v>138.72816130000001</v>
      </c>
      <c r="H3290">
        <v>4.1449999999999996</v>
      </c>
      <c r="I3290">
        <f t="shared" si="563"/>
        <v>184361680.41999996</v>
      </c>
      <c r="J3290">
        <f t="shared" si="564"/>
        <v>60.663782439782288</v>
      </c>
      <c r="K3290" t="str">
        <f t="shared" si="565"/>
        <v>High</v>
      </c>
      <c r="L3290">
        <f t="shared" si="566"/>
        <v>9712.9132064694932</v>
      </c>
      <c r="M3290">
        <f t="shared" si="567"/>
        <v>122</v>
      </c>
      <c r="N3290" t="str">
        <f t="shared" si="568"/>
        <v>High</v>
      </c>
      <c r="O3290" t="str">
        <f t="shared" si="569"/>
        <v>-2 - 100</v>
      </c>
      <c r="P3290" t="str">
        <f t="shared" si="570"/>
        <v>Store 23: 1389864</v>
      </c>
      <c r="Q3290">
        <f t="shared" si="561"/>
        <v>7.4999999999999997E-2</v>
      </c>
      <c r="R3290">
        <f t="shared" si="571"/>
        <v>6436</v>
      </c>
      <c r="S3290" t="str">
        <f t="shared" si="562"/>
        <v>HIGH</v>
      </c>
    </row>
    <row r="3291" spans="1:19" x14ac:dyDescent="0.2">
      <c r="A3291">
        <v>24</v>
      </c>
      <c r="B3291" s="6" t="s">
        <v>8</v>
      </c>
      <c r="C3291">
        <v>1388725.63</v>
      </c>
      <c r="D3291">
        <v>0</v>
      </c>
      <c r="E3291">
        <v>22.43</v>
      </c>
      <c r="F3291">
        <v>2.9540000000000002</v>
      </c>
      <c r="G3291">
        <v>131.5279032</v>
      </c>
      <c r="H3291">
        <v>8.3260000000000005</v>
      </c>
      <c r="I3291">
        <f t="shared" si="563"/>
        <v>190332983.03999999</v>
      </c>
      <c r="J3291">
        <f t="shared" si="564"/>
        <v>60.663782439782288</v>
      </c>
      <c r="K3291" t="str">
        <f t="shared" si="565"/>
        <v>High</v>
      </c>
      <c r="L3291">
        <f t="shared" si="566"/>
        <v>10558.410772262656</v>
      </c>
      <c r="M3291">
        <f t="shared" si="567"/>
        <v>122</v>
      </c>
      <c r="N3291" t="str">
        <f t="shared" si="568"/>
        <v>Medium</v>
      </c>
      <c r="O3291" t="str">
        <f t="shared" si="569"/>
        <v>-2 - 100</v>
      </c>
      <c r="P3291" t="str">
        <f t="shared" si="570"/>
        <v>Store 24: 1356755</v>
      </c>
      <c r="Q3291">
        <f t="shared" si="561"/>
        <v>7.4999999999999997E-2</v>
      </c>
      <c r="R3291">
        <f t="shared" si="571"/>
        <v>6436</v>
      </c>
      <c r="S3291" t="str">
        <f t="shared" si="562"/>
        <v>MEDIUM</v>
      </c>
    </row>
    <row r="3292" spans="1:19" x14ac:dyDescent="0.2">
      <c r="A3292">
        <v>24</v>
      </c>
      <c r="B3292" s="6" t="s">
        <v>9</v>
      </c>
      <c r="C3292">
        <v>1414107.1</v>
      </c>
      <c r="D3292">
        <v>1</v>
      </c>
      <c r="E3292">
        <v>25.94</v>
      </c>
      <c r="F3292">
        <v>2.94</v>
      </c>
      <c r="G3292">
        <v>131.58661290000001</v>
      </c>
      <c r="H3292">
        <v>8.3260000000000005</v>
      </c>
      <c r="I3292">
        <f t="shared" si="563"/>
        <v>190332983.03999999</v>
      </c>
      <c r="J3292">
        <f t="shared" si="564"/>
        <v>60.663782439782288</v>
      </c>
      <c r="K3292" t="str">
        <f t="shared" si="565"/>
        <v>High</v>
      </c>
      <c r="L3292">
        <f t="shared" si="566"/>
        <v>10746.587884853141</v>
      </c>
      <c r="M3292">
        <f t="shared" si="567"/>
        <v>122</v>
      </c>
      <c r="N3292" t="str">
        <f t="shared" si="568"/>
        <v>Medium</v>
      </c>
      <c r="O3292" t="str">
        <f t="shared" si="569"/>
        <v>-2 - 100</v>
      </c>
      <c r="P3292" t="str">
        <f t="shared" si="570"/>
        <v>Store 24: 1356755</v>
      </c>
      <c r="Q3292">
        <f t="shared" si="561"/>
        <v>7.4999999999999997E-2</v>
      </c>
      <c r="R3292">
        <f t="shared" si="571"/>
        <v>6436</v>
      </c>
      <c r="S3292" t="str">
        <f t="shared" si="562"/>
        <v>MEDIUM</v>
      </c>
    </row>
    <row r="3293" spans="1:19" x14ac:dyDescent="0.2">
      <c r="A3293">
        <v>24</v>
      </c>
      <c r="B3293" s="6" t="s">
        <v>10</v>
      </c>
      <c r="C3293">
        <v>1385362.49</v>
      </c>
      <c r="D3293">
        <v>0</v>
      </c>
      <c r="E3293">
        <v>31.05</v>
      </c>
      <c r="F3293">
        <v>2.9089999999999998</v>
      </c>
      <c r="G3293">
        <v>131.637</v>
      </c>
      <c r="H3293">
        <v>8.3260000000000005</v>
      </c>
      <c r="I3293">
        <f t="shared" si="563"/>
        <v>190332983.03999999</v>
      </c>
      <c r="J3293">
        <f t="shared" si="564"/>
        <v>60.663782439782288</v>
      </c>
      <c r="K3293" t="str">
        <f t="shared" si="565"/>
        <v>High</v>
      </c>
      <c r="L3293">
        <f t="shared" si="566"/>
        <v>10524.11168592417</v>
      </c>
      <c r="M3293">
        <f t="shared" si="567"/>
        <v>122</v>
      </c>
      <c r="N3293" t="str">
        <f t="shared" si="568"/>
        <v>Medium</v>
      </c>
      <c r="O3293" t="str">
        <f t="shared" si="569"/>
        <v>-2 - 100</v>
      </c>
      <c r="P3293" t="str">
        <f t="shared" si="570"/>
        <v>Store 24: 1356755</v>
      </c>
      <c r="Q3293">
        <f t="shared" si="561"/>
        <v>7.4999999999999997E-2</v>
      </c>
      <c r="R3293">
        <f t="shared" si="571"/>
        <v>6436</v>
      </c>
      <c r="S3293" t="str">
        <f t="shared" si="562"/>
        <v>MEDIUM</v>
      </c>
    </row>
    <row r="3294" spans="1:19" x14ac:dyDescent="0.2">
      <c r="A3294">
        <v>24</v>
      </c>
      <c r="B3294" s="6" t="s">
        <v>11</v>
      </c>
      <c r="C3294">
        <v>1158722.74</v>
      </c>
      <c r="D3294">
        <v>0</v>
      </c>
      <c r="E3294">
        <v>33.979999999999997</v>
      </c>
      <c r="F3294">
        <v>2.91</v>
      </c>
      <c r="G3294">
        <v>131.68600000000001</v>
      </c>
      <c r="H3294">
        <v>8.3260000000000005</v>
      </c>
      <c r="I3294">
        <f t="shared" si="563"/>
        <v>190332983.03999999</v>
      </c>
      <c r="J3294">
        <f t="shared" si="564"/>
        <v>60.663782439782288</v>
      </c>
      <c r="K3294" t="str">
        <f t="shared" si="565"/>
        <v>High</v>
      </c>
      <c r="L3294">
        <f t="shared" si="566"/>
        <v>8799.133848700696</v>
      </c>
      <c r="M3294">
        <f t="shared" si="567"/>
        <v>122</v>
      </c>
      <c r="N3294" t="str">
        <f t="shared" si="568"/>
        <v>Medium</v>
      </c>
      <c r="O3294" t="str">
        <f t="shared" si="569"/>
        <v>-2 - 100</v>
      </c>
      <c r="P3294" t="str">
        <f t="shared" si="570"/>
        <v>Store 24: 1356755</v>
      </c>
      <c r="Q3294">
        <f t="shared" si="561"/>
        <v>7.4999999999999997E-2</v>
      </c>
      <c r="R3294">
        <f t="shared" si="571"/>
        <v>6436</v>
      </c>
      <c r="S3294" t="str">
        <f t="shared" si="562"/>
        <v>MEDIUM</v>
      </c>
    </row>
    <row r="3295" spans="1:19" x14ac:dyDescent="0.2">
      <c r="A3295">
        <v>24</v>
      </c>
      <c r="B3295" s="6" t="s">
        <v>12</v>
      </c>
      <c r="C3295">
        <v>1412387.37</v>
      </c>
      <c r="D3295">
        <v>0</v>
      </c>
      <c r="E3295">
        <v>36.729999999999997</v>
      </c>
      <c r="F3295">
        <v>2.919</v>
      </c>
      <c r="G3295">
        <v>131.73500000000001</v>
      </c>
      <c r="H3295">
        <v>8.3260000000000005</v>
      </c>
      <c r="I3295">
        <f t="shared" si="563"/>
        <v>181919802.5</v>
      </c>
      <c r="J3295">
        <f t="shared" si="564"/>
        <v>60.663782439782288</v>
      </c>
      <c r="K3295" t="str">
        <f t="shared" si="565"/>
        <v>High</v>
      </c>
      <c r="L3295">
        <f t="shared" si="566"/>
        <v>10721.428397920066</v>
      </c>
      <c r="M3295">
        <f t="shared" si="567"/>
        <v>122</v>
      </c>
      <c r="N3295" t="str">
        <f t="shared" si="568"/>
        <v>Medium</v>
      </c>
      <c r="O3295" t="str">
        <f t="shared" si="569"/>
        <v>-2 - 100</v>
      </c>
      <c r="P3295" t="str">
        <f t="shared" si="570"/>
        <v>Store 24: 1356755</v>
      </c>
      <c r="Q3295">
        <f t="shared" si="561"/>
        <v>7.4999999999999997E-2</v>
      </c>
      <c r="R3295">
        <f t="shared" si="571"/>
        <v>6436</v>
      </c>
      <c r="S3295" t="str">
        <f t="shared" si="562"/>
        <v>MEDIUM</v>
      </c>
    </row>
    <row r="3296" spans="1:19" x14ac:dyDescent="0.2">
      <c r="A3296">
        <v>24</v>
      </c>
      <c r="B3296" s="6" t="s">
        <v>13</v>
      </c>
      <c r="C3296">
        <v>1309340.1599999999</v>
      </c>
      <c r="D3296">
        <v>0</v>
      </c>
      <c r="E3296">
        <v>42.31</v>
      </c>
      <c r="F3296">
        <v>2.9380000000000002</v>
      </c>
      <c r="G3296">
        <v>131.78399999999999</v>
      </c>
      <c r="H3296">
        <v>8.3260000000000005</v>
      </c>
      <c r="I3296">
        <f t="shared" si="563"/>
        <v>181919802.5</v>
      </c>
      <c r="J3296">
        <f t="shared" si="564"/>
        <v>60.663782439782288</v>
      </c>
      <c r="K3296" t="str">
        <f t="shared" si="565"/>
        <v>High</v>
      </c>
      <c r="L3296">
        <f t="shared" si="566"/>
        <v>9935.501730103806</v>
      </c>
      <c r="M3296">
        <f t="shared" si="567"/>
        <v>122</v>
      </c>
      <c r="N3296" t="str">
        <f t="shared" si="568"/>
        <v>Medium</v>
      </c>
      <c r="O3296" t="str">
        <f t="shared" si="569"/>
        <v>-2 - 100</v>
      </c>
      <c r="P3296" t="str">
        <f t="shared" si="570"/>
        <v>Store 24: 1356755</v>
      </c>
      <c r="Q3296">
        <f t="shared" si="561"/>
        <v>7.4999999999999997E-2</v>
      </c>
      <c r="R3296">
        <f t="shared" si="571"/>
        <v>6436</v>
      </c>
      <c r="S3296" t="str">
        <f t="shared" si="562"/>
        <v>MEDIUM</v>
      </c>
    </row>
    <row r="3297" spans="1:19" x14ac:dyDescent="0.2">
      <c r="A3297">
        <v>24</v>
      </c>
      <c r="B3297" s="6" t="s">
        <v>14</v>
      </c>
      <c r="C3297">
        <v>1222511.29</v>
      </c>
      <c r="D3297">
        <v>0</v>
      </c>
      <c r="E3297">
        <v>46.09</v>
      </c>
      <c r="F3297">
        <v>2.96</v>
      </c>
      <c r="G3297">
        <v>131.8242903</v>
      </c>
      <c r="H3297">
        <v>8.3260000000000005</v>
      </c>
      <c r="I3297">
        <f t="shared" si="563"/>
        <v>181919802.5</v>
      </c>
      <c r="J3297">
        <f t="shared" si="564"/>
        <v>60.663782439782288</v>
      </c>
      <c r="K3297" t="str">
        <f t="shared" si="565"/>
        <v>High</v>
      </c>
      <c r="L3297">
        <f t="shared" si="566"/>
        <v>9273.7938297855562</v>
      </c>
      <c r="M3297">
        <f t="shared" si="567"/>
        <v>122</v>
      </c>
      <c r="N3297" t="str">
        <f t="shared" si="568"/>
        <v>Medium</v>
      </c>
      <c r="O3297" t="str">
        <f t="shared" si="569"/>
        <v>-2 - 100</v>
      </c>
      <c r="P3297" t="str">
        <f t="shared" si="570"/>
        <v>Store 24: 1356755</v>
      </c>
      <c r="Q3297">
        <f t="shared" si="561"/>
        <v>7.4999999999999997E-2</v>
      </c>
      <c r="R3297">
        <f t="shared" si="571"/>
        <v>6436</v>
      </c>
      <c r="S3297" t="str">
        <f t="shared" si="562"/>
        <v>MEDIUM</v>
      </c>
    </row>
    <row r="3298" spans="1:19" x14ac:dyDescent="0.2">
      <c r="A3298">
        <v>24</v>
      </c>
      <c r="B3298" s="6" t="s">
        <v>15</v>
      </c>
      <c r="C3298">
        <v>1258311.56</v>
      </c>
      <c r="D3298">
        <v>0</v>
      </c>
      <c r="E3298">
        <v>48.87</v>
      </c>
      <c r="F3298">
        <v>2.9630000000000001</v>
      </c>
      <c r="G3298">
        <v>131.86312899999999</v>
      </c>
      <c r="H3298">
        <v>8.3260000000000005</v>
      </c>
      <c r="I3298">
        <f t="shared" si="563"/>
        <v>181919802.5</v>
      </c>
      <c r="J3298">
        <f t="shared" si="564"/>
        <v>60.663782439782288</v>
      </c>
      <c r="K3298" t="str">
        <f t="shared" si="565"/>
        <v>High</v>
      </c>
      <c r="L3298">
        <f t="shared" si="566"/>
        <v>9542.5580262091316</v>
      </c>
      <c r="M3298">
        <f t="shared" si="567"/>
        <v>122</v>
      </c>
      <c r="N3298" t="str">
        <f t="shared" si="568"/>
        <v>Medium</v>
      </c>
      <c r="O3298" t="str">
        <f t="shared" si="569"/>
        <v>-2 - 100</v>
      </c>
      <c r="P3298" t="str">
        <f t="shared" si="570"/>
        <v>Store 24: 1356755</v>
      </c>
      <c r="Q3298">
        <f t="shared" si="561"/>
        <v>7.4999999999999997E-2</v>
      </c>
      <c r="R3298">
        <f t="shared" si="571"/>
        <v>6436</v>
      </c>
      <c r="S3298" t="str">
        <f t="shared" si="562"/>
        <v>MEDIUM</v>
      </c>
    </row>
    <row r="3299" spans="1:19" x14ac:dyDescent="0.2">
      <c r="A3299">
        <v>24</v>
      </c>
      <c r="B3299" s="6" t="s">
        <v>16</v>
      </c>
      <c r="C3299">
        <v>1478321.26</v>
      </c>
      <c r="D3299">
        <v>0</v>
      </c>
      <c r="E3299">
        <v>45.22</v>
      </c>
      <c r="F3299">
        <v>2.9569999999999999</v>
      </c>
      <c r="G3299">
        <v>131.9019677</v>
      </c>
      <c r="H3299">
        <v>8.2110000000000003</v>
      </c>
      <c r="I3299">
        <f t="shared" si="563"/>
        <v>231412368.0500001</v>
      </c>
      <c r="J3299">
        <f t="shared" si="564"/>
        <v>60.663782439782288</v>
      </c>
      <c r="K3299" t="str">
        <f t="shared" si="565"/>
        <v>High</v>
      </c>
      <c r="L3299">
        <f t="shared" si="566"/>
        <v>11207.727115658488</v>
      </c>
      <c r="M3299">
        <f t="shared" si="567"/>
        <v>122</v>
      </c>
      <c r="N3299" t="str">
        <f t="shared" si="568"/>
        <v>Medium</v>
      </c>
      <c r="O3299" t="str">
        <f t="shared" si="569"/>
        <v>-2 - 100</v>
      </c>
      <c r="P3299" t="str">
        <f t="shared" si="570"/>
        <v>Store 24: 1356755</v>
      </c>
      <c r="Q3299">
        <f t="shared" si="561"/>
        <v>7.4999999999999997E-2</v>
      </c>
      <c r="R3299">
        <f t="shared" si="571"/>
        <v>6436</v>
      </c>
      <c r="S3299" t="str">
        <f t="shared" si="562"/>
        <v>MEDIUM</v>
      </c>
    </row>
    <row r="3300" spans="1:19" x14ac:dyDescent="0.2">
      <c r="A3300">
        <v>24</v>
      </c>
      <c r="B3300" s="6" t="s">
        <v>17</v>
      </c>
      <c r="C3300">
        <v>1379579.63</v>
      </c>
      <c r="D3300">
        <v>0</v>
      </c>
      <c r="E3300">
        <v>62.06</v>
      </c>
      <c r="F3300">
        <v>2.992</v>
      </c>
      <c r="G3300">
        <v>131.94080650000001</v>
      </c>
      <c r="H3300">
        <v>8.2110000000000003</v>
      </c>
      <c r="I3300">
        <f t="shared" si="563"/>
        <v>231412368.0500001</v>
      </c>
      <c r="J3300">
        <f t="shared" si="564"/>
        <v>60.663782439782288</v>
      </c>
      <c r="K3300" t="str">
        <f t="shared" si="565"/>
        <v>High</v>
      </c>
      <c r="L3300">
        <f t="shared" si="566"/>
        <v>10456.049698316796</v>
      </c>
      <c r="M3300">
        <f t="shared" si="567"/>
        <v>122</v>
      </c>
      <c r="N3300" t="str">
        <f t="shared" si="568"/>
        <v>Medium</v>
      </c>
      <c r="O3300" t="str">
        <f t="shared" si="569"/>
        <v>-2 - 100</v>
      </c>
      <c r="P3300" t="str">
        <f t="shared" si="570"/>
        <v>Store 24: 1356755</v>
      </c>
      <c r="Q3300">
        <f t="shared" si="561"/>
        <v>7.4999999999999997E-2</v>
      </c>
      <c r="R3300">
        <f t="shared" si="571"/>
        <v>6436</v>
      </c>
      <c r="S3300" t="str">
        <f t="shared" si="562"/>
        <v>MEDIUM</v>
      </c>
    </row>
    <row r="3301" spans="1:19" x14ac:dyDescent="0.2">
      <c r="A3301">
        <v>24</v>
      </c>
      <c r="B3301" s="6" t="s">
        <v>18</v>
      </c>
      <c r="C3301">
        <v>1268266.72</v>
      </c>
      <c r="D3301">
        <v>0</v>
      </c>
      <c r="E3301">
        <v>51.08</v>
      </c>
      <c r="F3301">
        <v>3.01</v>
      </c>
      <c r="G3301">
        <v>131.98089999999999</v>
      </c>
      <c r="H3301">
        <v>8.2110000000000003</v>
      </c>
      <c r="I3301">
        <f t="shared" si="563"/>
        <v>231412368.0500001</v>
      </c>
      <c r="J3301">
        <f t="shared" si="564"/>
        <v>60.663782439782288</v>
      </c>
      <c r="K3301" t="str">
        <f t="shared" si="565"/>
        <v>High</v>
      </c>
      <c r="L3301">
        <f t="shared" si="566"/>
        <v>9609.4716735527636</v>
      </c>
      <c r="M3301">
        <f t="shared" si="567"/>
        <v>122</v>
      </c>
      <c r="N3301" t="str">
        <f t="shared" si="568"/>
        <v>High</v>
      </c>
      <c r="O3301" t="str">
        <f t="shared" si="569"/>
        <v>-2 - 100</v>
      </c>
      <c r="P3301" t="str">
        <f t="shared" si="570"/>
        <v>Store 24: 1356755</v>
      </c>
      <c r="Q3301">
        <f t="shared" si="561"/>
        <v>7.4999999999999997E-2</v>
      </c>
      <c r="R3301">
        <f t="shared" si="571"/>
        <v>6436</v>
      </c>
      <c r="S3301" t="str">
        <f t="shared" si="562"/>
        <v>HIGH</v>
      </c>
    </row>
    <row r="3302" spans="1:19" x14ac:dyDescent="0.2">
      <c r="A3302">
        <v>24</v>
      </c>
      <c r="B3302" s="6" t="s">
        <v>19</v>
      </c>
      <c r="C3302">
        <v>1264117.01</v>
      </c>
      <c r="D3302">
        <v>0</v>
      </c>
      <c r="E3302">
        <v>51.07</v>
      </c>
      <c r="F3302">
        <v>3.0209999999999999</v>
      </c>
      <c r="G3302">
        <v>132.0226667</v>
      </c>
      <c r="H3302">
        <v>8.2110000000000003</v>
      </c>
      <c r="I3302">
        <f t="shared" si="563"/>
        <v>231412368.0500001</v>
      </c>
      <c r="J3302">
        <f t="shared" si="564"/>
        <v>60.663782439782288</v>
      </c>
      <c r="K3302" t="str">
        <f t="shared" si="565"/>
        <v>High</v>
      </c>
      <c r="L3302">
        <f t="shared" si="566"/>
        <v>9574.999820845158</v>
      </c>
      <c r="M3302">
        <f t="shared" si="567"/>
        <v>122</v>
      </c>
      <c r="N3302" t="str">
        <f t="shared" si="568"/>
        <v>High</v>
      </c>
      <c r="O3302" t="str">
        <f t="shared" si="569"/>
        <v>-2 - 100</v>
      </c>
      <c r="P3302" t="str">
        <f t="shared" si="570"/>
        <v>Store 24: 1356755</v>
      </c>
      <c r="Q3302">
        <f t="shared" si="561"/>
        <v>7.4999999999999997E-2</v>
      </c>
      <c r="R3302">
        <f t="shared" si="571"/>
        <v>6436</v>
      </c>
      <c r="S3302" t="str">
        <f t="shared" si="562"/>
        <v>HIGH</v>
      </c>
    </row>
    <row r="3303" spans="1:19" x14ac:dyDescent="0.2">
      <c r="A3303">
        <v>24</v>
      </c>
      <c r="B3303" s="6" t="s">
        <v>20</v>
      </c>
      <c r="C3303">
        <v>1259877.19</v>
      </c>
      <c r="D3303">
        <v>0</v>
      </c>
      <c r="E3303">
        <v>51.48</v>
      </c>
      <c r="F3303">
        <v>3.0419999999999998</v>
      </c>
      <c r="G3303">
        <v>132.06443329999999</v>
      </c>
      <c r="H3303">
        <v>8.2110000000000003</v>
      </c>
      <c r="I3303">
        <f t="shared" si="563"/>
        <v>231412368.0500001</v>
      </c>
      <c r="J3303">
        <f t="shared" si="564"/>
        <v>60.663782439782288</v>
      </c>
      <c r="K3303" t="str">
        <f t="shared" si="565"/>
        <v>High</v>
      </c>
      <c r="L3303">
        <f t="shared" si="566"/>
        <v>9539.8674610448652</v>
      </c>
      <c r="M3303">
        <f t="shared" si="567"/>
        <v>122</v>
      </c>
      <c r="N3303" t="str">
        <f t="shared" si="568"/>
        <v>High</v>
      </c>
      <c r="O3303" t="str">
        <f t="shared" si="569"/>
        <v>-2 - 100</v>
      </c>
      <c r="P3303" t="str">
        <f t="shared" si="570"/>
        <v>Store 24: 1356755</v>
      </c>
      <c r="Q3303">
        <f t="shared" si="561"/>
        <v>7.4999999999999997E-2</v>
      </c>
      <c r="R3303">
        <f t="shared" si="571"/>
        <v>6436</v>
      </c>
      <c r="S3303" t="str">
        <f t="shared" si="562"/>
        <v>HIGH</v>
      </c>
    </row>
    <row r="3304" spans="1:19" x14ac:dyDescent="0.2">
      <c r="A3304">
        <v>24</v>
      </c>
      <c r="B3304" s="6" t="s">
        <v>21</v>
      </c>
      <c r="C3304">
        <v>1409705.03</v>
      </c>
      <c r="D3304">
        <v>0</v>
      </c>
      <c r="E3304">
        <v>66.650000000000006</v>
      </c>
      <c r="F3304">
        <v>3.0950000000000002</v>
      </c>
      <c r="G3304">
        <v>132.1062</v>
      </c>
      <c r="H3304">
        <v>8.2110000000000003</v>
      </c>
      <c r="I3304">
        <f t="shared" si="563"/>
        <v>186710934.34000003</v>
      </c>
      <c r="J3304">
        <f t="shared" si="564"/>
        <v>60.663782439782288</v>
      </c>
      <c r="K3304" t="str">
        <f t="shared" si="565"/>
        <v>High</v>
      </c>
      <c r="L3304">
        <f t="shared" si="566"/>
        <v>10670.998257462557</v>
      </c>
      <c r="M3304">
        <f t="shared" si="567"/>
        <v>122</v>
      </c>
      <c r="N3304" t="str">
        <f t="shared" si="568"/>
        <v>High</v>
      </c>
      <c r="O3304" t="str">
        <f t="shared" si="569"/>
        <v>-2 - 100</v>
      </c>
      <c r="P3304" t="str">
        <f t="shared" si="570"/>
        <v>Store 24: 1356755</v>
      </c>
      <c r="Q3304">
        <f t="shared" si="561"/>
        <v>7.4999999999999997E-2</v>
      </c>
      <c r="R3304">
        <f t="shared" si="571"/>
        <v>6436</v>
      </c>
      <c r="S3304" t="str">
        <f t="shared" si="562"/>
        <v>HIGH</v>
      </c>
    </row>
    <row r="3305" spans="1:19" x14ac:dyDescent="0.2">
      <c r="A3305">
        <v>24</v>
      </c>
      <c r="B3305" s="6" t="s">
        <v>22</v>
      </c>
      <c r="C3305">
        <v>1346783.35</v>
      </c>
      <c r="D3305">
        <v>0</v>
      </c>
      <c r="E3305">
        <v>51.31</v>
      </c>
      <c r="F3305">
        <v>3.1120000000000001</v>
      </c>
      <c r="G3305">
        <v>132.152129</v>
      </c>
      <c r="H3305">
        <v>8.2110000000000003</v>
      </c>
      <c r="I3305">
        <f t="shared" si="563"/>
        <v>186710934.34000003</v>
      </c>
      <c r="J3305">
        <f t="shared" si="564"/>
        <v>60.663782439782288</v>
      </c>
      <c r="K3305" t="str">
        <f t="shared" si="565"/>
        <v>High</v>
      </c>
      <c r="L3305">
        <f t="shared" si="566"/>
        <v>10191.158933201901</v>
      </c>
      <c r="M3305">
        <f t="shared" si="567"/>
        <v>122</v>
      </c>
      <c r="N3305" t="str">
        <f t="shared" si="568"/>
        <v>High</v>
      </c>
      <c r="O3305" t="str">
        <f t="shared" si="569"/>
        <v>-2 - 100</v>
      </c>
      <c r="P3305" t="str">
        <f t="shared" si="570"/>
        <v>Store 24: 1356755</v>
      </c>
      <c r="Q3305">
        <f t="shared" si="561"/>
        <v>7.4999999999999997E-2</v>
      </c>
      <c r="R3305">
        <f t="shared" si="571"/>
        <v>6436</v>
      </c>
      <c r="S3305" t="str">
        <f t="shared" si="562"/>
        <v>HIGH</v>
      </c>
    </row>
    <row r="3306" spans="1:19" x14ac:dyDescent="0.2">
      <c r="A3306">
        <v>24</v>
      </c>
      <c r="B3306" s="6" t="s">
        <v>23</v>
      </c>
      <c r="C3306">
        <v>1283482.8500000001</v>
      </c>
      <c r="D3306">
        <v>0</v>
      </c>
      <c r="E3306">
        <v>60.44</v>
      </c>
      <c r="F3306">
        <v>3.0960000000000001</v>
      </c>
      <c r="G3306">
        <v>132.2230323</v>
      </c>
      <c r="H3306">
        <v>8.2110000000000003</v>
      </c>
      <c r="I3306">
        <f t="shared" si="563"/>
        <v>186710934.34000003</v>
      </c>
      <c r="J3306">
        <f t="shared" si="564"/>
        <v>60.663782439782288</v>
      </c>
      <c r="K3306" t="str">
        <f t="shared" si="565"/>
        <v>High</v>
      </c>
      <c r="L3306">
        <f t="shared" si="566"/>
        <v>9706.9536802628609</v>
      </c>
      <c r="M3306">
        <f t="shared" si="567"/>
        <v>122</v>
      </c>
      <c r="N3306" t="str">
        <f t="shared" si="568"/>
        <v>High</v>
      </c>
      <c r="O3306" t="str">
        <f t="shared" si="569"/>
        <v>-2 - 100</v>
      </c>
      <c r="P3306" t="str">
        <f t="shared" si="570"/>
        <v>Store 24: 1356755</v>
      </c>
      <c r="Q3306">
        <f t="shared" si="561"/>
        <v>7.4999999999999997E-2</v>
      </c>
      <c r="R3306">
        <f t="shared" si="571"/>
        <v>6436</v>
      </c>
      <c r="S3306" t="str">
        <f t="shared" si="562"/>
        <v>HIGH</v>
      </c>
    </row>
    <row r="3307" spans="1:19" x14ac:dyDescent="0.2">
      <c r="A3307">
        <v>24</v>
      </c>
      <c r="B3307" s="6" t="s">
        <v>24</v>
      </c>
      <c r="C3307">
        <v>1473868.15</v>
      </c>
      <c r="D3307">
        <v>0</v>
      </c>
      <c r="E3307">
        <v>69.59</v>
      </c>
      <c r="F3307">
        <v>3.0459999999999998</v>
      </c>
      <c r="G3307">
        <v>132.2939355</v>
      </c>
      <c r="H3307">
        <v>8.2110000000000003</v>
      </c>
      <c r="I3307">
        <f t="shared" si="563"/>
        <v>186710934.34000003</v>
      </c>
      <c r="J3307">
        <f t="shared" si="564"/>
        <v>60.663782439782288</v>
      </c>
      <c r="K3307" t="str">
        <f t="shared" si="565"/>
        <v>High</v>
      </c>
      <c r="L3307">
        <f t="shared" si="566"/>
        <v>11140.859514304795</v>
      </c>
      <c r="M3307">
        <f t="shared" si="567"/>
        <v>122</v>
      </c>
      <c r="N3307" t="str">
        <f t="shared" si="568"/>
        <v>High</v>
      </c>
      <c r="O3307" t="str">
        <f t="shared" si="569"/>
        <v>-2 - 100</v>
      </c>
      <c r="P3307" t="str">
        <f t="shared" si="570"/>
        <v>Store 24: 1356755</v>
      </c>
      <c r="Q3307">
        <f t="shared" si="561"/>
        <v>7.4999999999999997E-2</v>
      </c>
      <c r="R3307">
        <f t="shared" si="571"/>
        <v>6436</v>
      </c>
      <c r="S3307" t="str">
        <f t="shared" si="562"/>
        <v>HIGH</v>
      </c>
    </row>
    <row r="3308" spans="1:19" x14ac:dyDescent="0.2">
      <c r="A3308">
        <v>24</v>
      </c>
      <c r="B3308" s="6" t="s">
        <v>25</v>
      </c>
      <c r="C3308">
        <v>1566668.91</v>
      </c>
      <c r="D3308">
        <v>0</v>
      </c>
      <c r="E3308">
        <v>71.989999999999995</v>
      </c>
      <c r="F3308">
        <v>3.0059999999999998</v>
      </c>
      <c r="G3308">
        <v>132.36483870000001</v>
      </c>
      <c r="H3308">
        <v>8.2110000000000003</v>
      </c>
      <c r="I3308">
        <f t="shared" si="563"/>
        <v>192246172.36000004</v>
      </c>
      <c r="J3308">
        <f t="shared" si="564"/>
        <v>60.663782439782288</v>
      </c>
      <c r="K3308" t="str">
        <f t="shared" si="565"/>
        <v>High</v>
      </c>
      <c r="L3308">
        <f t="shared" si="566"/>
        <v>11835.990021117292</v>
      </c>
      <c r="M3308">
        <f t="shared" si="567"/>
        <v>122</v>
      </c>
      <c r="N3308" t="str">
        <f t="shared" si="568"/>
        <v>High</v>
      </c>
      <c r="O3308" t="str">
        <f t="shared" si="569"/>
        <v>-2 - 100</v>
      </c>
      <c r="P3308" t="str">
        <f t="shared" si="570"/>
        <v>Store 24: 1356755</v>
      </c>
      <c r="Q3308">
        <f t="shared" si="561"/>
        <v>7.4999999999999997E-2</v>
      </c>
      <c r="R3308">
        <f t="shared" si="571"/>
        <v>6436</v>
      </c>
      <c r="S3308" t="str">
        <f t="shared" si="562"/>
        <v>HIGH</v>
      </c>
    </row>
    <row r="3309" spans="1:19" x14ac:dyDescent="0.2">
      <c r="A3309">
        <v>24</v>
      </c>
      <c r="B3309" s="6" t="s">
        <v>26</v>
      </c>
      <c r="C3309">
        <v>1375458.21</v>
      </c>
      <c r="D3309">
        <v>0</v>
      </c>
      <c r="E3309">
        <v>64.84</v>
      </c>
      <c r="F3309">
        <v>2.972</v>
      </c>
      <c r="G3309">
        <v>132.43574190000001</v>
      </c>
      <c r="H3309">
        <v>8.2110000000000003</v>
      </c>
      <c r="I3309">
        <f t="shared" si="563"/>
        <v>192246172.36000004</v>
      </c>
      <c r="J3309">
        <f t="shared" si="564"/>
        <v>60.663782439782288</v>
      </c>
      <c r="K3309" t="str">
        <f t="shared" si="565"/>
        <v>High</v>
      </c>
      <c r="L3309">
        <f t="shared" si="566"/>
        <v>10385.853473291108</v>
      </c>
      <c r="M3309">
        <f t="shared" si="567"/>
        <v>122</v>
      </c>
      <c r="N3309" t="str">
        <f t="shared" si="568"/>
        <v>Medium</v>
      </c>
      <c r="O3309" t="str">
        <f t="shared" si="569"/>
        <v>-2 - 100</v>
      </c>
      <c r="P3309" t="str">
        <f t="shared" si="570"/>
        <v>Store 24: 1356755</v>
      </c>
      <c r="Q3309">
        <f t="shared" si="561"/>
        <v>7.4999999999999997E-2</v>
      </c>
      <c r="R3309">
        <f t="shared" si="571"/>
        <v>6436</v>
      </c>
      <c r="S3309" t="str">
        <f t="shared" si="562"/>
        <v>MEDIUM</v>
      </c>
    </row>
    <row r="3310" spans="1:19" x14ac:dyDescent="0.2">
      <c r="A3310">
        <v>24</v>
      </c>
      <c r="B3310" s="6" t="s">
        <v>27</v>
      </c>
      <c r="C3310">
        <v>1354168.18</v>
      </c>
      <c r="D3310">
        <v>0</v>
      </c>
      <c r="E3310">
        <v>67.17</v>
      </c>
      <c r="F3310">
        <v>2.9420000000000002</v>
      </c>
      <c r="G3310">
        <v>132.47333330000001</v>
      </c>
      <c r="H3310">
        <v>8.2110000000000003</v>
      </c>
      <c r="I3310">
        <f t="shared" si="563"/>
        <v>192246172.36000004</v>
      </c>
      <c r="J3310">
        <f t="shared" si="564"/>
        <v>60.663782439782288</v>
      </c>
      <c r="K3310" t="str">
        <f t="shared" si="565"/>
        <v>High</v>
      </c>
      <c r="L3310">
        <f t="shared" si="566"/>
        <v>10222.194507126513</v>
      </c>
      <c r="M3310">
        <f t="shared" si="567"/>
        <v>122</v>
      </c>
      <c r="N3310" t="str">
        <f t="shared" si="568"/>
        <v>Medium</v>
      </c>
      <c r="O3310" t="str">
        <f t="shared" si="569"/>
        <v>-2 - 100</v>
      </c>
      <c r="P3310" t="str">
        <f t="shared" si="570"/>
        <v>Store 24: 1356755</v>
      </c>
      <c r="Q3310">
        <f t="shared" si="561"/>
        <v>7.4999999999999997E-2</v>
      </c>
      <c r="R3310">
        <f t="shared" si="571"/>
        <v>6436</v>
      </c>
      <c r="S3310" t="str">
        <f t="shared" si="562"/>
        <v>MEDIUM</v>
      </c>
    </row>
    <row r="3311" spans="1:19" x14ac:dyDescent="0.2">
      <c r="A3311">
        <v>24</v>
      </c>
      <c r="B3311" s="6" t="s">
        <v>28</v>
      </c>
      <c r="C3311">
        <v>1399073.75</v>
      </c>
      <c r="D3311">
        <v>0</v>
      </c>
      <c r="E3311">
        <v>74.900000000000006</v>
      </c>
      <c r="F3311">
        <v>2.9580000000000002</v>
      </c>
      <c r="G3311">
        <v>132.49760000000001</v>
      </c>
      <c r="H3311">
        <v>8.2110000000000003</v>
      </c>
      <c r="I3311">
        <f t="shared" si="563"/>
        <v>192246172.36000004</v>
      </c>
      <c r="J3311">
        <f t="shared" si="564"/>
        <v>60.663782439782288</v>
      </c>
      <c r="K3311" t="str">
        <f t="shared" si="565"/>
        <v>High</v>
      </c>
      <c r="L3311">
        <f t="shared" si="566"/>
        <v>10559.238431488569</v>
      </c>
      <c r="M3311">
        <f t="shared" si="567"/>
        <v>122</v>
      </c>
      <c r="N3311" t="str">
        <f t="shared" si="568"/>
        <v>Medium</v>
      </c>
      <c r="O3311" t="str">
        <f t="shared" si="569"/>
        <v>-2 - 100</v>
      </c>
      <c r="P3311" t="str">
        <f t="shared" si="570"/>
        <v>Store 24: 1356755</v>
      </c>
      <c r="Q3311">
        <f t="shared" si="561"/>
        <v>7.4999999999999997E-2</v>
      </c>
      <c r="R3311">
        <f t="shared" si="571"/>
        <v>6436</v>
      </c>
      <c r="S3311" t="str">
        <f t="shared" si="562"/>
        <v>MEDIUM</v>
      </c>
    </row>
    <row r="3312" spans="1:19" x14ac:dyDescent="0.2">
      <c r="A3312">
        <v>24</v>
      </c>
      <c r="B3312" s="6" t="s">
        <v>29</v>
      </c>
      <c r="C3312">
        <v>1563387.94</v>
      </c>
      <c r="D3312">
        <v>0</v>
      </c>
      <c r="E3312">
        <v>71.12</v>
      </c>
      <c r="F3312">
        <v>2.9580000000000002</v>
      </c>
      <c r="G3312">
        <v>132.5218667</v>
      </c>
      <c r="H3312">
        <v>8.1170000000000009</v>
      </c>
      <c r="I3312">
        <f t="shared" si="563"/>
        <v>232580125.98000011</v>
      </c>
      <c r="J3312">
        <f t="shared" si="564"/>
        <v>60.663782439782288</v>
      </c>
      <c r="K3312" t="str">
        <f t="shared" si="565"/>
        <v>High</v>
      </c>
      <c r="L3312">
        <f t="shared" si="566"/>
        <v>11797.207350988816</v>
      </c>
      <c r="M3312">
        <f t="shared" si="567"/>
        <v>122</v>
      </c>
      <c r="N3312" t="str">
        <f t="shared" si="568"/>
        <v>Medium</v>
      </c>
      <c r="O3312" t="str">
        <f t="shared" si="569"/>
        <v>-2 - 100</v>
      </c>
      <c r="P3312" t="str">
        <f t="shared" si="570"/>
        <v>Store 24: 1356755</v>
      </c>
      <c r="Q3312">
        <f t="shared" si="561"/>
        <v>7.4999999999999997E-2</v>
      </c>
      <c r="R3312">
        <f t="shared" si="571"/>
        <v>6436</v>
      </c>
      <c r="S3312" t="str">
        <f t="shared" si="562"/>
        <v>MEDIUM</v>
      </c>
    </row>
    <row r="3313" spans="1:19" x14ac:dyDescent="0.2">
      <c r="A3313">
        <v>24</v>
      </c>
      <c r="B3313" s="6" t="s">
        <v>30</v>
      </c>
      <c r="C3313">
        <v>1665502.55</v>
      </c>
      <c r="D3313">
        <v>0</v>
      </c>
      <c r="E3313">
        <v>79.05</v>
      </c>
      <c r="F3313">
        <v>2.94</v>
      </c>
      <c r="G3313">
        <v>132.54613330000001</v>
      </c>
      <c r="H3313">
        <v>8.1170000000000009</v>
      </c>
      <c r="I3313">
        <f t="shared" si="563"/>
        <v>232580125.98000011</v>
      </c>
      <c r="J3313">
        <f t="shared" si="564"/>
        <v>60.663782439782288</v>
      </c>
      <c r="K3313" t="str">
        <f t="shared" si="565"/>
        <v>High</v>
      </c>
      <c r="L3313">
        <f t="shared" si="566"/>
        <v>12565.455577873126</v>
      </c>
      <c r="M3313">
        <f t="shared" si="567"/>
        <v>122</v>
      </c>
      <c r="N3313" t="str">
        <f t="shared" si="568"/>
        <v>Medium</v>
      </c>
      <c r="O3313" t="str">
        <f t="shared" si="569"/>
        <v>-2 - 100</v>
      </c>
      <c r="P3313" t="str">
        <f t="shared" si="570"/>
        <v>Store 24: 1356755</v>
      </c>
      <c r="Q3313">
        <f t="shared" si="561"/>
        <v>7.4999999999999997E-2</v>
      </c>
      <c r="R3313">
        <f t="shared" si="571"/>
        <v>6436</v>
      </c>
      <c r="S3313" t="str">
        <f t="shared" si="562"/>
        <v>MEDIUM</v>
      </c>
    </row>
    <row r="3314" spans="1:19" x14ac:dyDescent="0.2">
      <c r="A3314">
        <v>24</v>
      </c>
      <c r="B3314" s="6" t="s">
        <v>31</v>
      </c>
      <c r="C3314">
        <v>1418697.05</v>
      </c>
      <c r="D3314">
        <v>0</v>
      </c>
      <c r="E3314">
        <v>76.56</v>
      </c>
      <c r="F3314">
        <v>2.9329999999999998</v>
      </c>
      <c r="G3314">
        <v>132.5667742</v>
      </c>
      <c r="H3314">
        <v>8.1170000000000009</v>
      </c>
      <c r="I3314">
        <f t="shared" si="563"/>
        <v>232580125.98000011</v>
      </c>
      <c r="J3314">
        <f t="shared" si="564"/>
        <v>60.663782439782288</v>
      </c>
      <c r="K3314" t="str">
        <f t="shared" si="565"/>
        <v>High</v>
      </c>
      <c r="L3314">
        <f t="shared" si="566"/>
        <v>10701.754331440918</v>
      </c>
      <c r="M3314">
        <f t="shared" si="567"/>
        <v>122</v>
      </c>
      <c r="N3314" t="str">
        <f t="shared" si="568"/>
        <v>Medium</v>
      </c>
      <c r="O3314" t="str">
        <f t="shared" si="569"/>
        <v>-2 - 100</v>
      </c>
      <c r="P3314" t="str">
        <f t="shared" si="570"/>
        <v>Store 24: 1356755</v>
      </c>
      <c r="Q3314">
        <f t="shared" si="561"/>
        <v>7.4999999999999997E-2</v>
      </c>
      <c r="R3314">
        <f t="shared" si="571"/>
        <v>6436</v>
      </c>
      <c r="S3314" t="str">
        <f t="shared" si="562"/>
        <v>MEDIUM</v>
      </c>
    </row>
    <row r="3315" spans="1:19" x14ac:dyDescent="0.2">
      <c r="A3315">
        <v>24</v>
      </c>
      <c r="B3315" s="6" t="s">
        <v>32</v>
      </c>
      <c r="C3315">
        <v>1333740.3500000001</v>
      </c>
      <c r="D3315">
        <v>0</v>
      </c>
      <c r="E3315">
        <v>75.27</v>
      </c>
      <c r="F3315">
        <v>2.9239999999999999</v>
      </c>
      <c r="G3315">
        <v>132.5825806</v>
      </c>
      <c r="H3315">
        <v>8.1170000000000009</v>
      </c>
      <c r="I3315">
        <f t="shared" si="563"/>
        <v>232580125.98000011</v>
      </c>
      <c r="J3315">
        <f t="shared" si="564"/>
        <v>60.663782439782288</v>
      </c>
      <c r="K3315" t="str">
        <f t="shared" si="565"/>
        <v>High</v>
      </c>
      <c r="L3315">
        <f t="shared" si="566"/>
        <v>10059.69520252346</v>
      </c>
      <c r="M3315">
        <f t="shared" si="567"/>
        <v>122</v>
      </c>
      <c r="N3315" t="str">
        <f t="shared" si="568"/>
        <v>Medium</v>
      </c>
      <c r="O3315" t="str">
        <f t="shared" si="569"/>
        <v>-2 - 100</v>
      </c>
      <c r="P3315" t="str">
        <f t="shared" si="570"/>
        <v>Store 24: 1356755</v>
      </c>
      <c r="Q3315">
        <f t="shared" si="561"/>
        <v>7.4999999999999997E-2</v>
      </c>
      <c r="R3315">
        <f t="shared" si="571"/>
        <v>6436</v>
      </c>
      <c r="S3315" t="str">
        <f t="shared" si="562"/>
        <v>MEDIUM</v>
      </c>
    </row>
    <row r="3316" spans="1:19" x14ac:dyDescent="0.2">
      <c r="A3316">
        <v>24</v>
      </c>
      <c r="B3316" s="6" t="s">
        <v>33</v>
      </c>
      <c r="C3316">
        <v>1387517.63</v>
      </c>
      <c r="D3316">
        <v>0</v>
      </c>
      <c r="E3316">
        <v>75.91</v>
      </c>
      <c r="F3316">
        <v>2.9319999999999999</v>
      </c>
      <c r="G3316">
        <v>132.5983871</v>
      </c>
      <c r="H3316">
        <v>8.1170000000000009</v>
      </c>
      <c r="I3316">
        <f t="shared" si="563"/>
        <v>232580125.98000011</v>
      </c>
      <c r="J3316">
        <f t="shared" si="564"/>
        <v>60.663782439782288</v>
      </c>
      <c r="K3316" t="str">
        <f t="shared" si="565"/>
        <v>High</v>
      </c>
      <c r="L3316">
        <f t="shared" si="566"/>
        <v>10464.061142414906</v>
      </c>
      <c r="M3316">
        <f t="shared" si="567"/>
        <v>122</v>
      </c>
      <c r="N3316" t="str">
        <f t="shared" si="568"/>
        <v>Medium</v>
      </c>
      <c r="O3316" t="str">
        <f t="shared" si="569"/>
        <v>-2 - 100</v>
      </c>
      <c r="P3316" t="str">
        <f t="shared" si="570"/>
        <v>Store 24: 1356755</v>
      </c>
      <c r="Q3316">
        <f t="shared" si="561"/>
        <v>7.4999999999999997E-2</v>
      </c>
      <c r="R3316">
        <f t="shared" si="571"/>
        <v>6436</v>
      </c>
      <c r="S3316" t="str">
        <f t="shared" si="562"/>
        <v>MEDIUM</v>
      </c>
    </row>
    <row r="3317" spans="1:19" x14ac:dyDescent="0.2">
      <c r="A3317">
        <v>24</v>
      </c>
      <c r="B3317" s="6" t="s">
        <v>34</v>
      </c>
      <c r="C3317">
        <v>1442819.28</v>
      </c>
      <c r="D3317">
        <v>0</v>
      </c>
      <c r="E3317">
        <v>74.540000000000006</v>
      </c>
      <c r="F3317">
        <v>2.9420000000000002</v>
      </c>
      <c r="G3317">
        <v>132.6141935</v>
      </c>
      <c r="H3317">
        <v>8.1170000000000009</v>
      </c>
      <c r="I3317">
        <f t="shared" si="563"/>
        <v>187640110.89000002</v>
      </c>
      <c r="J3317">
        <f t="shared" si="564"/>
        <v>60.663782439782288</v>
      </c>
      <c r="K3317" t="str">
        <f t="shared" si="565"/>
        <v>High</v>
      </c>
      <c r="L3317">
        <f t="shared" si="566"/>
        <v>10879.82546905886</v>
      </c>
      <c r="M3317">
        <f t="shared" si="567"/>
        <v>122</v>
      </c>
      <c r="N3317" t="str">
        <f t="shared" si="568"/>
        <v>Medium</v>
      </c>
      <c r="O3317" t="str">
        <f t="shared" si="569"/>
        <v>-2 - 100</v>
      </c>
      <c r="P3317" t="str">
        <f t="shared" si="570"/>
        <v>Store 24: 1356755</v>
      </c>
      <c r="Q3317">
        <f t="shared" si="561"/>
        <v>7.4999999999999997E-2</v>
      </c>
      <c r="R3317">
        <f t="shared" si="571"/>
        <v>6436</v>
      </c>
      <c r="S3317" t="str">
        <f t="shared" si="562"/>
        <v>MEDIUM</v>
      </c>
    </row>
    <row r="3318" spans="1:19" x14ac:dyDescent="0.2">
      <c r="A3318">
        <v>24</v>
      </c>
      <c r="B3318" s="6" t="s">
        <v>35</v>
      </c>
      <c r="C3318">
        <v>1384243.75</v>
      </c>
      <c r="D3318">
        <v>0</v>
      </c>
      <c r="E3318">
        <v>74.17</v>
      </c>
      <c r="F3318">
        <v>2.923</v>
      </c>
      <c r="G3318">
        <v>132.63</v>
      </c>
      <c r="H3318">
        <v>8.1170000000000009</v>
      </c>
      <c r="I3318">
        <f t="shared" si="563"/>
        <v>187640110.89000002</v>
      </c>
      <c r="J3318">
        <f t="shared" si="564"/>
        <v>60.663782439782288</v>
      </c>
      <c r="K3318" t="str">
        <f t="shared" si="565"/>
        <v>High</v>
      </c>
      <c r="L3318">
        <f t="shared" si="566"/>
        <v>10436.88268114303</v>
      </c>
      <c r="M3318">
        <f t="shared" si="567"/>
        <v>122</v>
      </c>
      <c r="N3318" t="str">
        <f t="shared" si="568"/>
        <v>Medium</v>
      </c>
      <c r="O3318" t="str">
        <f t="shared" si="569"/>
        <v>-2 - 100</v>
      </c>
      <c r="P3318" t="str">
        <f t="shared" si="570"/>
        <v>Store 24: 1356755</v>
      </c>
      <c r="Q3318">
        <f t="shared" si="561"/>
        <v>7.4999999999999997E-2</v>
      </c>
      <c r="R3318">
        <f t="shared" si="571"/>
        <v>6436</v>
      </c>
      <c r="S3318" t="str">
        <f t="shared" si="562"/>
        <v>MEDIUM</v>
      </c>
    </row>
    <row r="3319" spans="1:19" x14ac:dyDescent="0.2">
      <c r="A3319">
        <v>24</v>
      </c>
      <c r="B3319" s="6" t="s">
        <v>36</v>
      </c>
      <c r="C3319">
        <v>1375307.54</v>
      </c>
      <c r="D3319">
        <v>0</v>
      </c>
      <c r="E3319">
        <v>72.17</v>
      </c>
      <c r="F3319">
        <v>2.9129999999999998</v>
      </c>
      <c r="G3319">
        <v>132.66161289999999</v>
      </c>
      <c r="H3319">
        <v>8.1170000000000009</v>
      </c>
      <c r="I3319">
        <f t="shared" si="563"/>
        <v>187640110.89000002</v>
      </c>
      <c r="J3319">
        <f t="shared" si="564"/>
        <v>60.663782439782288</v>
      </c>
      <c r="K3319" t="str">
        <f t="shared" si="565"/>
        <v>High</v>
      </c>
      <c r="L3319">
        <f t="shared" si="566"/>
        <v>10367.034667644992</v>
      </c>
      <c r="M3319">
        <f t="shared" si="567"/>
        <v>122</v>
      </c>
      <c r="N3319" t="str">
        <f t="shared" si="568"/>
        <v>Medium</v>
      </c>
      <c r="O3319" t="str">
        <f t="shared" si="569"/>
        <v>-2 - 100</v>
      </c>
      <c r="P3319" t="str">
        <f t="shared" si="570"/>
        <v>Store 24: 1356755</v>
      </c>
      <c r="Q3319">
        <f t="shared" si="561"/>
        <v>7.4999999999999997E-2</v>
      </c>
      <c r="R3319">
        <f t="shared" si="571"/>
        <v>6436</v>
      </c>
      <c r="S3319" t="str">
        <f t="shared" si="562"/>
        <v>MEDIUM</v>
      </c>
    </row>
    <row r="3320" spans="1:19" x14ac:dyDescent="0.2">
      <c r="A3320">
        <v>24</v>
      </c>
      <c r="B3320" s="6" t="s">
        <v>37</v>
      </c>
      <c r="C3320">
        <v>1350059.35</v>
      </c>
      <c r="D3320">
        <v>0</v>
      </c>
      <c r="E3320">
        <v>67</v>
      </c>
      <c r="F3320">
        <v>2.8849999999999998</v>
      </c>
      <c r="G3320">
        <v>132.69322579999999</v>
      </c>
      <c r="H3320">
        <v>8.1170000000000009</v>
      </c>
      <c r="I3320">
        <f t="shared" si="563"/>
        <v>187640110.89000002</v>
      </c>
      <c r="J3320">
        <f t="shared" si="564"/>
        <v>60.663782439782288</v>
      </c>
      <c r="K3320" t="str">
        <f t="shared" si="565"/>
        <v>High</v>
      </c>
      <c r="L3320">
        <f t="shared" si="566"/>
        <v>10174.289922191341</v>
      </c>
      <c r="M3320">
        <f t="shared" si="567"/>
        <v>122</v>
      </c>
      <c r="N3320" t="str">
        <f t="shared" si="568"/>
        <v>Medium</v>
      </c>
      <c r="O3320" t="str">
        <f t="shared" si="569"/>
        <v>-2 - 100</v>
      </c>
      <c r="P3320" t="str">
        <f t="shared" si="570"/>
        <v>Store 24: 1356755</v>
      </c>
      <c r="Q3320">
        <f t="shared" si="561"/>
        <v>7.4999999999999997E-2</v>
      </c>
      <c r="R3320">
        <f t="shared" si="571"/>
        <v>6436</v>
      </c>
      <c r="S3320" t="str">
        <f t="shared" si="562"/>
        <v>MEDIUM</v>
      </c>
    </row>
    <row r="3321" spans="1:19" x14ac:dyDescent="0.2">
      <c r="A3321">
        <v>24</v>
      </c>
      <c r="B3321" s="6" t="s">
        <v>38</v>
      </c>
      <c r="C3321">
        <v>1366381.6</v>
      </c>
      <c r="D3321">
        <v>0</v>
      </c>
      <c r="E3321">
        <v>73.52</v>
      </c>
      <c r="F3321">
        <v>2.86</v>
      </c>
      <c r="G3321">
        <v>132.72483869999999</v>
      </c>
      <c r="H3321">
        <v>8.1170000000000009</v>
      </c>
      <c r="I3321">
        <f t="shared" si="563"/>
        <v>177267896.36999997</v>
      </c>
      <c r="J3321">
        <f t="shared" si="564"/>
        <v>60.663782439782288</v>
      </c>
      <c r="K3321" t="str">
        <f t="shared" si="565"/>
        <v>High</v>
      </c>
      <c r="L3321">
        <f t="shared" si="566"/>
        <v>10294.844683054795</v>
      </c>
      <c r="M3321">
        <f t="shared" si="567"/>
        <v>122</v>
      </c>
      <c r="N3321" t="str">
        <f t="shared" si="568"/>
        <v>Medium</v>
      </c>
      <c r="O3321" t="str">
        <f t="shared" si="569"/>
        <v>-2 - 100</v>
      </c>
      <c r="P3321" t="str">
        <f t="shared" si="570"/>
        <v>Store 24: 1356755</v>
      </c>
      <c r="Q3321">
        <f t="shared" si="561"/>
        <v>7.4999999999999997E-2</v>
      </c>
      <c r="R3321">
        <f t="shared" si="571"/>
        <v>6436</v>
      </c>
      <c r="S3321" t="str">
        <f t="shared" si="562"/>
        <v>MEDIUM</v>
      </c>
    </row>
    <row r="3322" spans="1:19" x14ac:dyDescent="0.2">
      <c r="A3322">
        <v>24</v>
      </c>
      <c r="B3322" s="6" t="s">
        <v>39</v>
      </c>
      <c r="C3322">
        <v>1474498.59</v>
      </c>
      <c r="D3322">
        <v>1</v>
      </c>
      <c r="E3322">
        <v>67.11</v>
      </c>
      <c r="F3322">
        <v>2.8370000000000002</v>
      </c>
      <c r="G3322">
        <v>132.75645159999999</v>
      </c>
      <c r="H3322">
        <v>8.1170000000000009</v>
      </c>
      <c r="I3322">
        <f t="shared" si="563"/>
        <v>177267896.36999997</v>
      </c>
      <c r="J3322">
        <f t="shared" si="564"/>
        <v>60.663782439782288</v>
      </c>
      <c r="K3322" t="str">
        <f t="shared" si="565"/>
        <v>High</v>
      </c>
      <c r="L3322">
        <f t="shared" si="566"/>
        <v>11106.794225283438</v>
      </c>
      <c r="M3322">
        <f t="shared" si="567"/>
        <v>122</v>
      </c>
      <c r="N3322" t="str">
        <f t="shared" si="568"/>
        <v>Medium</v>
      </c>
      <c r="O3322" t="str">
        <f t="shared" si="569"/>
        <v>-2 - 100</v>
      </c>
      <c r="P3322" t="str">
        <f t="shared" si="570"/>
        <v>Store 24: 1356755</v>
      </c>
      <c r="Q3322">
        <f t="shared" si="561"/>
        <v>7.4999999999999997E-2</v>
      </c>
      <c r="R3322">
        <f t="shared" si="571"/>
        <v>6436</v>
      </c>
      <c r="S3322" t="str">
        <f t="shared" si="562"/>
        <v>MEDIUM</v>
      </c>
    </row>
    <row r="3323" spans="1:19" x14ac:dyDescent="0.2">
      <c r="A3323">
        <v>24</v>
      </c>
      <c r="B3323" s="6" t="s">
        <v>40</v>
      </c>
      <c r="C3323">
        <v>1273295.46</v>
      </c>
      <c r="D3323">
        <v>0</v>
      </c>
      <c r="E3323">
        <v>60.31</v>
      </c>
      <c r="F3323">
        <v>2.8460000000000001</v>
      </c>
      <c r="G3323">
        <v>132.76706669999999</v>
      </c>
      <c r="H3323">
        <v>8.1170000000000009</v>
      </c>
      <c r="I3323">
        <f t="shared" si="563"/>
        <v>177267896.36999997</v>
      </c>
      <c r="J3323">
        <f t="shared" si="564"/>
        <v>60.663782439782288</v>
      </c>
      <c r="K3323" t="str">
        <f t="shared" si="565"/>
        <v>High</v>
      </c>
      <c r="L3323">
        <f t="shared" si="566"/>
        <v>9590.4465742030297</v>
      </c>
      <c r="M3323">
        <f t="shared" si="567"/>
        <v>122</v>
      </c>
      <c r="N3323" t="str">
        <f t="shared" si="568"/>
        <v>Medium</v>
      </c>
      <c r="O3323" t="str">
        <f t="shared" si="569"/>
        <v>-2 - 100</v>
      </c>
      <c r="P3323" t="str">
        <f t="shared" si="570"/>
        <v>Store 24: 1356755</v>
      </c>
      <c r="Q3323">
        <f t="shared" si="561"/>
        <v>7.4999999999999997E-2</v>
      </c>
      <c r="R3323">
        <f t="shared" si="571"/>
        <v>6436</v>
      </c>
      <c r="S3323" t="str">
        <f t="shared" si="562"/>
        <v>MEDIUM</v>
      </c>
    </row>
    <row r="3324" spans="1:19" x14ac:dyDescent="0.2">
      <c r="A3324">
        <v>24</v>
      </c>
      <c r="B3324" s="6" t="s">
        <v>41</v>
      </c>
      <c r="C3324">
        <v>1169413.27</v>
      </c>
      <c r="D3324">
        <v>0</v>
      </c>
      <c r="E3324">
        <v>64.3</v>
      </c>
      <c r="F3324">
        <v>2.8370000000000002</v>
      </c>
      <c r="G3324">
        <v>132.76193330000001</v>
      </c>
      <c r="H3324">
        <v>8.1170000000000009</v>
      </c>
      <c r="I3324">
        <f t="shared" si="563"/>
        <v>177267896.36999997</v>
      </c>
      <c r="J3324">
        <f t="shared" si="564"/>
        <v>60.663782439782288</v>
      </c>
      <c r="K3324" t="str">
        <f t="shared" si="565"/>
        <v>High</v>
      </c>
      <c r="L3324">
        <f t="shared" si="566"/>
        <v>8808.3477012759049</v>
      </c>
      <c r="M3324">
        <f t="shared" si="567"/>
        <v>122</v>
      </c>
      <c r="N3324" t="str">
        <f t="shared" si="568"/>
        <v>Medium</v>
      </c>
      <c r="O3324" t="str">
        <f t="shared" si="569"/>
        <v>-2 - 100</v>
      </c>
      <c r="P3324" t="str">
        <f t="shared" si="570"/>
        <v>Store 24: 1356755</v>
      </c>
      <c r="Q3324">
        <f t="shared" si="561"/>
        <v>7.4999999999999997E-2</v>
      </c>
      <c r="R3324">
        <f t="shared" si="571"/>
        <v>6436</v>
      </c>
      <c r="S3324" t="str">
        <f t="shared" si="562"/>
        <v>MEDIUM</v>
      </c>
    </row>
    <row r="3325" spans="1:19" x14ac:dyDescent="0.2">
      <c r="A3325">
        <v>24</v>
      </c>
      <c r="B3325" s="6" t="s">
        <v>42</v>
      </c>
      <c r="C3325">
        <v>1215273.2</v>
      </c>
      <c r="D3325">
        <v>0</v>
      </c>
      <c r="E3325">
        <v>66.88</v>
      </c>
      <c r="F3325">
        <v>2.84</v>
      </c>
      <c r="G3325">
        <v>132.7568</v>
      </c>
      <c r="H3325">
        <v>8.2750000000000004</v>
      </c>
      <c r="I3325">
        <f t="shared" si="563"/>
        <v>217161824.02000001</v>
      </c>
      <c r="J3325">
        <f t="shared" si="564"/>
        <v>60.663782439782288</v>
      </c>
      <c r="K3325" t="str">
        <f t="shared" si="565"/>
        <v>High</v>
      </c>
      <c r="L3325">
        <f t="shared" si="566"/>
        <v>9154.1314644522918</v>
      </c>
      <c r="M3325">
        <f t="shared" si="567"/>
        <v>122</v>
      </c>
      <c r="N3325" t="str">
        <f t="shared" si="568"/>
        <v>Medium</v>
      </c>
      <c r="O3325" t="str">
        <f t="shared" si="569"/>
        <v>-2 - 100</v>
      </c>
      <c r="P3325" t="str">
        <f t="shared" si="570"/>
        <v>Store 24: 1356755</v>
      </c>
      <c r="Q3325">
        <f t="shared" si="561"/>
        <v>7.4999999999999997E-2</v>
      </c>
      <c r="R3325">
        <f t="shared" si="571"/>
        <v>6436</v>
      </c>
      <c r="S3325" t="str">
        <f t="shared" si="562"/>
        <v>MEDIUM</v>
      </c>
    </row>
    <row r="3326" spans="1:19" x14ac:dyDescent="0.2">
      <c r="A3326">
        <v>24</v>
      </c>
      <c r="B3326" s="6" t="s">
        <v>43</v>
      </c>
      <c r="C3326">
        <v>1361944.94</v>
      </c>
      <c r="D3326">
        <v>0</v>
      </c>
      <c r="E3326">
        <v>54.82</v>
      </c>
      <c r="F3326">
        <v>2.903</v>
      </c>
      <c r="G3326">
        <v>132.75166669999999</v>
      </c>
      <c r="H3326">
        <v>8.2750000000000004</v>
      </c>
      <c r="I3326">
        <f t="shared" si="563"/>
        <v>217161824.02000001</v>
      </c>
      <c r="J3326">
        <f t="shared" si="564"/>
        <v>60.663782439782288</v>
      </c>
      <c r="K3326" t="str">
        <f t="shared" si="565"/>
        <v>High</v>
      </c>
      <c r="L3326">
        <f t="shared" si="566"/>
        <v>10259.343433162336</v>
      </c>
      <c r="M3326">
        <f t="shared" si="567"/>
        <v>122</v>
      </c>
      <c r="N3326" t="str">
        <f t="shared" si="568"/>
        <v>Medium</v>
      </c>
      <c r="O3326" t="str">
        <f t="shared" si="569"/>
        <v>-2 - 100</v>
      </c>
      <c r="P3326" t="str">
        <f t="shared" si="570"/>
        <v>Store 24: 1356755</v>
      </c>
      <c r="Q3326">
        <f t="shared" si="561"/>
        <v>7.4999999999999997E-2</v>
      </c>
      <c r="R3326">
        <f t="shared" si="571"/>
        <v>6436</v>
      </c>
      <c r="S3326" t="str">
        <f t="shared" si="562"/>
        <v>MEDIUM</v>
      </c>
    </row>
    <row r="3327" spans="1:19" x14ac:dyDescent="0.2">
      <c r="A3327">
        <v>24</v>
      </c>
      <c r="B3327" s="6" t="s">
        <v>44</v>
      </c>
      <c r="C3327">
        <v>1300806.74</v>
      </c>
      <c r="D3327">
        <v>0</v>
      </c>
      <c r="E3327">
        <v>52.83</v>
      </c>
      <c r="F3327">
        <v>2.9990000000000001</v>
      </c>
      <c r="G3327">
        <v>132.7633548</v>
      </c>
      <c r="H3327">
        <v>8.2750000000000004</v>
      </c>
      <c r="I3327">
        <f t="shared" si="563"/>
        <v>217161824.02000001</v>
      </c>
      <c r="J3327">
        <f t="shared" si="564"/>
        <v>60.663782439782288</v>
      </c>
      <c r="K3327" t="str">
        <f t="shared" si="565"/>
        <v>High</v>
      </c>
      <c r="L3327">
        <f t="shared" si="566"/>
        <v>9797.9351452785068</v>
      </c>
      <c r="M3327">
        <f t="shared" si="567"/>
        <v>122</v>
      </c>
      <c r="N3327" t="str">
        <f t="shared" si="568"/>
        <v>Medium</v>
      </c>
      <c r="O3327" t="str">
        <f t="shared" si="569"/>
        <v>-2 - 100</v>
      </c>
      <c r="P3327" t="str">
        <f t="shared" si="570"/>
        <v>Store 24: 1356755</v>
      </c>
      <c r="Q3327">
        <f t="shared" si="561"/>
        <v>7.4999999999999997E-2</v>
      </c>
      <c r="R3327">
        <f t="shared" si="571"/>
        <v>6436</v>
      </c>
      <c r="S3327" t="str">
        <f t="shared" si="562"/>
        <v>MEDIUM</v>
      </c>
    </row>
    <row r="3328" spans="1:19" x14ac:dyDescent="0.2">
      <c r="A3328">
        <v>24</v>
      </c>
      <c r="B3328" s="6" t="s">
        <v>45</v>
      </c>
      <c r="C3328">
        <v>1234875.33</v>
      </c>
      <c r="D3328">
        <v>0</v>
      </c>
      <c r="E3328">
        <v>48.69</v>
      </c>
      <c r="F3328">
        <v>3.0489999999999999</v>
      </c>
      <c r="G3328">
        <v>132.8170968</v>
      </c>
      <c r="H3328">
        <v>8.2750000000000004</v>
      </c>
      <c r="I3328">
        <f t="shared" si="563"/>
        <v>217161824.02000001</v>
      </c>
      <c r="J3328">
        <f t="shared" si="564"/>
        <v>60.663782439782288</v>
      </c>
      <c r="K3328" t="str">
        <f t="shared" si="565"/>
        <v>High</v>
      </c>
      <c r="L3328">
        <f t="shared" si="566"/>
        <v>9297.5630378332444</v>
      </c>
      <c r="M3328">
        <f t="shared" si="567"/>
        <v>122</v>
      </c>
      <c r="N3328" t="str">
        <f t="shared" si="568"/>
        <v>High</v>
      </c>
      <c r="O3328" t="str">
        <f t="shared" si="569"/>
        <v>-2 - 100</v>
      </c>
      <c r="P3328" t="str">
        <f t="shared" si="570"/>
        <v>Store 24: 1356755</v>
      </c>
      <c r="Q3328">
        <f t="shared" si="561"/>
        <v>7.4999999999999997E-2</v>
      </c>
      <c r="R3328">
        <f t="shared" si="571"/>
        <v>6436</v>
      </c>
      <c r="S3328" t="str">
        <f t="shared" si="562"/>
        <v>HIGH</v>
      </c>
    </row>
    <row r="3329" spans="1:19" x14ac:dyDescent="0.2">
      <c r="A3329">
        <v>24</v>
      </c>
      <c r="B3329" s="6" t="s">
        <v>46</v>
      </c>
      <c r="C3329">
        <v>1244925.94</v>
      </c>
      <c r="D3329">
        <v>0</v>
      </c>
      <c r="E3329">
        <v>57.29</v>
      </c>
      <c r="F3329">
        <v>3.0550000000000002</v>
      </c>
      <c r="G3329">
        <v>132.87083870000001</v>
      </c>
      <c r="H3329">
        <v>8.2750000000000004</v>
      </c>
      <c r="I3329">
        <f t="shared" si="563"/>
        <v>217161824.02000001</v>
      </c>
      <c r="J3329">
        <f t="shared" si="564"/>
        <v>60.663782439782288</v>
      </c>
      <c r="K3329" t="str">
        <f t="shared" si="565"/>
        <v>High</v>
      </c>
      <c r="L3329">
        <f t="shared" si="566"/>
        <v>9369.4444332577241</v>
      </c>
      <c r="M3329">
        <f t="shared" si="567"/>
        <v>122</v>
      </c>
      <c r="N3329" t="str">
        <f t="shared" si="568"/>
        <v>High</v>
      </c>
      <c r="O3329" t="str">
        <f t="shared" si="569"/>
        <v>-2 - 100</v>
      </c>
      <c r="P3329" t="str">
        <f t="shared" si="570"/>
        <v>Store 24: 1356755</v>
      </c>
      <c r="Q3329">
        <f t="shared" si="561"/>
        <v>7.4999999999999997E-2</v>
      </c>
      <c r="R3329">
        <f t="shared" si="571"/>
        <v>6436</v>
      </c>
      <c r="S3329" t="str">
        <f t="shared" si="562"/>
        <v>HIGH</v>
      </c>
    </row>
    <row r="3330" spans="1:19" x14ac:dyDescent="0.2">
      <c r="A3330">
        <v>24</v>
      </c>
      <c r="B3330" s="6" t="s">
        <v>47</v>
      </c>
      <c r="C3330">
        <v>1285358.01</v>
      </c>
      <c r="D3330">
        <v>0</v>
      </c>
      <c r="E3330">
        <v>42.2</v>
      </c>
      <c r="F3330">
        <v>3.0489999999999999</v>
      </c>
      <c r="G3330">
        <v>132.92458060000001</v>
      </c>
      <c r="H3330">
        <v>8.2750000000000004</v>
      </c>
      <c r="I3330">
        <f t="shared" si="563"/>
        <v>202853370.13999999</v>
      </c>
      <c r="J3330">
        <f t="shared" si="564"/>
        <v>60.663782439782288</v>
      </c>
      <c r="K3330" t="str">
        <f t="shared" si="565"/>
        <v>High</v>
      </c>
      <c r="L3330">
        <f t="shared" si="566"/>
        <v>9669.8293438136297</v>
      </c>
      <c r="M3330">
        <f t="shared" si="567"/>
        <v>122</v>
      </c>
      <c r="N3330" t="str">
        <f t="shared" si="568"/>
        <v>High</v>
      </c>
      <c r="O3330" t="str">
        <f t="shared" si="569"/>
        <v>-2 - 100</v>
      </c>
      <c r="P3330" t="str">
        <f t="shared" si="570"/>
        <v>Store 24: 1356755</v>
      </c>
      <c r="Q3330">
        <f t="shared" ref="Q3330:Q3393" si="572">ROUND(SUMIFS(C:C, D:D, "=1") / SUM(C:C), 4)</f>
        <v>7.4999999999999997E-2</v>
      </c>
      <c r="R3330">
        <f t="shared" si="571"/>
        <v>6436</v>
      </c>
      <c r="S3330" t="str">
        <f t="shared" ref="S3330:S3393" si="573">UPPER(N3330)</f>
        <v>HIGH</v>
      </c>
    </row>
    <row r="3331" spans="1:19" x14ac:dyDescent="0.2">
      <c r="A3331">
        <v>24</v>
      </c>
      <c r="B3331" s="6" t="s">
        <v>48</v>
      </c>
      <c r="C3331">
        <v>1312877.01</v>
      </c>
      <c r="D3331">
        <v>0</v>
      </c>
      <c r="E3331">
        <v>41.76</v>
      </c>
      <c r="F3331">
        <v>3.0649999999999999</v>
      </c>
      <c r="G3331">
        <v>132.97832260000001</v>
      </c>
      <c r="H3331">
        <v>8.2750000000000004</v>
      </c>
      <c r="I3331">
        <f t="shared" ref="I3331:I3394" si="574">SUMIF(B:B, CONCATENATE("*", TEXT(DATE(YEAR(B3331), MONTH(B3331), 1), "mm-yyyy"), "*"), C:C)</f>
        <v>202853370.13999999</v>
      </c>
      <c r="J3331">
        <f t="shared" ref="J3331:J3394" si="575">AVERAGEIF(C:C, "&gt;100", E:E)</f>
        <v>60.663782439782288</v>
      </c>
      <c r="K3331" t="str">
        <f t="shared" ref="K3331:K3394" si="576">IF(C3331&gt;AVERAGE(C:C), "High", "Low")</f>
        <v>High</v>
      </c>
      <c r="L3331">
        <f t="shared" ref="L3331:L3394" si="577">IFERROR(C3331/VLOOKUP(G3331, G:G, 1, FALSE), C3331)</f>
        <v>9872.8648724886225</v>
      </c>
      <c r="M3331">
        <f t="shared" ref="M3331:M3394" si="578">COUNTIFS(C:C, "&gt;1500000", D:D, "=1")</f>
        <v>122</v>
      </c>
      <c r="N3331" t="str">
        <f t="shared" ref="N3331:N3394" si="579">IF(AND(F3331&gt;2.5, F3331&lt;=3), "Medium", IF(F3331&gt;3, "High", "Low"))</f>
        <v>High</v>
      </c>
      <c r="O3331" t="str">
        <f t="shared" ref="O3331:O3394" si="580">CONCATENATE(ROUND(MIN(E:E), 0), " - ", ROUND(MAX(E:E), 0))</f>
        <v>-2 - 100</v>
      </c>
      <c r="P3331" t="str">
        <f t="shared" ref="P3331:P3394" si="581">CONCATENATE("Store ", A3331, ": ", ROUND(AVERAGEIF(A:A, A3331, C:C), 0))</f>
        <v>Store 24: 1356755</v>
      </c>
      <c r="Q3331">
        <f t="shared" si="572"/>
        <v>7.4999999999999997E-2</v>
      </c>
      <c r="R3331">
        <f t="shared" ref="R3331:R3394" si="582">COUNTA(Q:Q)</f>
        <v>6436</v>
      </c>
      <c r="S3331" t="str">
        <f t="shared" si="573"/>
        <v>HIGH</v>
      </c>
    </row>
    <row r="3332" spans="1:19" x14ac:dyDescent="0.2">
      <c r="A3332">
        <v>24</v>
      </c>
      <c r="B3332" s="6" t="s">
        <v>49</v>
      </c>
      <c r="C3332">
        <v>1277150.6000000001</v>
      </c>
      <c r="D3332">
        <v>0</v>
      </c>
      <c r="E3332">
        <v>45.63</v>
      </c>
      <c r="F3332">
        <v>3.1379999999999999</v>
      </c>
      <c r="G3332">
        <v>132.91720000000001</v>
      </c>
      <c r="H3332">
        <v>8.2750000000000004</v>
      </c>
      <c r="I3332">
        <f t="shared" si="574"/>
        <v>202853370.13999999</v>
      </c>
      <c r="J3332">
        <f t="shared" si="575"/>
        <v>60.663782439782288</v>
      </c>
      <c r="K3332" t="str">
        <f t="shared" si="576"/>
        <v>High</v>
      </c>
      <c r="L3332">
        <f t="shared" si="577"/>
        <v>9608.6179967679127</v>
      </c>
      <c r="M3332">
        <f t="shared" si="578"/>
        <v>122</v>
      </c>
      <c r="N3332" t="str">
        <f t="shared" si="579"/>
        <v>High</v>
      </c>
      <c r="O3332" t="str">
        <f t="shared" si="580"/>
        <v>-2 - 100</v>
      </c>
      <c r="P3332" t="str">
        <f t="shared" si="581"/>
        <v>Store 24: 1356755</v>
      </c>
      <c r="Q3332">
        <f t="shared" si="572"/>
        <v>7.4999999999999997E-2</v>
      </c>
      <c r="R3332">
        <f t="shared" si="582"/>
        <v>6436</v>
      </c>
      <c r="S3332" t="str">
        <f t="shared" si="573"/>
        <v>HIGH</v>
      </c>
    </row>
    <row r="3333" spans="1:19" x14ac:dyDescent="0.2">
      <c r="A3333">
        <v>24</v>
      </c>
      <c r="B3333" s="6" t="s">
        <v>50</v>
      </c>
      <c r="C3333">
        <v>1779276.51</v>
      </c>
      <c r="D3333">
        <v>1</v>
      </c>
      <c r="E3333">
        <v>41.92</v>
      </c>
      <c r="F3333">
        <v>3.1859999999999999</v>
      </c>
      <c r="G3333">
        <v>132.8369333</v>
      </c>
      <c r="H3333">
        <v>8.2750000000000004</v>
      </c>
      <c r="I3333">
        <f t="shared" si="574"/>
        <v>202853370.13999999</v>
      </c>
      <c r="J3333">
        <f t="shared" si="575"/>
        <v>60.663782439782288</v>
      </c>
      <c r="K3333" t="str">
        <f t="shared" si="576"/>
        <v>High</v>
      </c>
      <c r="L3333">
        <f t="shared" si="577"/>
        <v>13394.441333432982</v>
      </c>
      <c r="M3333">
        <f t="shared" si="578"/>
        <v>122</v>
      </c>
      <c r="N3333" t="str">
        <f t="shared" si="579"/>
        <v>High</v>
      </c>
      <c r="O3333" t="str">
        <f t="shared" si="580"/>
        <v>-2 - 100</v>
      </c>
      <c r="P3333" t="str">
        <f t="shared" si="581"/>
        <v>Store 24: 1356755</v>
      </c>
      <c r="Q3333">
        <f t="shared" si="572"/>
        <v>7.4999999999999997E-2</v>
      </c>
      <c r="R3333">
        <f t="shared" si="582"/>
        <v>6436</v>
      </c>
      <c r="S3333" t="str">
        <f t="shared" si="573"/>
        <v>HIGH</v>
      </c>
    </row>
    <row r="3334" spans="1:19" x14ac:dyDescent="0.2">
      <c r="A3334">
        <v>24</v>
      </c>
      <c r="B3334" s="6" t="s">
        <v>51</v>
      </c>
      <c r="C3334">
        <v>1413302.7</v>
      </c>
      <c r="D3334">
        <v>0</v>
      </c>
      <c r="E3334">
        <v>37.08</v>
      </c>
      <c r="F3334">
        <v>3.2</v>
      </c>
      <c r="G3334">
        <v>132.75666670000001</v>
      </c>
      <c r="H3334">
        <v>8.2750000000000004</v>
      </c>
      <c r="I3334">
        <f t="shared" si="574"/>
        <v>288760532.71999997</v>
      </c>
      <c r="J3334">
        <f t="shared" si="575"/>
        <v>60.663782439782288</v>
      </c>
      <c r="K3334" t="str">
        <f t="shared" si="576"/>
        <v>High</v>
      </c>
      <c r="L3334">
        <f t="shared" si="577"/>
        <v>10645.813390251382</v>
      </c>
      <c r="M3334">
        <f t="shared" si="578"/>
        <v>122</v>
      </c>
      <c r="N3334" t="str">
        <f t="shared" si="579"/>
        <v>High</v>
      </c>
      <c r="O3334" t="str">
        <f t="shared" si="580"/>
        <v>-2 - 100</v>
      </c>
      <c r="P3334" t="str">
        <f t="shared" si="581"/>
        <v>Store 24: 1356755</v>
      </c>
      <c r="Q3334">
        <f t="shared" si="572"/>
        <v>7.4999999999999997E-2</v>
      </c>
      <c r="R3334">
        <f t="shared" si="582"/>
        <v>6436</v>
      </c>
      <c r="S3334" t="str">
        <f t="shared" si="573"/>
        <v>HIGH</v>
      </c>
    </row>
    <row r="3335" spans="1:19" x14ac:dyDescent="0.2">
      <c r="A3335">
        <v>24</v>
      </c>
      <c r="B3335" s="6" t="s">
        <v>52</v>
      </c>
      <c r="C3335">
        <v>1593012.75</v>
      </c>
      <c r="D3335">
        <v>0</v>
      </c>
      <c r="E3335">
        <v>27.11</v>
      </c>
      <c r="F3335">
        <v>3.2549999999999999</v>
      </c>
      <c r="G3335">
        <v>132.6764</v>
      </c>
      <c r="H3335">
        <v>8.2750000000000004</v>
      </c>
      <c r="I3335">
        <f t="shared" si="574"/>
        <v>288760532.71999997</v>
      </c>
      <c r="J3335">
        <f t="shared" si="575"/>
        <v>60.663782439782288</v>
      </c>
      <c r="K3335" t="str">
        <f t="shared" si="576"/>
        <v>High</v>
      </c>
      <c r="L3335">
        <f t="shared" si="577"/>
        <v>12006.75289652116</v>
      </c>
      <c r="M3335">
        <f t="shared" si="578"/>
        <v>122</v>
      </c>
      <c r="N3335" t="str">
        <f t="shared" si="579"/>
        <v>High</v>
      </c>
      <c r="O3335" t="str">
        <f t="shared" si="580"/>
        <v>-2 - 100</v>
      </c>
      <c r="P3335" t="str">
        <f t="shared" si="581"/>
        <v>Store 24: 1356755</v>
      </c>
      <c r="Q3335">
        <f t="shared" si="572"/>
        <v>7.4999999999999997E-2</v>
      </c>
      <c r="R3335">
        <f t="shared" si="582"/>
        <v>6436</v>
      </c>
      <c r="S3335" t="str">
        <f t="shared" si="573"/>
        <v>HIGH</v>
      </c>
    </row>
    <row r="3336" spans="1:19" x14ac:dyDescent="0.2">
      <c r="A3336">
        <v>24</v>
      </c>
      <c r="B3336" s="6" t="s">
        <v>53</v>
      </c>
      <c r="C3336">
        <v>1663525.77</v>
      </c>
      <c r="D3336">
        <v>0</v>
      </c>
      <c r="E3336">
        <v>27.99</v>
      </c>
      <c r="F3336">
        <v>3.3010000000000002</v>
      </c>
      <c r="G3336">
        <v>132.6804516</v>
      </c>
      <c r="H3336">
        <v>8.2750000000000004</v>
      </c>
      <c r="I3336">
        <f t="shared" si="574"/>
        <v>288760532.71999997</v>
      </c>
      <c r="J3336">
        <f t="shared" si="575"/>
        <v>60.663782439782288</v>
      </c>
      <c r="K3336" t="str">
        <f t="shared" si="576"/>
        <v>High</v>
      </c>
      <c r="L3336">
        <f t="shared" si="577"/>
        <v>12537.836206761902</v>
      </c>
      <c r="M3336">
        <f t="shared" si="578"/>
        <v>122</v>
      </c>
      <c r="N3336" t="str">
        <f t="shared" si="579"/>
        <v>High</v>
      </c>
      <c r="O3336" t="str">
        <f t="shared" si="580"/>
        <v>-2 - 100</v>
      </c>
      <c r="P3336" t="str">
        <f t="shared" si="581"/>
        <v>Store 24: 1356755</v>
      </c>
      <c r="Q3336">
        <f t="shared" si="572"/>
        <v>7.4999999999999997E-2</v>
      </c>
      <c r="R3336">
        <f t="shared" si="582"/>
        <v>6436</v>
      </c>
      <c r="S3336" t="str">
        <f t="shared" si="573"/>
        <v>HIGH</v>
      </c>
    </row>
    <row r="3337" spans="1:19" x14ac:dyDescent="0.2">
      <c r="A3337">
        <v>24</v>
      </c>
      <c r="B3337" s="6" t="s">
        <v>54</v>
      </c>
      <c r="C3337">
        <v>2386015.75</v>
      </c>
      <c r="D3337">
        <v>0</v>
      </c>
      <c r="E3337">
        <v>27.74</v>
      </c>
      <c r="F3337">
        <v>3.3090000000000002</v>
      </c>
      <c r="G3337">
        <v>132.74774189999999</v>
      </c>
      <c r="H3337">
        <v>8.2750000000000004</v>
      </c>
      <c r="I3337">
        <f t="shared" si="574"/>
        <v>288760532.71999997</v>
      </c>
      <c r="J3337">
        <f t="shared" si="575"/>
        <v>60.663782439782288</v>
      </c>
      <c r="K3337" t="str">
        <f t="shared" si="576"/>
        <v>High</v>
      </c>
      <c r="L3337">
        <f t="shared" si="577"/>
        <v>17974.059037459228</v>
      </c>
      <c r="M3337">
        <f t="shared" si="578"/>
        <v>122</v>
      </c>
      <c r="N3337" t="str">
        <f t="shared" si="579"/>
        <v>High</v>
      </c>
      <c r="O3337" t="str">
        <f t="shared" si="580"/>
        <v>-2 - 100</v>
      </c>
      <c r="P3337" t="str">
        <f t="shared" si="581"/>
        <v>Store 24: 1356755</v>
      </c>
      <c r="Q3337">
        <f t="shared" si="572"/>
        <v>7.4999999999999997E-2</v>
      </c>
      <c r="R3337">
        <f t="shared" si="582"/>
        <v>6436</v>
      </c>
      <c r="S3337" t="str">
        <f t="shared" si="573"/>
        <v>HIGH</v>
      </c>
    </row>
    <row r="3338" spans="1:19" x14ac:dyDescent="0.2">
      <c r="A3338">
        <v>24</v>
      </c>
      <c r="B3338" s="6" t="s">
        <v>55</v>
      </c>
      <c r="C3338">
        <v>1208600.05</v>
      </c>
      <c r="D3338">
        <v>1</v>
      </c>
      <c r="E3338">
        <v>25.9</v>
      </c>
      <c r="F3338">
        <v>3.3359999999999999</v>
      </c>
      <c r="G3338">
        <v>132.81503230000001</v>
      </c>
      <c r="H3338">
        <v>8.2750000000000004</v>
      </c>
      <c r="I3338">
        <f t="shared" si="574"/>
        <v>288760532.71999997</v>
      </c>
      <c r="J3338">
        <f t="shared" si="575"/>
        <v>60.663782439782288</v>
      </c>
      <c r="K3338" t="str">
        <f t="shared" si="576"/>
        <v>High</v>
      </c>
      <c r="L3338">
        <f t="shared" si="577"/>
        <v>9099.8739304602041</v>
      </c>
      <c r="M3338">
        <f t="shared" si="578"/>
        <v>122</v>
      </c>
      <c r="N3338" t="str">
        <f t="shared" si="579"/>
        <v>High</v>
      </c>
      <c r="O3338" t="str">
        <f t="shared" si="580"/>
        <v>-2 - 100</v>
      </c>
      <c r="P3338" t="str">
        <f t="shared" si="581"/>
        <v>Store 24: 1356755</v>
      </c>
      <c r="Q3338">
        <f t="shared" si="572"/>
        <v>7.4999999999999997E-2</v>
      </c>
      <c r="R3338">
        <f t="shared" si="582"/>
        <v>6436</v>
      </c>
      <c r="S3338" t="str">
        <f t="shared" si="573"/>
        <v>HIGH</v>
      </c>
    </row>
    <row r="3339" spans="1:19" x14ac:dyDescent="0.2">
      <c r="A3339">
        <v>24</v>
      </c>
      <c r="B3339" s="6" t="s">
        <v>56</v>
      </c>
      <c r="C3339">
        <v>1178641.71</v>
      </c>
      <c r="D3339">
        <v>0</v>
      </c>
      <c r="E3339">
        <v>30.72</v>
      </c>
      <c r="F3339">
        <v>3.351</v>
      </c>
      <c r="G3339">
        <v>132.88232260000001</v>
      </c>
      <c r="H3339">
        <v>8.2520000000000007</v>
      </c>
      <c r="I3339">
        <f t="shared" si="574"/>
        <v>163703966.83000007</v>
      </c>
      <c r="J3339">
        <f t="shared" si="575"/>
        <v>60.663782439782288</v>
      </c>
      <c r="K3339" t="str">
        <f t="shared" si="576"/>
        <v>High</v>
      </c>
      <c r="L3339">
        <f t="shared" si="577"/>
        <v>8869.8156905935957</v>
      </c>
      <c r="M3339">
        <f t="shared" si="578"/>
        <v>122</v>
      </c>
      <c r="N3339" t="str">
        <f t="shared" si="579"/>
        <v>High</v>
      </c>
      <c r="O3339" t="str">
        <f t="shared" si="580"/>
        <v>-2 - 100</v>
      </c>
      <c r="P3339" t="str">
        <f t="shared" si="581"/>
        <v>Store 24: 1356755</v>
      </c>
      <c r="Q3339">
        <f t="shared" si="572"/>
        <v>7.4999999999999997E-2</v>
      </c>
      <c r="R3339">
        <f t="shared" si="582"/>
        <v>6436</v>
      </c>
      <c r="S3339" t="str">
        <f t="shared" si="573"/>
        <v>HIGH</v>
      </c>
    </row>
    <row r="3340" spans="1:19" x14ac:dyDescent="0.2">
      <c r="A3340">
        <v>24</v>
      </c>
      <c r="B3340" s="6" t="s">
        <v>57</v>
      </c>
      <c r="C3340">
        <v>1167740.2</v>
      </c>
      <c r="D3340">
        <v>0</v>
      </c>
      <c r="E3340">
        <v>22.41</v>
      </c>
      <c r="F3340">
        <v>3.367</v>
      </c>
      <c r="G3340">
        <v>132.9510645</v>
      </c>
      <c r="H3340">
        <v>8.2520000000000007</v>
      </c>
      <c r="I3340">
        <f t="shared" si="574"/>
        <v>163703966.83000007</v>
      </c>
      <c r="J3340">
        <f t="shared" si="575"/>
        <v>60.663782439782288</v>
      </c>
      <c r="K3340" t="str">
        <f t="shared" si="576"/>
        <v>High</v>
      </c>
      <c r="L3340">
        <f t="shared" si="577"/>
        <v>8783.2331722323288</v>
      </c>
      <c r="M3340">
        <f t="shared" si="578"/>
        <v>122</v>
      </c>
      <c r="N3340" t="str">
        <f t="shared" si="579"/>
        <v>High</v>
      </c>
      <c r="O3340" t="str">
        <f t="shared" si="580"/>
        <v>-2 - 100</v>
      </c>
      <c r="P3340" t="str">
        <f t="shared" si="581"/>
        <v>Store 24: 1356755</v>
      </c>
      <c r="Q3340">
        <f t="shared" si="572"/>
        <v>7.4999999999999997E-2</v>
      </c>
      <c r="R3340">
        <f t="shared" si="582"/>
        <v>6436</v>
      </c>
      <c r="S3340" t="str">
        <f t="shared" si="573"/>
        <v>HIGH</v>
      </c>
    </row>
    <row r="3341" spans="1:19" x14ac:dyDescent="0.2">
      <c r="A3341">
        <v>24</v>
      </c>
      <c r="B3341" s="6" t="s">
        <v>58</v>
      </c>
      <c r="C3341">
        <v>1107170.3899999999</v>
      </c>
      <c r="D3341">
        <v>0</v>
      </c>
      <c r="E3341">
        <v>23.69</v>
      </c>
      <c r="F3341">
        <v>3.391</v>
      </c>
      <c r="G3341">
        <v>133.02851609999999</v>
      </c>
      <c r="H3341">
        <v>8.2520000000000007</v>
      </c>
      <c r="I3341">
        <f t="shared" si="574"/>
        <v>163703966.83000007</v>
      </c>
      <c r="J3341">
        <f t="shared" si="575"/>
        <v>60.663782439782288</v>
      </c>
      <c r="K3341" t="str">
        <f t="shared" si="576"/>
        <v>High</v>
      </c>
      <c r="L3341">
        <f t="shared" si="577"/>
        <v>8322.8049327989156</v>
      </c>
      <c r="M3341">
        <f t="shared" si="578"/>
        <v>122</v>
      </c>
      <c r="N3341" t="str">
        <f t="shared" si="579"/>
        <v>High</v>
      </c>
      <c r="O3341" t="str">
        <f t="shared" si="580"/>
        <v>-2 - 100</v>
      </c>
      <c r="P3341" t="str">
        <f t="shared" si="581"/>
        <v>Store 24: 1356755</v>
      </c>
      <c r="Q3341">
        <f t="shared" si="572"/>
        <v>7.4999999999999997E-2</v>
      </c>
      <c r="R3341">
        <f t="shared" si="582"/>
        <v>6436</v>
      </c>
      <c r="S3341" t="str">
        <f t="shared" si="573"/>
        <v>HIGH</v>
      </c>
    </row>
    <row r="3342" spans="1:19" x14ac:dyDescent="0.2">
      <c r="A3342">
        <v>24</v>
      </c>
      <c r="B3342" s="6" t="s">
        <v>59</v>
      </c>
      <c r="C3342">
        <v>1126921.3400000001</v>
      </c>
      <c r="D3342">
        <v>0</v>
      </c>
      <c r="E3342">
        <v>17.91</v>
      </c>
      <c r="F3342">
        <v>3.4020000000000001</v>
      </c>
      <c r="G3342">
        <v>133.10596770000001</v>
      </c>
      <c r="H3342">
        <v>8.2520000000000007</v>
      </c>
      <c r="I3342">
        <f t="shared" si="574"/>
        <v>163703966.83000007</v>
      </c>
      <c r="J3342">
        <f t="shared" si="575"/>
        <v>60.663782439782288</v>
      </c>
      <c r="K3342" t="str">
        <f t="shared" si="576"/>
        <v>High</v>
      </c>
      <c r="L3342">
        <f t="shared" si="577"/>
        <v>8466.3472229878098</v>
      </c>
      <c r="M3342">
        <f t="shared" si="578"/>
        <v>122</v>
      </c>
      <c r="N3342" t="str">
        <f t="shared" si="579"/>
        <v>High</v>
      </c>
      <c r="O3342" t="str">
        <f t="shared" si="580"/>
        <v>-2 - 100</v>
      </c>
      <c r="P3342" t="str">
        <f t="shared" si="581"/>
        <v>Store 24: 1356755</v>
      </c>
      <c r="Q3342">
        <f t="shared" si="572"/>
        <v>7.4999999999999997E-2</v>
      </c>
      <c r="R3342">
        <f t="shared" si="582"/>
        <v>6436</v>
      </c>
      <c r="S3342" t="str">
        <f t="shared" si="573"/>
        <v>HIGH</v>
      </c>
    </row>
    <row r="3343" spans="1:19" x14ac:dyDescent="0.2">
      <c r="A3343">
        <v>24</v>
      </c>
      <c r="B3343" s="6" t="s">
        <v>60</v>
      </c>
      <c r="C3343">
        <v>1225182.04</v>
      </c>
      <c r="D3343">
        <v>0</v>
      </c>
      <c r="E3343">
        <v>23.83</v>
      </c>
      <c r="F3343">
        <v>3.4</v>
      </c>
      <c r="G3343">
        <v>133.18341939999999</v>
      </c>
      <c r="H3343">
        <v>8.2520000000000007</v>
      </c>
      <c r="I3343">
        <f t="shared" si="574"/>
        <v>186331327.86999992</v>
      </c>
      <c r="J3343">
        <f t="shared" si="575"/>
        <v>60.663782439782288</v>
      </c>
      <c r="K3343" t="str">
        <f t="shared" si="576"/>
        <v>High</v>
      </c>
      <c r="L3343">
        <f t="shared" si="577"/>
        <v>9199.2084714413049</v>
      </c>
      <c r="M3343">
        <f t="shared" si="578"/>
        <v>122</v>
      </c>
      <c r="N3343" t="str">
        <f t="shared" si="579"/>
        <v>High</v>
      </c>
      <c r="O3343" t="str">
        <f t="shared" si="580"/>
        <v>-2 - 100</v>
      </c>
      <c r="P3343" t="str">
        <f t="shared" si="581"/>
        <v>Store 24: 1356755</v>
      </c>
      <c r="Q3343">
        <f t="shared" si="572"/>
        <v>7.4999999999999997E-2</v>
      </c>
      <c r="R3343">
        <f t="shared" si="582"/>
        <v>6436</v>
      </c>
      <c r="S3343" t="str">
        <f t="shared" si="573"/>
        <v>HIGH</v>
      </c>
    </row>
    <row r="3344" spans="1:19" x14ac:dyDescent="0.2">
      <c r="A3344">
        <v>24</v>
      </c>
      <c r="B3344" s="6" t="s">
        <v>61</v>
      </c>
      <c r="C3344">
        <v>1341240.6200000001</v>
      </c>
      <c r="D3344">
        <v>1</v>
      </c>
      <c r="E3344">
        <v>26.51</v>
      </c>
      <c r="F3344">
        <v>3.4159999999999999</v>
      </c>
      <c r="G3344">
        <v>133.26087100000001</v>
      </c>
      <c r="H3344">
        <v>8.2520000000000007</v>
      </c>
      <c r="I3344">
        <f t="shared" si="574"/>
        <v>186331327.86999992</v>
      </c>
      <c r="J3344">
        <f t="shared" si="575"/>
        <v>60.663782439782288</v>
      </c>
      <c r="K3344" t="str">
        <f t="shared" si="576"/>
        <v>High</v>
      </c>
      <c r="L3344">
        <f t="shared" si="577"/>
        <v>10064.774527850715</v>
      </c>
      <c r="M3344">
        <f t="shared" si="578"/>
        <v>122</v>
      </c>
      <c r="N3344" t="str">
        <f t="shared" si="579"/>
        <v>High</v>
      </c>
      <c r="O3344" t="str">
        <f t="shared" si="580"/>
        <v>-2 - 100</v>
      </c>
      <c r="P3344" t="str">
        <f t="shared" si="581"/>
        <v>Store 24: 1356755</v>
      </c>
      <c r="Q3344">
        <f t="shared" si="572"/>
        <v>7.4999999999999997E-2</v>
      </c>
      <c r="R3344">
        <f t="shared" si="582"/>
        <v>6436</v>
      </c>
      <c r="S3344" t="str">
        <f t="shared" si="573"/>
        <v>HIGH</v>
      </c>
    </row>
    <row r="3345" spans="1:19" x14ac:dyDescent="0.2">
      <c r="A3345">
        <v>24</v>
      </c>
      <c r="B3345" s="6" t="s">
        <v>62</v>
      </c>
      <c r="C3345">
        <v>1360150.12</v>
      </c>
      <c r="D3345">
        <v>0</v>
      </c>
      <c r="E3345">
        <v>34.04</v>
      </c>
      <c r="F3345">
        <v>3.42</v>
      </c>
      <c r="G3345">
        <v>133.37014289999999</v>
      </c>
      <c r="H3345">
        <v>8.2520000000000007</v>
      </c>
      <c r="I3345">
        <f t="shared" si="574"/>
        <v>186331327.86999992</v>
      </c>
      <c r="J3345">
        <f t="shared" si="575"/>
        <v>60.663782439782288</v>
      </c>
      <c r="K3345" t="str">
        <f t="shared" si="576"/>
        <v>High</v>
      </c>
      <c r="L3345">
        <f t="shared" si="577"/>
        <v>10198.310434591282</v>
      </c>
      <c r="M3345">
        <f t="shared" si="578"/>
        <v>122</v>
      </c>
      <c r="N3345" t="str">
        <f t="shared" si="579"/>
        <v>High</v>
      </c>
      <c r="O3345" t="str">
        <f t="shared" si="580"/>
        <v>-2 - 100</v>
      </c>
      <c r="P3345" t="str">
        <f t="shared" si="581"/>
        <v>Store 24: 1356755</v>
      </c>
      <c r="Q3345">
        <f t="shared" si="572"/>
        <v>7.4999999999999997E-2</v>
      </c>
      <c r="R3345">
        <f t="shared" si="582"/>
        <v>6436</v>
      </c>
      <c r="S3345" t="str">
        <f t="shared" si="573"/>
        <v>HIGH</v>
      </c>
    </row>
    <row r="3346" spans="1:19" x14ac:dyDescent="0.2">
      <c r="A3346">
        <v>24</v>
      </c>
      <c r="B3346" s="6" t="s">
        <v>63</v>
      </c>
      <c r="C3346">
        <v>1235121.33</v>
      </c>
      <c r="D3346">
        <v>0</v>
      </c>
      <c r="E3346">
        <v>26.09</v>
      </c>
      <c r="F3346">
        <v>3.452</v>
      </c>
      <c r="G3346">
        <v>133.4921429</v>
      </c>
      <c r="H3346">
        <v>8.2520000000000007</v>
      </c>
      <c r="I3346">
        <f t="shared" si="574"/>
        <v>186331327.86999992</v>
      </c>
      <c r="J3346">
        <f t="shared" si="575"/>
        <v>60.663782439782288</v>
      </c>
      <c r="K3346" t="str">
        <f t="shared" si="576"/>
        <v>High</v>
      </c>
      <c r="L3346">
        <f t="shared" si="577"/>
        <v>9252.3897149904842</v>
      </c>
      <c r="M3346">
        <f t="shared" si="578"/>
        <v>122</v>
      </c>
      <c r="N3346" t="str">
        <f t="shared" si="579"/>
        <v>High</v>
      </c>
      <c r="O3346" t="str">
        <f t="shared" si="580"/>
        <v>-2 - 100</v>
      </c>
      <c r="P3346" t="str">
        <f t="shared" si="581"/>
        <v>Store 24: 1356755</v>
      </c>
      <c r="Q3346">
        <f t="shared" si="572"/>
        <v>7.4999999999999997E-2</v>
      </c>
      <c r="R3346">
        <f t="shared" si="582"/>
        <v>6436</v>
      </c>
      <c r="S3346" t="str">
        <f t="shared" si="573"/>
        <v>HIGH</v>
      </c>
    </row>
    <row r="3347" spans="1:19" x14ac:dyDescent="0.2">
      <c r="A3347">
        <v>24</v>
      </c>
      <c r="B3347" s="6" t="s">
        <v>64</v>
      </c>
      <c r="C3347">
        <v>1346994.53</v>
      </c>
      <c r="D3347">
        <v>0</v>
      </c>
      <c r="E3347">
        <v>31.36</v>
      </c>
      <c r="F3347">
        <v>3.605</v>
      </c>
      <c r="G3347">
        <v>133.61414289999999</v>
      </c>
      <c r="H3347">
        <v>8.2520000000000007</v>
      </c>
      <c r="I3347">
        <f t="shared" si="574"/>
        <v>179356448.29000002</v>
      </c>
      <c r="J3347">
        <f t="shared" si="575"/>
        <v>60.663782439782288</v>
      </c>
      <c r="K3347" t="str">
        <f t="shared" si="576"/>
        <v>High</v>
      </c>
      <c r="L3347">
        <f t="shared" si="577"/>
        <v>10081.227187215674</v>
      </c>
      <c r="M3347">
        <f t="shared" si="578"/>
        <v>122</v>
      </c>
      <c r="N3347" t="str">
        <f t="shared" si="579"/>
        <v>High</v>
      </c>
      <c r="O3347" t="str">
        <f t="shared" si="580"/>
        <v>-2 - 100</v>
      </c>
      <c r="P3347" t="str">
        <f t="shared" si="581"/>
        <v>Store 24: 1356755</v>
      </c>
      <c r="Q3347">
        <f t="shared" si="572"/>
        <v>7.4999999999999997E-2</v>
      </c>
      <c r="R3347">
        <f t="shared" si="582"/>
        <v>6436</v>
      </c>
      <c r="S3347" t="str">
        <f t="shared" si="573"/>
        <v>HIGH</v>
      </c>
    </row>
    <row r="3348" spans="1:19" x14ac:dyDescent="0.2">
      <c r="A3348">
        <v>24</v>
      </c>
      <c r="B3348" s="6" t="s">
        <v>65</v>
      </c>
      <c r="C3348">
        <v>1253218.7</v>
      </c>
      <c r="D3348">
        <v>0</v>
      </c>
      <c r="E3348">
        <v>39.51</v>
      </c>
      <c r="F3348">
        <v>3.7519999999999998</v>
      </c>
      <c r="G3348">
        <v>133.7361429</v>
      </c>
      <c r="H3348">
        <v>8.2520000000000007</v>
      </c>
      <c r="I3348">
        <f t="shared" si="574"/>
        <v>179356448.29000002</v>
      </c>
      <c r="J3348">
        <f t="shared" si="575"/>
        <v>60.663782439782288</v>
      </c>
      <c r="K3348" t="str">
        <f t="shared" si="576"/>
        <v>High</v>
      </c>
      <c r="L3348">
        <f t="shared" si="577"/>
        <v>9370.8302993087145</v>
      </c>
      <c r="M3348">
        <f t="shared" si="578"/>
        <v>122</v>
      </c>
      <c r="N3348" t="str">
        <f t="shared" si="579"/>
        <v>High</v>
      </c>
      <c r="O3348" t="str">
        <f t="shared" si="580"/>
        <v>-2 - 100</v>
      </c>
      <c r="P3348" t="str">
        <f t="shared" si="581"/>
        <v>Store 24: 1356755</v>
      </c>
      <c r="Q3348">
        <f t="shared" si="572"/>
        <v>7.4999999999999997E-2</v>
      </c>
      <c r="R3348">
        <f t="shared" si="582"/>
        <v>6436</v>
      </c>
      <c r="S3348" t="str">
        <f t="shared" si="573"/>
        <v>HIGH</v>
      </c>
    </row>
    <row r="3349" spans="1:19" x14ac:dyDescent="0.2">
      <c r="A3349">
        <v>24</v>
      </c>
      <c r="B3349" s="6" t="s">
        <v>66</v>
      </c>
      <c r="C3349">
        <v>1168397.26</v>
      </c>
      <c r="D3349">
        <v>0</v>
      </c>
      <c r="E3349">
        <v>43.39</v>
      </c>
      <c r="F3349">
        <v>3.7959999999999998</v>
      </c>
      <c r="G3349">
        <v>133.8492258</v>
      </c>
      <c r="H3349">
        <v>8.2520000000000007</v>
      </c>
      <c r="I3349">
        <f t="shared" si="574"/>
        <v>179356448.29000002</v>
      </c>
      <c r="J3349">
        <f t="shared" si="575"/>
        <v>60.663782439782288</v>
      </c>
      <c r="K3349" t="str">
        <f t="shared" si="576"/>
        <v>High</v>
      </c>
      <c r="L3349">
        <f t="shared" si="577"/>
        <v>8729.2044688091137</v>
      </c>
      <c r="M3349">
        <f t="shared" si="578"/>
        <v>122</v>
      </c>
      <c r="N3349" t="str">
        <f t="shared" si="579"/>
        <v>High</v>
      </c>
      <c r="O3349" t="str">
        <f t="shared" si="580"/>
        <v>-2 - 100</v>
      </c>
      <c r="P3349" t="str">
        <f t="shared" si="581"/>
        <v>Store 24: 1356755</v>
      </c>
      <c r="Q3349">
        <f t="shared" si="572"/>
        <v>7.4999999999999997E-2</v>
      </c>
      <c r="R3349">
        <f t="shared" si="582"/>
        <v>6436</v>
      </c>
      <c r="S3349" t="str">
        <f t="shared" si="573"/>
        <v>HIGH</v>
      </c>
    </row>
    <row r="3350" spans="1:19" x14ac:dyDescent="0.2">
      <c r="A3350">
        <v>24</v>
      </c>
      <c r="B3350" s="6" t="s">
        <v>67</v>
      </c>
      <c r="C3350">
        <v>1158693.1200000001</v>
      </c>
      <c r="D3350">
        <v>0</v>
      </c>
      <c r="E3350">
        <v>36.880000000000003</v>
      </c>
      <c r="F3350">
        <v>3.7890000000000001</v>
      </c>
      <c r="G3350">
        <v>133.95874190000001</v>
      </c>
      <c r="H3350">
        <v>8.2520000000000007</v>
      </c>
      <c r="I3350">
        <f t="shared" si="574"/>
        <v>179356448.29000002</v>
      </c>
      <c r="J3350">
        <f t="shared" si="575"/>
        <v>60.663782439782288</v>
      </c>
      <c r="K3350" t="str">
        <f t="shared" si="576"/>
        <v>High</v>
      </c>
      <c r="L3350">
        <f t="shared" si="577"/>
        <v>8649.626769897277</v>
      </c>
      <c r="M3350">
        <f t="shared" si="578"/>
        <v>122</v>
      </c>
      <c r="N3350" t="str">
        <f t="shared" si="579"/>
        <v>High</v>
      </c>
      <c r="O3350" t="str">
        <f t="shared" si="580"/>
        <v>-2 - 100</v>
      </c>
      <c r="P3350" t="str">
        <f t="shared" si="581"/>
        <v>Store 24: 1356755</v>
      </c>
      <c r="Q3350">
        <f t="shared" si="572"/>
        <v>7.4999999999999997E-2</v>
      </c>
      <c r="R3350">
        <f t="shared" si="582"/>
        <v>6436</v>
      </c>
      <c r="S3350" t="str">
        <f t="shared" si="573"/>
        <v>HIGH</v>
      </c>
    </row>
    <row r="3351" spans="1:19" x14ac:dyDescent="0.2">
      <c r="A3351">
        <v>24</v>
      </c>
      <c r="B3351" s="6" t="s">
        <v>68</v>
      </c>
      <c r="C3351">
        <v>1163803.3</v>
      </c>
      <c r="D3351">
        <v>0</v>
      </c>
      <c r="E3351">
        <v>35.729999999999997</v>
      </c>
      <c r="F3351">
        <v>3.8109999999999999</v>
      </c>
      <c r="G3351">
        <v>134.06825810000001</v>
      </c>
      <c r="H3351">
        <v>8.2119999999999997</v>
      </c>
      <c r="I3351">
        <f t="shared" si="574"/>
        <v>226526510.97000009</v>
      </c>
      <c r="J3351">
        <f t="shared" si="575"/>
        <v>60.663782439782288</v>
      </c>
      <c r="K3351" t="str">
        <f t="shared" si="576"/>
        <v>High</v>
      </c>
      <c r="L3351">
        <f t="shared" si="577"/>
        <v>8680.6774138285018</v>
      </c>
      <c r="M3351">
        <f t="shared" si="578"/>
        <v>122</v>
      </c>
      <c r="N3351" t="str">
        <f t="shared" si="579"/>
        <v>High</v>
      </c>
      <c r="O3351" t="str">
        <f t="shared" si="580"/>
        <v>-2 - 100</v>
      </c>
      <c r="P3351" t="str">
        <f t="shared" si="581"/>
        <v>Store 24: 1356755</v>
      </c>
      <c r="Q3351">
        <f t="shared" si="572"/>
        <v>7.4999999999999997E-2</v>
      </c>
      <c r="R3351">
        <f t="shared" si="582"/>
        <v>6436</v>
      </c>
      <c r="S3351" t="str">
        <f t="shared" si="573"/>
        <v>HIGH</v>
      </c>
    </row>
    <row r="3352" spans="1:19" x14ac:dyDescent="0.2">
      <c r="A3352">
        <v>24</v>
      </c>
      <c r="B3352" s="6" t="s">
        <v>69</v>
      </c>
      <c r="C3352">
        <v>1273670.32</v>
      </c>
      <c r="D3352">
        <v>0</v>
      </c>
      <c r="E3352">
        <v>44.7</v>
      </c>
      <c r="F3352">
        <v>3.895</v>
      </c>
      <c r="G3352">
        <v>134.17777419999999</v>
      </c>
      <c r="H3352">
        <v>8.2119999999999997</v>
      </c>
      <c r="I3352">
        <f t="shared" si="574"/>
        <v>226526510.97000009</v>
      </c>
      <c r="J3352">
        <f t="shared" si="575"/>
        <v>60.663782439782288</v>
      </c>
      <c r="K3352" t="str">
        <f t="shared" si="576"/>
        <v>High</v>
      </c>
      <c r="L3352">
        <f t="shared" si="577"/>
        <v>9492.4090639744736</v>
      </c>
      <c r="M3352">
        <f t="shared" si="578"/>
        <v>122</v>
      </c>
      <c r="N3352" t="str">
        <f t="shared" si="579"/>
        <v>High</v>
      </c>
      <c r="O3352" t="str">
        <f t="shared" si="580"/>
        <v>-2 - 100</v>
      </c>
      <c r="P3352" t="str">
        <f t="shared" si="581"/>
        <v>Store 24: 1356755</v>
      </c>
      <c r="Q3352">
        <f t="shared" si="572"/>
        <v>7.4999999999999997E-2</v>
      </c>
      <c r="R3352">
        <f t="shared" si="582"/>
        <v>6436</v>
      </c>
      <c r="S3352" t="str">
        <f t="shared" si="573"/>
        <v>HIGH</v>
      </c>
    </row>
    <row r="3353" spans="1:19" x14ac:dyDescent="0.2">
      <c r="A3353">
        <v>24</v>
      </c>
      <c r="B3353" s="6" t="s">
        <v>70</v>
      </c>
      <c r="C3353">
        <v>1245576.6499999999</v>
      </c>
      <c r="D3353">
        <v>0</v>
      </c>
      <c r="E3353">
        <v>52.36</v>
      </c>
      <c r="F3353">
        <v>3.9809999999999999</v>
      </c>
      <c r="G3353">
        <v>134.2784667</v>
      </c>
      <c r="H3353">
        <v>8.2119999999999997</v>
      </c>
      <c r="I3353">
        <f t="shared" si="574"/>
        <v>226526510.97000009</v>
      </c>
      <c r="J3353">
        <f t="shared" si="575"/>
        <v>60.663782439782288</v>
      </c>
      <c r="K3353" t="str">
        <f t="shared" si="576"/>
        <v>High</v>
      </c>
      <c r="L3353">
        <f t="shared" si="577"/>
        <v>9276.0714402765807</v>
      </c>
      <c r="M3353">
        <f t="shared" si="578"/>
        <v>122</v>
      </c>
      <c r="N3353" t="str">
        <f t="shared" si="579"/>
        <v>High</v>
      </c>
      <c r="O3353" t="str">
        <f t="shared" si="580"/>
        <v>-2 - 100</v>
      </c>
      <c r="P3353" t="str">
        <f t="shared" si="581"/>
        <v>Store 24: 1356755</v>
      </c>
      <c r="Q3353">
        <f t="shared" si="572"/>
        <v>7.4999999999999997E-2</v>
      </c>
      <c r="R3353">
        <f t="shared" si="582"/>
        <v>6436</v>
      </c>
      <c r="S3353" t="str">
        <f t="shared" si="573"/>
        <v>HIGH</v>
      </c>
    </row>
    <row r="3354" spans="1:19" x14ac:dyDescent="0.2">
      <c r="A3354">
        <v>24</v>
      </c>
      <c r="B3354" s="6" t="s">
        <v>71</v>
      </c>
      <c r="C3354">
        <v>1372484.9</v>
      </c>
      <c r="D3354">
        <v>0</v>
      </c>
      <c r="E3354">
        <v>46</v>
      </c>
      <c r="F3354">
        <v>4.0609999999999999</v>
      </c>
      <c r="G3354">
        <v>134.3571</v>
      </c>
      <c r="H3354">
        <v>8.2119999999999997</v>
      </c>
      <c r="I3354">
        <f t="shared" si="574"/>
        <v>226526510.97000009</v>
      </c>
      <c r="J3354">
        <f t="shared" si="575"/>
        <v>60.663782439782288</v>
      </c>
      <c r="K3354" t="str">
        <f t="shared" si="576"/>
        <v>High</v>
      </c>
      <c r="L3354">
        <f t="shared" si="577"/>
        <v>10215.201876194111</v>
      </c>
      <c r="M3354">
        <f t="shared" si="578"/>
        <v>122</v>
      </c>
      <c r="N3354" t="str">
        <f t="shared" si="579"/>
        <v>High</v>
      </c>
      <c r="O3354" t="str">
        <f t="shared" si="580"/>
        <v>-2 - 100</v>
      </c>
      <c r="P3354" t="str">
        <f t="shared" si="581"/>
        <v>Store 24: 1356755</v>
      </c>
      <c r="Q3354">
        <f t="shared" si="572"/>
        <v>7.4999999999999997E-2</v>
      </c>
      <c r="R3354">
        <f t="shared" si="582"/>
        <v>6436</v>
      </c>
      <c r="S3354" t="str">
        <f t="shared" si="573"/>
        <v>HIGH</v>
      </c>
    </row>
    <row r="3355" spans="1:19" x14ac:dyDescent="0.2">
      <c r="A3355">
        <v>24</v>
      </c>
      <c r="B3355" s="6" t="s">
        <v>72</v>
      </c>
      <c r="C3355">
        <v>1197761.17</v>
      </c>
      <c r="D3355">
        <v>0</v>
      </c>
      <c r="E3355">
        <v>60.48</v>
      </c>
      <c r="F3355">
        <v>4.117</v>
      </c>
      <c r="G3355">
        <v>134.43573330000001</v>
      </c>
      <c r="H3355">
        <v>8.2119999999999997</v>
      </c>
      <c r="I3355">
        <f t="shared" si="574"/>
        <v>226526510.97000009</v>
      </c>
      <c r="J3355">
        <f t="shared" si="575"/>
        <v>60.663782439782288</v>
      </c>
      <c r="K3355" t="str">
        <f t="shared" si="576"/>
        <v>High</v>
      </c>
      <c r="L3355">
        <f t="shared" si="577"/>
        <v>8909.5446619622817</v>
      </c>
      <c r="M3355">
        <f t="shared" si="578"/>
        <v>122</v>
      </c>
      <c r="N3355" t="str">
        <f t="shared" si="579"/>
        <v>High</v>
      </c>
      <c r="O3355" t="str">
        <f t="shared" si="580"/>
        <v>-2 - 100</v>
      </c>
      <c r="P3355" t="str">
        <f t="shared" si="581"/>
        <v>Store 24: 1356755</v>
      </c>
      <c r="Q3355">
        <f t="shared" si="572"/>
        <v>7.4999999999999997E-2</v>
      </c>
      <c r="R3355">
        <f t="shared" si="582"/>
        <v>6436</v>
      </c>
      <c r="S3355" t="str">
        <f t="shared" si="573"/>
        <v>HIGH</v>
      </c>
    </row>
    <row r="3356" spans="1:19" x14ac:dyDescent="0.2">
      <c r="A3356">
        <v>24</v>
      </c>
      <c r="B3356" s="6" t="s">
        <v>73</v>
      </c>
      <c r="C3356">
        <v>1339630.3500000001</v>
      </c>
      <c r="D3356">
        <v>0</v>
      </c>
      <c r="E3356">
        <v>55.75</v>
      </c>
      <c r="F3356">
        <v>4.1920000000000002</v>
      </c>
      <c r="G3356">
        <v>134.51436670000001</v>
      </c>
      <c r="H3356">
        <v>8.2119999999999997</v>
      </c>
      <c r="I3356">
        <f t="shared" si="574"/>
        <v>181648158.16</v>
      </c>
      <c r="J3356">
        <f t="shared" si="575"/>
        <v>60.663782439782288</v>
      </c>
      <c r="K3356" t="str">
        <f t="shared" si="576"/>
        <v>High</v>
      </c>
      <c r="L3356">
        <f t="shared" si="577"/>
        <v>9959.0131735720388</v>
      </c>
      <c r="M3356">
        <f t="shared" si="578"/>
        <v>122</v>
      </c>
      <c r="N3356" t="str">
        <f t="shared" si="579"/>
        <v>High</v>
      </c>
      <c r="O3356" t="str">
        <f t="shared" si="580"/>
        <v>-2 - 100</v>
      </c>
      <c r="P3356" t="str">
        <f t="shared" si="581"/>
        <v>Store 24: 1356755</v>
      </c>
      <c r="Q3356">
        <f t="shared" si="572"/>
        <v>7.4999999999999997E-2</v>
      </c>
      <c r="R3356">
        <f t="shared" si="582"/>
        <v>6436</v>
      </c>
      <c r="S3356" t="str">
        <f t="shared" si="573"/>
        <v>HIGH</v>
      </c>
    </row>
    <row r="3357" spans="1:19" x14ac:dyDescent="0.2">
      <c r="A3357">
        <v>24</v>
      </c>
      <c r="B3357" s="6" t="s">
        <v>74</v>
      </c>
      <c r="C3357">
        <v>1311950.1599999999</v>
      </c>
      <c r="D3357">
        <v>0</v>
      </c>
      <c r="E3357">
        <v>58.49</v>
      </c>
      <c r="F3357">
        <v>4.2110000000000003</v>
      </c>
      <c r="G3357">
        <v>134.59299999999999</v>
      </c>
      <c r="H3357">
        <v>8.2119999999999997</v>
      </c>
      <c r="I3357">
        <f t="shared" si="574"/>
        <v>181648158.16</v>
      </c>
      <c r="J3357">
        <f t="shared" si="575"/>
        <v>60.663782439782288</v>
      </c>
      <c r="K3357" t="str">
        <f t="shared" si="576"/>
        <v>High</v>
      </c>
      <c r="L3357">
        <f t="shared" si="577"/>
        <v>9747.5363503302542</v>
      </c>
      <c r="M3357">
        <f t="shared" si="578"/>
        <v>122</v>
      </c>
      <c r="N3357" t="str">
        <f t="shared" si="579"/>
        <v>High</v>
      </c>
      <c r="O3357" t="str">
        <f t="shared" si="580"/>
        <v>-2 - 100</v>
      </c>
      <c r="P3357" t="str">
        <f t="shared" si="581"/>
        <v>Store 24: 1356755</v>
      </c>
      <c r="Q3357">
        <f t="shared" si="572"/>
        <v>7.4999999999999997E-2</v>
      </c>
      <c r="R3357">
        <f t="shared" si="582"/>
        <v>6436</v>
      </c>
      <c r="S3357" t="str">
        <f t="shared" si="573"/>
        <v>HIGH</v>
      </c>
    </row>
    <row r="3358" spans="1:19" x14ac:dyDescent="0.2">
      <c r="A3358">
        <v>24</v>
      </c>
      <c r="B3358" s="6" t="s">
        <v>75</v>
      </c>
      <c r="C3358">
        <v>1234281.7</v>
      </c>
      <c r="D3358">
        <v>0</v>
      </c>
      <c r="E3358">
        <v>59.84</v>
      </c>
      <c r="F3358">
        <v>4.202</v>
      </c>
      <c r="G3358">
        <v>134.68038709999999</v>
      </c>
      <c r="H3358">
        <v>8.2119999999999997</v>
      </c>
      <c r="I3358">
        <f t="shared" si="574"/>
        <v>181648158.16</v>
      </c>
      <c r="J3358">
        <f t="shared" si="575"/>
        <v>60.663782439782288</v>
      </c>
      <c r="K3358" t="str">
        <f t="shared" si="576"/>
        <v>High</v>
      </c>
      <c r="L3358">
        <f t="shared" si="577"/>
        <v>9164.5244461879047</v>
      </c>
      <c r="M3358">
        <f t="shared" si="578"/>
        <v>122</v>
      </c>
      <c r="N3358" t="str">
        <f t="shared" si="579"/>
        <v>High</v>
      </c>
      <c r="O3358" t="str">
        <f t="shared" si="580"/>
        <v>-2 - 100</v>
      </c>
      <c r="P3358" t="str">
        <f t="shared" si="581"/>
        <v>Store 24: 1356755</v>
      </c>
      <c r="Q3358">
        <f t="shared" si="572"/>
        <v>7.4999999999999997E-2</v>
      </c>
      <c r="R3358">
        <f t="shared" si="582"/>
        <v>6436</v>
      </c>
      <c r="S3358" t="str">
        <f t="shared" si="573"/>
        <v>HIGH</v>
      </c>
    </row>
    <row r="3359" spans="1:19" x14ac:dyDescent="0.2">
      <c r="A3359">
        <v>24</v>
      </c>
      <c r="B3359" s="6" t="s">
        <v>76</v>
      </c>
      <c r="C3359">
        <v>1311153.72</v>
      </c>
      <c r="D3359">
        <v>0</v>
      </c>
      <c r="E3359">
        <v>65.739999999999995</v>
      </c>
      <c r="F3359">
        <v>4.1340000000000003</v>
      </c>
      <c r="G3359">
        <v>134.76777419999999</v>
      </c>
      <c r="H3359">
        <v>8.2119999999999997</v>
      </c>
      <c r="I3359">
        <f t="shared" si="574"/>
        <v>181648158.16</v>
      </c>
      <c r="J3359">
        <f t="shared" si="575"/>
        <v>60.663782439782288</v>
      </c>
      <c r="K3359" t="str">
        <f t="shared" si="576"/>
        <v>High</v>
      </c>
      <c r="L3359">
        <f t="shared" si="577"/>
        <v>9728.9854921414881</v>
      </c>
      <c r="M3359">
        <f t="shared" si="578"/>
        <v>122</v>
      </c>
      <c r="N3359" t="str">
        <f t="shared" si="579"/>
        <v>High</v>
      </c>
      <c r="O3359" t="str">
        <f t="shared" si="580"/>
        <v>-2 - 100</v>
      </c>
      <c r="P3359" t="str">
        <f t="shared" si="581"/>
        <v>Store 24: 1356755</v>
      </c>
      <c r="Q3359">
        <f t="shared" si="572"/>
        <v>7.4999999999999997E-2</v>
      </c>
      <c r="R3359">
        <f t="shared" si="582"/>
        <v>6436</v>
      </c>
      <c r="S3359" t="str">
        <f t="shared" si="573"/>
        <v>HIGH</v>
      </c>
    </row>
    <row r="3360" spans="1:19" x14ac:dyDescent="0.2">
      <c r="A3360">
        <v>24</v>
      </c>
      <c r="B3360" s="6" t="s">
        <v>77</v>
      </c>
      <c r="C3360">
        <v>1554837.62</v>
      </c>
      <c r="D3360">
        <v>0</v>
      </c>
      <c r="E3360">
        <v>73.12</v>
      </c>
      <c r="F3360">
        <v>4.069</v>
      </c>
      <c r="G3360">
        <v>134.85516129999999</v>
      </c>
      <c r="H3360">
        <v>8.2119999999999997</v>
      </c>
      <c r="I3360">
        <f t="shared" si="574"/>
        <v>189773385.19000003</v>
      </c>
      <c r="J3360">
        <f t="shared" si="575"/>
        <v>60.663782439782288</v>
      </c>
      <c r="K3360" t="str">
        <f t="shared" si="576"/>
        <v>High</v>
      </c>
      <c r="L3360">
        <f t="shared" si="577"/>
        <v>11529.685664318731</v>
      </c>
      <c r="M3360">
        <f t="shared" si="578"/>
        <v>122</v>
      </c>
      <c r="N3360" t="str">
        <f t="shared" si="579"/>
        <v>High</v>
      </c>
      <c r="O3360" t="str">
        <f t="shared" si="580"/>
        <v>-2 - 100</v>
      </c>
      <c r="P3360" t="str">
        <f t="shared" si="581"/>
        <v>Store 24: 1356755</v>
      </c>
      <c r="Q3360">
        <f t="shared" si="572"/>
        <v>7.4999999999999997E-2</v>
      </c>
      <c r="R3360">
        <f t="shared" si="582"/>
        <v>6436</v>
      </c>
      <c r="S3360" t="str">
        <f t="shared" si="573"/>
        <v>HIGH</v>
      </c>
    </row>
    <row r="3361" spans="1:19" x14ac:dyDescent="0.2">
      <c r="A3361">
        <v>24</v>
      </c>
      <c r="B3361" s="6" t="s">
        <v>78</v>
      </c>
      <c r="C3361">
        <v>1373841.91</v>
      </c>
      <c r="D3361">
        <v>0</v>
      </c>
      <c r="E3361">
        <v>70.02</v>
      </c>
      <c r="F3361">
        <v>4.0250000000000004</v>
      </c>
      <c r="G3361">
        <v>134.94254839999999</v>
      </c>
      <c r="H3361">
        <v>8.2119999999999997</v>
      </c>
      <c r="I3361">
        <f t="shared" si="574"/>
        <v>189773385.19000003</v>
      </c>
      <c r="J3361">
        <f t="shared" si="575"/>
        <v>60.663782439782288</v>
      </c>
      <c r="K3361" t="str">
        <f t="shared" si="576"/>
        <v>High</v>
      </c>
      <c r="L3361">
        <f t="shared" si="577"/>
        <v>10180.939416733292</v>
      </c>
      <c r="M3361">
        <f t="shared" si="578"/>
        <v>122</v>
      </c>
      <c r="N3361" t="str">
        <f t="shared" si="579"/>
        <v>High</v>
      </c>
      <c r="O3361" t="str">
        <f t="shared" si="580"/>
        <v>-2 - 100</v>
      </c>
      <c r="P3361" t="str">
        <f t="shared" si="581"/>
        <v>Store 24: 1356755</v>
      </c>
      <c r="Q3361">
        <f t="shared" si="572"/>
        <v>7.4999999999999997E-2</v>
      </c>
      <c r="R3361">
        <f t="shared" si="582"/>
        <v>6436</v>
      </c>
      <c r="S3361" t="str">
        <f t="shared" si="573"/>
        <v>HIGH</v>
      </c>
    </row>
    <row r="3362" spans="1:19" x14ac:dyDescent="0.2">
      <c r="A3362">
        <v>24</v>
      </c>
      <c r="B3362" s="6" t="s">
        <v>79</v>
      </c>
      <c r="C3362">
        <v>1320359.23</v>
      </c>
      <c r="D3362">
        <v>0</v>
      </c>
      <c r="E3362">
        <v>64.34</v>
      </c>
      <c r="F3362">
        <v>3.9889999999999999</v>
      </c>
      <c r="G3362">
        <v>135.08373330000001</v>
      </c>
      <c r="H3362">
        <v>8.2119999999999997</v>
      </c>
      <c r="I3362">
        <f t="shared" si="574"/>
        <v>189773385.19000003</v>
      </c>
      <c r="J3362">
        <f t="shared" si="575"/>
        <v>60.663782439782288</v>
      </c>
      <c r="K3362" t="str">
        <f t="shared" si="576"/>
        <v>High</v>
      </c>
      <c r="L3362">
        <f t="shared" si="577"/>
        <v>9774.3762164737273</v>
      </c>
      <c r="M3362">
        <f t="shared" si="578"/>
        <v>122</v>
      </c>
      <c r="N3362" t="str">
        <f t="shared" si="579"/>
        <v>High</v>
      </c>
      <c r="O3362" t="str">
        <f t="shared" si="580"/>
        <v>-2 - 100</v>
      </c>
      <c r="P3362" t="str">
        <f t="shared" si="581"/>
        <v>Store 24: 1356755</v>
      </c>
      <c r="Q3362">
        <f t="shared" si="572"/>
        <v>7.4999999999999997E-2</v>
      </c>
      <c r="R3362">
        <f t="shared" si="582"/>
        <v>6436</v>
      </c>
      <c r="S3362" t="str">
        <f t="shared" si="573"/>
        <v>HIGH</v>
      </c>
    </row>
    <row r="3363" spans="1:19" x14ac:dyDescent="0.2">
      <c r="A3363">
        <v>24</v>
      </c>
      <c r="B3363" s="6" t="s">
        <v>80</v>
      </c>
      <c r="C3363">
        <v>1304850.67</v>
      </c>
      <c r="D3363">
        <v>0</v>
      </c>
      <c r="E3363">
        <v>68.88</v>
      </c>
      <c r="F3363">
        <v>3.964</v>
      </c>
      <c r="G3363">
        <v>135.26526670000001</v>
      </c>
      <c r="H3363">
        <v>8.2119999999999997</v>
      </c>
      <c r="I3363">
        <f t="shared" si="574"/>
        <v>189773385.19000003</v>
      </c>
      <c r="J3363">
        <f t="shared" si="575"/>
        <v>60.663782439782288</v>
      </c>
      <c r="K3363" t="str">
        <f t="shared" si="576"/>
        <v>High</v>
      </c>
      <c r="L3363">
        <f t="shared" si="577"/>
        <v>9646.6055317362552</v>
      </c>
      <c r="M3363">
        <f t="shared" si="578"/>
        <v>122</v>
      </c>
      <c r="N3363" t="str">
        <f t="shared" si="579"/>
        <v>High</v>
      </c>
      <c r="O3363" t="str">
        <f t="shared" si="580"/>
        <v>-2 - 100</v>
      </c>
      <c r="P3363" t="str">
        <f t="shared" si="581"/>
        <v>Store 24: 1356755</v>
      </c>
      <c r="Q3363">
        <f t="shared" si="572"/>
        <v>7.4999999999999997E-2</v>
      </c>
      <c r="R3363">
        <f t="shared" si="582"/>
        <v>6436</v>
      </c>
      <c r="S3363" t="str">
        <f t="shared" si="573"/>
        <v>HIGH</v>
      </c>
    </row>
    <row r="3364" spans="1:19" x14ac:dyDescent="0.2">
      <c r="A3364">
        <v>24</v>
      </c>
      <c r="B3364" s="6" t="s">
        <v>81</v>
      </c>
      <c r="C3364">
        <v>1445596.61</v>
      </c>
      <c r="D3364">
        <v>0</v>
      </c>
      <c r="E3364">
        <v>70.27</v>
      </c>
      <c r="F3364">
        <v>3.9159999999999999</v>
      </c>
      <c r="G3364">
        <v>135.4468</v>
      </c>
      <c r="H3364">
        <v>8.3580000000000005</v>
      </c>
      <c r="I3364">
        <f t="shared" si="574"/>
        <v>229911398.87000012</v>
      </c>
      <c r="J3364">
        <f t="shared" si="575"/>
        <v>60.663782439782288</v>
      </c>
      <c r="K3364" t="str">
        <f t="shared" si="576"/>
        <v>High</v>
      </c>
      <c r="L3364">
        <f t="shared" si="577"/>
        <v>10672.8000218536</v>
      </c>
      <c r="M3364">
        <f t="shared" si="578"/>
        <v>122</v>
      </c>
      <c r="N3364" t="str">
        <f t="shared" si="579"/>
        <v>High</v>
      </c>
      <c r="O3364" t="str">
        <f t="shared" si="580"/>
        <v>-2 - 100</v>
      </c>
      <c r="P3364" t="str">
        <f t="shared" si="581"/>
        <v>Store 24: 1356755</v>
      </c>
      <c r="Q3364">
        <f t="shared" si="572"/>
        <v>7.4999999999999997E-2</v>
      </c>
      <c r="R3364">
        <f t="shared" si="582"/>
        <v>6436</v>
      </c>
      <c r="S3364" t="str">
        <f t="shared" si="573"/>
        <v>HIGH</v>
      </c>
    </row>
    <row r="3365" spans="1:19" x14ac:dyDescent="0.2">
      <c r="A3365">
        <v>24</v>
      </c>
      <c r="B3365" s="6" t="s">
        <v>82</v>
      </c>
      <c r="C3365">
        <v>1567340.07</v>
      </c>
      <c r="D3365">
        <v>0</v>
      </c>
      <c r="E3365">
        <v>72.56</v>
      </c>
      <c r="F3365">
        <v>3.8860000000000001</v>
      </c>
      <c r="G3365">
        <v>135.62833330000001</v>
      </c>
      <c r="H3365">
        <v>8.3580000000000005</v>
      </c>
      <c r="I3365">
        <f t="shared" si="574"/>
        <v>229911398.87000012</v>
      </c>
      <c r="J3365">
        <f t="shared" si="575"/>
        <v>60.663782439782288</v>
      </c>
      <c r="K3365" t="str">
        <f t="shared" si="576"/>
        <v>High</v>
      </c>
      <c r="L3365">
        <f t="shared" si="577"/>
        <v>11556.140460217541</v>
      </c>
      <c r="M3365">
        <f t="shared" si="578"/>
        <v>122</v>
      </c>
      <c r="N3365" t="str">
        <f t="shared" si="579"/>
        <v>High</v>
      </c>
      <c r="O3365" t="str">
        <f t="shared" si="580"/>
        <v>-2 - 100</v>
      </c>
      <c r="P3365" t="str">
        <f t="shared" si="581"/>
        <v>Store 24: 1356755</v>
      </c>
      <c r="Q3365">
        <f t="shared" si="572"/>
        <v>7.4999999999999997E-2</v>
      </c>
      <c r="R3365">
        <f t="shared" si="582"/>
        <v>6436</v>
      </c>
      <c r="S3365" t="str">
        <f t="shared" si="573"/>
        <v>HIGH</v>
      </c>
    </row>
    <row r="3366" spans="1:19" x14ac:dyDescent="0.2">
      <c r="A3366">
        <v>24</v>
      </c>
      <c r="B3366" s="6" t="s">
        <v>83</v>
      </c>
      <c r="C3366">
        <v>1356938.95</v>
      </c>
      <c r="D3366">
        <v>0</v>
      </c>
      <c r="E3366">
        <v>74.430000000000007</v>
      </c>
      <c r="F3366">
        <v>3.915</v>
      </c>
      <c r="G3366">
        <v>135.7837419</v>
      </c>
      <c r="H3366">
        <v>8.3580000000000005</v>
      </c>
      <c r="I3366">
        <f t="shared" si="574"/>
        <v>229911398.87000012</v>
      </c>
      <c r="J3366">
        <f t="shared" si="575"/>
        <v>60.663782439782288</v>
      </c>
      <c r="K3366" t="str">
        <f t="shared" si="576"/>
        <v>High</v>
      </c>
      <c r="L3366">
        <f t="shared" si="577"/>
        <v>9993.3830885242387</v>
      </c>
      <c r="M3366">
        <f t="shared" si="578"/>
        <v>122</v>
      </c>
      <c r="N3366" t="str">
        <f t="shared" si="579"/>
        <v>High</v>
      </c>
      <c r="O3366" t="str">
        <f t="shared" si="580"/>
        <v>-2 - 100</v>
      </c>
      <c r="P3366" t="str">
        <f t="shared" si="581"/>
        <v>Store 24: 1356755</v>
      </c>
      <c r="Q3366">
        <f t="shared" si="572"/>
        <v>7.4999999999999997E-2</v>
      </c>
      <c r="R3366">
        <f t="shared" si="582"/>
        <v>6436</v>
      </c>
      <c r="S3366" t="str">
        <f t="shared" si="573"/>
        <v>HIGH</v>
      </c>
    </row>
    <row r="3367" spans="1:19" x14ac:dyDescent="0.2">
      <c r="A3367">
        <v>24</v>
      </c>
      <c r="B3367" s="6" t="s">
        <v>84</v>
      </c>
      <c r="C3367">
        <v>1357672.24</v>
      </c>
      <c r="D3367">
        <v>0</v>
      </c>
      <c r="E3367">
        <v>79.290000000000006</v>
      </c>
      <c r="F3367">
        <v>3.972</v>
      </c>
      <c r="G3367">
        <v>135.87383869999999</v>
      </c>
      <c r="H3367">
        <v>8.3580000000000005</v>
      </c>
      <c r="I3367">
        <f t="shared" si="574"/>
        <v>229911398.87000012</v>
      </c>
      <c r="J3367">
        <f t="shared" si="575"/>
        <v>60.663782439782288</v>
      </c>
      <c r="K3367" t="str">
        <f t="shared" si="576"/>
        <v>High</v>
      </c>
      <c r="L3367">
        <f t="shared" si="577"/>
        <v>9992.1534048776393</v>
      </c>
      <c r="M3367">
        <f t="shared" si="578"/>
        <v>122</v>
      </c>
      <c r="N3367" t="str">
        <f t="shared" si="579"/>
        <v>High</v>
      </c>
      <c r="O3367" t="str">
        <f t="shared" si="580"/>
        <v>-2 - 100</v>
      </c>
      <c r="P3367" t="str">
        <f t="shared" si="581"/>
        <v>Store 24: 1356755</v>
      </c>
      <c r="Q3367">
        <f t="shared" si="572"/>
        <v>7.4999999999999997E-2</v>
      </c>
      <c r="R3367">
        <f t="shared" si="582"/>
        <v>6436</v>
      </c>
      <c r="S3367" t="str">
        <f t="shared" si="573"/>
        <v>HIGH</v>
      </c>
    </row>
    <row r="3368" spans="1:19" x14ac:dyDescent="0.2">
      <c r="A3368">
        <v>24</v>
      </c>
      <c r="B3368" s="6" t="s">
        <v>85</v>
      </c>
      <c r="C3368">
        <v>1310973.06</v>
      </c>
      <c r="D3368">
        <v>0</v>
      </c>
      <c r="E3368">
        <v>74.84</v>
      </c>
      <c r="F3368">
        <v>4.0039999999999996</v>
      </c>
      <c r="G3368">
        <v>135.96393549999999</v>
      </c>
      <c r="H3368">
        <v>8.3580000000000005</v>
      </c>
      <c r="I3368">
        <f t="shared" si="574"/>
        <v>229911398.87000012</v>
      </c>
      <c r="J3368">
        <f t="shared" si="575"/>
        <v>60.663782439782288</v>
      </c>
      <c r="K3368" t="str">
        <f t="shared" si="576"/>
        <v>High</v>
      </c>
      <c r="L3368">
        <f t="shared" si="577"/>
        <v>9642.0646782469757</v>
      </c>
      <c r="M3368">
        <f t="shared" si="578"/>
        <v>122</v>
      </c>
      <c r="N3368" t="str">
        <f t="shared" si="579"/>
        <v>High</v>
      </c>
      <c r="O3368" t="str">
        <f t="shared" si="580"/>
        <v>-2 - 100</v>
      </c>
      <c r="P3368" t="str">
        <f t="shared" si="581"/>
        <v>Store 24: 1356755</v>
      </c>
      <c r="Q3368">
        <f t="shared" si="572"/>
        <v>7.4999999999999997E-2</v>
      </c>
      <c r="R3368">
        <f t="shared" si="582"/>
        <v>6436</v>
      </c>
      <c r="S3368" t="str">
        <f t="shared" si="573"/>
        <v>HIGH</v>
      </c>
    </row>
    <row r="3369" spans="1:19" x14ac:dyDescent="0.2">
      <c r="A3369">
        <v>24</v>
      </c>
      <c r="B3369" s="6" t="s">
        <v>86</v>
      </c>
      <c r="C3369">
        <v>1417616.81</v>
      </c>
      <c r="D3369">
        <v>0</v>
      </c>
      <c r="E3369">
        <v>74.64</v>
      </c>
      <c r="F3369">
        <v>4.0199999999999996</v>
      </c>
      <c r="G3369">
        <v>136.05403229999999</v>
      </c>
      <c r="H3369">
        <v>8.3580000000000005</v>
      </c>
      <c r="I3369">
        <f t="shared" si="574"/>
        <v>188599332.24999988</v>
      </c>
      <c r="J3369">
        <f t="shared" si="575"/>
        <v>60.663782439782288</v>
      </c>
      <c r="K3369" t="str">
        <f t="shared" si="576"/>
        <v>High</v>
      </c>
      <c r="L3369">
        <f t="shared" si="577"/>
        <v>10419.513380346907</v>
      </c>
      <c r="M3369">
        <f t="shared" si="578"/>
        <v>122</v>
      </c>
      <c r="N3369" t="str">
        <f t="shared" si="579"/>
        <v>High</v>
      </c>
      <c r="O3369" t="str">
        <f t="shared" si="580"/>
        <v>-2 - 100</v>
      </c>
      <c r="P3369" t="str">
        <f t="shared" si="581"/>
        <v>Store 24: 1356755</v>
      </c>
      <c r="Q3369">
        <f t="shared" si="572"/>
        <v>7.4999999999999997E-2</v>
      </c>
      <c r="R3369">
        <f t="shared" si="582"/>
        <v>6436</v>
      </c>
      <c r="S3369" t="str">
        <f t="shared" si="573"/>
        <v>HIGH</v>
      </c>
    </row>
    <row r="3370" spans="1:19" x14ac:dyDescent="0.2">
      <c r="A3370">
        <v>24</v>
      </c>
      <c r="B3370" s="6" t="s">
        <v>87</v>
      </c>
      <c r="C3370">
        <v>1402818.01</v>
      </c>
      <c r="D3370">
        <v>0</v>
      </c>
      <c r="E3370">
        <v>72.52</v>
      </c>
      <c r="F3370">
        <v>3.9950000000000001</v>
      </c>
      <c r="G3370">
        <v>136.14412899999999</v>
      </c>
      <c r="H3370">
        <v>8.3580000000000005</v>
      </c>
      <c r="I3370">
        <f t="shared" si="574"/>
        <v>188599332.24999988</v>
      </c>
      <c r="J3370">
        <f t="shared" si="575"/>
        <v>60.663782439782288</v>
      </c>
      <c r="K3370" t="str">
        <f t="shared" si="576"/>
        <v>High</v>
      </c>
      <c r="L3370">
        <f t="shared" si="577"/>
        <v>10303.918503896706</v>
      </c>
      <c r="M3370">
        <f t="shared" si="578"/>
        <v>122</v>
      </c>
      <c r="N3370" t="str">
        <f t="shared" si="579"/>
        <v>High</v>
      </c>
      <c r="O3370" t="str">
        <f t="shared" si="580"/>
        <v>-2 - 100</v>
      </c>
      <c r="P3370" t="str">
        <f t="shared" si="581"/>
        <v>Store 24: 1356755</v>
      </c>
      <c r="Q3370">
        <f t="shared" si="572"/>
        <v>7.4999999999999997E-2</v>
      </c>
      <c r="R3370">
        <f t="shared" si="582"/>
        <v>6436</v>
      </c>
      <c r="S3370" t="str">
        <f t="shared" si="573"/>
        <v>HIGH</v>
      </c>
    </row>
    <row r="3371" spans="1:19" x14ac:dyDescent="0.2">
      <c r="A3371">
        <v>24</v>
      </c>
      <c r="B3371" s="6" t="s">
        <v>88</v>
      </c>
      <c r="C3371">
        <v>1352039.88</v>
      </c>
      <c r="D3371">
        <v>0</v>
      </c>
      <c r="E3371">
        <v>69.930000000000007</v>
      </c>
      <c r="F3371">
        <v>3.9420000000000002</v>
      </c>
      <c r="G3371">
        <v>136.18312900000001</v>
      </c>
      <c r="H3371">
        <v>8.3580000000000005</v>
      </c>
      <c r="I3371">
        <f t="shared" si="574"/>
        <v>188599332.24999988</v>
      </c>
      <c r="J3371">
        <f t="shared" si="575"/>
        <v>60.663782439782288</v>
      </c>
      <c r="K3371" t="str">
        <f t="shared" si="576"/>
        <v>High</v>
      </c>
      <c r="L3371">
        <f t="shared" si="577"/>
        <v>9928.1011526765542</v>
      </c>
      <c r="M3371">
        <f t="shared" si="578"/>
        <v>122</v>
      </c>
      <c r="N3371" t="str">
        <f t="shared" si="579"/>
        <v>High</v>
      </c>
      <c r="O3371" t="str">
        <f t="shared" si="580"/>
        <v>-2 - 100</v>
      </c>
      <c r="P3371" t="str">
        <f t="shared" si="581"/>
        <v>Store 24: 1356755</v>
      </c>
      <c r="Q3371">
        <f t="shared" si="572"/>
        <v>7.4999999999999997E-2</v>
      </c>
      <c r="R3371">
        <f t="shared" si="582"/>
        <v>6436</v>
      </c>
      <c r="S3371" t="str">
        <f t="shared" si="573"/>
        <v>HIGH</v>
      </c>
    </row>
    <row r="3372" spans="1:19" x14ac:dyDescent="0.2">
      <c r="A3372">
        <v>24</v>
      </c>
      <c r="B3372" s="6" t="s">
        <v>89</v>
      </c>
      <c r="C3372">
        <v>1402372.09</v>
      </c>
      <c r="D3372">
        <v>0</v>
      </c>
      <c r="E3372">
        <v>69.94</v>
      </c>
      <c r="F3372">
        <v>3.9060000000000001</v>
      </c>
      <c r="G3372">
        <v>136.21361289999999</v>
      </c>
      <c r="H3372">
        <v>8.3580000000000005</v>
      </c>
      <c r="I3372">
        <f t="shared" si="574"/>
        <v>188599332.24999988</v>
      </c>
      <c r="J3372">
        <f t="shared" si="575"/>
        <v>60.663782439782288</v>
      </c>
      <c r="K3372" t="str">
        <f t="shared" si="576"/>
        <v>High</v>
      </c>
      <c r="L3372">
        <f t="shared" si="577"/>
        <v>10295.388692388176</v>
      </c>
      <c r="M3372">
        <f t="shared" si="578"/>
        <v>122</v>
      </c>
      <c r="N3372" t="str">
        <f t="shared" si="579"/>
        <v>High</v>
      </c>
      <c r="O3372" t="str">
        <f t="shared" si="580"/>
        <v>-2 - 100</v>
      </c>
      <c r="P3372" t="str">
        <f t="shared" si="581"/>
        <v>Store 24: 1356755</v>
      </c>
      <c r="Q3372">
        <f t="shared" si="572"/>
        <v>7.4999999999999997E-2</v>
      </c>
      <c r="R3372">
        <f t="shared" si="582"/>
        <v>6436</v>
      </c>
      <c r="S3372" t="str">
        <f t="shared" si="573"/>
        <v>HIGH</v>
      </c>
    </row>
    <row r="3373" spans="1:19" x14ac:dyDescent="0.2">
      <c r="A3373">
        <v>24</v>
      </c>
      <c r="B3373" s="6" t="s">
        <v>90</v>
      </c>
      <c r="C3373">
        <v>1196105.44</v>
      </c>
      <c r="D3373">
        <v>0</v>
      </c>
      <c r="E3373">
        <v>68.14</v>
      </c>
      <c r="F3373">
        <v>3.879</v>
      </c>
      <c r="G3373">
        <v>136.24409679999999</v>
      </c>
      <c r="H3373">
        <v>8.3580000000000005</v>
      </c>
      <c r="I3373">
        <f t="shared" si="574"/>
        <v>220847738.41999993</v>
      </c>
      <c r="J3373">
        <f t="shared" si="575"/>
        <v>60.663782439782288</v>
      </c>
      <c r="K3373" t="str">
        <f t="shared" si="576"/>
        <v>High</v>
      </c>
      <c r="L3373">
        <f t="shared" si="577"/>
        <v>8779.1358898714498</v>
      </c>
      <c r="M3373">
        <f t="shared" si="578"/>
        <v>122</v>
      </c>
      <c r="N3373" t="str">
        <f t="shared" si="579"/>
        <v>High</v>
      </c>
      <c r="O3373" t="str">
        <f t="shared" si="580"/>
        <v>-2 - 100</v>
      </c>
      <c r="P3373" t="str">
        <f t="shared" si="581"/>
        <v>Store 24: 1356755</v>
      </c>
      <c r="Q3373">
        <f t="shared" si="572"/>
        <v>7.4999999999999997E-2</v>
      </c>
      <c r="R3373">
        <f t="shared" si="582"/>
        <v>6436</v>
      </c>
      <c r="S3373" t="str">
        <f t="shared" si="573"/>
        <v>HIGH</v>
      </c>
    </row>
    <row r="3374" spans="1:19" x14ac:dyDescent="0.2">
      <c r="A3374">
        <v>24</v>
      </c>
      <c r="B3374" s="6" t="s">
        <v>91</v>
      </c>
      <c r="C3374">
        <v>1527455.19</v>
      </c>
      <c r="D3374">
        <v>1</v>
      </c>
      <c r="E3374">
        <v>68.319999999999993</v>
      </c>
      <c r="F3374">
        <v>3.93</v>
      </c>
      <c r="G3374">
        <v>136.27458060000001</v>
      </c>
      <c r="H3374">
        <v>8.3580000000000005</v>
      </c>
      <c r="I3374">
        <f t="shared" si="574"/>
        <v>220847738.41999993</v>
      </c>
      <c r="J3374">
        <f t="shared" si="575"/>
        <v>60.663782439782288</v>
      </c>
      <c r="K3374" t="str">
        <f t="shared" si="576"/>
        <v>High</v>
      </c>
      <c r="L3374">
        <f t="shared" si="577"/>
        <v>11208.658161153789</v>
      </c>
      <c r="M3374">
        <f t="shared" si="578"/>
        <v>122</v>
      </c>
      <c r="N3374" t="str">
        <f t="shared" si="579"/>
        <v>High</v>
      </c>
      <c r="O3374" t="str">
        <f t="shared" si="580"/>
        <v>-2 - 100</v>
      </c>
      <c r="P3374" t="str">
        <f t="shared" si="581"/>
        <v>Store 24: 1356755</v>
      </c>
      <c r="Q3374">
        <f t="shared" si="572"/>
        <v>7.4999999999999997E-2</v>
      </c>
      <c r="R3374">
        <f t="shared" si="582"/>
        <v>6436</v>
      </c>
      <c r="S3374" t="str">
        <f t="shared" si="573"/>
        <v>HIGH</v>
      </c>
    </row>
    <row r="3375" spans="1:19" x14ac:dyDescent="0.2">
      <c r="A3375">
        <v>24</v>
      </c>
      <c r="B3375" s="6" t="s">
        <v>92</v>
      </c>
      <c r="C3375">
        <v>1227535.97</v>
      </c>
      <c r="D3375">
        <v>0</v>
      </c>
      <c r="E3375">
        <v>65.56</v>
      </c>
      <c r="F3375">
        <v>3.9369999999999998</v>
      </c>
      <c r="G3375">
        <v>136.31450000000001</v>
      </c>
      <c r="H3375">
        <v>8.3580000000000005</v>
      </c>
      <c r="I3375">
        <f t="shared" si="574"/>
        <v>220847738.41999993</v>
      </c>
      <c r="J3375">
        <f t="shared" si="575"/>
        <v>60.663782439782288</v>
      </c>
      <c r="K3375" t="str">
        <f t="shared" si="576"/>
        <v>High</v>
      </c>
      <c r="L3375">
        <f t="shared" si="577"/>
        <v>9005.1753115039119</v>
      </c>
      <c r="M3375">
        <f t="shared" si="578"/>
        <v>122</v>
      </c>
      <c r="N3375" t="str">
        <f t="shared" si="579"/>
        <v>High</v>
      </c>
      <c r="O3375" t="str">
        <f t="shared" si="580"/>
        <v>-2 - 100</v>
      </c>
      <c r="P3375" t="str">
        <f t="shared" si="581"/>
        <v>Store 24: 1356755</v>
      </c>
      <c r="Q3375">
        <f t="shared" si="572"/>
        <v>7.4999999999999997E-2</v>
      </c>
      <c r="R3375">
        <f t="shared" si="582"/>
        <v>6436</v>
      </c>
      <c r="S3375" t="str">
        <f t="shared" si="573"/>
        <v>HIGH</v>
      </c>
    </row>
    <row r="3376" spans="1:19" x14ac:dyDescent="0.2">
      <c r="A3376">
        <v>24</v>
      </c>
      <c r="B3376" s="6" t="s">
        <v>93</v>
      </c>
      <c r="C3376">
        <v>1232376.49</v>
      </c>
      <c r="D3376">
        <v>0</v>
      </c>
      <c r="E3376">
        <v>60.61</v>
      </c>
      <c r="F3376">
        <v>3.899</v>
      </c>
      <c r="G3376">
        <v>136.36699999999999</v>
      </c>
      <c r="H3376">
        <v>8.3580000000000005</v>
      </c>
      <c r="I3376">
        <f t="shared" si="574"/>
        <v>220847738.41999993</v>
      </c>
      <c r="J3376">
        <f t="shared" si="575"/>
        <v>60.663782439782288</v>
      </c>
      <c r="K3376" t="str">
        <f t="shared" si="576"/>
        <v>High</v>
      </c>
      <c r="L3376">
        <f t="shared" si="577"/>
        <v>9037.2046756180025</v>
      </c>
      <c r="M3376">
        <f t="shared" si="578"/>
        <v>122</v>
      </c>
      <c r="N3376" t="str">
        <f t="shared" si="579"/>
        <v>High</v>
      </c>
      <c r="O3376" t="str">
        <f t="shared" si="580"/>
        <v>-2 - 100</v>
      </c>
      <c r="P3376" t="str">
        <f t="shared" si="581"/>
        <v>Store 24: 1356755</v>
      </c>
      <c r="Q3376">
        <f t="shared" si="572"/>
        <v>7.4999999999999997E-2</v>
      </c>
      <c r="R3376">
        <f t="shared" si="582"/>
        <v>6436</v>
      </c>
      <c r="S3376" t="str">
        <f t="shared" si="573"/>
        <v>HIGH</v>
      </c>
    </row>
    <row r="3377" spans="1:19" x14ac:dyDescent="0.2">
      <c r="A3377">
        <v>24</v>
      </c>
      <c r="B3377" s="6" t="s">
        <v>94</v>
      </c>
      <c r="C3377">
        <v>1246242.6100000001</v>
      </c>
      <c r="D3377">
        <v>0</v>
      </c>
      <c r="E3377">
        <v>68</v>
      </c>
      <c r="F3377">
        <v>3.8580000000000001</v>
      </c>
      <c r="G3377">
        <v>136.4195</v>
      </c>
      <c r="H3377">
        <v>8.3580000000000005</v>
      </c>
      <c r="I3377">
        <f t="shared" si="574"/>
        <v>220847738.41999993</v>
      </c>
      <c r="J3377">
        <f t="shared" si="575"/>
        <v>60.663782439782288</v>
      </c>
      <c r="K3377" t="str">
        <f t="shared" si="576"/>
        <v>High</v>
      </c>
      <c r="L3377">
        <f t="shared" si="577"/>
        <v>9135.3700167498064</v>
      </c>
      <c r="M3377">
        <f t="shared" si="578"/>
        <v>122</v>
      </c>
      <c r="N3377" t="str">
        <f t="shared" si="579"/>
        <v>High</v>
      </c>
      <c r="O3377" t="str">
        <f t="shared" si="580"/>
        <v>-2 - 100</v>
      </c>
      <c r="P3377" t="str">
        <f t="shared" si="581"/>
        <v>Store 24: 1356755</v>
      </c>
      <c r="Q3377">
        <f t="shared" si="572"/>
        <v>7.4999999999999997E-2</v>
      </c>
      <c r="R3377">
        <f t="shared" si="582"/>
        <v>6436</v>
      </c>
      <c r="S3377" t="str">
        <f t="shared" si="573"/>
        <v>HIGH</v>
      </c>
    </row>
    <row r="3378" spans="1:19" x14ac:dyDescent="0.2">
      <c r="A3378">
        <v>24</v>
      </c>
      <c r="B3378" s="6" t="s">
        <v>95</v>
      </c>
      <c r="C3378">
        <v>1405914.39</v>
      </c>
      <c r="D3378">
        <v>0</v>
      </c>
      <c r="E3378">
        <v>53.87</v>
      </c>
      <c r="F3378">
        <v>3.7749999999999999</v>
      </c>
      <c r="G3378">
        <v>136.47200000000001</v>
      </c>
      <c r="H3378">
        <v>8.4540000000000006</v>
      </c>
      <c r="I3378">
        <f t="shared" si="574"/>
        <v>183261283.15000007</v>
      </c>
      <c r="J3378">
        <f t="shared" si="575"/>
        <v>60.663782439782288</v>
      </c>
      <c r="K3378" t="str">
        <f t="shared" si="576"/>
        <v>High</v>
      </c>
      <c r="L3378">
        <f t="shared" si="577"/>
        <v>10301.852321355294</v>
      </c>
      <c r="M3378">
        <f t="shared" si="578"/>
        <v>122</v>
      </c>
      <c r="N3378" t="str">
        <f t="shared" si="579"/>
        <v>High</v>
      </c>
      <c r="O3378" t="str">
        <f t="shared" si="580"/>
        <v>-2 - 100</v>
      </c>
      <c r="P3378" t="str">
        <f t="shared" si="581"/>
        <v>Store 24: 1356755</v>
      </c>
      <c r="Q3378">
        <f t="shared" si="572"/>
        <v>7.4999999999999997E-2</v>
      </c>
      <c r="R3378">
        <f t="shared" si="582"/>
        <v>6436</v>
      </c>
      <c r="S3378" t="str">
        <f t="shared" si="573"/>
        <v>HIGH</v>
      </c>
    </row>
    <row r="3379" spans="1:19" x14ac:dyDescent="0.2">
      <c r="A3379">
        <v>24</v>
      </c>
      <c r="B3379" s="6" t="s">
        <v>96</v>
      </c>
      <c r="C3379">
        <v>1333315.03</v>
      </c>
      <c r="D3379">
        <v>0</v>
      </c>
      <c r="E3379">
        <v>60.21</v>
      </c>
      <c r="F3379">
        <v>3.7440000000000002</v>
      </c>
      <c r="G3379">
        <v>136.51509680000001</v>
      </c>
      <c r="H3379">
        <v>8.4540000000000006</v>
      </c>
      <c r="I3379">
        <f t="shared" si="574"/>
        <v>183261283.15000007</v>
      </c>
      <c r="J3379">
        <f t="shared" si="575"/>
        <v>60.663782439782288</v>
      </c>
      <c r="K3379" t="str">
        <f t="shared" si="576"/>
        <v>High</v>
      </c>
      <c r="L3379">
        <f t="shared" si="577"/>
        <v>9766.7954772310568</v>
      </c>
      <c r="M3379">
        <f t="shared" si="578"/>
        <v>122</v>
      </c>
      <c r="N3379" t="str">
        <f t="shared" si="579"/>
        <v>High</v>
      </c>
      <c r="O3379" t="str">
        <f t="shared" si="580"/>
        <v>-2 - 100</v>
      </c>
      <c r="P3379" t="str">
        <f t="shared" si="581"/>
        <v>Store 24: 1356755</v>
      </c>
      <c r="Q3379">
        <f t="shared" si="572"/>
        <v>7.4999999999999997E-2</v>
      </c>
      <c r="R3379">
        <f t="shared" si="582"/>
        <v>6436</v>
      </c>
      <c r="S3379" t="str">
        <f t="shared" si="573"/>
        <v>HIGH</v>
      </c>
    </row>
    <row r="3380" spans="1:19" x14ac:dyDescent="0.2">
      <c r="A3380">
        <v>24</v>
      </c>
      <c r="B3380" s="6" t="s">
        <v>97</v>
      </c>
      <c r="C3380">
        <v>1283563.43</v>
      </c>
      <c r="D3380">
        <v>0</v>
      </c>
      <c r="E3380">
        <v>56.6</v>
      </c>
      <c r="F3380">
        <v>3.7570000000000001</v>
      </c>
      <c r="G3380">
        <v>136.5017742</v>
      </c>
      <c r="H3380">
        <v>8.4540000000000006</v>
      </c>
      <c r="I3380">
        <f t="shared" si="574"/>
        <v>183261283.15000007</v>
      </c>
      <c r="J3380">
        <f t="shared" si="575"/>
        <v>60.663782439782288</v>
      </c>
      <c r="K3380" t="str">
        <f t="shared" si="576"/>
        <v>High</v>
      </c>
      <c r="L3380">
        <f t="shared" si="577"/>
        <v>9403.2728696943195</v>
      </c>
      <c r="M3380">
        <f t="shared" si="578"/>
        <v>122</v>
      </c>
      <c r="N3380" t="str">
        <f t="shared" si="579"/>
        <v>High</v>
      </c>
      <c r="O3380" t="str">
        <f t="shared" si="580"/>
        <v>-2 - 100</v>
      </c>
      <c r="P3380" t="str">
        <f t="shared" si="581"/>
        <v>Store 24: 1356755</v>
      </c>
      <c r="Q3380">
        <f t="shared" si="572"/>
        <v>7.4999999999999997E-2</v>
      </c>
      <c r="R3380">
        <f t="shared" si="582"/>
        <v>6436</v>
      </c>
      <c r="S3380" t="str">
        <f t="shared" si="573"/>
        <v>HIGH</v>
      </c>
    </row>
    <row r="3381" spans="1:19" x14ac:dyDescent="0.2">
      <c r="A3381">
        <v>24</v>
      </c>
      <c r="B3381" s="6" t="s">
        <v>98</v>
      </c>
      <c r="C3381">
        <v>1307142.75</v>
      </c>
      <c r="D3381">
        <v>0</v>
      </c>
      <c r="E3381">
        <v>48</v>
      </c>
      <c r="F3381">
        <v>3.7570000000000001</v>
      </c>
      <c r="G3381">
        <v>136.48845159999999</v>
      </c>
      <c r="H3381">
        <v>8.4540000000000006</v>
      </c>
      <c r="I3381">
        <f t="shared" si="574"/>
        <v>183261283.15000007</v>
      </c>
      <c r="J3381">
        <f t="shared" si="575"/>
        <v>60.663782439782288</v>
      </c>
      <c r="K3381" t="str">
        <f t="shared" si="576"/>
        <v>High</v>
      </c>
      <c r="L3381">
        <f t="shared" si="577"/>
        <v>9576.9476074853501</v>
      </c>
      <c r="M3381">
        <f t="shared" si="578"/>
        <v>122</v>
      </c>
      <c r="N3381" t="str">
        <f t="shared" si="579"/>
        <v>High</v>
      </c>
      <c r="O3381" t="str">
        <f t="shared" si="580"/>
        <v>-2 - 100</v>
      </c>
      <c r="P3381" t="str">
        <f t="shared" si="581"/>
        <v>Store 24: 1356755</v>
      </c>
      <c r="Q3381">
        <f t="shared" si="572"/>
        <v>7.4999999999999997E-2</v>
      </c>
      <c r="R3381">
        <f t="shared" si="582"/>
        <v>6436</v>
      </c>
      <c r="S3381" t="str">
        <f t="shared" si="573"/>
        <v>HIGH</v>
      </c>
    </row>
    <row r="3382" spans="1:19" x14ac:dyDescent="0.2">
      <c r="A3382">
        <v>24</v>
      </c>
      <c r="B3382" s="6" t="s">
        <v>99</v>
      </c>
      <c r="C3382">
        <v>1385860.38</v>
      </c>
      <c r="D3382">
        <v>0</v>
      </c>
      <c r="E3382">
        <v>39.869999999999997</v>
      </c>
      <c r="F3382">
        <v>3.738</v>
      </c>
      <c r="G3382">
        <v>136.47512900000001</v>
      </c>
      <c r="H3382">
        <v>8.4540000000000006</v>
      </c>
      <c r="I3382">
        <f t="shared" si="574"/>
        <v>210162354.87</v>
      </c>
      <c r="J3382">
        <f t="shared" si="575"/>
        <v>60.663782439782288</v>
      </c>
      <c r="K3382" t="str">
        <f t="shared" si="576"/>
        <v>High</v>
      </c>
      <c r="L3382">
        <f t="shared" si="577"/>
        <v>10154.673530295764</v>
      </c>
      <c r="M3382">
        <f t="shared" si="578"/>
        <v>122</v>
      </c>
      <c r="N3382" t="str">
        <f t="shared" si="579"/>
        <v>High</v>
      </c>
      <c r="O3382" t="str">
        <f t="shared" si="580"/>
        <v>-2 - 100</v>
      </c>
      <c r="P3382" t="str">
        <f t="shared" si="581"/>
        <v>Store 24: 1356755</v>
      </c>
      <c r="Q3382">
        <f t="shared" si="572"/>
        <v>7.4999999999999997E-2</v>
      </c>
      <c r="R3382">
        <f t="shared" si="582"/>
        <v>6436</v>
      </c>
      <c r="S3382" t="str">
        <f t="shared" si="573"/>
        <v>HIGH</v>
      </c>
    </row>
    <row r="3383" spans="1:19" x14ac:dyDescent="0.2">
      <c r="A3383">
        <v>24</v>
      </c>
      <c r="B3383" s="6" t="s">
        <v>100</v>
      </c>
      <c r="C3383">
        <v>1425078.59</v>
      </c>
      <c r="D3383">
        <v>0</v>
      </c>
      <c r="E3383">
        <v>46.78</v>
      </c>
      <c r="F3383">
        <v>3.7189999999999999</v>
      </c>
      <c r="G3383">
        <v>136.46180649999999</v>
      </c>
      <c r="H3383">
        <v>8.4540000000000006</v>
      </c>
      <c r="I3383">
        <f t="shared" si="574"/>
        <v>210162354.87</v>
      </c>
      <c r="J3383">
        <f t="shared" si="575"/>
        <v>60.663782439782288</v>
      </c>
      <c r="K3383" t="str">
        <f t="shared" si="576"/>
        <v>High</v>
      </c>
      <c r="L3383">
        <f t="shared" si="577"/>
        <v>10443.058219370709</v>
      </c>
      <c r="M3383">
        <f t="shared" si="578"/>
        <v>122</v>
      </c>
      <c r="N3383" t="str">
        <f t="shared" si="579"/>
        <v>High</v>
      </c>
      <c r="O3383" t="str">
        <f t="shared" si="580"/>
        <v>-2 - 100</v>
      </c>
      <c r="P3383" t="str">
        <f t="shared" si="581"/>
        <v>Store 24: 1356755</v>
      </c>
      <c r="Q3383">
        <f t="shared" si="572"/>
        <v>7.4999999999999997E-2</v>
      </c>
      <c r="R3383">
        <f t="shared" si="582"/>
        <v>6436</v>
      </c>
      <c r="S3383" t="str">
        <f t="shared" si="573"/>
        <v>HIGH</v>
      </c>
    </row>
    <row r="3384" spans="1:19" x14ac:dyDescent="0.2">
      <c r="A3384">
        <v>24</v>
      </c>
      <c r="B3384" s="6" t="s">
        <v>101</v>
      </c>
      <c r="C3384">
        <v>1297535.69</v>
      </c>
      <c r="D3384">
        <v>0</v>
      </c>
      <c r="E3384">
        <v>48.17</v>
      </c>
      <c r="F3384">
        <v>3.7170000000000001</v>
      </c>
      <c r="G3384">
        <v>136.46666669999999</v>
      </c>
      <c r="H3384">
        <v>8.4540000000000006</v>
      </c>
      <c r="I3384">
        <f t="shared" si="574"/>
        <v>210162354.87</v>
      </c>
      <c r="J3384">
        <f t="shared" si="575"/>
        <v>60.663782439782288</v>
      </c>
      <c r="K3384" t="str">
        <f t="shared" si="576"/>
        <v>High</v>
      </c>
      <c r="L3384">
        <f t="shared" si="577"/>
        <v>9508.0778433053056</v>
      </c>
      <c r="M3384">
        <f t="shared" si="578"/>
        <v>122</v>
      </c>
      <c r="N3384" t="str">
        <f t="shared" si="579"/>
        <v>High</v>
      </c>
      <c r="O3384" t="str">
        <f t="shared" si="580"/>
        <v>-2 - 100</v>
      </c>
      <c r="P3384" t="str">
        <f t="shared" si="581"/>
        <v>Store 24: 1356755</v>
      </c>
      <c r="Q3384">
        <f t="shared" si="572"/>
        <v>7.4999999999999997E-2</v>
      </c>
      <c r="R3384">
        <f t="shared" si="582"/>
        <v>6436</v>
      </c>
      <c r="S3384" t="str">
        <f t="shared" si="573"/>
        <v>HIGH</v>
      </c>
    </row>
    <row r="3385" spans="1:19" x14ac:dyDescent="0.2">
      <c r="A3385">
        <v>24</v>
      </c>
      <c r="B3385" s="6" t="s">
        <v>102</v>
      </c>
      <c r="C3385">
        <v>1761235.67</v>
      </c>
      <c r="D3385">
        <v>1</v>
      </c>
      <c r="E3385">
        <v>41.83</v>
      </c>
      <c r="F3385">
        <v>3.6890000000000001</v>
      </c>
      <c r="G3385">
        <v>136.47880000000001</v>
      </c>
      <c r="H3385">
        <v>8.4540000000000006</v>
      </c>
      <c r="I3385">
        <f t="shared" si="574"/>
        <v>210162354.87</v>
      </c>
      <c r="J3385">
        <f t="shared" si="575"/>
        <v>60.663782439782288</v>
      </c>
      <c r="K3385" t="str">
        <f t="shared" si="576"/>
        <v>High</v>
      </c>
      <c r="L3385">
        <f t="shared" si="577"/>
        <v>12904.829687834299</v>
      </c>
      <c r="M3385">
        <f t="shared" si="578"/>
        <v>122</v>
      </c>
      <c r="N3385" t="str">
        <f t="shared" si="579"/>
        <v>High</v>
      </c>
      <c r="O3385" t="str">
        <f t="shared" si="580"/>
        <v>-2 - 100</v>
      </c>
      <c r="P3385" t="str">
        <f t="shared" si="581"/>
        <v>Store 24: 1356755</v>
      </c>
      <c r="Q3385">
        <f t="shared" si="572"/>
        <v>7.4999999999999997E-2</v>
      </c>
      <c r="R3385">
        <f t="shared" si="582"/>
        <v>6436</v>
      </c>
      <c r="S3385" t="str">
        <f t="shared" si="573"/>
        <v>HIGH</v>
      </c>
    </row>
    <row r="3386" spans="1:19" x14ac:dyDescent="0.2">
      <c r="A3386">
        <v>24</v>
      </c>
      <c r="B3386" s="6" t="s">
        <v>103</v>
      </c>
      <c r="C3386">
        <v>1335647.1000000001</v>
      </c>
      <c r="D3386">
        <v>0</v>
      </c>
      <c r="E3386">
        <v>47.21</v>
      </c>
      <c r="F3386">
        <v>3.6659999999999999</v>
      </c>
      <c r="G3386">
        <v>136.49093329999999</v>
      </c>
      <c r="H3386">
        <v>8.4540000000000006</v>
      </c>
      <c r="I3386">
        <f t="shared" si="574"/>
        <v>288078102.4800002</v>
      </c>
      <c r="J3386">
        <f t="shared" si="575"/>
        <v>60.663782439782288</v>
      </c>
      <c r="K3386" t="str">
        <f t="shared" si="576"/>
        <v>High</v>
      </c>
      <c r="L3386">
        <f t="shared" si="577"/>
        <v>9785.6104263300549</v>
      </c>
      <c r="M3386">
        <f t="shared" si="578"/>
        <v>122</v>
      </c>
      <c r="N3386" t="str">
        <f t="shared" si="579"/>
        <v>High</v>
      </c>
      <c r="O3386" t="str">
        <f t="shared" si="580"/>
        <v>-2 - 100</v>
      </c>
      <c r="P3386" t="str">
        <f t="shared" si="581"/>
        <v>Store 24: 1356755</v>
      </c>
      <c r="Q3386">
        <f t="shared" si="572"/>
        <v>7.4999999999999997E-2</v>
      </c>
      <c r="R3386">
        <f t="shared" si="582"/>
        <v>6436</v>
      </c>
      <c r="S3386" t="str">
        <f t="shared" si="573"/>
        <v>HIGH</v>
      </c>
    </row>
    <row r="3387" spans="1:19" x14ac:dyDescent="0.2">
      <c r="A3387">
        <v>24</v>
      </c>
      <c r="B3387" s="6" t="s">
        <v>104</v>
      </c>
      <c r="C3387">
        <v>1529615.54</v>
      </c>
      <c r="D3387">
        <v>0</v>
      </c>
      <c r="E3387">
        <v>42.3</v>
      </c>
      <c r="F3387">
        <v>3.6269999999999998</v>
      </c>
      <c r="G3387">
        <v>136.50306670000001</v>
      </c>
      <c r="H3387">
        <v>8.4540000000000006</v>
      </c>
      <c r="I3387">
        <f t="shared" si="574"/>
        <v>288078102.4800002</v>
      </c>
      <c r="J3387">
        <f t="shared" si="575"/>
        <v>60.663782439782288</v>
      </c>
      <c r="K3387" t="str">
        <f t="shared" si="576"/>
        <v>High</v>
      </c>
      <c r="L3387">
        <f t="shared" si="577"/>
        <v>11205.722896773572</v>
      </c>
      <c r="M3387">
        <f t="shared" si="578"/>
        <v>122</v>
      </c>
      <c r="N3387" t="str">
        <f t="shared" si="579"/>
        <v>High</v>
      </c>
      <c r="O3387" t="str">
        <f t="shared" si="580"/>
        <v>-2 - 100</v>
      </c>
      <c r="P3387" t="str">
        <f t="shared" si="581"/>
        <v>Store 24: 1356755</v>
      </c>
      <c r="Q3387">
        <f t="shared" si="572"/>
        <v>7.4999999999999997E-2</v>
      </c>
      <c r="R3387">
        <f t="shared" si="582"/>
        <v>6436</v>
      </c>
      <c r="S3387" t="str">
        <f t="shared" si="573"/>
        <v>HIGH</v>
      </c>
    </row>
    <row r="3388" spans="1:19" x14ac:dyDescent="0.2">
      <c r="A3388">
        <v>24</v>
      </c>
      <c r="B3388" s="6" t="s">
        <v>105</v>
      </c>
      <c r="C3388">
        <v>1624994.43</v>
      </c>
      <c r="D3388">
        <v>0</v>
      </c>
      <c r="E3388">
        <v>36</v>
      </c>
      <c r="F3388">
        <v>3.6110000000000002</v>
      </c>
      <c r="G3388">
        <v>136.53351610000001</v>
      </c>
      <c r="H3388">
        <v>8.4540000000000006</v>
      </c>
      <c r="I3388">
        <f t="shared" si="574"/>
        <v>288078102.4800002</v>
      </c>
      <c r="J3388">
        <f t="shared" si="575"/>
        <v>60.663782439782288</v>
      </c>
      <c r="K3388" t="str">
        <f t="shared" si="576"/>
        <v>High</v>
      </c>
      <c r="L3388">
        <f t="shared" si="577"/>
        <v>11901.798740829467</v>
      </c>
      <c r="M3388">
        <f t="shared" si="578"/>
        <v>122</v>
      </c>
      <c r="N3388" t="str">
        <f t="shared" si="579"/>
        <v>High</v>
      </c>
      <c r="O3388" t="str">
        <f t="shared" si="580"/>
        <v>-2 - 100</v>
      </c>
      <c r="P3388" t="str">
        <f t="shared" si="581"/>
        <v>Store 24: 1356755</v>
      </c>
      <c r="Q3388">
        <f t="shared" si="572"/>
        <v>7.4999999999999997E-2</v>
      </c>
      <c r="R3388">
        <f t="shared" si="582"/>
        <v>6436</v>
      </c>
      <c r="S3388" t="str">
        <f t="shared" si="573"/>
        <v>HIGH</v>
      </c>
    </row>
    <row r="3389" spans="1:19" x14ac:dyDescent="0.2">
      <c r="A3389">
        <v>24</v>
      </c>
      <c r="B3389" s="6" t="s">
        <v>106</v>
      </c>
      <c r="C3389">
        <v>2168344.23</v>
      </c>
      <c r="D3389">
        <v>0</v>
      </c>
      <c r="E3389">
        <v>36.93</v>
      </c>
      <c r="F3389">
        <v>3.5870000000000002</v>
      </c>
      <c r="G3389">
        <v>136.58838710000001</v>
      </c>
      <c r="H3389">
        <v>8.4540000000000006</v>
      </c>
      <c r="I3389">
        <f t="shared" si="574"/>
        <v>288078102.4800002</v>
      </c>
      <c r="J3389">
        <f t="shared" si="575"/>
        <v>60.663782439782288</v>
      </c>
      <c r="K3389" t="str">
        <f t="shared" si="576"/>
        <v>High</v>
      </c>
      <c r="L3389">
        <f t="shared" si="577"/>
        <v>15875.026245185085</v>
      </c>
      <c r="M3389">
        <f t="shared" si="578"/>
        <v>122</v>
      </c>
      <c r="N3389" t="str">
        <f t="shared" si="579"/>
        <v>High</v>
      </c>
      <c r="O3389" t="str">
        <f t="shared" si="580"/>
        <v>-2 - 100</v>
      </c>
      <c r="P3389" t="str">
        <f t="shared" si="581"/>
        <v>Store 24: 1356755</v>
      </c>
      <c r="Q3389">
        <f t="shared" si="572"/>
        <v>7.4999999999999997E-2</v>
      </c>
      <c r="R3389">
        <f t="shared" si="582"/>
        <v>6436</v>
      </c>
      <c r="S3389" t="str">
        <f t="shared" si="573"/>
        <v>HIGH</v>
      </c>
    </row>
    <row r="3390" spans="1:19" x14ac:dyDescent="0.2">
      <c r="A3390">
        <v>24</v>
      </c>
      <c r="B3390" s="6" t="s">
        <v>107</v>
      </c>
      <c r="C3390">
        <v>1363973.16</v>
      </c>
      <c r="D3390">
        <v>1</v>
      </c>
      <c r="E3390">
        <v>33.450000000000003</v>
      </c>
      <c r="F3390">
        <v>3.5659999999999998</v>
      </c>
      <c r="G3390">
        <v>136.6432581</v>
      </c>
      <c r="H3390">
        <v>8.4540000000000006</v>
      </c>
      <c r="I3390">
        <f t="shared" si="574"/>
        <v>288078102.4800002</v>
      </c>
      <c r="J3390">
        <f t="shared" si="575"/>
        <v>60.663782439782288</v>
      </c>
      <c r="K3390" t="str">
        <f t="shared" si="576"/>
        <v>High</v>
      </c>
      <c r="L3390">
        <f t="shared" si="577"/>
        <v>9982.0011537034625</v>
      </c>
      <c r="M3390">
        <f t="shared" si="578"/>
        <v>122</v>
      </c>
      <c r="N3390" t="str">
        <f t="shared" si="579"/>
        <v>High</v>
      </c>
      <c r="O3390" t="str">
        <f t="shared" si="580"/>
        <v>-2 - 100</v>
      </c>
      <c r="P3390" t="str">
        <f t="shared" si="581"/>
        <v>Store 24: 1356755</v>
      </c>
      <c r="Q3390">
        <f t="shared" si="572"/>
        <v>7.4999999999999997E-2</v>
      </c>
      <c r="R3390">
        <f t="shared" si="582"/>
        <v>6436</v>
      </c>
      <c r="S3390" t="str">
        <f t="shared" si="573"/>
        <v>HIGH</v>
      </c>
    </row>
    <row r="3391" spans="1:19" x14ac:dyDescent="0.2">
      <c r="A3391">
        <v>24</v>
      </c>
      <c r="B3391" s="6" t="s">
        <v>108</v>
      </c>
      <c r="C3391">
        <v>1251581.8899999999</v>
      </c>
      <c r="D3391">
        <v>0</v>
      </c>
      <c r="E3391">
        <v>32.86</v>
      </c>
      <c r="F3391">
        <v>3.585</v>
      </c>
      <c r="G3391">
        <v>136.69812899999999</v>
      </c>
      <c r="H3391">
        <v>8.6590000000000007</v>
      </c>
      <c r="I3391">
        <f t="shared" si="574"/>
        <v>168894471.66000006</v>
      </c>
      <c r="J3391">
        <f t="shared" si="575"/>
        <v>60.663782439782288</v>
      </c>
      <c r="K3391" t="str">
        <f t="shared" si="576"/>
        <v>High</v>
      </c>
      <c r="L3391">
        <f t="shared" si="577"/>
        <v>9155.8084895221928</v>
      </c>
      <c r="M3391">
        <f t="shared" si="578"/>
        <v>122</v>
      </c>
      <c r="N3391" t="str">
        <f t="shared" si="579"/>
        <v>High</v>
      </c>
      <c r="O3391" t="str">
        <f t="shared" si="580"/>
        <v>-2 - 100</v>
      </c>
      <c r="P3391" t="str">
        <f t="shared" si="581"/>
        <v>Store 24: 1356755</v>
      </c>
      <c r="Q3391">
        <f t="shared" si="572"/>
        <v>7.4999999999999997E-2</v>
      </c>
      <c r="R3391">
        <f t="shared" si="582"/>
        <v>6436</v>
      </c>
      <c r="S3391" t="str">
        <f t="shared" si="573"/>
        <v>HIGH</v>
      </c>
    </row>
    <row r="3392" spans="1:19" x14ac:dyDescent="0.2">
      <c r="A3392">
        <v>24</v>
      </c>
      <c r="B3392" s="6" t="s">
        <v>109</v>
      </c>
      <c r="C3392">
        <v>1155594.2</v>
      </c>
      <c r="D3392">
        <v>0</v>
      </c>
      <c r="E3392">
        <v>36.5</v>
      </c>
      <c r="F3392">
        <v>3.6659999999999999</v>
      </c>
      <c r="G3392">
        <v>136.75299999999999</v>
      </c>
      <c r="H3392">
        <v>8.6590000000000007</v>
      </c>
      <c r="I3392">
        <f t="shared" si="574"/>
        <v>168894471.66000006</v>
      </c>
      <c r="J3392">
        <f t="shared" si="575"/>
        <v>60.663782439782288</v>
      </c>
      <c r="K3392" t="str">
        <f t="shared" si="576"/>
        <v>High</v>
      </c>
      <c r="L3392">
        <f t="shared" si="577"/>
        <v>8450.2292454278886</v>
      </c>
      <c r="M3392">
        <f t="shared" si="578"/>
        <v>122</v>
      </c>
      <c r="N3392" t="str">
        <f t="shared" si="579"/>
        <v>High</v>
      </c>
      <c r="O3392" t="str">
        <f t="shared" si="580"/>
        <v>-2 - 100</v>
      </c>
      <c r="P3392" t="str">
        <f t="shared" si="581"/>
        <v>Store 24: 1356755</v>
      </c>
      <c r="Q3392">
        <f t="shared" si="572"/>
        <v>7.4999999999999997E-2</v>
      </c>
      <c r="R3392">
        <f t="shared" si="582"/>
        <v>6436</v>
      </c>
      <c r="S3392" t="str">
        <f t="shared" si="573"/>
        <v>HIGH</v>
      </c>
    </row>
    <row r="3393" spans="1:19" x14ac:dyDescent="0.2">
      <c r="A3393">
        <v>24</v>
      </c>
      <c r="B3393" s="6" t="s">
        <v>110</v>
      </c>
      <c r="C3393">
        <v>1151993.8500000001</v>
      </c>
      <c r="D3393">
        <v>0</v>
      </c>
      <c r="E3393">
        <v>25.73</v>
      </c>
      <c r="F3393">
        <v>3.7050000000000001</v>
      </c>
      <c r="G3393">
        <v>136.85641939999999</v>
      </c>
      <c r="H3393">
        <v>8.6590000000000007</v>
      </c>
      <c r="I3393">
        <f t="shared" si="574"/>
        <v>168894471.66000006</v>
      </c>
      <c r="J3393">
        <f t="shared" si="575"/>
        <v>60.663782439782288</v>
      </c>
      <c r="K3393" t="str">
        <f t="shared" si="576"/>
        <v>High</v>
      </c>
      <c r="L3393">
        <f t="shared" si="577"/>
        <v>8417.5360940357914</v>
      </c>
      <c r="M3393">
        <f t="shared" si="578"/>
        <v>122</v>
      </c>
      <c r="N3393" t="str">
        <f t="shared" si="579"/>
        <v>High</v>
      </c>
      <c r="O3393" t="str">
        <f t="shared" si="580"/>
        <v>-2 - 100</v>
      </c>
      <c r="P3393" t="str">
        <f t="shared" si="581"/>
        <v>Store 24: 1356755</v>
      </c>
      <c r="Q3393">
        <f t="shared" si="572"/>
        <v>7.4999999999999997E-2</v>
      </c>
      <c r="R3393">
        <f t="shared" si="582"/>
        <v>6436</v>
      </c>
      <c r="S3393" t="str">
        <f t="shared" si="573"/>
        <v>HIGH</v>
      </c>
    </row>
    <row r="3394" spans="1:19" x14ac:dyDescent="0.2">
      <c r="A3394">
        <v>24</v>
      </c>
      <c r="B3394" s="6" t="s">
        <v>111</v>
      </c>
      <c r="C3394">
        <v>1057290.4099999999</v>
      </c>
      <c r="D3394">
        <v>0</v>
      </c>
      <c r="E3394">
        <v>31.92</v>
      </c>
      <c r="F3394">
        <v>3.7370000000000001</v>
      </c>
      <c r="G3394">
        <v>136.95983870000001</v>
      </c>
      <c r="H3394">
        <v>8.6590000000000007</v>
      </c>
      <c r="I3394">
        <f t="shared" si="574"/>
        <v>168894471.66000006</v>
      </c>
      <c r="J3394">
        <f t="shared" si="575"/>
        <v>60.663782439782288</v>
      </c>
      <c r="K3394" t="str">
        <f t="shared" si="576"/>
        <v>High</v>
      </c>
      <c r="L3394">
        <f t="shared" si="577"/>
        <v>7719.7112674461687</v>
      </c>
      <c r="M3394">
        <f t="shared" si="578"/>
        <v>122</v>
      </c>
      <c r="N3394" t="str">
        <f t="shared" si="579"/>
        <v>High</v>
      </c>
      <c r="O3394" t="str">
        <f t="shared" si="580"/>
        <v>-2 - 100</v>
      </c>
      <c r="P3394" t="str">
        <f t="shared" si="581"/>
        <v>Store 24: 1356755</v>
      </c>
      <c r="Q3394">
        <f t="shared" ref="Q3394:Q3457" si="583">ROUND(SUMIFS(C:C, D:D, "=1") / SUM(C:C), 4)</f>
        <v>7.4999999999999997E-2</v>
      </c>
      <c r="R3394">
        <f t="shared" si="582"/>
        <v>6436</v>
      </c>
      <c r="S3394" t="str">
        <f t="shared" ref="S3394:S3457" si="584">UPPER(N3394)</f>
        <v>HIGH</v>
      </c>
    </row>
    <row r="3395" spans="1:19" x14ac:dyDescent="0.2">
      <c r="A3395">
        <v>24</v>
      </c>
      <c r="B3395" s="6" t="s">
        <v>112</v>
      </c>
      <c r="C3395">
        <v>1249696.97</v>
      </c>
      <c r="D3395">
        <v>0</v>
      </c>
      <c r="E3395">
        <v>38.61</v>
      </c>
      <c r="F3395">
        <v>3.7959999999999998</v>
      </c>
      <c r="G3395">
        <v>137.06325810000001</v>
      </c>
      <c r="H3395">
        <v>8.6590000000000007</v>
      </c>
      <c r="I3395">
        <f t="shared" ref="I3395:I3458" si="585">SUMIF(B:B, CONCATENATE("*", TEXT(DATE(YEAR(B3395), MONTH(B3395), 1), "mm-yyyy"), "*"), C:C)</f>
        <v>192063579.54000008</v>
      </c>
      <c r="J3395">
        <f t="shared" ref="J3395:J3458" si="586">AVERAGEIF(C:C, "&gt;100", E:E)</f>
        <v>60.663782439782288</v>
      </c>
      <c r="K3395" t="str">
        <f t="shared" ref="K3395:K3458" si="587">IF(C3395&gt;AVERAGE(C:C), "High", "Low")</f>
        <v>High</v>
      </c>
      <c r="L3395">
        <f t="shared" ref="L3395:L3458" si="588">IFERROR(C3395/VLOOKUP(G3395, G:G, 1, FALSE), C3395)</f>
        <v>9117.6657210952435</v>
      </c>
      <c r="M3395">
        <f t="shared" ref="M3395:M3458" si="589">COUNTIFS(C:C, "&gt;1500000", D:D, "=1")</f>
        <v>122</v>
      </c>
      <c r="N3395" t="str">
        <f t="shared" ref="N3395:N3458" si="590">IF(AND(F3395&gt;2.5, F3395&lt;=3), "Medium", IF(F3395&gt;3, "High", "Low"))</f>
        <v>High</v>
      </c>
      <c r="O3395" t="str">
        <f t="shared" ref="O3395:O3458" si="591">CONCATENATE(ROUND(MIN(E:E), 0), " - ", ROUND(MAX(E:E), 0))</f>
        <v>-2 - 100</v>
      </c>
      <c r="P3395" t="str">
        <f t="shared" ref="P3395:P3458" si="592">CONCATENATE("Store ", A3395, ": ", ROUND(AVERAGEIF(A:A, A3395, C:C), 0))</f>
        <v>Store 24: 1356755</v>
      </c>
      <c r="Q3395">
        <f t="shared" si="583"/>
        <v>7.4999999999999997E-2</v>
      </c>
      <c r="R3395">
        <f t="shared" ref="R3395:R3458" si="593">COUNTA(Q:Q)</f>
        <v>6436</v>
      </c>
      <c r="S3395" t="str">
        <f t="shared" si="584"/>
        <v>HIGH</v>
      </c>
    </row>
    <row r="3396" spans="1:19" x14ac:dyDescent="0.2">
      <c r="A3396">
        <v>24</v>
      </c>
      <c r="B3396" s="6" t="s">
        <v>113</v>
      </c>
      <c r="C3396">
        <v>1403460.87</v>
      </c>
      <c r="D3396">
        <v>1</v>
      </c>
      <c r="E3396">
        <v>33.82</v>
      </c>
      <c r="F3396">
        <v>3.8260000000000001</v>
      </c>
      <c r="G3396">
        <v>137.1666774</v>
      </c>
      <c r="H3396">
        <v>8.6590000000000007</v>
      </c>
      <c r="I3396">
        <f t="shared" si="585"/>
        <v>192063579.54000008</v>
      </c>
      <c r="J3396">
        <f t="shared" si="586"/>
        <v>60.663782439782288</v>
      </c>
      <c r="K3396" t="str">
        <f t="shared" si="587"/>
        <v>High</v>
      </c>
      <c r="L3396">
        <f t="shared" si="588"/>
        <v>10231.791690246191</v>
      </c>
      <c r="M3396">
        <f t="shared" si="589"/>
        <v>122</v>
      </c>
      <c r="N3396" t="str">
        <f t="shared" si="590"/>
        <v>High</v>
      </c>
      <c r="O3396" t="str">
        <f t="shared" si="591"/>
        <v>-2 - 100</v>
      </c>
      <c r="P3396" t="str">
        <f t="shared" si="592"/>
        <v>Store 24: 1356755</v>
      </c>
      <c r="Q3396">
        <f t="shared" si="583"/>
        <v>7.4999999999999997E-2</v>
      </c>
      <c r="R3396">
        <f t="shared" si="593"/>
        <v>6436</v>
      </c>
      <c r="S3396" t="str">
        <f t="shared" si="584"/>
        <v>HIGH</v>
      </c>
    </row>
    <row r="3397" spans="1:19" x14ac:dyDescent="0.2">
      <c r="A3397">
        <v>24</v>
      </c>
      <c r="B3397" s="6" t="s">
        <v>114</v>
      </c>
      <c r="C3397">
        <v>1326370.08</v>
      </c>
      <c r="D3397">
        <v>0</v>
      </c>
      <c r="E3397">
        <v>33.92</v>
      </c>
      <c r="F3397">
        <v>3.8740000000000001</v>
      </c>
      <c r="G3397">
        <v>137.25831030000001</v>
      </c>
      <c r="H3397">
        <v>8.6590000000000007</v>
      </c>
      <c r="I3397">
        <f t="shared" si="585"/>
        <v>192063579.54000008</v>
      </c>
      <c r="J3397">
        <f t="shared" si="586"/>
        <v>60.663782439782288</v>
      </c>
      <c r="K3397" t="str">
        <f t="shared" si="587"/>
        <v>High</v>
      </c>
      <c r="L3397">
        <f t="shared" si="588"/>
        <v>9663.3134788050793</v>
      </c>
      <c r="M3397">
        <f t="shared" si="589"/>
        <v>122</v>
      </c>
      <c r="N3397" t="str">
        <f t="shared" si="590"/>
        <v>High</v>
      </c>
      <c r="O3397" t="str">
        <f t="shared" si="591"/>
        <v>-2 - 100</v>
      </c>
      <c r="P3397" t="str">
        <f t="shared" si="592"/>
        <v>Store 24: 1356755</v>
      </c>
      <c r="Q3397">
        <f t="shared" si="583"/>
        <v>7.4999999999999997E-2</v>
      </c>
      <c r="R3397">
        <f t="shared" si="593"/>
        <v>6436</v>
      </c>
      <c r="S3397" t="str">
        <f t="shared" si="584"/>
        <v>HIGH</v>
      </c>
    </row>
    <row r="3398" spans="1:19" x14ac:dyDescent="0.2">
      <c r="A3398">
        <v>24</v>
      </c>
      <c r="B3398" s="6" t="s">
        <v>115</v>
      </c>
      <c r="C3398">
        <v>1303233.1499999999</v>
      </c>
      <c r="D3398">
        <v>0</v>
      </c>
      <c r="E3398">
        <v>37.35</v>
      </c>
      <c r="F3398">
        <v>3.9169999999999998</v>
      </c>
      <c r="G3398">
        <v>137.34110340000001</v>
      </c>
      <c r="H3398">
        <v>8.6590000000000007</v>
      </c>
      <c r="I3398">
        <f t="shared" si="585"/>
        <v>192063579.54000008</v>
      </c>
      <c r="J3398">
        <f t="shared" si="586"/>
        <v>60.663782439782288</v>
      </c>
      <c r="K3398" t="str">
        <f t="shared" si="587"/>
        <v>High</v>
      </c>
      <c r="L3398">
        <f t="shared" si="588"/>
        <v>9489.024900319826</v>
      </c>
      <c r="M3398">
        <f t="shared" si="589"/>
        <v>122</v>
      </c>
      <c r="N3398" t="str">
        <f t="shared" si="590"/>
        <v>High</v>
      </c>
      <c r="O3398" t="str">
        <f t="shared" si="591"/>
        <v>-2 - 100</v>
      </c>
      <c r="P3398" t="str">
        <f t="shared" si="592"/>
        <v>Store 24: 1356755</v>
      </c>
      <c r="Q3398">
        <f t="shared" si="583"/>
        <v>7.4999999999999997E-2</v>
      </c>
      <c r="R3398">
        <f t="shared" si="593"/>
        <v>6436</v>
      </c>
      <c r="S3398" t="str">
        <f t="shared" si="584"/>
        <v>HIGH</v>
      </c>
    </row>
    <row r="3399" spans="1:19" x14ac:dyDescent="0.2">
      <c r="A3399">
        <v>24</v>
      </c>
      <c r="B3399" s="6" t="s">
        <v>116</v>
      </c>
      <c r="C3399">
        <v>1213994.3899999999</v>
      </c>
      <c r="D3399">
        <v>0</v>
      </c>
      <c r="E3399">
        <v>35.36</v>
      </c>
      <c r="F3399">
        <v>3.9830000000000001</v>
      </c>
      <c r="G3399">
        <v>137.42389660000001</v>
      </c>
      <c r="H3399">
        <v>8.6590000000000007</v>
      </c>
      <c r="I3399">
        <f t="shared" si="585"/>
        <v>231509650.48999989</v>
      </c>
      <c r="J3399">
        <f t="shared" si="586"/>
        <v>60.663782439782288</v>
      </c>
      <c r="K3399" t="str">
        <f t="shared" si="587"/>
        <v>High</v>
      </c>
      <c r="L3399">
        <f t="shared" si="588"/>
        <v>8833.9395115070529</v>
      </c>
      <c r="M3399">
        <f t="shared" si="589"/>
        <v>122</v>
      </c>
      <c r="N3399" t="str">
        <f t="shared" si="590"/>
        <v>High</v>
      </c>
      <c r="O3399" t="str">
        <f t="shared" si="591"/>
        <v>-2 - 100</v>
      </c>
      <c r="P3399" t="str">
        <f t="shared" si="592"/>
        <v>Store 24: 1356755</v>
      </c>
      <c r="Q3399">
        <f t="shared" si="583"/>
        <v>7.4999999999999997E-2</v>
      </c>
      <c r="R3399">
        <f t="shared" si="593"/>
        <v>6436</v>
      </c>
      <c r="S3399" t="str">
        <f t="shared" si="584"/>
        <v>HIGH</v>
      </c>
    </row>
    <row r="3400" spans="1:19" x14ac:dyDescent="0.2">
      <c r="A3400">
        <v>24</v>
      </c>
      <c r="B3400" s="6" t="s">
        <v>117</v>
      </c>
      <c r="C3400">
        <v>1325835.7</v>
      </c>
      <c r="D3400">
        <v>0</v>
      </c>
      <c r="E3400">
        <v>41.5</v>
      </c>
      <c r="F3400">
        <v>4.0209999999999999</v>
      </c>
      <c r="G3400">
        <v>137.50668970000001</v>
      </c>
      <c r="H3400">
        <v>8.6590000000000007</v>
      </c>
      <c r="I3400">
        <f t="shared" si="585"/>
        <v>231509650.48999989</v>
      </c>
      <c r="J3400">
        <f t="shared" si="586"/>
        <v>60.663782439782288</v>
      </c>
      <c r="K3400" t="str">
        <f t="shared" si="587"/>
        <v>High</v>
      </c>
      <c r="L3400">
        <f t="shared" si="588"/>
        <v>9641.9723498005187</v>
      </c>
      <c r="M3400">
        <f t="shared" si="589"/>
        <v>122</v>
      </c>
      <c r="N3400" t="str">
        <f t="shared" si="590"/>
        <v>High</v>
      </c>
      <c r="O3400" t="str">
        <f t="shared" si="591"/>
        <v>-2 - 100</v>
      </c>
      <c r="P3400" t="str">
        <f t="shared" si="592"/>
        <v>Store 24: 1356755</v>
      </c>
      <c r="Q3400">
        <f t="shared" si="583"/>
        <v>7.4999999999999997E-2</v>
      </c>
      <c r="R3400">
        <f t="shared" si="593"/>
        <v>6436</v>
      </c>
      <c r="S3400" t="str">
        <f t="shared" si="584"/>
        <v>HIGH</v>
      </c>
    </row>
    <row r="3401" spans="1:19" x14ac:dyDescent="0.2">
      <c r="A3401">
        <v>24</v>
      </c>
      <c r="B3401" s="6" t="s">
        <v>118</v>
      </c>
      <c r="C3401">
        <v>1239299.1200000001</v>
      </c>
      <c r="D3401">
        <v>0</v>
      </c>
      <c r="E3401">
        <v>48.68</v>
      </c>
      <c r="F3401">
        <v>4.0209999999999999</v>
      </c>
      <c r="G3401">
        <v>137.58438709999999</v>
      </c>
      <c r="H3401">
        <v>8.6590000000000007</v>
      </c>
      <c r="I3401">
        <f t="shared" si="585"/>
        <v>231509650.48999989</v>
      </c>
      <c r="J3401">
        <f t="shared" si="586"/>
        <v>60.663782439782288</v>
      </c>
      <c r="K3401" t="str">
        <f t="shared" si="587"/>
        <v>High</v>
      </c>
      <c r="L3401">
        <f t="shared" si="588"/>
        <v>9007.5563523006767</v>
      </c>
      <c r="M3401">
        <f t="shared" si="589"/>
        <v>122</v>
      </c>
      <c r="N3401" t="str">
        <f t="shared" si="590"/>
        <v>High</v>
      </c>
      <c r="O3401" t="str">
        <f t="shared" si="591"/>
        <v>-2 - 100</v>
      </c>
      <c r="P3401" t="str">
        <f t="shared" si="592"/>
        <v>Store 24: 1356755</v>
      </c>
      <c r="Q3401">
        <f t="shared" si="583"/>
        <v>7.4999999999999997E-2</v>
      </c>
      <c r="R3401">
        <f t="shared" si="593"/>
        <v>6436</v>
      </c>
      <c r="S3401" t="str">
        <f t="shared" si="584"/>
        <v>HIGH</v>
      </c>
    </row>
    <row r="3402" spans="1:19" x14ac:dyDescent="0.2">
      <c r="A3402">
        <v>24</v>
      </c>
      <c r="B3402" s="6" t="s">
        <v>119</v>
      </c>
      <c r="C3402">
        <v>1221723.94</v>
      </c>
      <c r="D3402">
        <v>0</v>
      </c>
      <c r="E3402">
        <v>59.51</v>
      </c>
      <c r="F3402">
        <v>4.0540000000000003</v>
      </c>
      <c r="G3402">
        <v>137.65529029999999</v>
      </c>
      <c r="H3402">
        <v>8.6590000000000007</v>
      </c>
      <c r="I3402">
        <f t="shared" si="585"/>
        <v>231509650.48999989</v>
      </c>
      <c r="J3402">
        <f t="shared" si="586"/>
        <v>60.663782439782288</v>
      </c>
      <c r="K3402" t="str">
        <f t="shared" si="587"/>
        <v>High</v>
      </c>
      <c r="L3402">
        <f t="shared" si="588"/>
        <v>8875.2414624779594</v>
      </c>
      <c r="M3402">
        <f t="shared" si="589"/>
        <v>122</v>
      </c>
      <c r="N3402" t="str">
        <f t="shared" si="590"/>
        <v>High</v>
      </c>
      <c r="O3402" t="str">
        <f t="shared" si="591"/>
        <v>-2 - 100</v>
      </c>
      <c r="P3402" t="str">
        <f t="shared" si="592"/>
        <v>Store 24: 1356755</v>
      </c>
      <c r="Q3402">
        <f t="shared" si="583"/>
        <v>7.4999999999999997E-2</v>
      </c>
      <c r="R3402">
        <f t="shared" si="593"/>
        <v>6436</v>
      </c>
      <c r="S3402" t="str">
        <f t="shared" si="584"/>
        <v>HIGH</v>
      </c>
    </row>
    <row r="3403" spans="1:19" x14ac:dyDescent="0.2">
      <c r="A3403">
        <v>24</v>
      </c>
      <c r="B3403" s="6" t="s">
        <v>120</v>
      </c>
      <c r="C3403">
        <v>1230106.1299999999</v>
      </c>
      <c r="D3403">
        <v>0</v>
      </c>
      <c r="E3403">
        <v>47.28</v>
      </c>
      <c r="F3403">
        <v>4.0979999999999999</v>
      </c>
      <c r="G3403">
        <v>137.72619349999999</v>
      </c>
      <c r="H3403">
        <v>8.6590000000000007</v>
      </c>
      <c r="I3403">
        <f t="shared" si="585"/>
        <v>231509650.48999989</v>
      </c>
      <c r="J3403">
        <f t="shared" si="586"/>
        <v>60.663782439782288</v>
      </c>
      <c r="K3403" t="str">
        <f t="shared" si="587"/>
        <v>High</v>
      </c>
      <c r="L3403">
        <f t="shared" si="588"/>
        <v>8931.5336374267827</v>
      </c>
      <c r="M3403">
        <f t="shared" si="589"/>
        <v>122</v>
      </c>
      <c r="N3403" t="str">
        <f t="shared" si="590"/>
        <v>High</v>
      </c>
      <c r="O3403" t="str">
        <f t="shared" si="591"/>
        <v>-2 - 100</v>
      </c>
      <c r="P3403" t="str">
        <f t="shared" si="592"/>
        <v>Store 24: 1356755</v>
      </c>
      <c r="Q3403">
        <f t="shared" si="583"/>
        <v>7.4999999999999997E-2</v>
      </c>
      <c r="R3403">
        <f t="shared" si="593"/>
        <v>6436</v>
      </c>
      <c r="S3403" t="str">
        <f t="shared" si="584"/>
        <v>HIGH</v>
      </c>
    </row>
    <row r="3404" spans="1:19" x14ac:dyDescent="0.2">
      <c r="A3404">
        <v>24</v>
      </c>
      <c r="B3404" s="6" t="s">
        <v>121</v>
      </c>
      <c r="C3404">
        <v>1524734.29</v>
      </c>
      <c r="D3404">
        <v>0</v>
      </c>
      <c r="E3404">
        <v>45.25</v>
      </c>
      <c r="F3404">
        <v>4.1429999999999998</v>
      </c>
      <c r="G3404">
        <v>137.79709679999999</v>
      </c>
      <c r="H3404">
        <v>8.9830000000000005</v>
      </c>
      <c r="I3404">
        <f t="shared" si="585"/>
        <v>188920905.95000002</v>
      </c>
      <c r="J3404">
        <f t="shared" si="586"/>
        <v>60.663782439782288</v>
      </c>
      <c r="K3404" t="str">
        <f t="shared" si="587"/>
        <v>High</v>
      </c>
      <c r="L3404">
        <f t="shared" si="588"/>
        <v>11065.068317172269</v>
      </c>
      <c r="M3404">
        <f t="shared" si="589"/>
        <v>122</v>
      </c>
      <c r="N3404" t="str">
        <f t="shared" si="590"/>
        <v>High</v>
      </c>
      <c r="O3404" t="str">
        <f t="shared" si="591"/>
        <v>-2 - 100</v>
      </c>
      <c r="P3404" t="str">
        <f t="shared" si="592"/>
        <v>Store 24: 1356755</v>
      </c>
      <c r="Q3404">
        <f t="shared" si="583"/>
        <v>7.4999999999999997E-2</v>
      </c>
      <c r="R3404">
        <f t="shared" si="593"/>
        <v>6436</v>
      </c>
      <c r="S3404" t="str">
        <f t="shared" si="584"/>
        <v>HIGH</v>
      </c>
    </row>
    <row r="3405" spans="1:19" x14ac:dyDescent="0.2">
      <c r="A3405">
        <v>24</v>
      </c>
      <c r="B3405" s="6" t="s">
        <v>122</v>
      </c>
      <c r="C3405">
        <v>1285783.8700000001</v>
      </c>
      <c r="D3405">
        <v>0</v>
      </c>
      <c r="E3405">
        <v>48.65</v>
      </c>
      <c r="F3405">
        <v>4.1870000000000003</v>
      </c>
      <c r="G3405">
        <v>137.86799999999999</v>
      </c>
      <c r="H3405">
        <v>8.9830000000000005</v>
      </c>
      <c r="I3405">
        <f t="shared" si="585"/>
        <v>188920905.95000002</v>
      </c>
      <c r="J3405">
        <f t="shared" si="586"/>
        <v>60.663782439782288</v>
      </c>
      <c r="K3405" t="str">
        <f t="shared" si="587"/>
        <v>High</v>
      </c>
      <c r="L3405">
        <f t="shared" si="588"/>
        <v>9326.1951286738058</v>
      </c>
      <c r="M3405">
        <f t="shared" si="589"/>
        <v>122</v>
      </c>
      <c r="N3405" t="str">
        <f t="shared" si="590"/>
        <v>High</v>
      </c>
      <c r="O3405" t="str">
        <f t="shared" si="591"/>
        <v>-2 - 100</v>
      </c>
      <c r="P3405" t="str">
        <f t="shared" si="592"/>
        <v>Store 24: 1356755</v>
      </c>
      <c r="Q3405">
        <f t="shared" si="583"/>
        <v>7.4999999999999997E-2</v>
      </c>
      <c r="R3405">
        <f t="shared" si="593"/>
        <v>6436</v>
      </c>
      <c r="S3405" t="str">
        <f t="shared" si="584"/>
        <v>HIGH</v>
      </c>
    </row>
    <row r="3406" spans="1:19" x14ac:dyDescent="0.2">
      <c r="A3406">
        <v>24</v>
      </c>
      <c r="B3406" s="6" t="s">
        <v>123</v>
      </c>
      <c r="C3406">
        <v>1208654.3999999999</v>
      </c>
      <c r="D3406">
        <v>0</v>
      </c>
      <c r="E3406">
        <v>61.05</v>
      </c>
      <c r="F3406">
        <v>4.17</v>
      </c>
      <c r="G3406">
        <v>137.92306669999999</v>
      </c>
      <c r="H3406">
        <v>8.9830000000000005</v>
      </c>
      <c r="I3406">
        <f t="shared" si="585"/>
        <v>188920905.95000002</v>
      </c>
      <c r="J3406">
        <f t="shared" si="586"/>
        <v>60.663782439782288</v>
      </c>
      <c r="K3406" t="str">
        <f t="shared" si="587"/>
        <v>High</v>
      </c>
      <c r="L3406">
        <f t="shared" si="588"/>
        <v>8763.2506216597922</v>
      </c>
      <c r="M3406">
        <f t="shared" si="589"/>
        <v>122</v>
      </c>
      <c r="N3406" t="str">
        <f t="shared" si="590"/>
        <v>High</v>
      </c>
      <c r="O3406" t="str">
        <f t="shared" si="591"/>
        <v>-2 - 100</v>
      </c>
      <c r="P3406" t="str">
        <f t="shared" si="592"/>
        <v>Store 24: 1356755</v>
      </c>
      <c r="Q3406">
        <f t="shared" si="583"/>
        <v>7.4999999999999997E-2</v>
      </c>
      <c r="R3406">
        <f t="shared" si="593"/>
        <v>6436</v>
      </c>
      <c r="S3406" t="str">
        <f t="shared" si="584"/>
        <v>HIGH</v>
      </c>
    </row>
    <row r="3407" spans="1:19" x14ac:dyDescent="0.2">
      <c r="A3407">
        <v>24</v>
      </c>
      <c r="B3407" s="6" t="s">
        <v>124</v>
      </c>
      <c r="C3407">
        <v>1194334.6499999999</v>
      </c>
      <c r="D3407">
        <v>0</v>
      </c>
      <c r="E3407">
        <v>49.26</v>
      </c>
      <c r="F3407">
        <v>4.1630000000000003</v>
      </c>
      <c r="G3407">
        <v>137.9781333</v>
      </c>
      <c r="H3407">
        <v>8.9830000000000005</v>
      </c>
      <c r="I3407">
        <f t="shared" si="585"/>
        <v>188920905.95000002</v>
      </c>
      <c r="J3407">
        <f t="shared" si="586"/>
        <v>60.663782439782288</v>
      </c>
      <c r="K3407" t="str">
        <f t="shared" si="587"/>
        <v>High</v>
      </c>
      <c r="L3407">
        <f t="shared" si="588"/>
        <v>8655.9704892021455</v>
      </c>
      <c r="M3407">
        <f t="shared" si="589"/>
        <v>122</v>
      </c>
      <c r="N3407" t="str">
        <f t="shared" si="590"/>
        <v>High</v>
      </c>
      <c r="O3407" t="str">
        <f t="shared" si="591"/>
        <v>-2 - 100</v>
      </c>
      <c r="P3407" t="str">
        <f t="shared" si="592"/>
        <v>Store 24: 1356755</v>
      </c>
      <c r="Q3407">
        <f t="shared" si="583"/>
        <v>7.4999999999999997E-2</v>
      </c>
      <c r="R3407">
        <f t="shared" si="593"/>
        <v>6436</v>
      </c>
      <c r="S3407" t="str">
        <f t="shared" si="584"/>
        <v>HIGH</v>
      </c>
    </row>
    <row r="3408" spans="1:19" x14ac:dyDescent="0.2">
      <c r="A3408">
        <v>24</v>
      </c>
      <c r="B3408" s="6" t="s">
        <v>125</v>
      </c>
      <c r="C3408">
        <v>1306551.71</v>
      </c>
      <c r="D3408">
        <v>0</v>
      </c>
      <c r="E3408">
        <v>52.14</v>
      </c>
      <c r="F3408">
        <v>4.1239999999999997</v>
      </c>
      <c r="G3408">
        <v>138.03319999999999</v>
      </c>
      <c r="H3408">
        <v>8.9830000000000005</v>
      </c>
      <c r="I3408">
        <f t="shared" si="585"/>
        <v>188766479.44999981</v>
      </c>
      <c r="J3408">
        <f t="shared" si="586"/>
        <v>60.663782439782288</v>
      </c>
      <c r="K3408" t="str">
        <f t="shared" si="587"/>
        <v>High</v>
      </c>
      <c r="L3408">
        <f t="shared" si="588"/>
        <v>9465.4888099384789</v>
      </c>
      <c r="M3408">
        <f t="shared" si="589"/>
        <v>122</v>
      </c>
      <c r="N3408" t="str">
        <f t="shared" si="590"/>
        <v>High</v>
      </c>
      <c r="O3408" t="str">
        <f t="shared" si="591"/>
        <v>-2 - 100</v>
      </c>
      <c r="P3408" t="str">
        <f t="shared" si="592"/>
        <v>Store 24: 1356755</v>
      </c>
      <c r="Q3408">
        <f t="shared" si="583"/>
        <v>7.4999999999999997E-2</v>
      </c>
      <c r="R3408">
        <f t="shared" si="593"/>
        <v>6436</v>
      </c>
      <c r="S3408" t="str">
        <f t="shared" si="584"/>
        <v>HIGH</v>
      </c>
    </row>
    <row r="3409" spans="1:19" x14ac:dyDescent="0.2">
      <c r="A3409">
        <v>24</v>
      </c>
      <c r="B3409" s="6" t="s">
        <v>126</v>
      </c>
      <c r="C3409">
        <v>1355391.79</v>
      </c>
      <c r="D3409">
        <v>0</v>
      </c>
      <c r="E3409">
        <v>58.7</v>
      </c>
      <c r="F3409">
        <v>4.0549999999999997</v>
      </c>
      <c r="G3409">
        <v>138.08826669999999</v>
      </c>
      <c r="H3409">
        <v>8.9830000000000005</v>
      </c>
      <c r="I3409">
        <f t="shared" si="585"/>
        <v>188766479.44999981</v>
      </c>
      <c r="J3409">
        <f t="shared" si="586"/>
        <v>60.663782439782288</v>
      </c>
      <c r="K3409" t="str">
        <f t="shared" si="587"/>
        <v>High</v>
      </c>
      <c r="L3409">
        <f t="shared" si="588"/>
        <v>9815.4015716963168</v>
      </c>
      <c r="M3409">
        <f t="shared" si="589"/>
        <v>122</v>
      </c>
      <c r="N3409" t="str">
        <f t="shared" si="590"/>
        <v>High</v>
      </c>
      <c r="O3409" t="str">
        <f t="shared" si="591"/>
        <v>-2 - 100</v>
      </c>
      <c r="P3409" t="str">
        <f t="shared" si="592"/>
        <v>Store 24: 1356755</v>
      </c>
      <c r="Q3409">
        <f t="shared" si="583"/>
        <v>7.4999999999999997E-2</v>
      </c>
      <c r="R3409">
        <f t="shared" si="593"/>
        <v>6436</v>
      </c>
      <c r="S3409" t="str">
        <f t="shared" si="584"/>
        <v>HIGH</v>
      </c>
    </row>
    <row r="3410" spans="1:19" x14ac:dyDescent="0.2">
      <c r="A3410">
        <v>24</v>
      </c>
      <c r="B3410" s="6" t="s">
        <v>127</v>
      </c>
      <c r="C3410">
        <v>1298809.8</v>
      </c>
      <c r="D3410">
        <v>0</v>
      </c>
      <c r="E3410">
        <v>63.1</v>
      </c>
      <c r="F3410">
        <v>4.0289999999999999</v>
      </c>
      <c r="G3410">
        <v>138.1065806</v>
      </c>
      <c r="H3410">
        <v>8.9830000000000005</v>
      </c>
      <c r="I3410">
        <f t="shared" si="585"/>
        <v>188766479.44999981</v>
      </c>
      <c r="J3410">
        <f t="shared" si="586"/>
        <v>60.663782439782288</v>
      </c>
      <c r="K3410" t="str">
        <f t="shared" si="587"/>
        <v>High</v>
      </c>
      <c r="L3410">
        <f t="shared" si="588"/>
        <v>9404.4019796693174</v>
      </c>
      <c r="M3410">
        <f t="shared" si="589"/>
        <v>122</v>
      </c>
      <c r="N3410" t="str">
        <f t="shared" si="590"/>
        <v>High</v>
      </c>
      <c r="O3410" t="str">
        <f t="shared" si="591"/>
        <v>-2 - 100</v>
      </c>
      <c r="P3410" t="str">
        <f t="shared" si="592"/>
        <v>Store 24: 1356755</v>
      </c>
      <c r="Q3410">
        <f t="shared" si="583"/>
        <v>7.4999999999999997E-2</v>
      </c>
      <c r="R3410">
        <f t="shared" si="593"/>
        <v>6436</v>
      </c>
      <c r="S3410" t="str">
        <f t="shared" si="584"/>
        <v>HIGH</v>
      </c>
    </row>
    <row r="3411" spans="1:19" x14ac:dyDescent="0.2">
      <c r="A3411">
        <v>24</v>
      </c>
      <c r="B3411" s="6" t="s">
        <v>128</v>
      </c>
      <c r="C3411">
        <v>1407897.57</v>
      </c>
      <c r="D3411">
        <v>0</v>
      </c>
      <c r="E3411">
        <v>65.790000000000006</v>
      </c>
      <c r="F3411">
        <v>3.9790000000000001</v>
      </c>
      <c r="G3411">
        <v>138.11019350000001</v>
      </c>
      <c r="H3411">
        <v>8.9830000000000005</v>
      </c>
      <c r="I3411">
        <f t="shared" si="585"/>
        <v>188766479.44999981</v>
      </c>
      <c r="J3411">
        <f t="shared" si="586"/>
        <v>60.663782439782288</v>
      </c>
      <c r="K3411" t="str">
        <f t="shared" si="587"/>
        <v>High</v>
      </c>
      <c r="L3411">
        <f t="shared" si="588"/>
        <v>10194.016345361213</v>
      </c>
      <c r="M3411">
        <f t="shared" si="589"/>
        <v>122</v>
      </c>
      <c r="N3411" t="str">
        <f t="shared" si="590"/>
        <v>High</v>
      </c>
      <c r="O3411" t="str">
        <f t="shared" si="591"/>
        <v>-2 - 100</v>
      </c>
      <c r="P3411" t="str">
        <f t="shared" si="592"/>
        <v>Store 24: 1356755</v>
      </c>
      <c r="Q3411">
        <f t="shared" si="583"/>
        <v>7.4999999999999997E-2</v>
      </c>
      <c r="R3411">
        <f t="shared" si="593"/>
        <v>6436</v>
      </c>
      <c r="S3411" t="str">
        <f t="shared" si="584"/>
        <v>HIGH</v>
      </c>
    </row>
    <row r="3412" spans="1:19" x14ac:dyDescent="0.2">
      <c r="A3412">
        <v>24</v>
      </c>
      <c r="B3412" s="6" t="s">
        <v>129</v>
      </c>
      <c r="C3412">
        <v>1467722.19</v>
      </c>
      <c r="D3412">
        <v>0</v>
      </c>
      <c r="E3412">
        <v>71.790000000000006</v>
      </c>
      <c r="F3412">
        <v>3.915</v>
      </c>
      <c r="G3412">
        <v>138.11380650000001</v>
      </c>
      <c r="H3412">
        <v>8.9830000000000005</v>
      </c>
      <c r="I3412">
        <f t="shared" si="585"/>
        <v>240610329.28999984</v>
      </c>
      <c r="J3412">
        <f t="shared" si="586"/>
        <v>60.663782439782288</v>
      </c>
      <c r="K3412" t="str">
        <f t="shared" si="587"/>
        <v>High</v>
      </c>
      <c r="L3412">
        <f t="shared" si="588"/>
        <v>10626.904197300506</v>
      </c>
      <c r="M3412">
        <f t="shared" si="589"/>
        <v>122</v>
      </c>
      <c r="N3412" t="str">
        <f t="shared" si="590"/>
        <v>High</v>
      </c>
      <c r="O3412" t="str">
        <f t="shared" si="591"/>
        <v>-2 - 100</v>
      </c>
      <c r="P3412" t="str">
        <f t="shared" si="592"/>
        <v>Store 24: 1356755</v>
      </c>
      <c r="Q3412">
        <f t="shared" si="583"/>
        <v>7.4999999999999997E-2</v>
      </c>
      <c r="R3412">
        <f t="shared" si="593"/>
        <v>6436</v>
      </c>
      <c r="S3412" t="str">
        <f t="shared" si="584"/>
        <v>HIGH</v>
      </c>
    </row>
    <row r="3413" spans="1:19" x14ac:dyDescent="0.2">
      <c r="A3413">
        <v>24</v>
      </c>
      <c r="B3413" s="6" t="s">
        <v>130</v>
      </c>
      <c r="C3413">
        <v>1406313.13</v>
      </c>
      <c r="D3413">
        <v>0</v>
      </c>
      <c r="E3413">
        <v>59.93</v>
      </c>
      <c r="F3413">
        <v>3.871</v>
      </c>
      <c r="G3413">
        <v>138.11741939999999</v>
      </c>
      <c r="H3413">
        <v>8.9830000000000005</v>
      </c>
      <c r="I3413">
        <f t="shared" si="585"/>
        <v>240610329.28999984</v>
      </c>
      <c r="J3413">
        <f t="shared" si="586"/>
        <v>60.663782439782288</v>
      </c>
      <c r="K3413" t="str">
        <f t="shared" si="587"/>
        <v>High</v>
      </c>
      <c r="L3413">
        <f t="shared" si="588"/>
        <v>10182.011335783762</v>
      </c>
      <c r="M3413">
        <f t="shared" si="589"/>
        <v>122</v>
      </c>
      <c r="N3413" t="str">
        <f t="shared" si="590"/>
        <v>High</v>
      </c>
      <c r="O3413" t="str">
        <f t="shared" si="591"/>
        <v>-2 - 100</v>
      </c>
      <c r="P3413" t="str">
        <f t="shared" si="592"/>
        <v>Store 24: 1356755</v>
      </c>
      <c r="Q3413">
        <f t="shared" si="583"/>
        <v>7.4999999999999997E-2</v>
      </c>
      <c r="R3413">
        <f t="shared" si="593"/>
        <v>6436</v>
      </c>
      <c r="S3413" t="str">
        <f t="shared" si="584"/>
        <v>HIGH</v>
      </c>
    </row>
    <row r="3414" spans="1:19" x14ac:dyDescent="0.2">
      <c r="A3414">
        <v>24</v>
      </c>
      <c r="B3414" s="6" t="s">
        <v>131</v>
      </c>
      <c r="C3414">
        <v>1364445.98</v>
      </c>
      <c r="D3414">
        <v>0</v>
      </c>
      <c r="E3414">
        <v>68.28</v>
      </c>
      <c r="F3414">
        <v>3.786</v>
      </c>
      <c r="G3414">
        <v>138.12953329999999</v>
      </c>
      <c r="H3414">
        <v>8.9830000000000005</v>
      </c>
      <c r="I3414">
        <f t="shared" si="585"/>
        <v>240610329.28999984</v>
      </c>
      <c r="J3414">
        <f t="shared" si="586"/>
        <v>60.663782439782288</v>
      </c>
      <c r="K3414" t="str">
        <f t="shared" si="587"/>
        <v>High</v>
      </c>
      <c r="L3414">
        <f t="shared" si="588"/>
        <v>9878.0177374276263</v>
      </c>
      <c r="M3414">
        <f t="shared" si="589"/>
        <v>122</v>
      </c>
      <c r="N3414" t="str">
        <f t="shared" si="590"/>
        <v>High</v>
      </c>
      <c r="O3414" t="str">
        <f t="shared" si="591"/>
        <v>-2 - 100</v>
      </c>
      <c r="P3414" t="str">
        <f t="shared" si="592"/>
        <v>Store 24: 1356755</v>
      </c>
      <c r="Q3414">
        <f t="shared" si="583"/>
        <v>7.4999999999999997E-2</v>
      </c>
      <c r="R3414">
        <f t="shared" si="593"/>
        <v>6436</v>
      </c>
      <c r="S3414" t="str">
        <f t="shared" si="584"/>
        <v>HIGH</v>
      </c>
    </row>
    <row r="3415" spans="1:19" x14ac:dyDescent="0.2">
      <c r="A3415">
        <v>24</v>
      </c>
      <c r="B3415" s="6" t="s">
        <v>132</v>
      </c>
      <c r="C3415">
        <v>1434709.63</v>
      </c>
      <c r="D3415">
        <v>0</v>
      </c>
      <c r="E3415">
        <v>72.290000000000006</v>
      </c>
      <c r="F3415">
        <v>3.722</v>
      </c>
      <c r="G3415">
        <v>138.16290000000001</v>
      </c>
      <c r="H3415">
        <v>8.9830000000000005</v>
      </c>
      <c r="I3415">
        <f t="shared" si="585"/>
        <v>240610329.28999984</v>
      </c>
      <c r="J3415">
        <f t="shared" si="586"/>
        <v>60.663782439782288</v>
      </c>
      <c r="K3415" t="str">
        <f t="shared" si="587"/>
        <v>High</v>
      </c>
      <c r="L3415">
        <f t="shared" si="588"/>
        <v>10384.188736629007</v>
      </c>
      <c r="M3415">
        <f t="shared" si="589"/>
        <v>122</v>
      </c>
      <c r="N3415" t="str">
        <f t="shared" si="590"/>
        <v>High</v>
      </c>
      <c r="O3415" t="str">
        <f t="shared" si="591"/>
        <v>-2 - 100</v>
      </c>
      <c r="P3415" t="str">
        <f t="shared" si="592"/>
        <v>Store 24: 1356755</v>
      </c>
      <c r="Q3415">
        <f t="shared" si="583"/>
        <v>7.4999999999999997E-2</v>
      </c>
      <c r="R3415">
        <f t="shared" si="593"/>
        <v>6436</v>
      </c>
      <c r="S3415" t="str">
        <f t="shared" si="584"/>
        <v>HIGH</v>
      </c>
    </row>
    <row r="3416" spans="1:19" x14ac:dyDescent="0.2">
      <c r="A3416">
        <v>24</v>
      </c>
      <c r="B3416" s="6" t="s">
        <v>133</v>
      </c>
      <c r="C3416">
        <v>1428869.9</v>
      </c>
      <c r="D3416">
        <v>0</v>
      </c>
      <c r="E3416">
        <v>70.400000000000006</v>
      </c>
      <c r="F3416">
        <v>3.6669999999999998</v>
      </c>
      <c r="G3416">
        <v>138.1962667</v>
      </c>
      <c r="H3416">
        <v>8.9830000000000005</v>
      </c>
      <c r="I3416">
        <f t="shared" si="585"/>
        <v>240610329.28999984</v>
      </c>
      <c r="J3416">
        <f t="shared" si="586"/>
        <v>60.663782439782288</v>
      </c>
      <c r="K3416" t="str">
        <f t="shared" si="587"/>
        <v>High</v>
      </c>
      <c r="L3416">
        <f t="shared" si="588"/>
        <v>10339.424748005873</v>
      </c>
      <c r="M3416">
        <f t="shared" si="589"/>
        <v>122</v>
      </c>
      <c r="N3416" t="str">
        <f t="shared" si="590"/>
        <v>High</v>
      </c>
      <c r="O3416" t="str">
        <f t="shared" si="591"/>
        <v>-2 - 100</v>
      </c>
      <c r="P3416" t="str">
        <f t="shared" si="592"/>
        <v>Store 24: 1356755</v>
      </c>
      <c r="Q3416">
        <f t="shared" si="583"/>
        <v>7.4999999999999997E-2</v>
      </c>
      <c r="R3416">
        <f t="shared" si="593"/>
        <v>6436</v>
      </c>
      <c r="S3416" t="str">
        <f t="shared" si="584"/>
        <v>HIGH</v>
      </c>
    </row>
    <row r="3417" spans="1:19" x14ac:dyDescent="0.2">
      <c r="A3417">
        <v>24</v>
      </c>
      <c r="B3417" s="6" t="s">
        <v>134</v>
      </c>
      <c r="C3417">
        <v>1645097.75</v>
      </c>
      <c r="D3417">
        <v>0</v>
      </c>
      <c r="E3417">
        <v>77.180000000000007</v>
      </c>
      <c r="F3417">
        <v>3.6459999999999999</v>
      </c>
      <c r="G3417">
        <v>138.22963329999999</v>
      </c>
      <c r="H3417">
        <v>8.9529999999999994</v>
      </c>
      <c r="I3417">
        <f t="shared" si="585"/>
        <v>187509452.40000004</v>
      </c>
      <c r="J3417">
        <f t="shared" si="586"/>
        <v>60.663782439782288</v>
      </c>
      <c r="K3417" t="str">
        <f t="shared" si="587"/>
        <v>High</v>
      </c>
      <c r="L3417">
        <f t="shared" si="588"/>
        <v>11901.194488663959</v>
      </c>
      <c r="M3417">
        <f t="shared" si="589"/>
        <v>122</v>
      </c>
      <c r="N3417" t="str">
        <f t="shared" si="590"/>
        <v>High</v>
      </c>
      <c r="O3417" t="str">
        <f t="shared" si="591"/>
        <v>-2 - 100</v>
      </c>
      <c r="P3417" t="str">
        <f t="shared" si="592"/>
        <v>Store 24: 1356755</v>
      </c>
      <c r="Q3417">
        <f t="shared" si="583"/>
        <v>7.4999999999999997E-2</v>
      </c>
      <c r="R3417">
        <f t="shared" si="593"/>
        <v>6436</v>
      </c>
      <c r="S3417" t="str">
        <f t="shared" si="584"/>
        <v>HIGH</v>
      </c>
    </row>
    <row r="3418" spans="1:19" x14ac:dyDescent="0.2">
      <c r="A3418">
        <v>24</v>
      </c>
      <c r="B3418" s="6" t="s">
        <v>135</v>
      </c>
      <c r="C3418">
        <v>1405475.78</v>
      </c>
      <c r="D3418">
        <v>0</v>
      </c>
      <c r="E3418">
        <v>75.36</v>
      </c>
      <c r="F3418">
        <v>3.6890000000000001</v>
      </c>
      <c r="G3418">
        <v>138.26300000000001</v>
      </c>
      <c r="H3418">
        <v>8.9529999999999994</v>
      </c>
      <c r="I3418">
        <f t="shared" si="585"/>
        <v>187509452.40000004</v>
      </c>
      <c r="J3418">
        <f t="shared" si="586"/>
        <v>60.663782439782288</v>
      </c>
      <c r="K3418" t="str">
        <f t="shared" si="587"/>
        <v>High</v>
      </c>
      <c r="L3418">
        <f t="shared" si="588"/>
        <v>10165.234227522909</v>
      </c>
      <c r="M3418">
        <f t="shared" si="589"/>
        <v>122</v>
      </c>
      <c r="N3418" t="str">
        <f t="shared" si="590"/>
        <v>High</v>
      </c>
      <c r="O3418" t="str">
        <f t="shared" si="591"/>
        <v>-2 - 100</v>
      </c>
      <c r="P3418" t="str">
        <f t="shared" si="592"/>
        <v>Store 24: 1356755</v>
      </c>
      <c r="Q3418">
        <f t="shared" si="583"/>
        <v>7.4999999999999997E-2</v>
      </c>
      <c r="R3418">
        <f t="shared" si="593"/>
        <v>6436</v>
      </c>
      <c r="S3418" t="str">
        <f t="shared" si="584"/>
        <v>HIGH</v>
      </c>
    </row>
    <row r="3419" spans="1:19" x14ac:dyDescent="0.2">
      <c r="A3419">
        <v>24</v>
      </c>
      <c r="B3419" s="6" t="s">
        <v>136</v>
      </c>
      <c r="C3419">
        <v>1394299</v>
      </c>
      <c r="D3419">
        <v>0</v>
      </c>
      <c r="E3419">
        <v>76.42</v>
      </c>
      <c r="F3419">
        <v>3.7320000000000002</v>
      </c>
      <c r="G3419">
        <v>138.2331935</v>
      </c>
      <c r="H3419">
        <v>8.9529999999999994</v>
      </c>
      <c r="I3419">
        <f t="shared" si="585"/>
        <v>187509452.40000004</v>
      </c>
      <c r="J3419">
        <f t="shared" si="586"/>
        <v>60.663782439782288</v>
      </c>
      <c r="K3419" t="str">
        <f t="shared" si="587"/>
        <v>High</v>
      </c>
      <c r="L3419">
        <f t="shared" si="588"/>
        <v>10086.571572984747</v>
      </c>
      <c r="M3419">
        <f t="shared" si="589"/>
        <v>122</v>
      </c>
      <c r="N3419" t="str">
        <f t="shared" si="590"/>
        <v>High</v>
      </c>
      <c r="O3419" t="str">
        <f t="shared" si="591"/>
        <v>-2 - 100</v>
      </c>
      <c r="P3419" t="str">
        <f t="shared" si="592"/>
        <v>Store 24: 1356755</v>
      </c>
      <c r="Q3419">
        <f t="shared" si="583"/>
        <v>7.4999999999999997E-2</v>
      </c>
      <c r="R3419">
        <f t="shared" si="593"/>
        <v>6436</v>
      </c>
      <c r="S3419" t="str">
        <f t="shared" si="584"/>
        <v>HIGH</v>
      </c>
    </row>
    <row r="3420" spans="1:19" x14ac:dyDescent="0.2">
      <c r="A3420">
        <v>24</v>
      </c>
      <c r="B3420" s="6" t="s">
        <v>137</v>
      </c>
      <c r="C3420">
        <v>1307339.1399999999</v>
      </c>
      <c r="D3420">
        <v>0</v>
      </c>
      <c r="E3420">
        <v>73.62</v>
      </c>
      <c r="F3420">
        <v>3.82</v>
      </c>
      <c r="G3420">
        <v>138.20338709999999</v>
      </c>
      <c r="H3420">
        <v>8.9529999999999994</v>
      </c>
      <c r="I3420">
        <f t="shared" si="585"/>
        <v>187509452.40000004</v>
      </c>
      <c r="J3420">
        <f t="shared" si="586"/>
        <v>60.663782439782288</v>
      </c>
      <c r="K3420" t="str">
        <f t="shared" si="587"/>
        <v>High</v>
      </c>
      <c r="L3420">
        <f t="shared" si="588"/>
        <v>9459.5303880218726</v>
      </c>
      <c r="M3420">
        <f t="shared" si="589"/>
        <v>122</v>
      </c>
      <c r="N3420" t="str">
        <f t="shared" si="590"/>
        <v>High</v>
      </c>
      <c r="O3420" t="str">
        <f t="shared" si="591"/>
        <v>-2 - 100</v>
      </c>
      <c r="P3420" t="str">
        <f t="shared" si="592"/>
        <v>Store 24: 1356755</v>
      </c>
      <c r="Q3420">
        <f t="shared" si="583"/>
        <v>7.4999999999999997E-2</v>
      </c>
      <c r="R3420">
        <f t="shared" si="593"/>
        <v>6436</v>
      </c>
      <c r="S3420" t="str">
        <f t="shared" si="584"/>
        <v>HIGH</v>
      </c>
    </row>
    <row r="3421" spans="1:19" x14ac:dyDescent="0.2">
      <c r="A3421">
        <v>24</v>
      </c>
      <c r="B3421" s="6" t="s">
        <v>138</v>
      </c>
      <c r="C3421">
        <v>1440374.13</v>
      </c>
      <c r="D3421">
        <v>0</v>
      </c>
      <c r="E3421">
        <v>73.260000000000005</v>
      </c>
      <c r="F3421">
        <v>3.819</v>
      </c>
      <c r="G3421">
        <v>138.17358060000001</v>
      </c>
      <c r="H3421">
        <v>8.9529999999999994</v>
      </c>
      <c r="I3421">
        <f t="shared" si="585"/>
        <v>236850765.67999992</v>
      </c>
      <c r="J3421">
        <f t="shared" si="586"/>
        <v>60.663782439782288</v>
      </c>
      <c r="K3421" t="str">
        <f t="shared" si="587"/>
        <v>High</v>
      </c>
      <c r="L3421">
        <f t="shared" si="588"/>
        <v>10424.381591222944</v>
      </c>
      <c r="M3421">
        <f t="shared" si="589"/>
        <v>122</v>
      </c>
      <c r="N3421" t="str">
        <f t="shared" si="590"/>
        <v>High</v>
      </c>
      <c r="O3421" t="str">
        <f t="shared" si="591"/>
        <v>-2 - 100</v>
      </c>
      <c r="P3421" t="str">
        <f t="shared" si="592"/>
        <v>Store 24: 1356755</v>
      </c>
      <c r="Q3421">
        <f t="shared" si="583"/>
        <v>7.4999999999999997E-2</v>
      </c>
      <c r="R3421">
        <f t="shared" si="593"/>
        <v>6436</v>
      </c>
      <c r="S3421" t="str">
        <f t="shared" si="584"/>
        <v>HIGH</v>
      </c>
    </row>
    <row r="3422" spans="1:19" x14ac:dyDescent="0.2">
      <c r="A3422">
        <v>24</v>
      </c>
      <c r="B3422" s="6" t="s">
        <v>139</v>
      </c>
      <c r="C3422">
        <v>1497054.81</v>
      </c>
      <c r="D3422">
        <v>0</v>
      </c>
      <c r="E3422">
        <v>75.53</v>
      </c>
      <c r="F3422">
        <v>3.863</v>
      </c>
      <c r="G3422">
        <v>138.1437742</v>
      </c>
      <c r="H3422">
        <v>8.9529999999999994</v>
      </c>
      <c r="I3422">
        <f t="shared" si="585"/>
        <v>236850765.67999992</v>
      </c>
      <c r="J3422">
        <f t="shared" si="586"/>
        <v>60.663782439782288</v>
      </c>
      <c r="K3422" t="str">
        <f t="shared" si="587"/>
        <v>High</v>
      </c>
      <c r="L3422">
        <f t="shared" si="588"/>
        <v>10836.932888720801</v>
      </c>
      <c r="M3422">
        <f t="shared" si="589"/>
        <v>122</v>
      </c>
      <c r="N3422" t="str">
        <f t="shared" si="590"/>
        <v>High</v>
      </c>
      <c r="O3422" t="str">
        <f t="shared" si="591"/>
        <v>-2 - 100</v>
      </c>
      <c r="P3422" t="str">
        <f t="shared" si="592"/>
        <v>Store 24: 1356755</v>
      </c>
      <c r="Q3422">
        <f t="shared" si="583"/>
        <v>7.4999999999999997E-2</v>
      </c>
      <c r="R3422">
        <f t="shared" si="593"/>
        <v>6436</v>
      </c>
      <c r="S3422" t="str">
        <f t="shared" si="584"/>
        <v>HIGH</v>
      </c>
    </row>
    <row r="3423" spans="1:19" x14ac:dyDescent="0.2">
      <c r="A3423">
        <v>24</v>
      </c>
      <c r="B3423" s="6" t="s">
        <v>140</v>
      </c>
      <c r="C3423">
        <v>1397970.54</v>
      </c>
      <c r="D3423">
        <v>0</v>
      </c>
      <c r="E3423">
        <v>72.87</v>
      </c>
      <c r="F3423">
        <v>3.9630000000000001</v>
      </c>
      <c r="G3423">
        <v>138.18570969999999</v>
      </c>
      <c r="H3423">
        <v>8.9529999999999994</v>
      </c>
      <c r="I3423">
        <f t="shared" si="585"/>
        <v>236850765.67999992</v>
      </c>
      <c r="J3423">
        <f t="shared" si="586"/>
        <v>60.663782439782288</v>
      </c>
      <c r="K3423" t="str">
        <f t="shared" si="587"/>
        <v>High</v>
      </c>
      <c r="L3423">
        <f t="shared" si="588"/>
        <v>10116.607158837063</v>
      </c>
      <c r="M3423">
        <f t="shared" si="589"/>
        <v>122</v>
      </c>
      <c r="N3423" t="str">
        <f t="shared" si="590"/>
        <v>High</v>
      </c>
      <c r="O3423" t="str">
        <f t="shared" si="591"/>
        <v>-2 - 100</v>
      </c>
      <c r="P3423" t="str">
        <f t="shared" si="592"/>
        <v>Store 24: 1356755</v>
      </c>
      <c r="Q3423">
        <f t="shared" si="583"/>
        <v>7.4999999999999997E-2</v>
      </c>
      <c r="R3423">
        <f t="shared" si="593"/>
        <v>6436</v>
      </c>
      <c r="S3423" t="str">
        <f t="shared" si="584"/>
        <v>HIGH</v>
      </c>
    </row>
    <row r="3424" spans="1:19" x14ac:dyDescent="0.2">
      <c r="A3424">
        <v>24</v>
      </c>
      <c r="B3424" s="6" t="s">
        <v>141</v>
      </c>
      <c r="C3424">
        <v>1303726.54</v>
      </c>
      <c r="D3424">
        <v>0</v>
      </c>
      <c r="E3424">
        <v>68.13</v>
      </c>
      <c r="F3424">
        <v>3.9969999999999999</v>
      </c>
      <c r="G3424">
        <v>138.2814516</v>
      </c>
      <c r="H3424">
        <v>8.9529999999999994</v>
      </c>
      <c r="I3424">
        <f t="shared" si="585"/>
        <v>236850765.67999992</v>
      </c>
      <c r="J3424">
        <f t="shared" si="586"/>
        <v>60.663782439782288</v>
      </c>
      <c r="K3424" t="str">
        <f t="shared" si="587"/>
        <v>High</v>
      </c>
      <c r="L3424">
        <f t="shared" si="588"/>
        <v>9428.0651881730755</v>
      </c>
      <c r="M3424">
        <f t="shared" si="589"/>
        <v>122</v>
      </c>
      <c r="N3424" t="str">
        <f t="shared" si="590"/>
        <v>High</v>
      </c>
      <c r="O3424" t="str">
        <f t="shared" si="591"/>
        <v>-2 - 100</v>
      </c>
      <c r="P3424" t="str">
        <f t="shared" si="592"/>
        <v>Store 24: 1356755</v>
      </c>
      <c r="Q3424">
        <f t="shared" si="583"/>
        <v>7.4999999999999997E-2</v>
      </c>
      <c r="R3424">
        <f t="shared" si="593"/>
        <v>6436</v>
      </c>
      <c r="S3424" t="str">
        <f t="shared" si="584"/>
        <v>HIGH</v>
      </c>
    </row>
    <row r="3425" spans="1:19" x14ac:dyDescent="0.2">
      <c r="A3425">
        <v>24</v>
      </c>
      <c r="B3425" s="6" t="s">
        <v>142</v>
      </c>
      <c r="C3425">
        <v>1344558.92</v>
      </c>
      <c r="D3425">
        <v>0</v>
      </c>
      <c r="E3425">
        <v>71.180000000000007</v>
      </c>
      <c r="F3425">
        <v>4.0259999999999998</v>
      </c>
      <c r="G3425">
        <v>138.3771935</v>
      </c>
      <c r="H3425">
        <v>8.9529999999999994</v>
      </c>
      <c r="I3425">
        <f t="shared" si="585"/>
        <v>236850765.67999992</v>
      </c>
      <c r="J3425">
        <f t="shared" si="586"/>
        <v>60.663782439782288</v>
      </c>
      <c r="K3425" t="str">
        <f t="shared" si="587"/>
        <v>High</v>
      </c>
      <c r="L3425">
        <f t="shared" si="588"/>
        <v>9716.6222698395741</v>
      </c>
      <c r="M3425">
        <f t="shared" si="589"/>
        <v>122</v>
      </c>
      <c r="N3425" t="str">
        <f t="shared" si="590"/>
        <v>High</v>
      </c>
      <c r="O3425" t="str">
        <f t="shared" si="591"/>
        <v>-2 - 100</v>
      </c>
      <c r="P3425" t="str">
        <f t="shared" si="592"/>
        <v>Store 24: 1356755</v>
      </c>
      <c r="Q3425">
        <f t="shared" si="583"/>
        <v>7.4999999999999997E-2</v>
      </c>
      <c r="R3425">
        <f t="shared" si="593"/>
        <v>6436</v>
      </c>
      <c r="S3425" t="str">
        <f t="shared" si="584"/>
        <v>HIGH</v>
      </c>
    </row>
    <row r="3426" spans="1:19" x14ac:dyDescent="0.2">
      <c r="A3426">
        <v>24</v>
      </c>
      <c r="B3426" s="6" t="s">
        <v>143</v>
      </c>
      <c r="C3426">
        <v>1477134.75</v>
      </c>
      <c r="D3426">
        <v>1</v>
      </c>
      <c r="E3426">
        <v>72.81</v>
      </c>
      <c r="F3426">
        <v>4.0759999999999996</v>
      </c>
      <c r="G3426">
        <v>138.47293550000001</v>
      </c>
      <c r="H3426">
        <v>8.9529999999999994</v>
      </c>
      <c r="I3426">
        <f t="shared" si="585"/>
        <v>180645544.46999988</v>
      </c>
      <c r="J3426">
        <f t="shared" si="586"/>
        <v>60.663782439782288</v>
      </c>
      <c r="K3426" t="str">
        <f t="shared" si="587"/>
        <v>High</v>
      </c>
      <c r="L3426">
        <f t="shared" si="588"/>
        <v>10667.317369032015</v>
      </c>
      <c r="M3426">
        <f t="shared" si="589"/>
        <v>122</v>
      </c>
      <c r="N3426" t="str">
        <f t="shared" si="590"/>
        <v>High</v>
      </c>
      <c r="O3426" t="str">
        <f t="shared" si="591"/>
        <v>-2 - 100</v>
      </c>
      <c r="P3426" t="str">
        <f t="shared" si="592"/>
        <v>Store 24: 1356755</v>
      </c>
      <c r="Q3426">
        <f t="shared" si="583"/>
        <v>7.4999999999999997E-2</v>
      </c>
      <c r="R3426">
        <f t="shared" si="593"/>
        <v>6436</v>
      </c>
      <c r="S3426" t="str">
        <f t="shared" si="584"/>
        <v>HIGH</v>
      </c>
    </row>
    <row r="3427" spans="1:19" x14ac:dyDescent="0.2">
      <c r="A3427">
        <v>24</v>
      </c>
      <c r="B3427" s="6" t="s">
        <v>144</v>
      </c>
      <c r="C3427">
        <v>1242909.53</v>
      </c>
      <c r="D3427">
        <v>0</v>
      </c>
      <c r="E3427">
        <v>64.28</v>
      </c>
      <c r="F3427">
        <v>4.0880000000000001</v>
      </c>
      <c r="G3427">
        <v>138.56729999999999</v>
      </c>
      <c r="H3427">
        <v>8.9529999999999994</v>
      </c>
      <c r="I3427">
        <f t="shared" si="585"/>
        <v>180645544.46999988</v>
      </c>
      <c r="J3427">
        <f t="shared" si="586"/>
        <v>60.663782439782288</v>
      </c>
      <c r="K3427" t="str">
        <f t="shared" si="587"/>
        <v>High</v>
      </c>
      <c r="L3427">
        <f t="shared" si="588"/>
        <v>8969.717458592324</v>
      </c>
      <c r="M3427">
        <f t="shared" si="589"/>
        <v>122</v>
      </c>
      <c r="N3427" t="str">
        <f t="shared" si="590"/>
        <v>High</v>
      </c>
      <c r="O3427" t="str">
        <f t="shared" si="591"/>
        <v>-2 - 100</v>
      </c>
      <c r="P3427" t="str">
        <f t="shared" si="592"/>
        <v>Store 24: 1356755</v>
      </c>
      <c r="Q3427">
        <f t="shared" si="583"/>
        <v>7.4999999999999997E-2</v>
      </c>
      <c r="R3427">
        <f t="shared" si="593"/>
        <v>6436</v>
      </c>
      <c r="S3427" t="str">
        <f t="shared" si="584"/>
        <v>HIGH</v>
      </c>
    </row>
    <row r="3428" spans="1:19" x14ac:dyDescent="0.2">
      <c r="A3428">
        <v>24</v>
      </c>
      <c r="B3428" s="6" t="s">
        <v>145</v>
      </c>
      <c r="C3428">
        <v>1261158.47</v>
      </c>
      <c r="D3428">
        <v>0</v>
      </c>
      <c r="E3428">
        <v>61.25</v>
      </c>
      <c r="F3428">
        <v>4.2030000000000003</v>
      </c>
      <c r="G3428">
        <v>138.6534</v>
      </c>
      <c r="H3428">
        <v>8.9529999999999994</v>
      </c>
      <c r="I3428">
        <f t="shared" si="585"/>
        <v>180645544.46999988</v>
      </c>
      <c r="J3428">
        <f t="shared" si="586"/>
        <v>60.663782439782288</v>
      </c>
      <c r="K3428" t="str">
        <f t="shared" si="587"/>
        <v>High</v>
      </c>
      <c r="L3428">
        <f t="shared" si="588"/>
        <v>9095.7630321362467</v>
      </c>
      <c r="M3428">
        <f t="shared" si="589"/>
        <v>122</v>
      </c>
      <c r="N3428" t="str">
        <f t="shared" si="590"/>
        <v>High</v>
      </c>
      <c r="O3428" t="str">
        <f t="shared" si="591"/>
        <v>-2 - 100</v>
      </c>
      <c r="P3428" t="str">
        <f t="shared" si="592"/>
        <v>Store 24: 1356755</v>
      </c>
      <c r="Q3428">
        <f t="shared" si="583"/>
        <v>7.4999999999999997E-2</v>
      </c>
      <c r="R3428">
        <f t="shared" si="593"/>
        <v>6436</v>
      </c>
      <c r="S3428" t="str">
        <f t="shared" si="584"/>
        <v>HIGH</v>
      </c>
    </row>
    <row r="3429" spans="1:19" x14ac:dyDescent="0.2">
      <c r="A3429">
        <v>24</v>
      </c>
      <c r="B3429" s="6" t="s">
        <v>146</v>
      </c>
      <c r="C3429">
        <v>1259278.3600000001</v>
      </c>
      <c r="D3429">
        <v>0</v>
      </c>
      <c r="E3429">
        <v>58.86</v>
      </c>
      <c r="F3429">
        <v>4.1580000000000004</v>
      </c>
      <c r="G3429">
        <v>138.73949999999999</v>
      </c>
      <c r="H3429">
        <v>8.9529999999999994</v>
      </c>
      <c r="I3429">
        <f t="shared" si="585"/>
        <v>180645544.46999988</v>
      </c>
      <c r="J3429">
        <f t="shared" si="586"/>
        <v>60.663782439782288</v>
      </c>
      <c r="K3429" t="str">
        <f t="shared" si="587"/>
        <v>High</v>
      </c>
      <c r="L3429">
        <f t="shared" si="588"/>
        <v>9076.5669474086335</v>
      </c>
      <c r="M3429">
        <f t="shared" si="589"/>
        <v>122</v>
      </c>
      <c r="N3429" t="str">
        <f t="shared" si="590"/>
        <v>High</v>
      </c>
      <c r="O3429" t="str">
        <f t="shared" si="591"/>
        <v>-2 - 100</v>
      </c>
      <c r="P3429" t="str">
        <f t="shared" si="592"/>
        <v>Store 24: 1356755</v>
      </c>
      <c r="Q3429">
        <f t="shared" si="583"/>
        <v>7.4999999999999997E-2</v>
      </c>
      <c r="R3429">
        <f t="shared" si="593"/>
        <v>6436</v>
      </c>
      <c r="S3429" t="str">
        <f t="shared" si="584"/>
        <v>HIGH</v>
      </c>
    </row>
    <row r="3430" spans="1:19" x14ac:dyDescent="0.2">
      <c r="A3430">
        <v>24</v>
      </c>
      <c r="B3430" s="6" t="s">
        <v>147</v>
      </c>
      <c r="C3430">
        <v>1416720.54</v>
      </c>
      <c r="D3430">
        <v>0</v>
      </c>
      <c r="E3430">
        <v>60.35</v>
      </c>
      <c r="F3430">
        <v>4.1509999999999998</v>
      </c>
      <c r="G3430">
        <v>138.82560000000001</v>
      </c>
      <c r="H3430">
        <v>8.6929999999999996</v>
      </c>
      <c r="I3430">
        <f t="shared" si="585"/>
        <v>184361680.41999996</v>
      </c>
      <c r="J3430">
        <f t="shared" si="586"/>
        <v>60.663782439782288</v>
      </c>
      <c r="K3430" t="str">
        <f t="shared" si="587"/>
        <v>High</v>
      </c>
      <c r="L3430">
        <f t="shared" si="588"/>
        <v>10205.038119770417</v>
      </c>
      <c r="M3430">
        <f t="shared" si="589"/>
        <v>122</v>
      </c>
      <c r="N3430" t="str">
        <f t="shared" si="590"/>
        <v>High</v>
      </c>
      <c r="O3430" t="str">
        <f t="shared" si="591"/>
        <v>-2 - 100</v>
      </c>
      <c r="P3430" t="str">
        <f t="shared" si="592"/>
        <v>Store 24: 1356755</v>
      </c>
      <c r="Q3430">
        <f t="shared" si="583"/>
        <v>7.4999999999999997E-2</v>
      </c>
      <c r="R3430">
        <f t="shared" si="593"/>
        <v>6436</v>
      </c>
      <c r="S3430" t="str">
        <f t="shared" si="584"/>
        <v>HIGH</v>
      </c>
    </row>
    <row r="3431" spans="1:19" x14ac:dyDescent="0.2">
      <c r="A3431">
        <v>24</v>
      </c>
      <c r="B3431" s="6" t="s">
        <v>148</v>
      </c>
      <c r="C3431">
        <v>1416301.17</v>
      </c>
      <c r="D3431">
        <v>0</v>
      </c>
      <c r="E3431">
        <v>51.64</v>
      </c>
      <c r="F3431">
        <v>4.1859999999999999</v>
      </c>
      <c r="G3431">
        <v>138.9117</v>
      </c>
      <c r="H3431">
        <v>8.6929999999999996</v>
      </c>
      <c r="I3431">
        <f t="shared" si="585"/>
        <v>184361680.41999996</v>
      </c>
      <c r="J3431">
        <f t="shared" si="586"/>
        <v>60.663782439782288</v>
      </c>
      <c r="K3431" t="str">
        <f t="shared" si="587"/>
        <v>High</v>
      </c>
      <c r="L3431">
        <f t="shared" si="588"/>
        <v>10195.693883236618</v>
      </c>
      <c r="M3431">
        <f t="shared" si="589"/>
        <v>122</v>
      </c>
      <c r="N3431" t="str">
        <f t="shared" si="590"/>
        <v>High</v>
      </c>
      <c r="O3431" t="str">
        <f t="shared" si="591"/>
        <v>-2 - 100</v>
      </c>
      <c r="P3431" t="str">
        <f t="shared" si="592"/>
        <v>Store 24: 1356755</v>
      </c>
      <c r="Q3431">
        <f t="shared" si="583"/>
        <v>7.4999999999999997E-2</v>
      </c>
      <c r="R3431">
        <f t="shared" si="593"/>
        <v>6436</v>
      </c>
      <c r="S3431" t="str">
        <f t="shared" si="584"/>
        <v>HIGH</v>
      </c>
    </row>
    <row r="3432" spans="1:19" x14ac:dyDescent="0.2">
      <c r="A3432">
        <v>24</v>
      </c>
      <c r="B3432" s="6" t="s">
        <v>149</v>
      </c>
      <c r="C3432">
        <v>1255414.8400000001</v>
      </c>
      <c r="D3432">
        <v>0</v>
      </c>
      <c r="E3432">
        <v>52.59</v>
      </c>
      <c r="F3432">
        <v>4.1529999999999996</v>
      </c>
      <c r="G3432">
        <v>138.83361289999999</v>
      </c>
      <c r="H3432">
        <v>8.6929999999999996</v>
      </c>
      <c r="I3432">
        <f t="shared" si="585"/>
        <v>184361680.41999996</v>
      </c>
      <c r="J3432">
        <f t="shared" si="586"/>
        <v>60.663782439782288</v>
      </c>
      <c r="K3432" t="str">
        <f t="shared" si="587"/>
        <v>High</v>
      </c>
      <c r="L3432">
        <f t="shared" si="588"/>
        <v>9042.58568063239</v>
      </c>
      <c r="M3432">
        <f t="shared" si="589"/>
        <v>122</v>
      </c>
      <c r="N3432" t="str">
        <f t="shared" si="590"/>
        <v>High</v>
      </c>
      <c r="O3432" t="str">
        <f t="shared" si="591"/>
        <v>-2 - 100</v>
      </c>
      <c r="P3432" t="str">
        <f t="shared" si="592"/>
        <v>Store 24: 1356755</v>
      </c>
      <c r="Q3432">
        <f t="shared" si="583"/>
        <v>7.4999999999999997E-2</v>
      </c>
      <c r="R3432">
        <f t="shared" si="593"/>
        <v>6436</v>
      </c>
      <c r="S3432" t="str">
        <f t="shared" si="584"/>
        <v>HIGH</v>
      </c>
    </row>
    <row r="3433" spans="1:19" x14ac:dyDescent="0.2">
      <c r="A3433">
        <v>24</v>
      </c>
      <c r="B3433" s="6" t="s">
        <v>150</v>
      </c>
      <c r="C3433">
        <v>1307182.29</v>
      </c>
      <c r="D3433">
        <v>0</v>
      </c>
      <c r="E3433">
        <v>55.16</v>
      </c>
      <c r="F3433">
        <v>4.0709999999999997</v>
      </c>
      <c r="G3433">
        <v>138.72816130000001</v>
      </c>
      <c r="H3433">
        <v>8.6929999999999996</v>
      </c>
      <c r="I3433">
        <f t="shared" si="585"/>
        <v>184361680.41999996</v>
      </c>
      <c r="J3433">
        <f t="shared" si="586"/>
        <v>60.663782439782288</v>
      </c>
      <c r="K3433" t="str">
        <f t="shared" si="587"/>
        <v>High</v>
      </c>
      <c r="L3433">
        <f t="shared" si="588"/>
        <v>9422.6167041399403</v>
      </c>
      <c r="M3433">
        <f t="shared" si="589"/>
        <v>122</v>
      </c>
      <c r="N3433" t="str">
        <f t="shared" si="590"/>
        <v>High</v>
      </c>
      <c r="O3433" t="str">
        <f t="shared" si="591"/>
        <v>-2 - 100</v>
      </c>
      <c r="P3433" t="str">
        <f t="shared" si="592"/>
        <v>Store 24: 1356755</v>
      </c>
      <c r="Q3433">
        <f t="shared" si="583"/>
        <v>7.4999999999999997E-2</v>
      </c>
      <c r="R3433">
        <f t="shared" si="593"/>
        <v>6436</v>
      </c>
      <c r="S3433" t="str">
        <f t="shared" si="584"/>
        <v>HIGH</v>
      </c>
    </row>
    <row r="3434" spans="1:19" x14ac:dyDescent="0.2">
      <c r="A3434">
        <v>25</v>
      </c>
      <c r="B3434" s="6" t="s">
        <v>8</v>
      </c>
      <c r="C3434">
        <v>677231.63</v>
      </c>
      <c r="D3434">
        <v>0</v>
      </c>
      <c r="E3434">
        <v>21.1</v>
      </c>
      <c r="F3434">
        <v>2.7839999999999998</v>
      </c>
      <c r="G3434">
        <v>204.24719350000001</v>
      </c>
      <c r="H3434">
        <v>8.1869999999999994</v>
      </c>
      <c r="I3434">
        <f t="shared" si="585"/>
        <v>190332983.03999999</v>
      </c>
      <c r="J3434">
        <f t="shared" si="586"/>
        <v>60.663782439782288</v>
      </c>
      <c r="K3434" t="str">
        <f t="shared" si="587"/>
        <v>Low</v>
      </c>
      <c r="L3434">
        <f t="shared" si="588"/>
        <v>3315.7450949258696</v>
      </c>
      <c r="M3434">
        <f t="shared" si="589"/>
        <v>122</v>
      </c>
      <c r="N3434" t="str">
        <f t="shared" si="590"/>
        <v>Medium</v>
      </c>
      <c r="O3434" t="str">
        <f t="shared" si="591"/>
        <v>-2 - 100</v>
      </c>
      <c r="P3434" t="str">
        <f t="shared" si="592"/>
        <v>Store 25: 706722</v>
      </c>
      <c r="Q3434">
        <f t="shared" si="583"/>
        <v>7.4999999999999997E-2</v>
      </c>
      <c r="R3434">
        <f t="shared" si="593"/>
        <v>6436</v>
      </c>
      <c r="S3434" t="str">
        <f t="shared" si="584"/>
        <v>MEDIUM</v>
      </c>
    </row>
    <row r="3435" spans="1:19" x14ac:dyDescent="0.2">
      <c r="A3435">
        <v>25</v>
      </c>
      <c r="B3435" s="6" t="s">
        <v>9</v>
      </c>
      <c r="C3435">
        <v>583364.02</v>
      </c>
      <c r="D3435">
        <v>1</v>
      </c>
      <c r="E3435">
        <v>19.64</v>
      </c>
      <c r="F3435">
        <v>2.7730000000000001</v>
      </c>
      <c r="G3435">
        <v>204.3857472</v>
      </c>
      <c r="H3435">
        <v>8.1869999999999994</v>
      </c>
      <c r="I3435">
        <f t="shared" si="585"/>
        <v>190332983.03999999</v>
      </c>
      <c r="J3435">
        <f t="shared" si="586"/>
        <v>60.663782439782288</v>
      </c>
      <c r="K3435" t="str">
        <f t="shared" si="587"/>
        <v>Low</v>
      </c>
      <c r="L3435">
        <f t="shared" si="588"/>
        <v>2854.2304343225751</v>
      </c>
      <c r="M3435">
        <f t="shared" si="589"/>
        <v>122</v>
      </c>
      <c r="N3435" t="str">
        <f t="shared" si="590"/>
        <v>Medium</v>
      </c>
      <c r="O3435" t="str">
        <f t="shared" si="591"/>
        <v>-2 - 100</v>
      </c>
      <c r="P3435" t="str">
        <f t="shared" si="592"/>
        <v>Store 25: 706722</v>
      </c>
      <c r="Q3435">
        <f t="shared" si="583"/>
        <v>7.4999999999999997E-2</v>
      </c>
      <c r="R3435">
        <f t="shared" si="593"/>
        <v>6436</v>
      </c>
      <c r="S3435" t="str">
        <f t="shared" si="584"/>
        <v>MEDIUM</v>
      </c>
    </row>
    <row r="3436" spans="1:19" x14ac:dyDescent="0.2">
      <c r="A3436">
        <v>25</v>
      </c>
      <c r="B3436" s="6" t="s">
        <v>10</v>
      </c>
      <c r="C3436">
        <v>676260.67</v>
      </c>
      <c r="D3436">
        <v>0</v>
      </c>
      <c r="E3436">
        <v>24.16</v>
      </c>
      <c r="F3436">
        <v>2.7450000000000001</v>
      </c>
      <c r="G3436">
        <v>204.4321004</v>
      </c>
      <c r="H3436">
        <v>8.1869999999999994</v>
      </c>
      <c r="I3436">
        <f t="shared" si="585"/>
        <v>190332983.03999999</v>
      </c>
      <c r="J3436">
        <f t="shared" si="586"/>
        <v>60.663782439782288</v>
      </c>
      <c r="K3436" t="str">
        <f t="shared" si="587"/>
        <v>Low</v>
      </c>
      <c r="L3436">
        <f t="shared" si="588"/>
        <v>3307.9964872287742</v>
      </c>
      <c r="M3436">
        <f t="shared" si="589"/>
        <v>122</v>
      </c>
      <c r="N3436" t="str">
        <f t="shared" si="590"/>
        <v>Medium</v>
      </c>
      <c r="O3436" t="str">
        <f t="shared" si="591"/>
        <v>-2 - 100</v>
      </c>
      <c r="P3436" t="str">
        <f t="shared" si="592"/>
        <v>Store 25: 706722</v>
      </c>
      <c r="Q3436">
        <f t="shared" si="583"/>
        <v>7.4999999999999997E-2</v>
      </c>
      <c r="R3436">
        <f t="shared" si="593"/>
        <v>6436</v>
      </c>
      <c r="S3436" t="str">
        <f t="shared" si="584"/>
        <v>MEDIUM</v>
      </c>
    </row>
    <row r="3437" spans="1:19" x14ac:dyDescent="0.2">
      <c r="A3437">
        <v>25</v>
      </c>
      <c r="B3437" s="6" t="s">
        <v>11</v>
      </c>
      <c r="C3437">
        <v>628516.56999999995</v>
      </c>
      <c r="D3437">
        <v>0</v>
      </c>
      <c r="E3437">
        <v>29.16</v>
      </c>
      <c r="F3437">
        <v>2.754</v>
      </c>
      <c r="G3437">
        <v>204.46308690000001</v>
      </c>
      <c r="H3437">
        <v>8.1869999999999994</v>
      </c>
      <c r="I3437">
        <f t="shared" si="585"/>
        <v>190332983.03999999</v>
      </c>
      <c r="J3437">
        <f t="shared" si="586"/>
        <v>60.663782439782288</v>
      </c>
      <c r="K3437" t="str">
        <f t="shared" si="587"/>
        <v>Low</v>
      </c>
      <c r="L3437">
        <f t="shared" si="588"/>
        <v>3073.9855273113358</v>
      </c>
      <c r="M3437">
        <f t="shared" si="589"/>
        <v>122</v>
      </c>
      <c r="N3437" t="str">
        <f t="shared" si="590"/>
        <v>Medium</v>
      </c>
      <c r="O3437" t="str">
        <f t="shared" si="591"/>
        <v>-2 - 100</v>
      </c>
      <c r="P3437" t="str">
        <f t="shared" si="592"/>
        <v>Store 25: 706722</v>
      </c>
      <c r="Q3437">
        <f t="shared" si="583"/>
        <v>7.4999999999999997E-2</v>
      </c>
      <c r="R3437">
        <f t="shared" si="593"/>
        <v>6436</v>
      </c>
      <c r="S3437" t="str">
        <f t="shared" si="584"/>
        <v>MEDIUM</v>
      </c>
    </row>
    <row r="3438" spans="1:19" x14ac:dyDescent="0.2">
      <c r="A3438">
        <v>25</v>
      </c>
      <c r="B3438" s="6" t="s">
        <v>12</v>
      </c>
      <c r="C3438">
        <v>665750.06000000006</v>
      </c>
      <c r="D3438">
        <v>0</v>
      </c>
      <c r="E3438">
        <v>29.45</v>
      </c>
      <c r="F3438">
        <v>2.7770000000000001</v>
      </c>
      <c r="G3438">
        <v>204.49407339999999</v>
      </c>
      <c r="H3438">
        <v>8.1869999999999994</v>
      </c>
      <c r="I3438">
        <f t="shared" si="585"/>
        <v>181919802.5</v>
      </c>
      <c r="J3438">
        <f t="shared" si="586"/>
        <v>60.663782439782288</v>
      </c>
      <c r="K3438" t="str">
        <f t="shared" si="587"/>
        <v>Low</v>
      </c>
      <c r="L3438">
        <f t="shared" si="588"/>
        <v>3255.5958660853789</v>
      </c>
      <c r="M3438">
        <f t="shared" si="589"/>
        <v>122</v>
      </c>
      <c r="N3438" t="str">
        <f t="shared" si="590"/>
        <v>Medium</v>
      </c>
      <c r="O3438" t="str">
        <f t="shared" si="591"/>
        <v>-2 - 100</v>
      </c>
      <c r="P3438" t="str">
        <f t="shared" si="592"/>
        <v>Store 25: 706722</v>
      </c>
      <c r="Q3438">
        <f t="shared" si="583"/>
        <v>7.4999999999999997E-2</v>
      </c>
      <c r="R3438">
        <f t="shared" si="593"/>
        <v>6436</v>
      </c>
      <c r="S3438" t="str">
        <f t="shared" si="584"/>
        <v>MEDIUM</v>
      </c>
    </row>
    <row r="3439" spans="1:19" x14ac:dyDescent="0.2">
      <c r="A3439">
        <v>25</v>
      </c>
      <c r="B3439" s="6" t="s">
        <v>13</v>
      </c>
      <c r="C3439">
        <v>660619.99</v>
      </c>
      <c r="D3439">
        <v>0</v>
      </c>
      <c r="E3439">
        <v>40.049999999999997</v>
      </c>
      <c r="F3439">
        <v>2.8180000000000001</v>
      </c>
      <c r="G3439">
        <v>204.52505980000001</v>
      </c>
      <c r="H3439">
        <v>8.1869999999999994</v>
      </c>
      <c r="I3439">
        <f t="shared" si="585"/>
        <v>181919802.5</v>
      </c>
      <c r="J3439">
        <f t="shared" si="586"/>
        <v>60.663782439782288</v>
      </c>
      <c r="K3439" t="str">
        <f t="shared" si="587"/>
        <v>Low</v>
      </c>
      <c r="L3439">
        <f t="shared" si="588"/>
        <v>3230.019786553315</v>
      </c>
      <c r="M3439">
        <f t="shared" si="589"/>
        <v>122</v>
      </c>
      <c r="N3439" t="str">
        <f t="shared" si="590"/>
        <v>Medium</v>
      </c>
      <c r="O3439" t="str">
        <f t="shared" si="591"/>
        <v>-2 - 100</v>
      </c>
      <c r="P3439" t="str">
        <f t="shared" si="592"/>
        <v>Store 25: 706722</v>
      </c>
      <c r="Q3439">
        <f t="shared" si="583"/>
        <v>7.4999999999999997E-2</v>
      </c>
      <c r="R3439">
        <f t="shared" si="593"/>
        <v>6436</v>
      </c>
      <c r="S3439" t="str">
        <f t="shared" si="584"/>
        <v>MEDIUM</v>
      </c>
    </row>
    <row r="3440" spans="1:19" x14ac:dyDescent="0.2">
      <c r="A3440">
        <v>25</v>
      </c>
      <c r="B3440" s="6" t="s">
        <v>14</v>
      </c>
      <c r="C3440">
        <v>659795.84</v>
      </c>
      <c r="D3440">
        <v>0</v>
      </c>
      <c r="E3440">
        <v>45</v>
      </c>
      <c r="F3440">
        <v>2.8439999999999999</v>
      </c>
      <c r="G3440">
        <v>204.3782258</v>
      </c>
      <c r="H3440">
        <v>8.1869999999999994</v>
      </c>
      <c r="I3440">
        <f t="shared" si="585"/>
        <v>181919802.5</v>
      </c>
      <c r="J3440">
        <f t="shared" si="586"/>
        <v>60.663782439782288</v>
      </c>
      <c r="K3440" t="str">
        <f t="shared" si="587"/>
        <v>Low</v>
      </c>
      <c r="L3440">
        <f t="shared" si="588"/>
        <v>3228.3078954098642</v>
      </c>
      <c r="M3440">
        <f t="shared" si="589"/>
        <v>122</v>
      </c>
      <c r="N3440" t="str">
        <f t="shared" si="590"/>
        <v>Medium</v>
      </c>
      <c r="O3440" t="str">
        <f t="shared" si="591"/>
        <v>-2 - 100</v>
      </c>
      <c r="P3440" t="str">
        <f t="shared" si="592"/>
        <v>Store 25: 706722</v>
      </c>
      <c r="Q3440">
        <f t="shared" si="583"/>
        <v>7.4999999999999997E-2</v>
      </c>
      <c r="R3440">
        <f t="shared" si="593"/>
        <v>6436</v>
      </c>
      <c r="S3440" t="str">
        <f t="shared" si="584"/>
        <v>MEDIUM</v>
      </c>
    </row>
    <row r="3441" spans="1:19" x14ac:dyDescent="0.2">
      <c r="A3441">
        <v>25</v>
      </c>
      <c r="B3441" s="6" t="s">
        <v>15</v>
      </c>
      <c r="C3441">
        <v>696687.6</v>
      </c>
      <c r="D3441">
        <v>0</v>
      </c>
      <c r="E3441">
        <v>45.84</v>
      </c>
      <c r="F3441">
        <v>2.8540000000000001</v>
      </c>
      <c r="G3441">
        <v>204.20175499999999</v>
      </c>
      <c r="H3441">
        <v>8.1869999999999994</v>
      </c>
      <c r="I3441">
        <f t="shared" si="585"/>
        <v>181919802.5</v>
      </c>
      <c r="J3441">
        <f t="shared" si="586"/>
        <v>60.663782439782288</v>
      </c>
      <c r="K3441" t="str">
        <f t="shared" si="587"/>
        <v>Low</v>
      </c>
      <c r="L3441">
        <f t="shared" si="588"/>
        <v>3411.761079134702</v>
      </c>
      <c r="M3441">
        <f t="shared" si="589"/>
        <v>122</v>
      </c>
      <c r="N3441" t="str">
        <f t="shared" si="590"/>
        <v>Medium</v>
      </c>
      <c r="O3441" t="str">
        <f t="shared" si="591"/>
        <v>-2 - 100</v>
      </c>
      <c r="P3441" t="str">
        <f t="shared" si="592"/>
        <v>Store 25: 706722</v>
      </c>
      <c r="Q3441">
        <f t="shared" si="583"/>
        <v>7.4999999999999997E-2</v>
      </c>
      <c r="R3441">
        <f t="shared" si="593"/>
        <v>6436</v>
      </c>
      <c r="S3441" t="str">
        <f t="shared" si="584"/>
        <v>MEDIUM</v>
      </c>
    </row>
    <row r="3442" spans="1:19" x14ac:dyDescent="0.2">
      <c r="A3442">
        <v>25</v>
      </c>
      <c r="B3442" s="6" t="s">
        <v>16</v>
      </c>
      <c r="C3442">
        <v>822486.37</v>
      </c>
      <c r="D3442">
        <v>0</v>
      </c>
      <c r="E3442">
        <v>47.2</v>
      </c>
      <c r="F3442">
        <v>2.85</v>
      </c>
      <c r="G3442">
        <v>204.02528419999999</v>
      </c>
      <c r="H3442">
        <v>7.8559999999999999</v>
      </c>
      <c r="I3442">
        <f t="shared" si="585"/>
        <v>231412368.0500001</v>
      </c>
      <c r="J3442">
        <f t="shared" si="586"/>
        <v>60.663782439782288</v>
      </c>
      <c r="K3442" t="str">
        <f t="shared" si="587"/>
        <v>Low</v>
      </c>
      <c r="L3442">
        <f t="shared" si="588"/>
        <v>4031.2962838161802</v>
      </c>
      <c r="M3442">
        <f t="shared" si="589"/>
        <v>122</v>
      </c>
      <c r="N3442" t="str">
        <f t="shared" si="590"/>
        <v>Medium</v>
      </c>
      <c r="O3442" t="str">
        <f t="shared" si="591"/>
        <v>-2 - 100</v>
      </c>
      <c r="P3442" t="str">
        <f t="shared" si="592"/>
        <v>Store 25: 706722</v>
      </c>
      <c r="Q3442">
        <f t="shared" si="583"/>
        <v>7.4999999999999997E-2</v>
      </c>
      <c r="R3442">
        <f t="shared" si="593"/>
        <v>6436</v>
      </c>
      <c r="S3442" t="str">
        <f t="shared" si="584"/>
        <v>MEDIUM</v>
      </c>
    </row>
    <row r="3443" spans="1:19" x14ac:dyDescent="0.2">
      <c r="A3443">
        <v>25</v>
      </c>
      <c r="B3443" s="6" t="s">
        <v>17</v>
      </c>
      <c r="C3443">
        <v>712647.97</v>
      </c>
      <c r="D3443">
        <v>0</v>
      </c>
      <c r="E3443">
        <v>61.36</v>
      </c>
      <c r="F3443">
        <v>2.8690000000000002</v>
      </c>
      <c r="G3443">
        <v>203.84881340000001</v>
      </c>
      <c r="H3443">
        <v>7.8559999999999999</v>
      </c>
      <c r="I3443">
        <f t="shared" si="585"/>
        <v>231412368.0500001</v>
      </c>
      <c r="J3443">
        <f t="shared" si="586"/>
        <v>60.663782439782288</v>
      </c>
      <c r="K3443" t="str">
        <f t="shared" si="587"/>
        <v>Low</v>
      </c>
      <c r="L3443">
        <f t="shared" si="588"/>
        <v>3495.9632980625429</v>
      </c>
      <c r="M3443">
        <f t="shared" si="589"/>
        <v>122</v>
      </c>
      <c r="N3443" t="str">
        <f t="shared" si="590"/>
        <v>Medium</v>
      </c>
      <c r="O3443" t="str">
        <f t="shared" si="591"/>
        <v>-2 - 100</v>
      </c>
      <c r="P3443" t="str">
        <f t="shared" si="592"/>
        <v>Store 25: 706722</v>
      </c>
      <c r="Q3443">
        <f t="shared" si="583"/>
        <v>7.4999999999999997E-2</v>
      </c>
      <c r="R3443">
        <f t="shared" si="593"/>
        <v>6436</v>
      </c>
      <c r="S3443" t="str">
        <f t="shared" si="584"/>
        <v>MEDIUM</v>
      </c>
    </row>
    <row r="3444" spans="1:19" x14ac:dyDescent="0.2">
      <c r="A3444">
        <v>25</v>
      </c>
      <c r="B3444" s="6" t="s">
        <v>18</v>
      </c>
      <c r="C3444">
        <v>715311.6</v>
      </c>
      <c r="D3444">
        <v>0</v>
      </c>
      <c r="E3444">
        <v>52.16</v>
      </c>
      <c r="F3444">
        <v>2.899</v>
      </c>
      <c r="G3444">
        <v>203.7307486</v>
      </c>
      <c r="H3444">
        <v>7.8559999999999999</v>
      </c>
      <c r="I3444">
        <f t="shared" si="585"/>
        <v>231412368.0500001</v>
      </c>
      <c r="J3444">
        <f t="shared" si="586"/>
        <v>60.663782439782288</v>
      </c>
      <c r="K3444" t="str">
        <f t="shared" si="587"/>
        <v>Low</v>
      </c>
      <c r="L3444">
        <f t="shared" si="588"/>
        <v>3511.0635233782282</v>
      </c>
      <c r="M3444">
        <f t="shared" si="589"/>
        <v>122</v>
      </c>
      <c r="N3444" t="str">
        <f t="shared" si="590"/>
        <v>Medium</v>
      </c>
      <c r="O3444" t="str">
        <f t="shared" si="591"/>
        <v>-2 - 100</v>
      </c>
      <c r="P3444" t="str">
        <f t="shared" si="592"/>
        <v>Store 25: 706722</v>
      </c>
      <c r="Q3444">
        <f t="shared" si="583"/>
        <v>7.4999999999999997E-2</v>
      </c>
      <c r="R3444">
        <f t="shared" si="593"/>
        <v>6436</v>
      </c>
      <c r="S3444" t="str">
        <f t="shared" si="584"/>
        <v>MEDIUM</v>
      </c>
    </row>
    <row r="3445" spans="1:19" x14ac:dyDescent="0.2">
      <c r="A3445">
        <v>25</v>
      </c>
      <c r="B3445" s="6" t="s">
        <v>19</v>
      </c>
      <c r="C3445">
        <v>694531.72</v>
      </c>
      <c r="D3445">
        <v>0</v>
      </c>
      <c r="E3445">
        <v>46.12</v>
      </c>
      <c r="F3445">
        <v>2.9020000000000001</v>
      </c>
      <c r="G3445">
        <v>203.6905586</v>
      </c>
      <c r="H3445">
        <v>7.8559999999999999</v>
      </c>
      <c r="I3445">
        <f t="shared" si="585"/>
        <v>231412368.0500001</v>
      </c>
      <c r="J3445">
        <f t="shared" si="586"/>
        <v>60.663782439782288</v>
      </c>
      <c r="K3445" t="str">
        <f t="shared" si="587"/>
        <v>Low</v>
      </c>
      <c r="L3445">
        <f t="shared" si="588"/>
        <v>3409.7393849456503</v>
      </c>
      <c r="M3445">
        <f t="shared" si="589"/>
        <v>122</v>
      </c>
      <c r="N3445" t="str">
        <f t="shared" si="590"/>
        <v>Medium</v>
      </c>
      <c r="O3445" t="str">
        <f t="shared" si="591"/>
        <v>-2 - 100</v>
      </c>
      <c r="P3445" t="str">
        <f t="shared" si="592"/>
        <v>Store 25: 706722</v>
      </c>
      <c r="Q3445">
        <f t="shared" si="583"/>
        <v>7.4999999999999997E-2</v>
      </c>
      <c r="R3445">
        <f t="shared" si="593"/>
        <v>6436</v>
      </c>
      <c r="S3445" t="str">
        <f t="shared" si="584"/>
        <v>MEDIUM</v>
      </c>
    </row>
    <row r="3446" spans="1:19" x14ac:dyDescent="0.2">
      <c r="A3446">
        <v>25</v>
      </c>
      <c r="B3446" s="6" t="s">
        <v>20</v>
      </c>
      <c r="C3446">
        <v>706924.02</v>
      </c>
      <c r="D3446">
        <v>0</v>
      </c>
      <c r="E3446">
        <v>50.97</v>
      </c>
      <c r="F3446">
        <v>2.9209999999999998</v>
      </c>
      <c r="G3446">
        <v>203.65036850000001</v>
      </c>
      <c r="H3446">
        <v>7.8559999999999999</v>
      </c>
      <c r="I3446">
        <f t="shared" si="585"/>
        <v>231412368.0500001</v>
      </c>
      <c r="J3446">
        <f t="shared" si="586"/>
        <v>60.663782439782288</v>
      </c>
      <c r="K3446" t="str">
        <f t="shared" si="587"/>
        <v>Low</v>
      </c>
      <c r="L3446">
        <f t="shared" si="588"/>
        <v>3471.2631516794922</v>
      </c>
      <c r="M3446">
        <f t="shared" si="589"/>
        <v>122</v>
      </c>
      <c r="N3446" t="str">
        <f t="shared" si="590"/>
        <v>Medium</v>
      </c>
      <c r="O3446" t="str">
        <f t="shared" si="591"/>
        <v>-2 - 100</v>
      </c>
      <c r="P3446" t="str">
        <f t="shared" si="592"/>
        <v>Store 25: 706722</v>
      </c>
      <c r="Q3446">
        <f t="shared" si="583"/>
        <v>7.4999999999999997E-2</v>
      </c>
      <c r="R3446">
        <f t="shared" si="593"/>
        <v>6436</v>
      </c>
      <c r="S3446" t="str">
        <f t="shared" si="584"/>
        <v>MEDIUM</v>
      </c>
    </row>
    <row r="3447" spans="1:19" x14ac:dyDescent="0.2">
      <c r="A3447">
        <v>25</v>
      </c>
      <c r="B3447" s="6" t="s">
        <v>21</v>
      </c>
      <c r="C3447">
        <v>724468.97</v>
      </c>
      <c r="D3447">
        <v>0</v>
      </c>
      <c r="E3447">
        <v>63.67</v>
      </c>
      <c r="F3447">
        <v>2.9660000000000002</v>
      </c>
      <c r="G3447">
        <v>203.6101784</v>
      </c>
      <c r="H3447">
        <v>7.8559999999999999</v>
      </c>
      <c r="I3447">
        <f t="shared" si="585"/>
        <v>186710934.34000003</v>
      </c>
      <c r="J3447">
        <f t="shared" si="586"/>
        <v>60.663782439782288</v>
      </c>
      <c r="K3447" t="str">
        <f t="shared" si="587"/>
        <v>Low</v>
      </c>
      <c r="L3447">
        <f t="shared" si="588"/>
        <v>3558.1176525308715</v>
      </c>
      <c r="M3447">
        <f t="shared" si="589"/>
        <v>122</v>
      </c>
      <c r="N3447" t="str">
        <f t="shared" si="590"/>
        <v>Medium</v>
      </c>
      <c r="O3447" t="str">
        <f t="shared" si="591"/>
        <v>-2 - 100</v>
      </c>
      <c r="P3447" t="str">
        <f t="shared" si="592"/>
        <v>Store 25: 706722</v>
      </c>
      <c r="Q3447">
        <f t="shared" si="583"/>
        <v>7.4999999999999997E-2</v>
      </c>
      <c r="R3447">
        <f t="shared" si="593"/>
        <v>6436</v>
      </c>
      <c r="S3447" t="str">
        <f t="shared" si="584"/>
        <v>MEDIUM</v>
      </c>
    </row>
    <row r="3448" spans="1:19" x14ac:dyDescent="0.2">
      <c r="A3448">
        <v>25</v>
      </c>
      <c r="B3448" s="6" t="s">
        <v>22</v>
      </c>
      <c r="C3448">
        <v>698073.95</v>
      </c>
      <c r="D3448">
        <v>0</v>
      </c>
      <c r="E3448">
        <v>50.27</v>
      </c>
      <c r="F3448">
        <v>2.9820000000000002</v>
      </c>
      <c r="G3448">
        <v>203.61339150000001</v>
      </c>
      <c r="H3448">
        <v>7.8559999999999999</v>
      </c>
      <c r="I3448">
        <f t="shared" si="585"/>
        <v>186710934.34000003</v>
      </c>
      <c r="J3448">
        <f t="shared" si="586"/>
        <v>60.663782439782288</v>
      </c>
      <c r="K3448" t="str">
        <f t="shared" si="587"/>
        <v>Low</v>
      </c>
      <c r="L3448">
        <f t="shared" si="588"/>
        <v>3428.428478389153</v>
      </c>
      <c r="M3448">
        <f t="shared" si="589"/>
        <v>122</v>
      </c>
      <c r="N3448" t="str">
        <f t="shared" si="590"/>
        <v>Medium</v>
      </c>
      <c r="O3448" t="str">
        <f t="shared" si="591"/>
        <v>-2 - 100</v>
      </c>
      <c r="P3448" t="str">
        <f t="shared" si="592"/>
        <v>Store 25: 706722</v>
      </c>
      <c r="Q3448">
        <f t="shared" si="583"/>
        <v>7.4999999999999997E-2</v>
      </c>
      <c r="R3448">
        <f t="shared" si="593"/>
        <v>6436</v>
      </c>
      <c r="S3448" t="str">
        <f t="shared" si="584"/>
        <v>MEDIUM</v>
      </c>
    </row>
    <row r="3449" spans="1:19" x14ac:dyDescent="0.2">
      <c r="A3449">
        <v>25</v>
      </c>
      <c r="B3449" s="6" t="s">
        <v>23</v>
      </c>
      <c r="C3449">
        <v>704113.22</v>
      </c>
      <c r="D3449">
        <v>0</v>
      </c>
      <c r="E3449">
        <v>57.17</v>
      </c>
      <c r="F3449">
        <v>2.9580000000000002</v>
      </c>
      <c r="G3449">
        <v>203.87702350000001</v>
      </c>
      <c r="H3449">
        <v>7.8559999999999999</v>
      </c>
      <c r="I3449">
        <f t="shared" si="585"/>
        <v>186710934.34000003</v>
      </c>
      <c r="J3449">
        <f t="shared" si="586"/>
        <v>60.663782439782288</v>
      </c>
      <c r="K3449" t="str">
        <f t="shared" si="587"/>
        <v>Low</v>
      </c>
      <c r="L3449">
        <f t="shared" si="588"/>
        <v>3453.6173224051408</v>
      </c>
      <c r="M3449">
        <f t="shared" si="589"/>
        <v>122</v>
      </c>
      <c r="N3449" t="str">
        <f t="shared" si="590"/>
        <v>Medium</v>
      </c>
      <c r="O3449" t="str">
        <f t="shared" si="591"/>
        <v>-2 - 100</v>
      </c>
      <c r="P3449" t="str">
        <f t="shared" si="592"/>
        <v>Store 25: 706722</v>
      </c>
      <c r="Q3449">
        <f t="shared" si="583"/>
        <v>7.4999999999999997E-2</v>
      </c>
      <c r="R3449">
        <f t="shared" si="593"/>
        <v>6436</v>
      </c>
      <c r="S3449" t="str">
        <f t="shared" si="584"/>
        <v>MEDIUM</v>
      </c>
    </row>
    <row r="3450" spans="1:19" x14ac:dyDescent="0.2">
      <c r="A3450">
        <v>25</v>
      </c>
      <c r="B3450" s="6" t="s">
        <v>24</v>
      </c>
      <c r="C3450">
        <v>792442.54</v>
      </c>
      <c r="D3450">
        <v>0</v>
      </c>
      <c r="E3450">
        <v>69.31</v>
      </c>
      <c r="F3450">
        <v>2.899</v>
      </c>
      <c r="G3450">
        <v>204.1406556</v>
      </c>
      <c r="H3450">
        <v>7.8559999999999999</v>
      </c>
      <c r="I3450">
        <f t="shared" si="585"/>
        <v>186710934.34000003</v>
      </c>
      <c r="J3450">
        <f t="shared" si="586"/>
        <v>60.663782439782288</v>
      </c>
      <c r="K3450" t="str">
        <f t="shared" si="587"/>
        <v>Low</v>
      </c>
      <c r="L3450">
        <f t="shared" si="588"/>
        <v>3881.8457679137582</v>
      </c>
      <c r="M3450">
        <f t="shared" si="589"/>
        <v>122</v>
      </c>
      <c r="N3450" t="str">
        <f t="shared" si="590"/>
        <v>Medium</v>
      </c>
      <c r="O3450" t="str">
        <f t="shared" si="591"/>
        <v>-2 - 100</v>
      </c>
      <c r="P3450" t="str">
        <f t="shared" si="592"/>
        <v>Store 25: 706722</v>
      </c>
      <c r="Q3450">
        <f t="shared" si="583"/>
        <v>7.4999999999999997E-2</v>
      </c>
      <c r="R3450">
        <f t="shared" si="593"/>
        <v>6436</v>
      </c>
      <c r="S3450" t="str">
        <f t="shared" si="584"/>
        <v>MEDIUM</v>
      </c>
    </row>
    <row r="3451" spans="1:19" x14ac:dyDescent="0.2">
      <c r="A3451">
        <v>25</v>
      </c>
      <c r="B3451" s="6" t="s">
        <v>25</v>
      </c>
      <c r="C3451">
        <v>764155.44</v>
      </c>
      <c r="D3451">
        <v>0</v>
      </c>
      <c r="E3451">
        <v>69.22</v>
      </c>
      <c r="F3451">
        <v>2.847</v>
      </c>
      <c r="G3451">
        <v>204.4042877</v>
      </c>
      <c r="H3451">
        <v>7.8559999999999999</v>
      </c>
      <c r="I3451">
        <f t="shared" si="585"/>
        <v>192246172.36000004</v>
      </c>
      <c r="J3451">
        <f t="shared" si="586"/>
        <v>60.663782439782288</v>
      </c>
      <c r="K3451" t="str">
        <f t="shared" si="587"/>
        <v>Low</v>
      </c>
      <c r="L3451">
        <f t="shared" si="588"/>
        <v>3738.4511283908842</v>
      </c>
      <c r="M3451">
        <f t="shared" si="589"/>
        <v>122</v>
      </c>
      <c r="N3451" t="str">
        <f t="shared" si="590"/>
        <v>Medium</v>
      </c>
      <c r="O3451" t="str">
        <f t="shared" si="591"/>
        <v>-2 - 100</v>
      </c>
      <c r="P3451" t="str">
        <f t="shared" si="592"/>
        <v>Store 25: 706722</v>
      </c>
      <c r="Q3451">
        <f t="shared" si="583"/>
        <v>7.4999999999999997E-2</v>
      </c>
      <c r="R3451">
        <f t="shared" si="593"/>
        <v>6436</v>
      </c>
      <c r="S3451" t="str">
        <f t="shared" si="584"/>
        <v>MEDIUM</v>
      </c>
    </row>
    <row r="3452" spans="1:19" x14ac:dyDescent="0.2">
      <c r="A3452">
        <v>25</v>
      </c>
      <c r="B3452" s="6" t="s">
        <v>26</v>
      </c>
      <c r="C3452">
        <v>737163.2</v>
      </c>
      <c r="D3452">
        <v>0</v>
      </c>
      <c r="E3452">
        <v>63.68</v>
      </c>
      <c r="F3452">
        <v>2.8090000000000002</v>
      </c>
      <c r="G3452">
        <v>204.66791979999999</v>
      </c>
      <c r="H3452">
        <v>7.8559999999999999</v>
      </c>
      <c r="I3452">
        <f t="shared" si="585"/>
        <v>192246172.36000004</v>
      </c>
      <c r="J3452">
        <f t="shared" si="586"/>
        <v>60.663782439782288</v>
      </c>
      <c r="K3452" t="str">
        <f t="shared" si="587"/>
        <v>Low</v>
      </c>
      <c r="L3452">
        <f t="shared" si="588"/>
        <v>3601.7525400187315</v>
      </c>
      <c r="M3452">
        <f t="shared" si="589"/>
        <v>122</v>
      </c>
      <c r="N3452" t="str">
        <f t="shared" si="590"/>
        <v>Medium</v>
      </c>
      <c r="O3452" t="str">
        <f t="shared" si="591"/>
        <v>-2 - 100</v>
      </c>
      <c r="P3452" t="str">
        <f t="shared" si="592"/>
        <v>Store 25: 706722</v>
      </c>
      <c r="Q3452">
        <f t="shared" si="583"/>
        <v>7.4999999999999997E-2</v>
      </c>
      <c r="R3452">
        <f t="shared" si="593"/>
        <v>6436</v>
      </c>
      <c r="S3452" t="str">
        <f t="shared" si="584"/>
        <v>MEDIUM</v>
      </c>
    </row>
    <row r="3453" spans="1:19" x14ac:dyDescent="0.2">
      <c r="A3453">
        <v>25</v>
      </c>
      <c r="B3453" s="6" t="s">
        <v>27</v>
      </c>
      <c r="C3453">
        <v>780444.94</v>
      </c>
      <c r="D3453">
        <v>0</v>
      </c>
      <c r="E3453">
        <v>69.56</v>
      </c>
      <c r="F3453">
        <v>2.78</v>
      </c>
      <c r="G3453">
        <v>204.67003600000001</v>
      </c>
      <c r="H3453">
        <v>7.8559999999999999</v>
      </c>
      <c r="I3453">
        <f t="shared" si="585"/>
        <v>192246172.36000004</v>
      </c>
      <c r="J3453">
        <f t="shared" si="586"/>
        <v>60.663782439782288</v>
      </c>
      <c r="K3453" t="str">
        <f t="shared" si="587"/>
        <v>Low</v>
      </c>
      <c r="L3453">
        <f t="shared" si="588"/>
        <v>3813.186117776419</v>
      </c>
      <c r="M3453">
        <f t="shared" si="589"/>
        <v>122</v>
      </c>
      <c r="N3453" t="str">
        <f t="shared" si="590"/>
        <v>Medium</v>
      </c>
      <c r="O3453" t="str">
        <f t="shared" si="591"/>
        <v>-2 - 100</v>
      </c>
      <c r="P3453" t="str">
        <f t="shared" si="592"/>
        <v>Store 25: 706722</v>
      </c>
      <c r="Q3453">
        <f t="shared" si="583"/>
        <v>7.4999999999999997E-2</v>
      </c>
      <c r="R3453">
        <f t="shared" si="593"/>
        <v>6436</v>
      </c>
      <c r="S3453" t="str">
        <f t="shared" si="584"/>
        <v>MEDIUM</v>
      </c>
    </row>
    <row r="3454" spans="1:19" x14ac:dyDescent="0.2">
      <c r="A3454">
        <v>25</v>
      </c>
      <c r="B3454" s="6" t="s">
        <v>28</v>
      </c>
      <c r="C3454">
        <v>737569.14</v>
      </c>
      <c r="D3454">
        <v>0</v>
      </c>
      <c r="E3454">
        <v>72.17</v>
      </c>
      <c r="F3454">
        <v>2.8079999999999998</v>
      </c>
      <c r="G3454">
        <v>204.5675459</v>
      </c>
      <c r="H3454">
        <v>7.8559999999999999</v>
      </c>
      <c r="I3454">
        <f t="shared" si="585"/>
        <v>192246172.36000004</v>
      </c>
      <c r="J3454">
        <f t="shared" si="586"/>
        <v>60.663782439782288</v>
      </c>
      <c r="K3454" t="str">
        <f t="shared" si="587"/>
        <v>Low</v>
      </c>
      <c r="L3454">
        <f t="shared" si="588"/>
        <v>3605.5041710308751</v>
      </c>
      <c r="M3454">
        <f t="shared" si="589"/>
        <v>122</v>
      </c>
      <c r="N3454" t="str">
        <f t="shared" si="590"/>
        <v>Medium</v>
      </c>
      <c r="O3454" t="str">
        <f t="shared" si="591"/>
        <v>-2 - 100</v>
      </c>
      <c r="P3454" t="str">
        <f t="shared" si="592"/>
        <v>Store 25: 706722</v>
      </c>
      <c r="Q3454">
        <f t="shared" si="583"/>
        <v>7.4999999999999997E-2</v>
      </c>
      <c r="R3454">
        <f t="shared" si="593"/>
        <v>6436</v>
      </c>
      <c r="S3454" t="str">
        <f t="shared" si="584"/>
        <v>MEDIUM</v>
      </c>
    </row>
    <row r="3455" spans="1:19" x14ac:dyDescent="0.2">
      <c r="A3455">
        <v>25</v>
      </c>
      <c r="B3455" s="6" t="s">
        <v>29</v>
      </c>
      <c r="C3455">
        <v>759407.87</v>
      </c>
      <c r="D3455">
        <v>0</v>
      </c>
      <c r="E3455">
        <v>66.42</v>
      </c>
      <c r="F3455">
        <v>2.8149999999999999</v>
      </c>
      <c r="G3455">
        <v>204.46505590000001</v>
      </c>
      <c r="H3455">
        <v>7.5270000000000001</v>
      </c>
      <c r="I3455">
        <f t="shared" si="585"/>
        <v>232580125.98000011</v>
      </c>
      <c r="J3455">
        <f t="shared" si="586"/>
        <v>60.663782439782288</v>
      </c>
      <c r="K3455" t="str">
        <f t="shared" si="587"/>
        <v>Low</v>
      </c>
      <c r="L3455">
        <f t="shared" si="588"/>
        <v>3714.1205701741624</v>
      </c>
      <c r="M3455">
        <f t="shared" si="589"/>
        <v>122</v>
      </c>
      <c r="N3455" t="str">
        <f t="shared" si="590"/>
        <v>Medium</v>
      </c>
      <c r="O3455" t="str">
        <f t="shared" si="591"/>
        <v>-2 - 100</v>
      </c>
      <c r="P3455" t="str">
        <f t="shared" si="592"/>
        <v>Store 25: 706722</v>
      </c>
      <c r="Q3455">
        <f t="shared" si="583"/>
        <v>7.4999999999999997E-2</v>
      </c>
      <c r="R3455">
        <f t="shared" si="593"/>
        <v>6436</v>
      </c>
      <c r="S3455" t="str">
        <f t="shared" si="584"/>
        <v>MEDIUM</v>
      </c>
    </row>
    <row r="3456" spans="1:19" x14ac:dyDescent="0.2">
      <c r="A3456">
        <v>25</v>
      </c>
      <c r="B3456" s="6" t="s">
        <v>30</v>
      </c>
      <c r="C3456">
        <v>719591.13</v>
      </c>
      <c r="D3456">
        <v>0</v>
      </c>
      <c r="E3456">
        <v>75.239999999999995</v>
      </c>
      <c r="F3456">
        <v>2.7930000000000001</v>
      </c>
      <c r="G3456">
        <v>204.3625658</v>
      </c>
      <c r="H3456">
        <v>7.5270000000000001</v>
      </c>
      <c r="I3456">
        <f t="shared" si="585"/>
        <v>232580125.98000011</v>
      </c>
      <c r="J3456">
        <f t="shared" si="586"/>
        <v>60.663782439782288</v>
      </c>
      <c r="K3456" t="str">
        <f t="shared" si="587"/>
        <v>Low</v>
      </c>
      <c r="L3456">
        <f t="shared" si="588"/>
        <v>3521.1494198219743</v>
      </c>
      <c r="M3456">
        <f t="shared" si="589"/>
        <v>122</v>
      </c>
      <c r="N3456" t="str">
        <f t="shared" si="590"/>
        <v>Medium</v>
      </c>
      <c r="O3456" t="str">
        <f t="shared" si="591"/>
        <v>-2 - 100</v>
      </c>
      <c r="P3456" t="str">
        <f t="shared" si="592"/>
        <v>Store 25: 706722</v>
      </c>
      <c r="Q3456">
        <f t="shared" si="583"/>
        <v>7.4999999999999997E-2</v>
      </c>
      <c r="R3456">
        <f t="shared" si="593"/>
        <v>6436</v>
      </c>
      <c r="S3456" t="str">
        <f t="shared" si="584"/>
        <v>MEDIUM</v>
      </c>
    </row>
    <row r="3457" spans="1:19" x14ac:dyDescent="0.2">
      <c r="A3457">
        <v>25</v>
      </c>
      <c r="B3457" s="6" t="s">
        <v>31</v>
      </c>
      <c r="C3457">
        <v>726997.84</v>
      </c>
      <c r="D3457">
        <v>0</v>
      </c>
      <c r="E3457">
        <v>73.430000000000007</v>
      </c>
      <c r="F3457">
        <v>2.7829999999999999</v>
      </c>
      <c r="G3457">
        <v>204.3571656</v>
      </c>
      <c r="H3457">
        <v>7.5270000000000001</v>
      </c>
      <c r="I3457">
        <f t="shared" si="585"/>
        <v>232580125.98000011</v>
      </c>
      <c r="J3457">
        <f t="shared" si="586"/>
        <v>60.663782439782288</v>
      </c>
      <c r="K3457" t="str">
        <f t="shared" si="587"/>
        <v>Low</v>
      </c>
      <c r="L3457">
        <f t="shared" si="588"/>
        <v>3557.486412896304</v>
      </c>
      <c r="M3457">
        <f t="shared" si="589"/>
        <v>122</v>
      </c>
      <c r="N3457" t="str">
        <f t="shared" si="590"/>
        <v>Medium</v>
      </c>
      <c r="O3457" t="str">
        <f t="shared" si="591"/>
        <v>-2 - 100</v>
      </c>
      <c r="P3457" t="str">
        <f t="shared" si="592"/>
        <v>Store 25: 706722</v>
      </c>
      <c r="Q3457">
        <f t="shared" si="583"/>
        <v>7.4999999999999997E-2</v>
      </c>
      <c r="R3457">
        <f t="shared" si="593"/>
        <v>6436</v>
      </c>
      <c r="S3457" t="str">
        <f t="shared" si="584"/>
        <v>MEDIUM</v>
      </c>
    </row>
    <row r="3458" spans="1:19" x14ac:dyDescent="0.2">
      <c r="A3458">
        <v>25</v>
      </c>
      <c r="B3458" s="6" t="s">
        <v>32</v>
      </c>
      <c r="C3458">
        <v>665290.93000000005</v>
      </c>
      <c r="D3458">
        <v>0</v>
      </c>
      <c r="E3458">
        <v>75.37</v>
      </c>
      <c r="F3458">
        <v>2.7709999999999999</v>
      </c>
      <c r="G3458">
        <v>204.48121879999999</v>
      </c>
      <c r="H3458">
        <v>7.5270000000000001</v>
      </c>
      <c r="I3458">
        <f t="shared" si="585"/>
        <v>232580125.98000011</v>
      </c>
      <c r="J3458">
        <f t="shared" si="586"/>
        <v>60.663782439782288</v>
      </c>
      <c r="K3458" t="str">
        <f t="shared" si="587"/>
        <v>Low</v>
      </c>
      <c r="L3458">
        <f t="shared" si="588"/>
        <v>3253.5551866536512</v>
      </c>
      <c r="M3458">
        <f t="shared" si="589"/>
        <v>122</v>
      </c>
      <c r="N3458" t="str">
        <f t="shared" si="590"/>
        <v>Medium</v>
      </c>
      <c r="O3458" t="str">
        <f t="shared" si="591"/>
        <v>-2 - 100</v>
      </c>
      <c r="P3458" t="str">
        <f t="shared" si="592"/>
        <v>Store 25: 706722</v>
      </c>
      <c r="Q3458">
        <f t="shared" ref="Q3458:Q3521" si="594">ROUND(SUMIFS(C:C, D:D, "=1") / SUM(C:C), 4)</f>
        <v>7.4999999999999997E-2</v>
      </c>
      <c r="R3458">
        <f t="shared" si="593"/>
        <v>6436</v>
      </c>
      <c r="S3458" t="str">
        <f t="shared" ref="S3458:S3521" si="595">UPPER(N3458)</f>
        <v>MEDIUM</v>
      </c>
    </row>
    <row r="3459" spans="1:19" x14ac:dyDescent="0.2">
      <c r="A3459">
        <v>25</v>
      </c>
      <c r="B3459" s="6" t="s">
        <v>33</v>
      </c>
      <c r="C3459">
        <v>682124.34</v>
      </c>
      <c r="D3459">
        <v>0</v>
      </c>
      <c r="E3459">
        <v>71.989999999999995</v>
      </c>
      <c r="F3459">
        <v>2.7810000000000001</v>
      </c>
      <c r="G3459">
        <v>204.60527200000001</v>
      </c>
      <c r="H3459">
        <v>7.5270000000000001</v>
      </c>
      <c r="I3459">
        <f t="shared" ref="I3459:I3522" si="596">SUMIF(B:B, CONCATENATE("*", TEXT(DATE(YEAR(B3459), MONTH(B3459), 1), "mm-yyyy"), "*"), C:C)</f>
        <v>232580125.98000011</v>
      </c>
      <c r="J3459">
        <f t="shared" ref="J3459:J3522" si="597">AVERAGEIF(C:C, "&gt;100", E:E)</f>
        <v>60.663782439782288</v>
      </c>
      <c r="K3459" t="str">
        <f t="shared" ref="K3459:K3522" si="598">IF(C3459&gt;AVERAGE(C:C), "High", "Low")</f>
        <v>Low</v>
      </c>
      <c r="L3459">
        <f t="shared" ref="L3459:L3522" si="599">IFERROR(C3459/VLOOKUP(G3459, G:G, 1, FALSE), C3459)</f>
        <v>3333.8551511028509</v>
      </c>
      <c r="M3459">
        <f t="shared" ref="M3459:M3522" si="600">COUNTIFS(C:C, "&gt;1500000", D:D, "=1")</f>
        <v>122</v>
      </c>
      <c r="N3459" t="str">
        <f t="shared" ref="N3459:N3522" si="601">IF(AND(F3459&gt;2.5, F3459&lt;=3), "Medium", IF(F3459&gt;3, "High", "Low"))</f>
        <v>Medium</v>
      </c>
      <c r="O3459" t="str">
        <f t="shared" ref="O3459:O3522" si="602">CONCATENATE(ROUND(MIN(E:E), 0), " - ", ROUND(MAX(E:E), 0))</f>
        <v>-2 - 100</v>
      </c>
      <c r="P3459" t="str">
        <f t="shared" ref="P3459:P3522" si="603">CONCATENATE("Store ", A3459, ": ", ROUND(AVERAGEIF(A:A, A3459, C:C), 0))</f>
        <v>Store 25: 706722</v>
      </c>
      <c r="Q3459">
        <f t="shared" si="594"/>
        <v>7.4999999999999997E-2</v>
      </c>
      <c r="R3459">
        <f t="shared" ref="R3459:R3522" si="604">COUNTA(Q:Q)</f>
        <v>6436</v>
      </c>
      <c r="S3459" t="str">
        <f t="shared" si="595"/>
        <v>MEDIUM</v>
      </c>
    </row>
    <row r="3460" spans="1:19" x14ac:dyDescent="0.2">
      <c r="A3460">
        <v>25</v>
      </c>
      <c r="B3460" s="6" t="s">
        <v>34</v>
      </c>
      <c r="C3460">
        <v>699464.43</v>
      </c>
      <c r="D3460">
        <v>0</v>
      </c>
      <c r="E3460">
        <v>71.790000000000006</v>
      </c>
      <c r="F3460">
        <v>2.7839999999999998</v>
      </c>
      <c r="G3460">
        <v>204.72932520000001</v>
      </c>
      <c r="H3460">
        <v>7.5270000000000001</v>
      </c>
      <c r="I3460">
        <f t="shared" si="596"/>
        <v>187640110.89000002</v>
      </c>
      <c r="J3460">
        <f t="shared" si="597"/>
        <v>60.663782439782288</v>
      </c>
      <c r="K3460" t="str">
        <f t="shared" si="598"/>
        <v>Low</v>
      </c>
      <c r="L3460">
        <f t="shared" si="599"/>
        <v>3416.5326795108299</v>
      </c>
      <c r="M3460">
        <f t="shared" si="600"/>
        <v>122</v>
      </c>
      <c r="N3460" t="str">
        <f t="shared" si="601"/>
        <v>Medium</v>
      </c>
      <c r="O3460" t="str">
        <f t="shared" si="602"/>
        <v>-2 - 100</v>
      </c>
      <c r="P3460" t="str">
        <f t="shared" si="603"/>
        <v>Store 25: 706722</v>
      </c>
      <c r="Q3460">
        <f t="shared" si="594"/>
        <v>7.4999999999999997E-2</v>
      </c>
      <c r="R3460">
        <f t="shared" si="604"/>
        <v>6436</v>
      </c>
      <c r="S3460" t="str">
        <f t="shared" si="595"/>
        <v>MEDIUM</v>
      </c>
    </row>
    <row r="3461" spans="1:19" x14ac:dyDescent="0.2">
      <c r="A3461">
        <v>25</v>
      </c>
      <c r="B3461" s="6" t="s">
        <v>35</v>
      </c>
      <c r="C3461">
        <v>686072.39</v>
      </c>
      <c r="D3461">
        <v>0</v>
      </c>
      <c r="E3461">
        <v>72.73</v>
      </c>
      <c r="F3461">
        <v>2.8050000000000002</v>
      </c>
      <c r="G3461">
        <v>204.8533784</v>
      </c>
      <c r="H3461">
        <v>7.5270000000000001</v>
      </c>
      <c r="I3461">
        <f t="shared" si="596"/>
        <v>187640110.89000002</v>
      </c>
      <c r="J3461">
        <f t="shared" si="597"/>
        <v>60.663782439782288</v>
      </c>
      <c r="K3461" t="str">
        <f t="shared" si="598"/>
        <v>Low</v>
      </c>
      <c r="L3461">
        <f t="shared" si="599"/>
        <v>3349.0899459825555</v>
      </c>
      <c r="M3461">
        <f t="shared" si="600"/>
        <v>122</v>
      </c>
      <c r="N3461" t="str">
        <f t="shared" si="601"/>
        <v>Medium</v>
      </c>
      <c r="O3461" t="str">
        <f t="shared" si="602"/>
        <v>-2 - 100</v>
      </c>
      <c r="P3461" t="str">
        <f t="shared" si="603"/>
        <v>Store 25: 706722</v>
      </c>
      <c r="Q3461">
        <f t="shared" si="594"/>
        <v>7.4999999999999997E-2</v>
      </c>
      <c r="R3461">
        <f t="shared" si="604"/>
        <v>6436</v>
      </c>
      <c r="S3461" t="str">
        <f t="shared" si="595"/>
        <v>MEDIUM</v>
      </c>
    </row>
    <row r="3462" spans="1:19" x14ac:dyDescent="0.2">
      <c r="A3462">
        <v>25</v>
      </c>
      <c r="B3462" s="6" t="s">
        <v>36</v>
      </c>
      <c r="C3462">
        <v>724499.81</v>
      </c>
      <c r="D3462">
        <v>0</v>
      </c>
      <c r="E3462">
        <v>71.81</v>
      </c>
      <c r="F3462">
        <v>2.7789999999999999</v>
      </c>
      <c r="G3462">
        <v>204.82170439999999</v>
      </c>
      <c r="H3462">
        <v>7.5270000000000001</v>
      </c>
      <c r="I3462">
        <f t="shared" si="596"/>
        <v>187640110.89000002</v>
      </c>
      <c r="J3462">
        <f t="shared" si="597"/>
        <v>60.663782439782288</v>
      </c>
      <c r="K3462" t="str">
        <f t="shared" si="598"/>
        <v>Low</v>
      </c>
      <c r="L3462">
        <f t="shared" si="599"/>
        <v>3537.2218589935728</v>
      </c>
      <c r="M3462">
        <f t="shared" si="600"/>
        <v>122</v>
      </c>
      <c r="N3462" t="str">
        <f t="shared" si="601"/>
        <v>Medium</v>
      </c>
      <c r="O3462" t="str">
        <f t="shared" si="602"/>
        <v>-2 - 100</v>
      </c>
      <c r="P3462" t="str">
        <f t="shared" si="603"/>
        <v>Store 25: 706722</v>
      </c>
      <c r="Q3462">
        <f t="shared" si="594"/>
        <v>7.4999999999999997E-2</v>
      </c>
      <c r="R3462">
        <f t="shared" si="604"/>
        <v>6436</v>
      </c>
      <c r="S3462" t="str">
        <f t="shared" si="595"/>
        <v>MEDIUM</v>
      </c>
    </row>
    <row r="3463" spans="1:19" x14ac:dyDescent="0.2">
      <c r="A3463">
        <v>25</v>
      </c>
      <c r="B3463" s="6" t="s">
        <v>37</v>
      </c>
      <c r="C3463">
        <v>711461.95</v>
      </c>
      <c r="D3463">
        <v>0</v>
      </c>
      <c r="E3463">
        <v>67.150000000000006</v>
      </c>
      <c r="F3463">
        <v>2.7549999999999999</v>
      </c>
      <c r="G3463">
        <v>204.7900305</v>
      </c>
      <c r="H3463">
        <v>7.5270000000000001</v>
      </c>
      <c r="I3463">
        <f t="shared" si="596"/>
        <v>187640110.89000002</v>
      </c>
      <c r="J3463">
        <f t="shared" si="597"/>
        <v>60.663782439782288</v>
      </c>
      <c r="K3463" t="str">
        <f t="shared" si="598"/>
        <v>Low</v>
      </c>
      <c r="L3463">
        <f t="shared" si="599"/>
        <v>3474.1044193555113</v>
      </c>
      <c r="M3463">
        <f t="shared" si="600"/>
        <v>122</v>
      </c>
      <c r="N3463" t="str">
        <f t="shared" si="601"/>
        <v>Medium</v>
      </c>
      <c r="O3463" t="str">
        <f t="shared" si="602"/>
        <v>-2 - 100</v>
      </c>
      <c r="P3463" t="str">
        <f t="shared" si="603"/>
        <v>Store 25: 706722</v>
      </c>
      <c r="Q3463">
        <f t="shared" si="594"/>
        <v>7.4999999999999997E-2</v>
      </c>
      <c r="R3463">
        <f t="shared" si="604"/>
        <v>6436</v>
      </c>
      <c r="S3463" t="str">
        <f t="shared" si="595"/>
        <v>MEDIUM</v>
      </c>
    </row>
    <row r="3464" spans="1:19" x14ac:dyDescent="0.2">
      <c r="A3464">
        <v>25</v>
      </c>
      <c r="B3464" s="6" t="s">
        <v>38</v>
      </c>
      <c r="C3464">
        <v>685700.08</v>
      </c>
      <c r="D3464">
        <v>0</v>
      </c>
      <c r="E3464">
        <v>71.17</v>
      </c>
      <c r="F3464">
        <v>2.7149999999999999</v>
      </c>
      <c r="G3464">
        <v>204.75835660000001</v>
      </c>
      <c r="H3464">
        <v>7.5270000000000001</v>
      </c>
      <c r="I3464">
        <f t="shared" si="596"/>
        <v>177267896.36999997</v>
      </c>
      <c r="J3464">
        <f t="shared" si="597"/>
        <v>60.663782439782288</v>
      </c>
      <c r="K3464" t="str">
        <f t="shared" si="598"/>
        <v>Low</v>
      </c>
      <c r="L3464">
        <f t="shared" si="599"/>
        <v>3348.8258617914689</v>
      </c>
      <c r="M3464">
        <f t="shared" si="600"/>
        <v>122</v>
      </c>
      <c r="N3464" t="str">
        <f t="shared" si="601"/>
        <v>Medium</v>
      </c>
      <c r="O3464" t="str">
        <f t="shared" si="602"/>
        <v>-2 - 100</v>
      </c>
      <c r="P3464" t="str">
        <f t="shared" si="603"/>
        <v>Store 25: 706722</v>
      </c>
      <c r="Q3464">
        <f t="shared" si="594"/>
        <v>7.4999999999999997E-2</v>
      </c>
      <c r="R3464">
        <f t="shared" si="604"/>
        <v>6436</v>
      </c>
      <c r="S3464" t="str">
        <f t="shared" si="595"/>
        <v>MEDIUM</v>
      </c>
    </row>
    <row r="3465" spans="1:19" x14ac:dyDescent="0.2">
      <c r="A3465">
        <v>25</v>
      </c>
      <c r="B3465" s="6" t="s">
        <v>39</v>
      </c>
      <c r="C3465">
        <v>655811.94999999995</v>
      </c>
      <c r="D3465">
        <v>1</v>
      </c>
      <c r="E3465">
        <v>61.14</v>
      </c>
      <c r="F3465">
        <v>2.6989999999999998</v>
      </c>
      <c r="G3465">
        <v>204.7266827</v>
      </c>
      <c r="H3465">
        <v>7.5270000000000001</v>
      </c>
      <c r="I3465">
        <f t="shared" si="596"/>
        <v>177267896.36999997</v>
      </c>
      <c r="J3465">
        <f t="shared" si="597"/>
        <v>60.663782439782288</v>
      </c>
      <c r="K3465" t="str">
        <f t="shared" si="598"/>
        <v>Low</v>
      </c>
      <c r="L3465">
        <f t="shared" si="599"/>
        <v>3203.3535704820952</v>
      </c>
      <c r="M3465">
        <f t="shared" si="600"/>
        <v>122</v>
      </c>
      <c r="N3465" t="str">
        <f t="shared" si="601"/>
        <v>Medium</v>
      </c>
      <c r="O3465" t="str">
        <f t="shared" si="602"/>
        <v>-2 - 100</v>
      </c>
      <c r="P3465" t="str">
        <f t="shared" si="603"/>
        <v>Store 25: 706722</v>
      </c>
      <c r="Q3465">
        <f t="shared" si="594"/>
        <v>7.4999999999999997E-2</v>
      </c>
      <c r="R3465">
        <f t="shared" si="604"/>
        <v>6436</v>
      </c>
      <c r="S3465" t="str">
        <f t="shared" si="595"/>
        <v>MEDIUM</v>
      </c>
    </row>
    <row r="3466" spans="1:19" x14ac:dyDescent="0.2">
      <c r="A3466">
        <v>25</v>
      </c>
      <c r="B3466" s="6" t="s">
        <v>40</v>
      </c>
      <c r="C3466">
        <v>628989.88</v>
      </c>
      <c r="D3466">
        <v>0</v>
      </c>
      <c r="E3466">
        <v>60.13</v>
      </c>
      <c r="F3466">
        <v>2.706</v>
      </c>
      <c r="G3466">
        <v>204.75132790000001</v>
      </c>
      <c r="H3466">
        <v>7.5270000000000001</v>
      </c>
      <c r="I3466">
        <f t="shared" si="596"/>
        <v>177267896.36999997</v>
      </c>
      <c r="J3466">
        <f t="shared" si="597"/>
        <v>60.663782439782288</v>
      </c>
      <c r="K3466" t="str">
        <f t="shared" si="598"/>
        <v>Low</v>
      </c>
      <c r="L3466">
        <f t="shared" si="599"/>
        <v>3071.9697227419056</v>
      </c>
      <c r="M3466">
        <f t="shared" si="600"/>
        <v>122</v>
      </c>
      <c r="N3466" t="str">
        <f t="shared" si="601"/>
        <v>Medium</v>
      </c>
      <c r="O3466" t="str">
        <f t="shared" si="602"/>
        <v>-2 - 100</v>
      </c>
      <c r="P3466" t="str">
        <f t="shared" si="603"/>
        <v>Store 25: 706722</v>
      </c>
      <c r="Q3466">
        <f t="shared" si="594"/>
        <v>7.4999999999999997E-2</v>
      </c>
      <c r="R3466">
        <f t="shared" si="604"/>
        <v>6436</v>
      </c>
      <c r="S3466" t="str">
        <f t="shared" si="595"/>
        <v>MEDIUM</v>
      </c>
    </row>
    <row r="3467" spans="1:19" x14ac:dyDescent="0.2">
      <c r="A3467">
        <v>25</v>
      </c>
      <c r="B3467" s="6" t="s">
        <v>41</v>
      </c>
      <c r="C3467">
        <v>607819.32999999996</v>
      </c>
      <c r="D3467">
        <v>0</v>
      </c>
      <c r="E3467">
        <v>65.06</v>
      </c>
      <c r="F3467">
        <v>2.7130000000000001</v>
      </c>
      <c r="G3467">
        <v>204.81821260000001</v>
      </c>
      <c r="H3467">
        <v>7.5270000000000001</v>
      </c>
      <c r="I3467">
        <f t="shared" si="596"/>
        <v>177267896.36999997</v>
      </c>
      <c r="J3467">
        <f t="shared" si="597"/>
        <v>60.663782439782288</v>
      </c>
      <c r="K3467" t="str">
        <f t="shared" si="598"/>
        <v>Low</v>
      </c>
      <c r="L3467">
        <f t="shared" si="599"/>
        <v>2967.6039170747063</v>
      </c>
      <c r="M3467">
        <f t="shared" si="600"/>
        <v>122</v>
      </c>
      <c r="N3467" t="str">
        <f t="shared" si="601"/>
        <v>Medium</v>
      </c>
      <c r="O3467" t="str">
        <f t="shared" si="602"/>
        <v>-2 - 100</v>
      </c>
      <c r="P3467" t="str">
        <f t="shared" si="603"/>
        <v>Store 25: 706722</v>
      </c>
      <c r="Q3467">
        <f t="shared" si="594"/>
        <v>7.4999999999999997E-2</v>
      </c>
      <c r="R3467">
        <f t="shared" si="604"/>
        <v>6436</v>
      </c>
      <c r="S3467" t="str">
        <f t="shared" si="595"/>
        <v>MEDIUM</v>
      </c>
    </row>
    <row r="3468" spans="1:19" x14ac:dyDescent="0.2">
      <c r="A3468">
        <v>25</v>
      </c>
      <c r="B3468" s="6" t="s">
        <v>42</v>
      </c>
      <c r="C3468">
        <v>658640.14</v>
      </c>
      <c r="D3468">
        <v>0</v>
      </c>
      <c r="E3468">
        <v>57.56</v>
      </c>
      <c r="F3468">
        <v>2.7069999999999999</v>
      </c>
      <c r="G3468">
        <v>204.88509730000001</v>
      </c>
      <c r="H3468">
        <v>7.484</v>
      </c>
      <c r="I3468">
        <f t="shared" si="596"/>
        <v>217161824.02000001</v>
      </c>
      <c r="J3468">
        <f t="shared" si="597"/>
        <v>60.663782439782288</v>
      </c>
      <c r="K3468" t="str">
        <f t="shared" si="598"/>
        <v>Low</v>
      </c>
      <c r="L3468">
        <f t="shared" si="599"/>
        <v>3214.6805632993201</v>
      </c>
      <c r="M3468">
        <f t="shared" si="600"/>
        <v>122</v>
      </c>
      <c r="N3468" t="str">
        <f t="shared" si="601"/>
        <v>Medium</v>
      </c>
      <c r="O3468" t="str">
        <f t="shared" si="602"/>
        <v>-2 - 100</v>
      </c>
      <c r="P3468" t="str">
        <f t="shared" si="603"/>
        <v>Store 25: 706722</v>
      </c>
      <c r="Q3468">
        <f t="shared" si="594"/>
        <v>7.4999999999999997E-2</v>
      </c>
      <c r="R3468">
        <f t="shared" si="604"/>
        <v>6436</v>
      </c>
      <c r="S3468" t="str">
        <f t="shared" si="595"/>
        <v>MEDIUM</v>
      </c>
    </row>
    <row r="3469" spans="1:19" x14ac:dyDescent="0.2">
      <c r="A3469">
        <v>25</v>
      </c>
      <c r="B3469" s="6" t="s">
        <v>43</v>
      </c>
      <c r="C3469">
        <v>674283.86</v>
      </c>
      <c r="D3469">
        <v>0</v>
      </c>
      <c r="E3469">
        <v>48.46</v>
      </c>
      <c r="F3469">
        <v>2.7639999999999998</v>
      </c>
      <c r="G3469">
        <v>204.95198199999999</v>
      </c>
      <c r="H3469">
        <v>7.484</v>
      </c>
      <c r="I3469">
        <f t="shared" si="596"/>
        <v>217161824.02000001</v>
      </c>
      <c r="J3469">
        <f t="shared" si="597"/>
        <v>60.663782439782288</v>
      </c>
      <c r="K3469" t="str">
        <f t="shared" si="598"/>
        <v>Low</v>
      </c>
      <c r="L3469">
        <f t="shared" si="599"/>
        <v>3289.960181990336</v>
      </c>
      <c r="M3469">
        <f t="shared" si="600"/>
        <v>122</v>
      </c>
      <c r="N3469" t="str">
        <f t="shared" si="601"/>
        <v>Medium</v>
      </c>
      <c r="O3469" t="str">
        <f t="shared" si="602"/>
        <v>-2 - 100</v>
      </c>
      <c r="P3469" t="str">
        <f t="shared" si="603"/>
        <v>Store 25: 706722</v>
      </c>
      <c r="Q3469">
        <f t="shared" si="594"/>
        <v>7.4999999999999997E-2</v>
      </c>
      <c r="R3469">
        <f t="shared" si="604"/>
        <v>6436</v>
      </c>
      <c r="S3469" t="str">
        <f t="shared" si="595"/>
        <v>MEDIUM</v>
      </c>
    </row>
    <row r="3470" spans="1:19" x14ac:dyDescent="0.2">
      <c r="A3470">
        <v>25</v>
      </c>
      <c r="B3470" s="6" t="s">
        <v>44</v>
      </c>
      <c r="C3470">
        <v>616094.71999999997</v>
      </c>
      <c r="D3470">
        <v>0</v>
      </c>
      <c r="E3470">
        <v>54.09</v>
      </c>
      <c r="F3470">
        <v>2.8679999999999999</v>
      </c>
      <c r="G3470">
        <v>205.0137637</v>
      </c>
      <c r="H3470">
        <v>7.484</v>
      </c>
      <c r="I3470">
        <f t="shared" si="596"/>
        <v>217161824.02000001</v>
      </c>
      <c r="J3470">
        <f t="shared" si="597"/>
        <v>60.663782439782288</v>
      </c>
      <c r="K3470" t="str">
        <f t="shared" si="598"/>
        <v>Low</v>
      </c>
      <c r="L3470">
        <f t="shared" si="599"/>
        <v>3005.1383325733264</v>
      </c>
      <c r="M3470">
        <f t="shared" si="600"/>
        <v>122</v>
      </c>
      <c r="N3470" t="str">
        <f t="shared" si="601"/>
        <v>Medium</v>
      </c>
      <c r="O3470" t="str">
        <f t="shared" si="602"/>
        <v>-2 - 100</v>
      </c>
      <c r="P3470" t="str">
        <f t="shared" si="603"/>
        <v>Store 25: 706722</v>
      </c>
      <c r="Q3470">
        <f t="shared" si="594"/>
        <v>7.4999999999999997E-2</v>
      </c>
      <c r="R3470">
        <f t="shared" si="604"/>
        <v>6436</v>
      </c>
      <c r="S3470" t="str">
        <f t="shared" si="595"/>
        <v>MEDIUM</v>
      </c>
    </row>
    <row r="3471" spans="1:19" x14ac:dyDescent="0.2">
      <c r="A3471">
        <v>25</v>
      </c>
      <c r="B3471" s="6" t="s">
        <v>45</v>
      </c>
      <c r="C3471">
        <v>661644.18999999994</v>
      </c>
      <c r="D3471">
        <v>0</v>
      </c>
      <c r="E3471">
        <v>46.73</v>
      </c>
      <c r="F3471">
        <v>2.9169999999999998</v>
      </c>
      <c r="G3471">
        <v>205.06278810000001</v>
      </c>
      <c r="H3471">
        <v>7.484</v>
      </c>
      <c r="I3471">
        <f t="shared" si="596"/>
        <v>217161824.02000001</v>
      </c>
      <c r="J3471">
        <f t="shared" si="597"/>
        <v>60.663782439782288</v>
      </c>
      <c r="K3471" t="str">
        <f t="shared" si="598"/>
        <v>Low</v>
      </c>
      <c r="L3471">
        <f t="shared" si="599"/>
        <v>3226.5443971109253</v>
      </c>
      <c r="M3471">
        <f t="shared" si="600"/>
        <v>122</v>
      </c>
      <c r="N3471" t="str">
        <f t="shared" si="601"/>
        <v>Medium</v>
      </c>
      <c r="O3471" t="str">
        <f t="shared" si="602"/>
        <v>-2 - 100</v>
      </c>
      <c r="P3471" t="str">
        <f t="shared" si="603"/>
        <v>Store 25: 706722</v>
      </c>
      <c r="Q3471">
        <f t="shared" si="594"/>
        <v>7.4999999999999997E-2</v>
      </c>
      <c r="R3471">
        <f t="shared" si="604"/>
        <v>6436</v>
      </c>
      <c r="S3471" t="str">
        <f t="shared" si="595"/>
        <v>MEDIUM</v>
      </c>
    </row>
    <row r="3472" spans="1:19" x14ac:dyDescent="0.2">
      <c r="A3472">
        <v>25</v>
      </c>
      <c r="B3472" s="6" t="s">
        <v>46</v>
      </c>
      <c r="C3472">
        <v>674458.03</v>
      </c>
      <c r="D3472">
        <v>0</v>
      </c>
      <c r="E3472">
        <v>55.72</v>
      </c>
      <c r="F3472">
        <v>2.9209999999999998</v>
      </c>
      <c r="G3472">
        <v>205.11181260000001</v>
      </c>
      <c r="H3472">
        <v>7.484</v>
      </c>
      <c r="I3472">
        <f t="shared" si="596"/>
        <v>217161824.02000001</v>
      </c>
      <c r="J3472">
        <f t="shared" si="597"/>
        <v>60.663782439782288</v>
      </c>
      <c r="K3472" t="str">
        <f t="shared" si="598"/>
        <v>Low</v>
      </c>
      <c r="L3472">
        <f t="shared" si="599"/>
        <v>3288.2456717171053</v>
      </c>
      <c r="M3472">
        <f t="shared" si="600"/>
        <v>122</v>
      </c>
      <c r="N3472" t="str">
        <f t="shared" si="601"/>
        <v>Medium</v>
      </c>
      <c r="O3472" t="str">
        <f t="shared" si="602"/>
        <v>-2 - 100</v>
      </c>
      <c r="P3472" t="str">
        <f t="shared" si="603"/>
        <v>Store 25: 706722</v>
      </c>
      <c r="Q3472">
        <f t="shared" si="594"/>
        <v>7.4999999999999997E-2</v>
      </c>
      <c r="R3472">
        <f t="shared" si="604"/>
        <v>6436</v>
      </c>
      <c r="S3472" t="str">
        <f t="shared" si="595"/>
        <v>MEDIUM</v>
      </c>
    </row>
    <row r="3473" spans="1:19" x14ac:dyDescent="0.2">
      <c r="A3473">
        <v>25</v>
      </c>
      <c r="B3473" s="6" t="s">
        <v>47</v>
      </c>
      <c r="C3473">
        <v>696314.53</v>
      </c>
      <c r="D3473">
        <v>0</v>
      </c>
      <c r="E3473">
        <v>38.799999999999997</v>
      </c>
      <c r="F3473">
        <v>2.9169999999999998</v>
      </c>
      <c r="G3473">
        <v>205.16083699999999</v>
      </c>
      <c r="H3473">
        <v>7.484</v>
      </c>
      <c r="I3473">
        <f t="shared" si="596"/>
        <v>202853370.13999999</v>
      </c>
      <c r="J3473">
        <f t="shared" si="597"/>
        <v>60.663782439782288</v>
      </c>
      <c r="K3473" t="str">
        <f t="shared" si="598"/>
        <v>Low</v>
      </c>
      <c r="L3473">
        <f t="shared" si="599"/>
        <v>3393.993416004635</v>
      </c>
      <c r="M3473">
        <f t="shared" si="600"/>
        <v>122</v>
      </c>
      <c r="N3473" t="str">
        <f t="shared" si="601"/>
        <v>Medium</v>
      </c>
      <c r="O3473" t="str">
        <f t="shared" si="602"/>
        <v>-2 - 100</v>
      </c>
      <c r="P3473" t="str">
        <f t="shared" si="603"/>
        <v>Store 25: 706722</v>
      </c>
      <c r="Q3473">
        <f t="shared" si="594"/>
        <v>7.4999999999999997E-2</v>
      </c>
      <c r="R3473">
        <f t="shared" si="604"/>
        <v>6436</v>
      </c>
      <c r="S3473" t="str">
        <f t="shared" si="595"/>
        <v>MEDIUM</v>
      </c>
    </row>
    <row r="3474" spans="1:19" x14ac:dyDescent="0.2">
      <c r="A3474">
        <v>25</v>
      </c>
      <c r="B3474" s="6" t="s">
        <v>48</v>
      </c>
      <c r="C3474">
        <v>713250.08</v>
      </c>
      <c r="D3474">
        <v>0</v>
      </c>
      <c r="E3474">
        <v>40.68</v>
      </c>
      <c r="F3474">
        <v>2.931</v>
      </c>
      <c r="G3474">
        <v>205.20986139999999</v>
      </c>
      <c r="H3474">
        <v>7.484</v>
      </c>
      <c r="I3474">
        <f t="shared" si="596"/>
        <v>202853370.13999999</v>
      </c>
      <c r="J3474">
        <f t="shared" si="597"/>
        <v>60.663782439782288</v>
      </c>
      <c r="K3474" t="str">
        <f t="shared" si="598"/>
        <v>Low</v>
      </c>
      <c r="L3474">
        <f t="shared" si="599"/>
        <v>3475.7105488693633</v>
      </c>
      <c r="M3474">
        <f t="shared" si="600"/>
        <v>122</v>
      </c>
      <c r="N3474" t="str">
        <f t="shared" si="601"/>
        <v>Medium</v>
      </c>
      <c r="O3474" t="str">
        <f t="shared" si="602"/>
        <v>-2 - 100</v>
      </c>
      <c r="P3474" t="str">
        <f t="shared" si="603"/>
        <v>Store 25: 706722</v>
      </c>
      <c r="Q3474">
        <f t="shared" si="594"/>
        <v>7.4999999999999997E-2</v>
      </c>
      <c r="R3474">
        <f t="shared" si="604"/>
        <v>6436</v>
      </c>
      <c r="S3474" t="str">
        <f t="shared" si="595"/>
        <v>MEDIUM</v>
      </c>
    </row>
    <row r="3475" spans="1:19" x14ac:dyDescent="0.2">
      <c r="A3475">
        <v>25</v>
      </c>
      <c r="B3475" s="6" t="s">
        <v>49</v>
      </c>
      <c r="C3475">
        <v>718056.73</v>
      </c>
      <c r="D3475">
        <v>0</v>
      </c>
      <c r="E3475">
        <v>42.72</v>
      </c>
      <c r="F3475">
        <v>3</v>
      </c>
      <c r="G3475">
        <v>205.09928110000001</v>
      </c>
      <c r="H3475">
        <v>7.484</v>
      </c>
      <c r="I3475">
        <f t="shared" si="596"/>
        <v>202853370.13999999</v>
      </c>
      <c r="J3475">
        <f t="shared" si="597"/>
        <v>60.663782439782288</v>
      </c>
      <c r="K3475" t="str">
        <f t="shared" si="598"/>
        <v>Low</v>
      </c>
      <c r="L3475">
        <f t="shared" si="599"/>
        <v>3501.0202188368371</v>
      </c>
      <c r="M3475">
        <f t="shared" si="600"/>
        <v>122</v>
      </c>
      <c r="N3475" t="str">
        <f t="shared" si="601"/>
        <v>Medium</v>
      </c>
      <c r="O3475" t="str">
        <f t="shared" si="602"/>
        <v>-2 - 100</v>
      </c>
      <c r="P3475" t="str">
        <f t="shared" si="603"/>
        <v>Store 25: 706722</v>
      </c>
      <c r="Q3475">
        <f t="shared" si="594"/>
        <v>7.4999999999999997E-2</v>
      </c>
      <c r="R3475">
        <f t="shared" si="604"/>
        <v>6436</v>
      </c>
      <c r="S3475" t="str">
        <f t="shared" si="595"/>
        <v>MEDIUM</v>
      </c>
    </row>
    <row r="3476" spans="1:19" x14ac:dyDescent="0.2">
      <c r="A3476">
        <v>25</v>
      </c>
      <c r="B3476" s="6" t="s">
        <v>50</v>
      </c>
      <c r="C3476">
        <v>1115240.6100000001</v>
      </c>
      <c r="D3476">
        <v>1</v>
      </c>
      <c r="E3476">
        <v>43.43</v>
      </c>
      <c r="F3476">
        <v>3.0390000000000001</v>
      </c>
      <c r="G3476">
        <v>204.96209999999999</v>
      </c>
      <c r="H3476">
        <v>7.484</v>
      </c>
      <c r="I3476">
        <f t="shared" si="596"/>
        <v>202853370.13999999</v>
      </c>
      <c r="J3476">
        <f t="shared" si="597"/>
        <v>60.663782439782288</v>
      </c>
      <c r="K3476" t="str">
        <f t="shared" si="598"/>
        <v>High</v>
      </c>
      <c r="L3476">
        <f t="shared" si="599"/>
        <v>5441.2040567500044</v>
      </c>
      <c r="M3476">
        <f t="shared" si="600"/>
        <v>122</v>
      </c>
      <c r="N3476" t="str">
        <f t="shared" si="601"/>
        <v>High</v>
      </c>
      <c r="O3476" t="str">
        <f t="shared" si="602"/>
        <v>-2 - 100</v>
      </c>
      <c r="P3476" t="str">
        <f t="shared" si="603"/>
        <v>Store 25: 706722</v>
      </c>
      <c r="Q3476">
        <f t="shared" si="594"/>
        <v>7.4999999999999997E-2</v>
      </c>
      <c r="R3476">
        <f t="shared" si="604"/>
        <v>6436</v>
      </c>
      <c r="S3476" t="str">
        <f t="shared" si="595"/>
        <v>HIGH</v>
      </c>
    </row>
    <row r="3477" spans="1:19" x14ac:dyDescent="0.2">
      <c r="A3477">
        <v>25</v>
      </c>
      <c r="B3477" s="6" t="s">
        <v>51</v>
      </c>
      <c r="C3477">
        <v>885572.96</v>
      </c>
      <c r="D3477">
        <v>0</v>
      </c>
      <c r="E3477">
        <v>32.409999999999997</v>
      </c>
      <c r="F3477">
        <v>3.0459999999999998</v>
      </c>
      <c r="G3477">
        <v>204.8249189</v>
      </c>
      <c r="H3477">
        <v>7.484</v>
      </c>
      <c r="I3477">
        <f t="shared" si="596"/>
        <v>288760532.71999997</v>
      </c>
      <c r="J3477">
        <f t="shared" si="597"/>
        <v>60.663782439782288</v>
      </c>
      <c r="K3477" t="str">
        <f t="shared" si="598"/>
        <v>Low</v>
      </c>
      <c r="L3477">
        <f t="shared" si="599"/>
        <v>4323.5606524631703</v>
      </c>
      <c r="M3477">
        <f t="shared" si="600"/>
        <v>122</v>
      </c>
      <c r="N3477" t="str">
        <f t="shared" si="601"/>
        <v>High</v>
      </c>
      <c r="O3477" t="str">
        <f t="shared" si="602"/>
        <v>-2 - 100</v>
      </c>
      <c r="P3477" t="str">
        <f t="shared" si="603"/>
        <v>Store 25: 706722</v>
      </c>
      <c r="Q3477">
        <f t="shared" si="594"/>
        <v>7.4999999999999997E-2</v>
      </c>
      <c r="R3477">
        <f t="shared" si="604"/>
        <v>6436</v>
      </c>
      <c r="S3477" t="str">
        <f t="shared" si="595"/>
        <v>HIGH</v>
      </c>
    </row>
    <row r="3478" spans="1:19" x14ac:dyDescent="0.2">
      <c r="A3478">
        <v>25</v>
      </c>
      <c r="B3478" s="6" t="s">
        <v>52</v>
      </c>
      <c r="C3478">
        <v>964729.18</v>
      </c>
      <c r="D3478">
        <v>0</v>
      </c>
      <c r="E3478">
        <v>22.65</v>
      </c>
      <c r="F3478">
        <v>3.109</v>
      </c>
      <c r="G3478">
        <v>204.68773780000001</v>
      </c>
      <c r="H3478">
        <v>7.484</v>
      </c>
      <c r="I3478">
        <f t="shared" si="596"/>
        <v>288760532.71999997</v>
      </c>
      <c r="J3478">
        <f t="shared" si="597"/>
        <v>60.663782439782288</v>
      </c>
      <c r="K3478" t="str">
        <f t="shared" si="598"/>
        <v>Low</v>
      </c>
      <c r="L3478">
        <f t="shared" si="599"/>
        <v>4713.1752510872684</v>
      </c>
      <c r="M3478">
        <f t="shared" si="600"/>
        <v>122</v>
      </c>
      <c r="N3478" t="str">
        <f t="shared" si="601"/>
        <v>High</v>
      </c>
      <c r="O3478" t="str">
        <f t="shared" si="602"/>
        <v>-2 - 100</v>
      </c>
      <c r="P3478" t="str">
        <f t="shared" si="603"/>
        <v>Store 25: 706722</v>
      </c>
      <c r="Q3478">
        <f t="shared" si="594"/>
        <v>7.4999999999999997E-2</v>
      </c>
      <c r="R3478">
        <f t="shared" si="604"/>
        <v>6436</v>
      </c>
      <c r="S3478" t="str">
        <f t="shared" si="595"/>
        <v>HIGH</v>
      </c>
    </row>
    <row r="3479" spans="1:19" x14ac:dyDescent="0.2">
      <c r="A3479">
        <v>25</v>
      </c>
      <c r="B3479" s="6" t="s">
        <v>53</v>
      </c>
      <c r="C3479">
        <v>1047707.59</v>
      </c>
      <c r="D3479">
        <v>0</v>
      </c>
      <c r="E3479">
        <v>21.6</v>
      </c>
      <c r="F3479">
        <v>3.14</v>
      </c>
      <c r="G3479">
        <v>204.63211939999999</v>
      </c>
      <c r="H3479">
        <v>7.484</v>
      </c>
      <c r="I3479">
        <f t="shared" si="596"/>
        <v>288760532.71999997</v>
      </c>
      <c r="J3479">
        <f t="shared" si="597"/>
        <v>60.663782439782288</v>
      </c>
      <c r="K3479" t="str">
        <f t="shared" si="598"/>
        <v>High</v>
      </c>
      <c r="L3479">
        <f t="shared" si="599"/>
        <v>5119.956696299555</v>
      </c>
      <c r="M3479">
        <f t="shared" si="600"/>
        <v>122</v>
      </c>
      <c r="N3479" t="str">
        <f t="shared" si="601"/>
        <v>High</v>
      </c>
      <c r="O3479" t="str">
        <f t="shared" si="602"/>
        <v>-2 - 100</v>
      </c>
      <c r="P3479" t="str">
        <f t="shared" si="603"/>
        <v>Store 25: 706722</v>
      </c>
      <c r="Q3479">
        <f t="shared" si="594"/>
        <v>7.4999999999999997E-2</v>
      </c>
      <c r="R3479">
        <f t="shared" si="604"/>
        <v>6436</v>
      </c>
      <c r="S3479" t="str">
        <f t="shared" si="595"/>
        <v>HIGH</v>
      </c>
    </row>
    <row r="3480" spans="1:19" x14ac:dyDescent="0.2">
      <c r="A3480">
        <v>25</v>
      </c>
      <c r="B3480" s="6" t="s">
        <v>54</v>
      </c>
      <c r="C3480">
        <v>1295391.19</v>
      </c>
      <c r="D3480">
        <v>0</v>
      </c>
      <c r="E3480">
        <v>22.94</v>
      </c>
      <c r="F3480">
        <v>3.141</v>
      </c>
      <c r="G3480">
        <v>204.6376731</v>
      </c>
      <c r="H3480">
        <v>7.484</v>
      </c>
      <c r="I3480">
        <f t="shared" si="596"/>
        <v>288760532.71999997</v>
      </c>
      <c r="J3480">
        <f t="shared" si="597"/>
        <v>60.663782439782288</v>
      </c>
      <c r="K3480" t="str">
        <f t="shared" si="598"/>
        <v>High</v>
      </c>
      <c r="L3480">
        <f t="shared" si="599"/>
        <v>6330.1696621959873</v>
      </c>
      <c r="M3480">
        <f t="shared" si="600"/>
        <v>122</v>
      </c>
      <c r="N3480" t="str">
        <f t="shared" si="601"/>
        <v>High</v>
      </c>
      <c r="O3480" t="str">
        <f t="shared" si="602"/>
        <v>-2 - 100</v>
      </c>
      <c r="P3480" t="str">
        <f t="shared" si="603"/>
        <v>Store 25: 706722</v>
      </c>
      <c r="Q3480">
        <f t="shared" si="594"/>
        <v>7.4999999999999997E-2</v>
      </c>
      <c r="R3480">
        <f t="shared" si="604"/>
        <v>6436</v>
      </c>
      <c r="S3480" t="str">
        <f t="shared" si="595"/>
        <v>HIGH</v>
      </c>
    </row>
    <row r="3481" spans="1:19" x14ac:dyDescent="0.2">
      <c r="A3481">
        <v>25</v>
      </c>
      <c r="B3481" s="6" t="s">
        <v>55</v>
      </c>
      <c r="C3481">
        <v>623092.54</v>
      </c>
      <c r="D3481">
        <v>1</v>
      </c>
      <c r="E3481">
        <v>25.89</v>
      </c>
      <c r="F3481">
        <v>3.1789999999999998</v>
      </c>
      <c r="G3481">
        <v>204.64322670000001</v>
      </c>
      <c r="H3481">
        <v>7.484</v>
      </c>
      <c r="I3481">
        <f t="shared" si="596"/>
        <v>288760532.71999997</v>
      </c>
      <c r="J3481">
        <f t="shared" si="597"/>
        <v>60.663782439782288</v>
      </c>
      <c r="K3481" t="str">
        <f t="shared" si="598"/>
        <v>Low</v>
      </c>
      <c r="L3481">
        <f t="shared" si="599"/>
        <v>3044.7748017256999</v>
      </c>
      <c r="M3481">
        <f t="shared" si="600"/>
        <v>122</v>
      </c>
      <c r="N3481" t="str">
        <f t="shared" si="601"/>
        <v>High</v>
      </c>
      <c r="O3481" t="str">
        <f t="shared" si="602"/>
        <v>-2 - 100</v>
      </c>
      <c r="P3481" t="str">
        <f t="shared" si="603"/>
        <v>Store 25: 706722</v>
      </c>
      <c r="Q3481">
        <f t="shared" si="594"/>
        <v>7.4999999999999997E-2</v>
      </c>
      <c r="R3481">
        <f t="shared" si="604"/>
        <v>6436</v>
      </c>
      <c r="S3481" t="str">
        <f t="shared" si="595"/>
        <v>HIGH</v>
      </c>
    </row>
    <row r="3482" spans="1:19" x14ac:dyDescent="0.2">
      <c r="A3482">
        <v>25</v>
      </c>
      <c r="B3482" s="6" t="s">
        <v>56</v>
      </c>
      <c r="C3482">
        <v>558794.63</v>
      </c>
      <c r="D3482">
        <v>0</v>
      </c>
      <c r="E3482">
        <v>29</v>
      </c>
      <c r="F3482">
        <v>3.1930000000000001</v>
      </c>
      <c r="G3482">
        <v>204.6487803</v>
      </c>
      <c r="H3482">
        <v>7.343</v>
      </c>
      <c r="I3482">
        <f t="shared" si="596"/>
        <v>163703966.83000007</v>
      </c>
      <c r="J3482">
        <f t="shared" si="597"/>
        <v>60.663782439782288</v>
      </c>
      <c r="K3482" t="str">
        <f t="shared" si="598"/>
        <v>Low</v>
      </c>
      <c r="L3482">
        <f t="shared" si="599"/>
        <v>2730.5055479971506</v>
      </c>
      <c r="M3482">
        <f t="shared" si="600"/>
        <v>122</v>
      </c>
      <c r="N3482" t="str">
        <f t="shared" si="601"/>
        <v>High</v>
      </c>
      <c r="O3482" t="str">
        <f t="shared" si="602"/>
        <v>-2 - 100</v>
      </c>
      <c r="P3482" t="str">
        <f t="shared" si="603"/>
        <v>Store 25: 706722</v>
      </c>
      <c r="Q3482">
        <f t="shared" si="594"/>
        <v>7.4999999999999997E-2</v>
      </c>
      <c r="R3482">
        <f t="shared" si="604"/>
        <v>6436</v>
      </c>
      <c r="S3482" t="str">
        <f t="shared" si="595"/>
        <v>HIGH</v>
      </c>
    </row>
    <row r="3483" spans="1:19" x14ac:dyDescent="0.2">
      <c r="A3483">
        <v>25</v>
      </c>
      <c r="B3483" s="6" t="s">
        <v>57</v>
      </c>
      <c r="C3483">
        <v>572360.82999999996</v>
      </c>
      <c r="D3483">
        <v>0</v>
      </c>
      <c r="E3483">
        <v>18.3</v>
      </c>
      <c r="F3483">
        <v>3.2050000000000001</v>
      </c>
      <c r="G3483">
        <v>204.7026042</v>
      </c>
      <c r="H3483">
        <v>7.343</v>
      </c>
      <c r="I3483">
        <f t="shared" si="596"/>
        <v>163703966.83000007</v>
      </c>
      <c r="J3483">
        <f t="shared" si="597"/>
        <v>60.663782439782288</v>
      </c>
      <c r="K3483" t="str">
        <f t="shared" si="598"/>
        <v>Low</v>
      </c>
      <c r="L3483">
        <f t="shared" si="599"/>
        <v>2796.060324864201</v>
      </c>
      <c r="M3483">
        <f t="shared" si="600"/>
        <v>122</v>
      </c>
      <c r="N3483" t="str">
        <f t="shared" si="601"/>
        <v>High</v>
      </c>
      <c r="O3483" t="str">
        <f t="shared" si="602"/>
        <v>-2 - 100</v>
      </c>
      <c r="P3483" t="str">
        <f t="shared" si="603"/>
        <v>Store 25: 706722</v>
      </c>
      <c r="Q3483">
        <f t="shared" si="594"/>
        <v>7.4999999999999997E-2</v>
      </c>
      <c r="R3483">
        <f t="shared" si="604"/>
        <v>6436</v>
      </c>
      <c r="S3483" t="str">
        <f t="shared" si="595"/>
        <v>HIGH</v>
      </c>
    </row>
    <row r="3484" spans="1:19" x14ac:dyDescent="0.2">
      <c r="A3484">
        <v>25</v>
      </c>
      <c r="B3484" s="6" t="s">
        <v>58</v>
      </c>
      <c r="C3484">
        <v>568093.56999999995</v>
      </c>
      <c r="D3484">
        <v>0</v>
      </c>
      <c r="E3484">
        <v>23.21</v>
      </c>
      <c r="F3484">
        <v>3.2290000000000001</v>
      </c>
      <c r="G3484">
        <v>205.0460497</v>
      </c>
      <c r="H3484">
        <v>7.343</v>
      </c>
      <c r="I3484">
        <f t="shared" si="596"/>
        <v>163703966.83000007</v>
      </c>
      <c r="J3484">
        <f t="shared" si="597"/>
        <v>60.663782439782288</v>
      </c>
      <c r="K3484" t="str">
        <f t="shared" si="598"/>
        <v>Low</v>
      </c>
      <c r="L3484">
        <f t="shared" si="599"/>
        <v>2770.5657867155678</v>
      </c>
      <c r="M3484">
        <f t="shared" si="600"/>
        <v>122</v>
      </c>
      <c r="N3484" t="str">
        <f t="shared" si="601"/>
        <v>High</v>
      </c>
      <c r="O3484" t="str">
        <f t="shared" si="602"/>
        <v>-2 - 100</v>
      </c>
      <c r="P3484" t="str">
        <f t="shared" si="603"/>
        <v>Store 25: 706722</v>
      </c>
      <c r="Q3484">
        <f t="shared" si="594"/>
        <v>7.4999999999999997E-2</v>
      </c>
      <c r="R3484">
        <f t="shared" si="604"/>
        <v>6436</v>
      </c>
      <c r="S3484" t="str">
        <f t="shared" si="595"/>
        <v>HIGH</v>
      </c>
    </row>
    <row r="3485" spans="1:19" x14ac:dyDescent="0.2">
      <c r="A3485">
        <v>25</v>
      </c>
      <c r="B3485" s="6" t="s">
        <v>59</v>
      </c>
      <c r="C3485">
        <v>600448.68999999994</v>
      </c>
      <c r="D3485">
        <v>0</v>
      </c>
      <c r="E3485">
        <v>18.920000000000002</v>
      </c>
      <c r="F3485">
        <v>3.2370000000000001</v>
      </c>
      <c r="G3485">
        <v>205.3894952</v>
      </c>
      <c r="H3485">
        <v>7.343</v>
      </c>
      <c r="I3485">
        <f t="shared" si="596"/>
        <v>163703966.83000007</v>
      </c>
      <c r="J3485">
        <f t="shared" si="597"/>
        <v>60.663782439782288</v>
      </c>
      <c r="K3485" t="str">
        <f t="shared" si="598"/>
        <v>Low</v>
      </c>
      <c r="L3485">
        <f t="shared" si="599"/>
        <v>2923.4634878249603</v>
      </c>
      <c r="M3485">
        <f t="shared" si="600"/>
        <v>122</v>
      </c>
      <c r="N3485" t="str">
        <f t="shared" si="601"/>
        <v>High</v>
      </c>
      <c r="O3485" t="str">
        <f t="shared" si="602"/>
        <v>-2 - 100</v>
      </c>
      <c r="P3485" t="str">
        <f t="shared" si="603"/>
        <v>Store 25: 706722</v>
      </c>
      <c r="Q3485">
        <f t="shared" si="594"/>
        <v>7.4999999999999997E-2</v>
      </c>
      <c r="R3485">
        <f t="shared" si="604"/>
        <v>6436</v>
      </c>
      <c r="S3485" t="str">
        <f t="shared" si="595"/>
        <v>HIGH</v>
      </c>
    </row>
    <row r="3486" spans="1:19" x14ac:dyDescent="0.2">
      <c r="A3486">
        <v>25</v>
      </c>
      <c r="B3486" s="6" t="s">
        <v>60</v>
      </c>
      <c r="C3486">
        <v>639830.44999999995</v>
      </c>
      <c r="D3486">
        <v>0</v>
      </c>
      <c r="E3486">
        <v>23.94</v>
      </c>
      <c r="F3486">
        <v>3.2309999999999999</v>
      </c>
      <c r="G3486">
        <v>205.7329407</v>
      </c>
      <c r="H3486">
        <v>7.343</v>
      </c>
      <c r="I3486">
        <f t="shared" si="596"/>
        <v>186331327.86999992</v>
      </c>
      <c r="J3486">
        <f t="shared" si="597"/>
        <v>60.663782439782288</v>
      </c>
      <c r="K3486" t="str">
        <f t="shared" si="598"/>
        <v>Low</v>
      </c>
      <c r="L3486">
        <f t="shared" si="599"/>
        <v>3110.0048821690707</v>
      </c>
      <c r="M3486">
        <f t="shared" si="600"/>
        <v>122</v>
      </c>
      <c r="N3486" t="str">
        <f t="shared" si="601"/>
        <v>High</v>
      </c>
      <c r="O3486" t="str">
        <f t="shared" si="602"/>
        <v>-2 - 100</v>
      </c>
      <c r="P3486" t="str">
        <f t="shared" si="603"/>
        <v>Store 25: 706722</v>
      </c>
      <c r="Q3486">
        <f t="shared" si="594"/>
        <v>7.4999999999999997E-2</v>
      </c>
      <c r="R3486">
        <f t="shared" si="604"/>
        <v>6436</v>
      </c>
      <c r="S3486" t="str">
        <f t="shared" si="595"/>
        <v>HIGH</v>
      </c>
    </row>
    <row r="3487" spans="1:19" x14ac:dyDescent="0.2">
      <c r="A3487">
        <v>25</v>
      </c>
      <c r="B3487" s="6" t="s">
        <v>61</v>
      </c>
      <c r="C3487">
        <v>615666.78</v>
      </c>
      <c r="D3487">
        <v>1</v>
      </c>
      <c r="E3487">
        <v>21.18</v>
      </c>
      <c r="F3487">
        <v>3.2389999999999999</v>
      </c>
      <c r="G3487">
        <v>206.0763862</v>
      </c>
      <c r="H3487">
        <v>7.343</v>
      </c>
      <c r="I3487">
        <f t="shared" si="596"/>
        <v>186331327.86999992</v>
      </c>
      <c r="J3487">
        <f t="shared" si="597"/>
        <v>60.663782439782288</v>
      </c>
      <c r="K3487" t="str">
        <f t="shared" si="598"/>
        <v>Low</v>
      </c>
      <c r="L3487">
        <f t="shared" si="599"/>
        <v>2987.5658795883915</v>
      </c>
      <c r="M3487">
        <f t="shared" si="600"/>
        <v>122</v>
      </c>
      <c r="N3487" t="str">
        <f t="shared" si="601"/>
        <v>High</v>
      </c>
      <c r="O3487" t="str">
        <f t="shared" si="602"/>
        <v>-2 - 100</v>
      </c>
      <c r="P3487" t="str">
        <f t="shared" si="603"/>
        <v>Store 25: 706722</v>
      </c>
      <c r="Q3487">
        <f t="shared" si="594"/>
        <v>7.4999999999999997E-2</v>
      </c>
      <c r="R3487">
        <f t="shared" si="604"/>
        <v>6436</v>
      </c>
      <c r="S3487" t="str">
        <f t="shared" si="595"/>
        <v>HIGH</v>
      </c>
    </row>
    <row r="3488" spans="1:19" x14ac:dyDescent="0.2">
      <c r="A3488">
        <v>25</v>
      </c>
      <c r="B3488" s="6" t="s">
        <v>62</v>
      </c>
      <c r="C3488">
        <v>634637.03</v>
      </c>
      <c r="D3488">
        <v>0</v>
      </c>
      <c r="E3488">
        <v>38.42</v>
      </c>
      <c r="F3488">
        <v>3.2450000000000001</v>
      </c>
      <c r="G3488">
        <v>206.3694701</v>
      </c>
      <c r="H3488">
        <v>7.343</v>
      </c>
      <c r="I3488">
        <f t="shared" si="596"/>
        <v>186331327.86999992</v>
      </c>
      <c r="J3488">
        <f t="shared" si="597"/>
        <v>60.663782439782288</v>
      </c>
      <c r="K3488" t="str">
        <f t="shared" si="598"/>
        <v>Low</v>
      </c>
      <c r="L3488">
        <f t="shared" si="599"/>
        <v>3075.2466907652347</v>
      </c>
      <c r="M3488">
        <f t="shared" si="600"/>
        <v>122</v>
      </c>
      <c r="N3488" t="str">
        <f t="shared" si="601"/>
        <v>High</v>
      </c>
      <c r="O3488" t="str">
        <f t="shared" si="602"/>
        <v>-2 - 100</v>
      </c>
      <c r="P3488" t="str">
        <f t="shared" si="603"/>
        <v>Store 25: 706722</v>
      </c>
      <c r="Q3488">
        <f t="shared" si="594"/>
        <v>7.4999999999999997E-2</v>
      </c>
      <c r="R3488">
        <f t="shared" si="604"/>
        <v>6436</v>
      </c>
      <c r="S3488" t="str">
        <f t="shared" si="595"/>
        <v>HIGH</v>
      </c>
    </row>
    <row r="3489" spans="1:19" x14ac:dyDescent="0.2">
      <c r="A3489">
        <v>25</v>
      </c>
      <c r="B3489" s="6" t="s">
        <v>63</v>
      </c>
      <c r="C3489">
        <v>570816.34</v>
      </c>
      <c r="D3489">
        <v>0</v>
      </c>
      <c r="E3489">
        <v>28.36</v>
      </c>
      <c r="F3489">
        <v>3.274</v>
      </c>
      <c r="G3489">
        <v>206.6424093</v>
      </c>
      <c r="H3489">
        <v>7.343</v>
      </c>
      <c r="I3489">
        <f t="shared" si="596"/>
        <v>186331327.86999992</v>
      </c>
      <c r="J3489">
        <f t="shared" si="597"/>
        <v>60.663782439782288</v>
      </c>
      <c r="K3489" t="str">
        <f t="shared" si="598"/>
        <v>Low</v>
      </c>
      <c r="L3489">
        <f t="shared" si="599"/>
        <v>2762.3387761187896</v>
      </c>
      <c r="M3489">
        <f t="shared" si="600"/>
        <v>122</v>
      </c>
      <c r="N3489" t="str">
        <f t="shared" si="601"/>
        <v>High</v>
      </c>
      <c r="O3489" t="str">
        <f t="shared" si="602"/>
        <v>-2 - 100</v>
      </c>
      <c r="P3489" t="str">
        <f t="shared" si="603"/>
        <v>Store 25: 706722</v>
      </c>
      <c r="Q3489">
        <f t="shared" si="594"/>
        <v>7.4999999999999997E-2</v>
      </c>
      <c r="R3489">
        <f t="shared" si="604"/>
        <v>6436</v>
      </c>
      <c r="S3489" t="str">
        <f t="shared" si="595"/>
        <v>HIGH</v>
      </c>
    </row>
    <row r="3490" spans="1:19" x14ac:dyDescent="0.2">
      <c r="A3490">
        <v>25</v>
      </c>
      <c r="B3490" s="6" t="s">
        <v>64</v>
      </c>
      <c r="C3490">
        <v>640912.18000000005</v>
      </c>
      <c r="D3490">
        <v>0</v>
      </c>
      <c r="E3490">
        <v>31.59</v>
      </c>
      <c r="F3490">
        <v>3.4329999999999998</v>
      </c>
      <c r="G3490">
        <v>206.91534849999999</v>
      </c>
      <c r="H3490">
        <v>7.343</v>
      </c>
      <c r="I3490">
        <f t="shared" si="596"/>
        <v>179356448.29000002</v>
      </c>
      <c r="J3490">
        <f t="shared" si="597"/>
        <v>60.663782439782288</v>
      </c>
      <c r="K3490" t="str">
        <f t="shared" si="598"/>
        <v>Low</v>
      </c>
      <c r="L3490">
        <f t="shared" si="599"/>
        <v>3097.460795664465</v>
      </c>
      <c r="M3490">
        <f t="shared" si="600"/>
        <v>122</v>
      </c>
      <c r="N3490" t="str">
        <f t="shared" si="601"/>
        <v>High</v>
      </c>
      <c r="O3490" t="str">
        <f t="shared" si="602"/>
        <v>-2 - 100</v>
      </c>
      <c r="P3490" t="str">
        <f t="shared" si="603"/>
        <v>Store 25: 706722</v>
      </c>
      <c r="Q3490">
        <f t="shared" si="594"/>
        <v>7.4999999999999997E-2</v>
      </c>
      <c r="R3490">
        <f t="shared" si="604"/>
        <v>6436</v>
      </c>
      <c r="S3490" t="str">
        <f t="shared" si="595"/>
        <v>HIGH</v>
      </c>
    </row>
    <row r="3491" spans="1:19" x14ac:dyDescent="0.2">
      <c r="A3491">
        <v>25</v>
      </c>
      <c r="B3491" s="6" t="s">
        <v>65</v>
      </c>
      <c r="C3491">
        <v>599828.39</v>
      </c>
      <c r="D3491">
        <v>0</v>
      </c>
      <c r="E3491">
        <v>36.729999999999997</v>
      </c>
      <c r="F3491">
        <v>3.5819999999999999</v>
      </c>
      <c r="G3491">
        <v>207.1882876</v>
      </c>
      <c r="H3491">
        <v>7.343</v>
      </c>
      <c r="I3491">
        <f t="shared" si="596"/>
        <v>179356448.29000002</v>
      </c>
      <c r="J3491">
        <f t="shared" si="597"/>
        <v>60.663782439782288</v>
      </c>
      <c r="K3491" t="str">
        <f t="shared" si="598"/>
        <v>Low</v>
      </c>
      <c r="L3491">
        <f t="shared" si="599"/>
        <v>2895.088312897471</v>
      </c>
      <c r="M3491">
        <f t="shared" si="600"/>
        <v>122</v>
      </c>
      <c r="N3491" t="str">
        <f t="shared" si="601"/>
        <v>High</v>
      </c>
      <c r="O3491" t="str">
        <f t="shared" si="602"/>
        <v>-2 - 100</v>
      </c>
      <c r="P3491" t="str">
        <f t="shared" si="603"/>
        <v>Store 25: 706722</v>
      </c>
      <c r="Q3491">
        <f t="shared" si="594"/>
        <v>7.4999999999999997E-2</v>
      </c>
      <c r="R3491">
        <f t="shared" si="604"/>
        <v>6436</v>
      </c>
      <c r="S3491" t="str">
        <f t="shared" si="595"/>
        <v>HIGH</v>
      </c>
    </row>
    <row r="3492" spans="1:19" x14ac:dyDescent="0.2">
      <c r="A3492">
        <v>25</v>
      </c>
      <c r="B3492" s="6" t="s">
        <v>66</v>
      </c>
      <c r="C3492">
        <v>603393.64</v>
      </c>
      <c r="D3492">
        <v>0</v>
      </c>
      <c r="E3492">
        <v>40.94</v>
      </c>
      <c r="F3492">
        <v>3.6309999999999998</v>
      </c>
      <c r="G3492">
        <v>207.42838449999999</v>
      </c>
      <c r="H3492">
        <v>7.343</v>
      </c>
      <c r="I3492">
        <f t="shared" si="596"/>
        <v>179356448.29000002</v>
      </c>
      <c r="J3492">
        <f t="shared" si="597"/>
        <v>60.663782439782288</v>
      </c>
      <c r="K3492" t="str">
        <f t="shared" si="598"/>
        <v>Low</v>
      </c>
      <c r="L3492">
        <f t="shared" si="599"/>
        <v>2908.9251283254343</v>
      </c>
      <c r="M3492">
        <f t="shared" si="600"/>
        <v>122</v>
      </c>
      <c r="N3492" t="str">
        <f t="shared" si="601"/>
        <v>High</v>
      </c>
      <c r="O3492" t="str">
        <f t="shared" si="602"/>
        <v>-2 - 100</v>
      </c>
      <c r="P3492" t="str">
        <f t="shared" si="603"/>
        <v>Store 25: 706722</v>
      </c>
      <c r="Q3492">
        <f t="shared" si="594"/>
        <v>7.4999999999999997E-2</v>
      </c>
      <c r="R3492">
        <f t="shared" si="604"/>
        <v>6436</v>
      </c>
      <c r="S3492" t="str">
        <f t="shared" si="595"/>
        <v>HIGH</v>
      </c>
    </row>
    <row r="3493" spans="1:19" x14ac:dyDescent="0.2">
      <c r="A3493">
        <v>25</v>
      </c>
      <c r="B3493" s="6" t="s">
        <v>67</v>
      </c>
      <c r="C3493">
        <v>616324.24</v>
      </c>
      <c r="D3493">
        <v>0</v>
      </c>
      <c r="E3493">
        <v>38.51</v>
      </c>
      <c r="F3493">
        <v>3.625</v>
      </c>
      <c r="G3493">
        <v>207.65534439999999</v>
      </c>
      <c r="H3493">
        <v>7.343</v>
      </c>
      <c r="I3493">
        <f t="shared" si="596"/>
        <v>179356448.29000002</v>
      </c>
      <c r="J3493">
        <f t="shared" si="597"/>
        <v>60.663782439782288</v>
      </c>
      <c r="K3493" t="str">
        <f t="shared" si="598"/>
        <v>Low</v>
      </c>
      <c r="L3493">
        <f t="shared" si="599"/>
        <v>2968.0153033422243</v>
      </c>
      <c r="M3493">
        <f t="shared" si="600"/>
        <v>122</v>
      </c>
      <c r="N3493" t="str">
        <f t="shared" si="601"/>
        <v>High</v>
      </c>
      <c r="O3493" t="str">
        <f t="shared" si="602"/>
        <v>-2 - 100</v>
      </c>
      <c r="P3493" t="str">
        <f t="shared" si="603"/>
        <v>Store 25: 706722</v>
      </c>
      <c r="Q3493">
        <f t="shared" si="594"/>
        <v>7.4999999999999997E-2</v>
      </c>
      <c r="R3493">
        <f t="shared" si="604"/>
        <v>6436</v>
      </c>
      <c r="S3493" t="str">
        <f t="shared" si="595"/>
        <v>HIGH</v>
      </c>
    </row>
    <row r="3494" spans="1:19" x14ac:dyDescent="0.2">
      <c r="A3494">
        <v>25</v>
      </c>
      <c r="B3494" s="6" t="s">
        <v>68</v>
      </c>
      <c r="C3494">
        <v>618377.79</v>
      </c>
      <c r="D3494">
        <v>0</v>
      </c>
      <c r="E3494">
        <v>28.5</v>
      </c>
      <c r="F3494">
        <v>3.6379999999999999</v>
      </c>
      <c r="G3494">
        <v>207.88230429999999</v>
      </c>
      <c r="H3494">
        <v>7.2869999999999999</v>
      </c>
      <c r="I3494">
        <f t="shared" si="596"/>
        <v>226526510.97000009</v>
      </c>
      <c r="J3494">
        <f t="shared" si="597"/>
        <v>60.663782439782288</v>
      </c>
      <c r="K3494" t="str">
        <f t="shared" si="598"/>
        <v>Low</v>
      </c>
      <c r="L3494">
        <f t="shared" si="599"/>
        <v>2974.653336089656</v>
      </c>
      <c r="M3494">
        <f t="shared" si="600"/>
        <v>122</v>
      </c>
      <c r="N3494" t="str">
        <f t="shared" si="601"/>
        <v>High</v>
      </c>
      <c r="O3494" t="str">
        <f t="shared" si="602"/>
        <v>-2 - 100</v>
      </c>
      <c r="P3494" t="str">
        <f t="shared" si="603"/>
        <v>Store 25: 706722</v>
      </c>
      <c r="Q3494">
        <f t="shared" si="594"/>
        <v>7.4999999999999997E-2</v>
      </c>
      <c r="R3494">
        <f t="shared" si="604"/>
        <v>6436</v>
      </c>
      <c r="S3494" t="str">
        <f t="shared" si="595"/>
        <v>HIGH</v>
      </c>
    </row>
    <row r="3495" spans="1:19" x14ac:dyDescent="0.2">
      <c r="A3495">
        <v>25</v>
      </c>
      <c r="B3495" s="6" t="s">
        <v>69</v>
      </c>
      <c r="C3495">
        <v>648606.13</v>
      </c>
      <c r="D3495">
        <v>0</v>
      </c>
      <c r="E3495">
        <v>42.11</v>
      </c>
      <c r="F3495">
        <v>3.72</v>
      </c>
      <c r="G3495">
        <v>208.10926420000001</v>
      </c>
      <c r="H3495">
        <v>7.2869999999999999</v>
      </c>
      <c r="I3495">
        <f t="shared" si="596"/>
        <v>226526510.97000009</v>
      </c>
      <c r="J3495">
        <f t="shared" si="597"/>
        <v>60.663782439782288</v>
      </c>
      <c r="K3495" t="str">
        <f t="shared" si="598"/>
        <v>Low</v>
      </c>
      <c r="L3495">
        <f t="shared" si="599"/>
        <v>3116.661492669868</v>
      </c>
      <c r="M3495">
        <f t="shared" si="600"/>
        <v>122</v>
      </c>
      <c r="N3495" t="str">
        <f t="shared" si="601"/>
        <v>High</v>
      </c>
      <c r="O3495" t="str">
        <f t="shared" si="602"/>
        <v>-2 - 100</v>
      </c>
      <c r="P3495" t="str">
        <f t="shared" si="603"/>
        <v>Store 25: 706722</v>
      </c>
      <c r="Q3495">
        <f t="shared" si="594"/>
        <v>7.4999999999999997E-2</v>
      </c>
      <c r="R3495">
        <f t="shared" si="604"/>
        <v>6436</v>
      </c>
      <c r="S3495" t="str">
        <f t="shared" si="595"/>
        <v>HIGH</v>
      </c>
    </row>
    <row r="3496" spans="1:19" x14ac:dyDescent="0.2">
      <c r="A3496">
        <v>25</v>
      </c>
      <c r="B3496" s="6" t="s">
        <v>70</v>
      </c>
      <c r="C3496">
        <v>674562.45</v>
      </c>
      <c r="D3496">
        <v>0</v>
      </c>
      <c r="E3496">
        <v>51.43</v>
      </c>
      <c r="F3496">
        <v>3.8210000000000002</v>
      </c>
      <c r="G3496">
        <v>208.3172811</v>
      </c>
      <c r="H3496">
        <v>7.2869999999999999</v>
      </c>
      <c r="I3496">
        <f t="shared" si="596"/>
        <v>226526510.97000009</v>
      </c>
      <c r="J3496">
        <f t="shared" si="597"/>
        <v>60.663782439782288</v>
      </c>
      <c r="K3496" t="str">
        <f t="shared" si="598"/>
        <v>Low</v>
      </c>
      <c r="L3496">
        <f t="shared" si="599"/>
        <v>3238.1492617320837</v>
      </c>
      <c r="M3496">
        <f t="shared" si="600"/>
        <v>122</v>
      </c>
      <c r="N3496" t="str">
        <f t="shared" si="601"/>
        <v>High</v>
      </c>
      <c r="O3496" t="str">
        <f t="shared" si="602"/>
        <v>-2 - 100</v>
      </c>
      <c r="P3496" t="str">
        <f t="shared" si="603"/>
        <v>Store 25: 706722</v>
      </c>
      <c r="Q3496">
        <f t="shared" si="594"/>
        <v>7.4999999999999997E-2</v>
      </c>
      <c r="R3496">
        <f t="shared" si="604"/>
        <v>6436</v>
      </c>
      <c r="S3496" t="str">
        <f t="shared" si="595"/>
        <v>HIGH</v>
      </c>
    </row>
    <row r="3497" spans="1:19" x14ac:dyDescent="0.2">
      <c r="A3497">
        <v>25</v>
      </c>
      <c r="B3497" s="6" t="s">
        <v>71</v>
      </c>
      <c r="C3497">
        <v>756588.42</v>
      </c>
      <c r="D3497">
        <v>0</v>
      </c>
      <c r="E3497">
        <v>45.87</v>
      </c>
      <c r="F3497">
        <v>3.8919999999999999</v>
      </c>
      <c r="G3497">
        <v>208.47794049999999</v>
      </c>
      <c r="H3497">
        <v>7.2869999999999999</v>
      </c>
      <c r="I3497">
        <f t="shared" si="596"/>
        <v>226526510.97000009</v>
      </c>
      <c r="J3497">
        <f t="shared" si="597"/>
        <v>60.663782439782288</v>
      </c>
      <c r="K3497" t="str">
        <f t="shared" si="598"/>
        <v>Low</v>
      </c>
      <c r="L3497">
        <f t="shared" si="599"/>
        <v>3629.1054016815756</v>
      </c>
      <c r="M3497">
        <f t="shared" si="600"/>
        <v>122</v>
      </c>
      <c r="N3497" t="str">
        <f t="shared" si="601"/>
        <v>High</v>
      </c>
      <c r="O3497" t="str">
        <f t="shared" si="602"/>
        <v>-2 - 100</v>
      </c>
      <c r="P3497" t="str">
        <f t="shared" si="603"/>
        <v>Store 25: 706722</v>
      </c>
      <c r="Q3497">
        <f t="shared" si="594"/>
        <v>7.4999999999999997E-2</v>
      </c>
      <c r="R3497">
        <f t="shared" si="604"/>
        <v>6436</v>
      </c>
      <c r="S3497" t="str">
        <f t="shared" si="595"/>
        <v>HIGH</v>
      </c>
    </row>
    <row r="3498" spans="1:19" x14ac:dyDescent="0.2">
      <c r="A3498">
        <v>25</v>
      </c>
      <c r="B3498" s="6" t="s">
        <v>72</v>
      </c>
      <c r="C3498">
        <v>649245</v>
      </c>
      <c r="D3498">
        <v>0</v>
      </c>
      <c r="E3498">
        <v>58.43</v>
      </c>
      <c r="F3498">
        <v>3.9620000000000002</v>
      </c>
      <c r="G3498">
        <v>208.6386</v>
      </c>
      <c r="H3498">
        <v>7.2869999999999999</v>
      </c>
      <c r="I3498">
        <f t="shared" si="596"/>
        <v>226526510.97000009</v>
      </c>
      <c r="J3498">
        <f t="shared" si="597"/>
        <v>60.663782439782288</v>
      </c>
      <c r="K3498" t="str">
        <f t="shared" si="598"/>
        <v>Low</v>
      </c>
      <c r="L3498">
        <f t="shared" si="599"/>
        <v>3111.8163177858746</v>
      </c>
      <c r="M3498">
        <f t="shared" si="600"/>
        <v>122</v>
      </c>
      <c r="N3498" t="str">
        <f t="shared" si="601"/>
        <v>High</v>
      </c>
      <c r="O3498" t="str">
        <f t="shared" si="602"/>
        <v>-2 - 100</v>
      </c>
      <c r="P3498" t="str">
        <f t="shared" si="603"/>
        <v>Store 25: 706722</v>
      </c>
      <c r="Q3498">
        <f t="shared" si="594"/>
        <v>7.4999999999999997E-2</v>
      </c>
      <c r="R3498">
        <f t="shared" si="604"/>
        <v>6436</v>
      </c>
      <c r="S3498" t="str">
        <f t="shared" si="595"/>
        <v>HIGH</v>
      </c>
    </row>
    <row r="3499" spans="1:19" x14ac:dyDescent="0.2">
      <c r="A3499">
        <v>25</v>
      </c>
      <c r="B3499" s="6" t="s">
        <v>73</v>
      </c>
      <c r="C3499">
        <v>659446.55000000005</v>
      </c>
      <c r="D3499">
        <v>0</v>
      </c>
      <c r="E3499">
        <v>49.5</v>
      </c>
      <c r="F3499">
        <v>4.0460000000000003</v>
      </c>
      <c r="G3499">
        <v>208.79925950000001</v>
      </c>
      <c r="H3499">
        <v>7.2869999999999999</v>
      </c>
      <c r="I3499">
        <f t="shared" si="596"/>
        <v>181648158.16</v>
      </c>
      <c r="J3499">
        <f t="shared" si="597"/>
        <v>60.663782439782288</v>
      </c>
      <c r="K3499" t="str">
        <f t="shared" si="598"/>
        <v>Low</v>
      </c>
      <c r="L3499">
        <f t="shared" si="599"/>
        <v>3158.280118325803</v>
      </c>
      <c r="M3499">
        <f t="shared" si="600"/>
        <v>122</v>
      </c>
      <c r="N3499" t="str">
        <f t="shared" si="601"/>
        <v>High</v>
      </c>
      <c r="O3499" t="str">
        <f t="shared" si="602"/>
        <v>-2 - 100</v>
      </c>
      <c r="P3499" t="str">
        <f t="shared" si="603"/>
        <v>Store 25: 706722</v>
      </c>
      <c r="Q3499">
        <f t="shared" si="594"/>
        <v>7.4999999999999997E-2</v>
      </c>
      <c r="R3499">
        <f t="shared" si="604"/>
        <v>6436</v>
      </c>
      <c r="S3499" t="str">
        <f t="shared" si="595"/>
        <v>HIGH</v>
      </c>
    </row>
    <row r="3500" spans="1:19" x14ac:dyDescent="0.2">
      <c r="A3500">
        <v>25</v>
      </c>
      <c r="B3500" s="6" t="s">
        <v>74</v>
      </c>
      <c r="C3500">
        <v>684783.15</v>
      </c>
      <c r="D3500">
        <v>0</v>
      </c>
      <c r="E3500">
        <v>60.1</v>
      </c>
      <c r="F3500">
        <v>4.0659999999999998</v>
      </c>
      <c r="G3500">
        <v>208.95991889999999</v>
      </c>
      <c r="H3500">
        <v>7.2869999999999999</v>
      </c>
      <c r="I3500">
        <f t="shared" si="596"/>
        <v>181648158.16</v>
      </c>
      <c r="J3500">
        <f t="shared" si="597"/>
        <v>60.663782439782288</v>
      </c>
      <c r="K3500" t="str">
        <f t="shared" si="598"/>
        <v>Low</v>
      </c>
      <c r="L3500">
        <f t="shared" si="599"/>
        <v>3277.1028702768131</v>
      </c>
      <c r="M3500">
        <f t="shared" si="600"/>
        <v>122</v>
      </c>
      <c r="N3500" t="str">
        <f t="shared" si="601"/>
        <v>High</v>
      </c>
      <c r="O3500" t="str">
        <f t="shared" si="602"/>
        <v>-2 - 100</v>
      </c>
      <c r="P3500" t="str">
        <f t="shared" si="603"/>
        <v>Store 25: 706722</v>
      </c>
      <c r="Q3500">
        <f t="shared" si="594"/>
        <v>7.4999999999999997E-2</v>
      </c>
      <c r="R3500">
        <f t="shared" si="604"/>
        <v>6436</v>
      </c>
      <c r="S3500" t="str">
        <f t="shared" si="595"/>
        <v>HIGH</v>
      </c>
    </row>
    <row r="3501" spans="1:19" x14ac:dyDescent="0.2">
      <c r="A3501">
        <v>25</v>
      </c>
      <c r="B3501" s="6" t="s">
        <v>75</v>
      </c>
      <c r="C3501">
        <v>677971.33</v>
      </c>
      <c r="D3501">
        <v>0</v>
      </c>
      <c r="E3501">
        <v>56.56</v>
      </c>
      <c r="F3501">
        <v>4.0620000000000003</v>
      </c>
      <c r="G3501">
        <v>208.75831650000001</v>
      </c>
      <c r="H3501">
        <v>7.2869999999999999</v>
      </c>
      <c r="I3501">
        <f t="shared" si="596"/>
        <v>181648158.16</v>
      </c>
      <c r="J3501">
        <f t="shared" si="597"/>
        <v>60.663782439782288</v>
      </c>
      <c r="K3501" t="str">
        <f t="shared" si="598"/>
        <v>Low</v>
      </c>
      <c r="L3501">
        <f t="shared" si="599"/>
        <v>3247.6374659785106</v>
      </c>
      <c r="M3501">
        <f t="shared" si="600"/>
        <v>122</v>
      </c>
      <c r="N3501" t="str">
        <f t="shared" si="601"/>
        <v>High</v>
      </c>
      <c r="O3501" t="str">
        <f t="shared" si="602"/>
        <v>-2 - 100</v>
      </c>
      <c r="P3501" t="str">
        <f t="shared" si="603"/>
        <v>Store 25: 706722</v>
      </c>
      <c r="Q3501">
        <f t="shared" si="594"/>
        <v>7.4999999999999997E-2</v>
      </c>
      <c r="R3501">
        <f t="shared" si="604"/>
        <v>6436</v>
      </c>
      <c r="S3501" t="str">
        <f t="shared" si="595"/>
        <v>HIGH</v>
      </c>
    </row>
    <row r="3502" spans="1:19" x14ac:dyDescent="0.2">
      <c r="A3502">
        <v>25</v>
      </c>
      <c r="B3502" s="6" t="s">
        <v>76</v>
      </c>
      <c r="C3502">
        <v>718373.94</v>
      </c>
      <c r="D3502">
        <v>0</v>
      </c>
      <c r="E3502">
        <v>67.180000000000007</v>
      </c>
      <c r="F3502">
        <v>3.9849999999999999</v>
      </c>
      <c r="G3502">
        <v>208.556714</v>
      </c>
      <c r="H3502">
        <v>7.2869999999999999</v>
      </c>
      <c r="I3502">
        <f t="shared" si="596"/>
        <v>181648158.16</v>
      </c>
      <c r="J3502">
        <f t="shared" si="597"/>
        <v>60.663782439782288</v>
      </c>
      <c r="K3502" t="str">
        <f t="shared" si="598"/>
        <v>Low</v>
      </c>
      <c r="L3502">
        <f t="shared" si="599"/>
        <v>3444.5016236686579</v>
      </c>
      <c r="M3502">
        <f t="shared" si="600"/>
        <v>122</v>
      </c>
      <c r="N3502" t="str">
        <f t="shared" si="601"/>
        <v>High</v>
      </c>
      <c r="O3502" t="str">
        <f t="shared" si="602"/>
        <v>-2 - 100</v>
      </c>
      <c r="P3502" t="str">
        <f t="shared" si="603"/>
        <v>Store 25: 706722</v>
      </c>
      <c r="Q3502">
        <f t="shared" si="594"/>
        <v>7.4999999999999997E-2</v>
      </c>
      <c r="R3502">
        <f t="shared" si="604"/>
        <v>6436</v>
      </c>
      <c r="S3502" t="str">
        <f t="shared" si="595"/>
        <v>HIGH</v>
      </c>
    </row>
    <row r="3503" spans="1:19" x14ac:dyDescent="0.2">
      <c r="A3503">
        <v>25</v>
      </c>
      <c r="B3503" s="6" t="s">
        <v>77</v>
      </c>
      <c r="C3503">
        <v>737551.74</v>
      </c>
      <c r="D3503">
        <v>0</v>
      </c>
      <c r="E3503">
        <v>70.69</v>
      </c>
      <c r="F3503">
        <v>3.9220000000000002</v>
      </c>
      <c r="G3503">
        <v>208.35511159999999</v>
      </c>
      <c r="H3503">
        <v>7.2869999999999999</v>
      </c>
      <c r="I3503">
        <f t="shared" si="596"/>
        <v>189773385.19000003</v>
      </c>
      <c r="J3503">
        <f t="shared" si="597"/>
        <v>60.663782439782288</v>
      </c>
      <c r="K3503" t="str">
        <f t="shared" si="598"/>
        <v>Low</v>
      </c>
      <c r="L3503">
        <f t="shared" si="599"/>
        <v>3539.8783084139127</v>
      </c>
      <c r="M3503">
        <f t="shared" si="600"/>
        <v>122</v>
      </c>
      <c r="N3503" t="str">
        <f t="shared" si="601"/>
        <v>High</v>
      </c>
      <c r="O3503" t="str">
        <f t="shared" si="602"/>
        <v>-2 - 100</v>
      </c>
      <c r="P3503" t="str">
        <f t="shared" si="603"/>
        <v>Store 25: 706722</v>
      </c>
      <c r="Q3503">
        <f t="shared" si="594"/>
        <v>7.4999999999999997E-2</v>
      </c>
      <c r="R3503">
        <f t="shared" si="604"/>
        <v>6436</v>
      </c>
      <c r="S3503" t="str">
        <f t="shared" si="595"/>
        <v>HIGH</v>
      </c>
    </row>
    <row r="3504" spans="1:19" x14ac:dyDescent="0.2">
      <c r="A3504">
        <v>25</v>
      </c>
      <c r="B3504" s="6" t="s">
        <v>78</v>
      </c>
      <c r="C3504">
        <v>740259.63</v>
      </c>
      <c r="D3504">
        <v>0</v>
      </c>
      <c r="E3504">
        <v>71.45</v>
      </c>
      <c r="F3504">
        <v>3.8809999999999998</v>
      </c>
      <c r="G3504">
        <v>208.1535092</v>
      </c>
      <c r="H3504">
        <v>7.2869999999999999</v>
      </c>
      <c r="I3504">
        <f t="shared" si="596"/>
        <v>189773385.19000003</v>
      </c>
      <c r="J3504">
        <f t="shared" si="597"/>
        <v>60.663782439782288</v>
      </c>
      <c r="K3504" t="str">
        <f t="shared" si="598"/>
        <v>Low</v>
      </c>
      <c r="L3504">
        <f t="shared" si="599"/>
        <v>3556.3158788196879</v>
      </c>
      <c r="M3504">
        <f t="shared" si="600"/>
        <v>122</v>
      </c>
      <c r="N3504" t="str">
        <f t="shared" si="601"/>
        <v>High</v>
      </c>
      <c r="O3504" t="str">
        <f t="shared" si="602"/>
        <v>-2 - 100</v>
      </c>
      <c r="P3504" t="str">
        <f t="shared" si="603"/>
        <v>Store 25: 706722</v>
      </c>
      <c r="Q3504">
        <f t="shared" si="594"/>
        <v>7.4999999999999997E-2</v>
      </c>
      <c r="R3504">
        <f t="shared" si="604"/>
        <v>6436</v>
      </c>
      <c r="S3504" t="str">
        <f t="shared" si="595"/>
        <v>HIGH</v>
      </c>
    </row>
    <row r="3505" spans="1:19" x14ac:dyDescent="0.2">
      <c r="A3505">
        <v>25</v>
      </c>
      <c r="B3505" s="6" t="s">
        <v>79</v>
      </c>
      <c r="C3505">
        <v>717373.43</v>
      </c>
      <c r="D3505">
        <v>0</v>
      </c>
      <c r="E3505">
        <v>63.58</v>
      </c>
      <c r="F3505">
        <v>3.8420000000000001</v>
      </c>
      <c r="G3505">
        <v>208.12656039999999</v>
      </c>
      <c r="H3505">
        <v>7.2869999999999999</v>
      </c>
      <c r="I3505">
        <f t="shared" si="596"/>
        <v>189773385.19000003</v>
      </c>
      <c r="J3505">
        <f t="shared" si="597"/>
        <v>60.663782439782288</v>
      </c>
      <c r="K3505" t="str">
        <f t="shared" si="598"/>
        <v>Low</v>
      </c>
      <c r="L3505">
        <f t="shared" si="599"/>
        <v>3446.8134611040259</v>
      </c>
      <c r="M3505">
        <f t="shared" si="600"/>
        <v>122</v>
      </c>
      <c r="N3505" t="str">
        <f t="shared" si="601"/>
        <v>High</v>
      </c>
      <c r="O3505" t="str">
        <f t="shared" si="602"/>
        <v>-2 - 100</v>
      </c>
      <c r="P3505" t="str">
        <f t="shared" si="603"/>
        <v>Store 25: 706722</v>
      </c>
      <c r="Q3505">
        <f t="shared" si="594"/>
        <v>7.4999999999999997E-2</v>
      </c>
      <c r="R3505">
        <f t="shared" si="604"/>
        <v>6436</v>
      </c>
      <c r="S3505" t="str">
        <f t="shared" si="595"/>
        <v>HIGH</v>
      </c>
    </row>
    <row r="3506" spans="1:19" x14ac:dyDescent="0.2">
      <c r="A3506">
        <v>25</v>
      </c>
      <c r="B3506" s="6" t="s">
        <v>80</v>
      </c>
      <c r="C3506">
        <v>699270.1</v>
      </c>
      <c r="D3506">
        <v>0</v>
      </c>
      <c r="E3506">
        <v>70.709999999999994</v>
      </c>
      <c r="F3506">
        <v>3.8039999999999998</v>
      </c>
      <c r="G3506">
        <v>208.23060179999999</v>
      </c>
      <c r="H3506">
        <v>7.2869999999999999</v>
      </c>
      <c r="I3506">
        <f t="shared" si="596"/>
        <v>189773385.19000003</v>
      </c>
      <c r="J3506">
        <f t="shared" si="597"/>
        <v>60.663782439782288</v>
      </c>
      <c r="K3506" t="str">
        <f t="shared" si="598"/>
        <v>Low</v>
      </c>
      <c r="L3506">
        <f t="shared" si="599"/>
        <v>3358.1524231084463</v>
      </c>
      <c r="M3506">
        <f t="shared" si="600"/>
        <v>122</v>
      </c>
      <c r="N3506" t="str">
        <f t="shared" si="601"/>
        <v>High</v>
      </c>
      <c r="O3506" t="str">
        <f t="shared" si="602"/>
        <v>-2 - 100</v>
      </c>
      <c r="P3506" t="str">
        <f t="shared" si="603"/>
        <v>Store 25: 706722</v>
      </c>
      <c r="Q3506">
        <f t="shared" si="594"/>
        <v>7.4999999999999997E-2</v>
      </c>
      <c r="R3506">
        <f t="shared" si="604"/>
        <v>6436</v>
      </c>
      <c r="S3506" t="str">
        <f t="shared" si="595"/>
        <v>HIGH</v>
      </c>
    </row>
    <row r="3507" spans="1:19" x14ac:dyDescent="0.2">
      <c r="A3507">
        <v>25</v>
      </c>
      <c r="B3507" s="6" t="s">
        <v>81</v>
      </c>
      <c r="C3507">
        <v>706206.86</v>
      </c>
      <c r="D3507">
        <v>0</v>
      </c>
      <c r="E3507">
        <v>66.61</v>
      </c>
      <c r="F3507">
        <v>3.7480000000000002</v>
      </c>
      <c r="G3507">
        <v>208.33464319999999</v>
      </c>
      <c r="H3507">
        <v>7.274</v>
      </c>
      <c r="I3507">
        <f t="shared" si="596"/>
        <v>229911398.87000012</v>
      </c>
      <c r="J3507">
        <f t="shared" si="597"/>
        <v>60.663782439782288</v>
      </c>
      <c r="K3507" t="str">
        <f t="shared" si="598"/>
        <v>Low</v>
      </c>
      <c r="L3507">
        <f t="shared" si="599"/>
        <v>3389.7716152855369</v>
      </c>
      <c r="M3507">
        <f t="shared" si="600"/>
        <v>122</v>
      </c>
      <c r="N3507" t="str">
        <f t="shared" si="601"/>
        <v>High</v>
      </c>
      <c r="O3507" t="str">
        <f t="shared" si="602"/>
        <v>-2 - 100</v>
      </c>
      <c r="P3507" t="str">
        <f t="shared" si="603"/>
        <v>Store 25: 706722</v>
      </c>
      <c r="Q3507">
        <f t="shared" si="594"/>
        <v>7.4999999999999997E-2</v>
      </c>
      <c r="R3507">
        <f t="shared" si="604"/>
        <v>6436</v>
      </c>
      <c r="S3507" t="str">
        <f t="shared" si="595"/>
        <v>HIGH</v>
      </c>
    </row>
    <row r="3508" spans="1:19" x14ac:dyDescent="0.2">
      <c r="A3508">
        <v>25</v>
      </c>
      <c r="B3508" s="6" t="s">
        <v>82</v>
      </c>
      <c r="C3508">
        <v>698529.64</v>
      </c>
      <c r="D3508">
        <v>0</v>
      </c>
      <c r="E3508">
        <v>71.64</v>
      </c>
      <c r="F3508">
        <v>3.7109999999999999</v>
      </c>
      <c r="G3508">
        <v>208.43868470000001</v>
      </c>
      <c r="H3508">
        <v>7.274</v>
      </c>
      <c r="I3508">
        <f t="shared" si="596"/>
        <v>229911398.87000012</v>
      </c>
      <c r="J3508">
        <f t="shared" si="597"/>
        <v>60.663782439782288</v>
      </c>
      <c r="K3508" t="str">
        <f t="shared" si="598"/>
        <v>Low</v>
      </c>
      <c r="L3508">
        <f t="shared" si="599"/>
        <v>3351.2475911339311</v>
      </c>
      <c r="M3508">
        <f t="shared" si="600"/>
        <v>122</v>
      </c>
      <c r="N3508" t="str">
        <f t="shared" si="601"/>
        <v>High</v>
      </c>
      <c r="O3508" t="str">
        <f t="shared" si="602"/>
        <v>-2 - 100</v>
      </c>
      <c r="P3508" t="str">
        <f t="shared" si="603"/>
        <v>Store 25: 706722</v>
      </c>
      <c r="Q3508">
        <f t="shared" si="594"/>
        <v>7.4999999999999997E-2</v>
      </c>
      <c r="R3508">
        <f t="shared" si="604"/>
        <v>6436</v>
      </c>
      <c r="S3508" t="str">
        <f t="shared" si="595"/>
        <v>HIGH</v>
      </c>
    </row>
    <row r="3509" spans="1:19" x14ac:dyDescent="0.2">
      <c r="A3509">
        <v>25</v>
      </c>
      <c r="B3509" s="6" t="s">
        <v>83</v>
      </c>
      <c r="C3509">
        <v>680510.23</v>
      </c>
      <c r="D3509">
        <v>0</v>
      </c>
      <c r="E3509">
        <v>72.67</v>
      </c>
      <c r="F3509">
        <v>3.76</v>
      </c>
      <c r="G3509">
        <v>208.53093369999999</v>
      </c>
      <c r="H3509">
        <v>7.274</v>
      </c>
      <c r="I3509">
        <f t="shared" si="596"/>
        <v>229911398.87000012</v>
      </c>
      <c r="J3509">
        <f t="shared" si="597"/>
        <v>60.663782439782288</v>
      </c>
      <c r="K3509" t="str">
        <f t="shared" si="598"/>
        <v>Low</v>
      </c>
      <c r="L3509">
        <f t="shared" si="599"/>
        <v>3263.3538723756265</v>
      </c>
      <c r="M3509">
        <f t="shared" si="600"/>
        <v>122</v>
      </c>
      <c r="N3509" t="str">
        <f t="shared" si="601"/>
        <v>High</v>
      </c>
      <c r="O3509" t="str">
        <f t="shared" si="602"/>
        <v>-2 - 100</v>
      </c>
      <c r="P3509" t="str">
        <f t="shared" si="603"/>
        <v>Store 25: 706722</v>
      </c>
      <c r="Q3509">
        <f t="shared" si="594"/>
        <v>7.4999999999999997E-2</v>
      </c>
      <c r="R3509">
        <f t="shared" si="604"/>
        <v>6436</v>
      </c>
      <c r="S3509" t="str">
        <f t="shared" si="595"/>
        <v>HIGH</v>
      </c>
    </row>
    <row r="3510" spans="1:19" x14ac:dyDescent="0.2">
      <c r="A3510">
        <v>25</v>
      </c>
      <c r="B3510" s="6" t="s">
        <v>84</v>
      </c>
      <c r="C3510">
        <v>670854.96</v>
      </c>
      <c r="D3510">
        <v>0</v>
      </c>
      <c r="E3510">
        <v>78.099999999999994</v>
      </c>
      <c r="F3510">
        <v>3.8109999999999999</v>
      </c>
      <c r="G3510">
        <v>208.59370179999999</v>
      </c>
      <c r="H3510">
        <v>7.274</v>
      </c>
      <c r="I3510">
        <f t="shared" si="596"/>
        <v>229911398.87000012</v>
      </c>
      <c r="J3510">
        <f t="shared" si="597"/>
        <v>60.663782439782288</v>
      </c>
      <c r="K3510" t="str">
        <f t="shared" si="598"/>
        <v>Low</v>
      </c>
      <c r="L3510">
        <f t="shared" si="599"/>
        <v>3216.0844465151536</v>
      </c>
      <c r="M3510">
        <f t="shared" si="600"/>
        <v>122</v>
      </c>
      <c r="N3510" t="str">
        <f t="shared" si="601"/>
        <v>High</v>
      </c>
      <c r="O3510" t="str">
        <f t="shared" si="602"/>
        <v>-2 - 100</v>
      </c>
      <c r="P3510" t="str">
        <f t="shared" si="603"/>
        <v>Store 25: 706722</v>
      </c>
      <c r="Q3510">
        <f t="shared" si="594"/>
        <v>7.4999999999999997E-2</v>
      </c>
      <c r="R3510">
        <f t="shared" si="604"/>
        <v>6436</v>
      </c>
      <c r="S3510" t="str">
        <f t="shared" si="595"/>
        <v>HIGH</v>
      </c>
    </row>
    <row r="3511" spans="1:19" x14ac:dyDescent="0.2">
      <c r="A3511">
        <v>25</v>
      </c>
      <c r="B3511" s="6" t="s">
        <v>85</v>
      </c>
      <c r="C3511">
        <v>668390.81999999995</v>
      </c>
      <c r="D3511">
        <v>0</v>
      </c>
      <c r="E3511">
        <v>74.72</v>
      </c>
      <c r="F3511">
        <v>3.8290000000000002</v>
      </c>
      <c r="G3511">
        <v>208.65646989999999</v>
      </c>
      <c r="H3511">
        <v>7.274</v>
      </c>
      <c r="I3511">
        <f t="shared" si="596"/>
        <v>229911398.87000012</v>
      </c>
      <c r="J3511">
        <f t="shared" si="597"/>
        <v>60.663782439782288</v>
      </c>
      <c r="K3511" t="str">
        <f t="shared" si="598"/>
        <v>Low</v>
      </c>
      <c r="L3511">
        <f t="shared" si="599"/>
        <v>3203.3074283310302</v>
      </c>
      <c r="M3511">
        <f t="shared" si="600"/>
        <v>122</v>
      </c>
      <c r="N3511" t="str">
        <f t="shared" si="601"/>
        <v>High</v>
      </c>
      <c r="O3511" t="str">
        <f t="shared" si="602"/>
        <v>-2 - 100</v>
      </c>
      <c r="P3511" t="str">
        <f t="shared" si="603"/>
        <v>Store 25: 706722</v>
      </c>
      <c r="Q3511">
        <f t="shared" si="594"/>
        <v>7.4999999999999997E-2</v>
      </c>
      <c r="R3511">
        <f t="shared" si="604"/>
        <v>6436</v>
      </c>
      <c r="S3511" t="str">
        <f t="shared" si="595"/>
        <v>HIGH</v>
      </c>
    </row>
    <row r="3512" spans="1:19" x14ac:dyDescent="0.2">
      <c r="A3512">
        <v>25</v>
      </c>
      <c r="B3512" s="6" t="s">
        <v>86</v>
      </c>
      <c r="C3512">
        <v>679706.01</v>
      </c>
      <c r="D3512">
        <v>0</v>
      </c>
      <c r="E3512">
        <v>74</v>
      </c>
      <c r="F3512">
        <v>3.8420000000000001</v>
      </c>
      <c r="G3512">
        <v>208.71923799999999</v>
      </c>
      <c r="H3512">
        <v>7.274</v>
      </c>
      <c r="I3512">
        <f t="shared" si="596"/>
        <v>188599332.24999988</v>
      </c>
      <c r="J3512">
        <f t="shared" si="597"/>
        <v>60.663782439782288</v>
      </c>
      <c r="K3512" t="str">
        <f t="shared" si="598"/>
        <v>Low</v>
      </c>
      <c r="L3512">
        <f t="shared" si="599"/>
        <v>3256.5565901500659</v>
      </c>
      <c r="M3512">
        <f t="shared" si="600"/>
        <v>122</v>
      </c>
      <c r="N3512" t="str">
        <f t="shared" si="601"/>
        <v>High</v>
      </c>
      <c r="O3512" t="str">
        <f t="shared" si="602"/>
        <v>-2 - 100</v>
      </c>
      <c r="P3512" t="str">
        <f t="shared" si="603"/>
        <v>Store 25: 706722</v>
      </c>
      <c r="Q3512">
        <f t="shared" si="594"/>
        <v>7.4999999999999997E-2</v>
      </c>
      <c r="R3512">
        <f t="shared" si="604"/>
        <v>6436</v>
      </c>
      <c r="S3512" t="str">
        <f t="shared" si="595"/>
        <v>HIGH</v>
      </c>
    </row>
    <row r="3513" spans="1:19" x14ac:dyDescent="0.2">
      <c r="A3513">
        <v>25</v>
      </c>
      <c r="B3513" s="6" t="s">
        <v>87</v>
      </c>
      <c r="C3513">
        <v>667130.48</v>
      </c>
      <c r="D3513">
        <v>0</v>
      </c>
      <c r="E3513">
        <v>70.930000000000007</v>
      </c>
      <c r="F3513">
        <v>3.8119999999999998</v>
      </c>
      <c r="G3513">
        <v>208.78200609999999</v>
      </c>
      <c r="H3513">
        <v>7.274</v>
      </c>
      <c r="I3513">
        <f t="shared" si="596"/>
        <v>188599332.24999988</v>
      </c>
      <c r="J3513">
        <f t="shared" si="597"/>
        <v>60.663782439782288</v>
      </c>
      <c r="K3513" t="str">
        <f t="shared" si="598"/>
        <v>Low</v>
      </c>
      <c r="L3513">
        <f t="shared" si="599"/>
        <v>3195.3447160598002</v>
      </c>
      <c r="M3513">
        <f t="shared" si="600"/>
        <v>122</v>
      </c>
      <c r="N3513" t="str">
        <f t="shared" si="601"/>
        <v>High</v>
      </c>
      <c r="O3513" t="str">
        <f t="shared" si="602"/>
        <v>-2 - 100</v>
      </c>
      <c r="P3513" t="str">
        <f t="shared" si="603"/>
        <v>Store 25: 706722</v>
      </c>
      <c r="Q3513">
        <f t="shared" si="594"/>
        <v>7.4999999999999997E-2</v>
      </c>
      <c r="R3513">
        <f t="shared" si="604"/>
        <v>6436</v>
      </c>
      <c r="S3513" t="str">
        <f t="shared" si="595"/>
        <v>HIGH</v>
      </c>
    </row>
    <row r="3514" spans="1:19" x14ac:dyDescent="0.2">
      <c r="A3514">
        <v>25</v>
      </c>
      <c r="B3514" s="6" t="s">
        <v>88</v>
      </c>
      <c r="C3514">
        <v>688958.75</v>
      </c>
      <c r="D3514">
        <v>0</v>
      </c>
      <c r="E3514">
        <v>68.09</v>
      </c>
      <c r="F3514">
        <v>3.7469999999999999</v>
      </c>
      <c r="G3514">
        <v>208.8424359</v>
      </c>
      <c r="H3514">
        <v>7.274</v>
      </c>
      <c r="I3514">
        <f t="shared" si="596"/>
        <v>188599332.24999988</v>
      </c>
      <c r="J3514">
        <f t="shared" si="597"/>
        <v>60.663782439782288</v>
      </c>
      <c r="K3514" t="str">
        <f t="shared" si="598"/>
        <v>Low</v>
      </c>
      <c r="L3514">
        <f t="shared" si="599"/>
        <v>3298.9404046689729</v>
      </c>
      <c r="M3514">
        <f t="shared" si="600"/>
        <v>122</v>
      </c>
      <c r="N3514" t="str">
        <f t="shared" si="601"/>
        <v>High</v>
      </c>
      <c r="O3514" t="str">
        <f t="shared" si="602"/>
        <v>-2 - 100</v>
      </c>
      <c r="P3514" t="str">
        <f t="shared" si="603"/>
        <v>Store 25: 706722</v>
      </c>
      <c r="Q3514">
        <f t="shared" si="594"/>
        <v>7.4999999999999997E-2</v>
      </c>
      <c r="R3514">
        <f t="shared" si="604"/>
        <v>6436</v>
      </c>
      <c r="S3514" t="str">
        <f t="shared" si="595"/>
        <v>HIGH</v>
      </c>
    </row>
    <row r="3515" spans="1:19" x14ac:dyDescent="0.2">
      <c r="A3515">
        <v>25</v>
      </c>
      <c r="B3515" s="6" t="s">
        <v>89</v>
      </c>
      <c r="C3515">
        <v>726422.55</v>
      </c>
      <c r="D3515">
        <v>0</v>
      </c>
      <c r="E3515">
        <v>66.8</v>
      </c>
      <c r="F3515">
        <v>3.7040000000000002</v>
      </c>
      <c r="G3515">
        <v>208.90247600000001</v>
      </c>
      <c r="H3515">
        <v>7.274</v>
      </c>
      <c r="I3515">
        <f t="shared" si="596"/>
        <v>188599332.24999988</v>
      </c>
      <c r="J3515">
        <f t="shared" si="597"/>
        <v>60.663782439782288</v>
      </c>
      <c r="K3515" t="str">
        <f t="shared" si="598"/>
        <v>Low</v>
      </c>
      <c r="L3515">
        <f t="shared" si="599"/>
        <v>3477.3285789106685</v>
      </c>
      <c r="M3515">
        <f t="shared" si="600"/>
        <v>122</v>
      </c>
      <c r="N3515" t="str">
        <f t="shared" si="601"/>
        <v>High</v>
      </c>
      <c r="O3515" t="str">
        <f t="shared" si="602"/>
        <v>-2 - 100</v>
      </c>
      <c r="P3515" t="str">
        <f t="shared" si="603"/>
        <v>Store 25: 706722</v>
      </c>
      <c r="Q3515">
        <f t="shared" si="594"/>
        <v>7.4999999999999997E-2</v>
      </c>
      <c r="R3515">
        <f t="shared" si="604"/>
        <v>6436</v>
      </c>
      <c r="S3515" t="str">
        <f t="shared" si="595"/>
        <v>HIGH</v>
      </c>
    </row>
    <row r="3516" spans="1:19" x14ac:dyDescent="0.2">
      <c r="A3516">
        <v>25</v>
      </c>
      <c r="B3516" s="6" t="s">
        <v>90</v>
      </c>
      <c r="C3516">
        <v>699779</v>
      </c>
      <c r="D3516">
        <v>0</v>
      </c>
      <c r="E3516">
        <v>67.2</v>
      </c>
      <c r="F3516">
        <v>3.7029999999999998</v>
      </c>
      <c r="G3516">
        <v>208.96251609999999</v>
      </c>
      <c r="H3516">
        <v>7.274</v>
      </c>
      <c r="I3516">
        <f t="shared" si="596"/>
        <v>220847738.41999993</v>
      </c>
      <c r="J3516">
        <f t="shared" si="597"/>
        <v>60.663782439782288</v>
      </c>
      <c r="K3516" t="str">
        <f t="shared" si="598"/>
        <v>Low</v>
      </c>
      <c r="L3516">
        <f t="shared" si="599"/>
        <v>3348.8254882283168</v>
      </c>
      <c r="M3516">
        <f t="shared" si="600"/>
        <v>122</v>
      </c>
      <c r="N3516" t="str">
        <f t="shared" si="601"/>
        <v>High</v>
      </c>
      <c r="O3516" t="str">
        <f t="shared" si="602"/>
        <v>-2 - 100</v>
      </c>
      <c r="P3516" t="str">
        <f t="shared" si="603"/>
        <v>Store 25: 706722</v>
      </c>
      <c r="Q3516">
        <f t="shared" si="594"/>
        <v>7.4999999999999997E-2</v>
      </c>
      <c r="R3516">
        <f t="shared" si="604"/>
        <v>6436</v>
      </c>
      <c r="S3516" t="str">
        <f t="shared" si="595"/>
        <v>HIGH</v>
      </c>
    </row>
    <row r="3517" spans="1:19" x14ac:dyDescent="0.2">
      <c r="A3517">
        <v>25</v>
      </c>
      <c r="B3517" s="6" t="s">
        <v>91</v>
      </c>
      <c r="C3517">
        <v>673248.48</v>
      </c>
      <c r="D3517">
        <v>1</v>
      </c>
      <c r="E3517">
        <v>67.510000000000005</v>
      </c>
      <c r="F3517">
        <v>3.738</v>
      </c>
      <c r="G3517">
        <v>209.0225562</v>
      </c>
      <c r="H3517">
        <v>7.274</v>
      </c>
      <c r="I3517">
        <f t="shared" si="596"/>
        <v>220847738.41999993</v>
      </c>
      <c r="J3517">
        <f t="shared" si="597"/>
        <v>60.663782439782288</v>
      </c>
      <c r="K3517" t="str">
        <f t="shared" si="598"/>
        <v>Low</v>
      </c>
      <c r="L3517">
        <f t="shared" si="599"/>
        <v>3220.9369756047408</v>
      </c>
      <c r="M3517">
        <f t="shared" si="600"/>
        <v>122</v>
      </c>
      <c r="N3517" t="str">
        <f t="shared" si="601"/>
        <v>High</v>
      </c>
      <c r="O3517" t="str">
        <f t="shared" si="602"/>
        <v>-2 - 100</v>
      </c>
      <c r="P3517" t="str">
        <f t="shared" si="603"/>
        <v>Store 25: 706722</v>
      </c>
      <c r="Q3517">
        <f t="shared" si="594"/>
        <v>7.4999999999999997E-2</v>
      </c>
      <c r="R3517">
        <f t="shared" si="604"/>
        <v>6436</v>
      </c>
      <c r="S3517" t="str">
        <f t="shared" si="595"/>
        <v>HIGH</v>
      </c>
    </row>
    <row r="3518" spans="1:19" x14ac:dyDescent="0.2">
      <c r="A3518">
        <v>25</v>
      </c>
      <c r="B3518" s="6" t="s">
        <v>92</v>
      </c>
      <c r="C3518">
        <v>628720.46</v>
      </c>
      <c r="D3518">
        <v>0</v>
      </c>
      <c r="E3518">
        <v>62.05</v>
      </c>
      <c r="F3518">
        <v>3.742</v>
      </c>
      <c r="G3518">
        <v>209.18938919999999</v>
      </c>
      <c r="H3518">
        <v>7.274</v>
      </c>
      <c r="I3518">
        <f t="shared" si="596"/>
        <v>220847738.41999993</v>
      </c>
      <c r="J3518">
        <f t="shared" si="597"/>
        <v>60.663782439782288</v>
      </c>
      <c r="K3518" t="str">
        <f t="shared" si="598"/>
        <v>Low</v>
      </c>
      <c r="L3518">
        <f t="shared" si="599"/>
        <v>3005.5083692552794</v>
      </c>
      <c r="M3518">
        <f t="shared" si="600"/>
        <v>122</v>
      </c>
      <c r="N3518" t="str">
        <f t="shared" si="601"/>
        <v>High</v>
      </c>
      <c r="O3518" t="str">
        <f t="shared" si="602"/>
        <v>-2 - 100</v>
      </c>
      <c r="P3518" t="str">
        <f t="shared" si="603"/>
        <v>Store 25: 706722</v>
      </c>
      <c r="Q3518">
        <f t="shared" si="594"/>
        <v>7.4999999999999997E-2</v>
      </c>
      <c r="R3518">
        <f t="shared" si="604"/>
        <v>6436</v>
      </c>
      <c r="S3518" t="str">
        <f t="shared" si="595"/>
        <v>HIGH</v>
      </c>
    </row>
    <row r="3519" spans="1:19" x14ac:dyDescent="0.2">
      <c r="A3519">
        <v>25</v>
      </c>
      <c r="B3519" s="6" t="s">
        <v>93</v>
      </c>
      <c r="C3519">
        <v>620885.93000000005</v>
      </c>
      <c r="D3519">
        <v>0</v>
      </c>
      <c r="E3519">
        <v>60.28</v>
      </c>
      <c r="F3519">
        <v>3.7109999999999999</v>
      </c>
      <c r="G3519">
        <v>209.4986126</v>
      </c>
      <c r="H3519">
        <v>7.274</v>
      </c>
      <c r="I3519">
        <f t="shared" si="596"/>
        <v>220847738.41999993</v>
      </c>
      <c r="J3519">
        <f t="shared" si="597"/>
        <v>60.663782439782288</v>
      </c>
      <c r="K3519" t="str">
        <f t="shared" si="598"/>
        <v>Low</v>
      </c>
      <c r="L3519">
        <f t="shared" si="599"/>
        <v>2963.6756172007226</v>
      </c>
      <c r="M3519">
        <f t="shared" si="600"/>
        <v>122</v>
      </c>
      <c r="N3519" t="str">
        <f t="shared" si="601"/>
        <v>High</v>
      </c>
      <c r="O3519" t="str">
        <f t="shared" si="602"/>
        <v>-2 - 100</v>
      </c>
      <c r="P3519" t="str">
        <f t="shared" si="603"/>
        <v>Store 25: 706722</v>
      </c>
      <c r="Q3519">
        <f t="shared" si="594"/>
        <v>7.4999999999999997E-2</v>
      </c>
      <c r="R3519">
        <f t="shared" si="604"/>
        <v>6436</v>
      </c>
      <c r="S3519" t="str">
        <f t="shared" si="595"/>
        <v>HIGH</v>
      </c>
    </row>
    <row r="3520" spans="1:19" x14ac:dyDescent="0.2">
      <c r="A3520">
        <v>25</v>
      </c>
      <c r="B3520" s="6" t="s">
        <v>94</v>
      </c>
      <c r="C3520">
        <v>639160.24</v>
      </c>
      <c r="D3520">
        <v>0</v>
      </c>
      <c r="E3520">
        <v>60.7</v>
      </c>
      <c r="F3520">
        <v>3.645</v>
      </c>
      <c r="G3520">
        <v>209.80783600000001</v>
      </c>
      <c r="H3520">
        <v>7.274</v>
      </c>
      <c r="I3520">
        <f t="shared" si="596"/>
        <v>220847738.41999993</v>
      </c>
      <c r="J3520">
        <f t="shared" si="597"/>
        <v>60.663782439782288</v>
      </c>
      <c r="K3520" t="str">
        <f t="shared" si="598"/>
        <v>Low</v>
      </c>
      <c r="L3520">
        <f t="shared" si="599"/>
        <v>3046.4078567589818</v>
      </c>
      <c r="M3520">
        <f t="shared" si="600"/>
        <v>122</v>
      </c>
      <c r="N3520" t="str">
        <f t="shared" si="601"/>
        <v>High</v>
      </c>
      <c r="O3520" t="str">
        <f t="shared" si="602"/>
        <v>-2 - 100</v>
      </c>
      <c r="P3520" t="str">
        <f t="shared" si="603"/>
        <v>Store 25: 706722</v>
      </c>
      <c r="Q3520">
        <f t="shared" si="594"/>
        <v>7.4999999999999997E-2</v>
      </c>
      <c r="R3520">
        <f t="shared" si="604"/>
        <v>6436</v>
      </c>
      <c r="S3520" t="str">
        <f t="shared" si="595"/>
        <v>HIGH</v>
      </c>
    </row>
    <row r="3521" spans="1:19" x14ac:dyDescent="0.2">
      <c r="A3521">
        <v>25</v>
      </c>
      <c r="B3521" s="6" t="s">
        <v>95</v>
      </c>
      <c r="C3521">
        <v>671522.87</v>
      </c>
      <c r="D3521">
        <v>0</v>
      </c>
      <c r="E3521">
        <v>50.82</v>
      </c>
      <c r="F3521">
        <v>3.5830000000000002</v>
      </c>
      <c r="G3521">
        <v>210.11705950000001</v>
      </c>
      <c r="H3521">
        <v>7.0819999999999999</v>
      </c>
      <c r="I3521">
        <f t="shared" si="596"/>
        <v>183261283.15000007</v>
      </c>
      <c r="J3521">
        <f t="shared" si="597"/>
        <v>60.663782439782288</v>
      </c>
      <c r="K3521" t="str">
        <f t="shared" si="598"/>
        <v>Low</v>
      </c>
      <c r="L3521">
        <f t="shared" si="599"/>
        <v>3195.9464481274067</v>
      </c>
      <c r="M3521">
        <f t="shared" si="600"/>
        <v>122</v>
      </c>
      <c r="N3521" t="str">
        <f t="shared" si="601"/>
        <v>High</v>
      </c>
      <c r="O3521" t="str">
        <f t="shared" si="602"/>
        <v>-2 - 100</v>
      </c>
      <c r="P3521" t="str">
        <f t="shared" si="603"/>
        <v>Store 25: 706722</v>
      </c>
      <c r="Q3521">
        <f t="shared" si="594"/>
        <v>7.4999999999999997E-2</v>
      </c>
      <c r="R3521">
        <f t="shared" si="604"/>
        <v>6436</v>
      </c>
      <c r="S3521" t="str">
        <f t="shared" si="595"/>
        <v>HIGH</v>
      </c>
    </row>
    <row r="3522" spans="1:19" x14ac:dyDescent="0.2">
      <c r="A3522">
        <v>25</v>
      </c>
      <c r="B3522" s="6" t="s">
        <v>96</v>
      </c>
      <c r="C3522">
        <v>646915.47</v>
      </c>
      <c r="D3522">
        <v>0</v>
      </c>
      <c r="E3522">
        <v>58.95</v>
      </c>
      <c r="F3522">
        <v>3.5409999999999999</v>
      </c>
      <c r="G3522">
        <v>210.40276019999999</v>
      </c>
      <c r="H3522">
        <v>7.0819999999999999</v>
      </c>
      <c r="I3522">
        <f t="shared" si="596"/>
        <v>183261283.15000007</v>
      </c>
      <c r="J3522">
        <f t="shared" si="597"/>
        <v>60.663782439782288</v>
      </c>
      <c r="K3522" t="str">
        <f t="shared" si="598"/>
        <v>Low</v>
      </c>
      <c r="L3522">
        <f t="shared" si="599"/>
        <v>3074.6529626563329</v>
      </c>
      <c r="M3522">
        <f t="shared" si="600"/>
        <v>122</v>
      </c>
      <c r="N3522" t="str">
        <f t="shared" si="601"/>
        <v>High</v>
      </c>
      <c r="O3522" t="str">
        <f t="shared" si="602"/>
        <v>-2 - 100</v>
      </c>
      <c r="P3522" t="str">
        <f t="shared" si="603"/>
        <v>Store 25: 706722</v>
      </c>
      <c r="Q3522">
        <f t="shared" ref="Q3522:Q3585" si="605">ROUND(SUMIFS(C:C, D:D, "=1") / SUM(C:C), 4)</f>
        <v>7.4999999999999997E-2</v>
      </c>
      <c r="R3522">
        <f t="shared" si="604"/>
        <v>6436</v>
      </c>
      <c r="S3522" t="str">
        <f t="shared" ref="S3522:S3585" si="606">UPPER(N3522)</f>
        <v>HIGH</v>
      </c>
    </row>
    <row r="3523" spans="1:19" x14ac:dyDescent="0.2">
      <c r="A3523">
        <v>25</v>
      </c>
      <c r="B3523" s="6" t="s">
        <v>97</v>
      </c>
      <c r="C3523">
        <v>690675.5</v>
      </c>
      <c r="D3523">
        <v>0</v>
      </c>
      <c r="E3523">
        <v>50.22</v>
      </c>
      <c r="F3523">
        <v>3.57</v>
      </c>
      <c r="G3523">
        <v>210.54732519999999</v>
      </c>
      <c r="H3523">
        <v>7.0819999999999999</v>
      </c>
      <c r="I3523">
        <f t="shared" ref="I3523:I3586" si="607">SUMIF(B:B, CONCATENATE("*", TEXT(DATE(YEAR(B3523), MONTH(B3523), 1), "mm-yyyy"), "*"), C:C)</f>
        <v>183261283.15000007</v>
      </c>
      <c r="J3523">
        <f t="shared" ref="J3523:J3586" si="608">AVERAGEIF(C:C, "&gt;100", E:E)</f>
        <v>60.663782439782288</v>
      </c>
      <c r="K3523" t="str">
        <f t="shared" ref="K3523:K3586" si="609">IF(C3523&gt;AVERAGE(C:C), "High", "Low")</f>
        <v>Low</v>
      </c>
      <c r="L3523">
        <f t="shared" ref="L3523:L3586" si="610">IFERROR(C3523/VLOOKUP(G3523, G:G, 1, FALSE), C3523)</f>
        <v>3280.3812603362394</v>
      </c>
      <c r="M3523">
        <f t="shared" ref="M3523:M3586" si="611">COUNTIFS(C:C, "&gt;1500000", D:D, "=1")</f>
        <v>122</v>
      </c>
      <c r="N3523" t="str">
        <f t="shared" ref="N3523:N3586" si="612">IF(AND(F3523&gt;2.5, F3523&lt;=3), "Medium", IF(F3523&gt;3, "High", "Low"))</f>
        <v>High</v>
      </c>
      <c r="O3523" t="str">
        <f t="shared" ref="O3523:O3586" si="613">CONCATENATE(ROUND(MIN(E:E), 0), " - ", ROUND(MAX(E:E), 0))</f>
        <v>-2 - 100</v>
      </c>
      <c r="P3523" t="str">
        <f t="shared" ref="P3523:P3586" si="614">CONCATENATE("Store ", A3523, ": ", ROUND(AVERAGEIF(A:A, A3523, C:C), 0))</f>
        <v>Store 25: 706722</v>
      </c>
      <c r="Q3523">
        <f t="shared" si="605"/>
        <v>7.4999999999999997E-2</v>
      </c>
      <c r="R3523">
        <f t="shared" ref="R3523:R3586" si="615">COUNTA(Q:Q)</f>
        <v>6436</v>
      </c>
      <c r="S3523" t="str">
        <f t="shared" si="606"/>
        <v>HIGH</v>
      </c>
    </row>
    <row r="3524" spans="1:19" x14ac:dyDescent="0.2">
      <c r="A3524">
        <v>25</v>
      </c>
      <c r="B3524" s="6" t="s">
        <v>98</v>
      </c>
      <c r="C3524">
        <v>724443.97</v>
      </c>
      <c r="D3524">
        <v>0</v>
      </c>
      <c r="E3524">
        <v>46.28</v>
      </c>
      <c r="F3524">
        <v>3.569</v>
      </c>
      <c r="G3524">
        <v>210.69189009999999</v>
      </c>
      <c r="H3524">
        <v>7.0819999999999999</v>
      </c>
      <c r="I3524">
        <f t="shared" si="607"/>
        <v>183261283.15000007</v>
      </c>
      <c r="J3524">
        <f t="shared" si="608"/>
        <v>60.663782439782288</v>
      </c>
      <c r="K3524" t="str">
        <f t="shared" si="609"/>
        <v>Low</v>
      </c>
      <c r="L3524">
        <f t="shared" si="610"/>
        <v>3438.4046279909471</v>
      </c>
      <c r="M3524">
        <f t="shared" si="611"/>
        <v>122</v>
      </c>
      <c r="N3524" t="str">
        <f t="shared" si="612"/>
        <v>High</v>
      </c>
      <c r="O3524" t="str">
        <f t="shared" si="613"/>
        <v>-2 - 100</v>
      </c>
      <c r="P3524" t="str">
        <f t="shared" si="614"/>
        <v>Store 25: 706722</v>
      </c>
      <c r="Q3524">
        <f t="shared" si="605"/>
        <v>7.4999999999999997E-2</v>
      </c>
      <c r="R3524">
        <f t="shared" si="615"/>
        <v>6436</v>
      </c>
      <c r="S3524" t="str">
        <f t="shared" si="606"/>
        <v>HIGH</v>
      </c>
    </row>
    <row r="3525" spans="1:19" x14ac:dyDescent="0.2">
      <c r="A3525">
        <v>25</v>
      </c>
      <c r="B3525" s="6" t="s">
        <v>99</v>
      </c>
      <c r="C3525">
        <v>718393.61</v>
      </c>
      <c r="D3525">
        <v>0</v>
      </c>
      <c r="E3525">
        <v>40.880000000000003</v>
      </c>
      <c r="F3525">
        <v>3.5510000000000002</v>
      </c>
      <c r="G3525">
        <v>210.83645509999999</v>
      </c>
      <c r="H3525">
        <v>7.0819999999999999</v>
      </c>
      <c r="I3525">
        <f t="shared" si="607"/>
        <v>210162354.87</v>
      </c>
      <c r="J3525">
        <f t="shared" si="608"/>
        <v>60.663782439782288</v>
      </c>
      <c r="K3525" t="str">
        <f t="shared" si="609"/>
        <v>Low</v>
      </c>
      <c r="L3525">
        <f t="shared" si="610"/>
        <v>3407.3500697935042</v>
      </c>
      <c r="M3525">
        <f t="shared" si="611"/>
        <v>122</v>
      </c>
      <c r="N3525" t="str">
        <f t="shared" si="612"/>
        <v>High</v>
      </c>
      <c r="O3525" t="str">
        <f t="shared" si="613"/>
        <v>-2 - 100</v>
      </c>
      <c r="P3525" t="str">
        <f t="shared" si="614"/>
        <v>Store 25: 706722</v>
      </c>
      <c r="Q3525">
        <f t="shared" si="605"/>
        <v>7.4999999999999997E-2</v>
      </c>
      <c r="R3525">
        <f t="shared" si="615"/>
        <v>6436</v>
      </c>
      <c r="S3525" t="str">
        <f t="shared" si="606"/>
        <v>HIGH</v>
      </c>
    </row>
    <row r="3526" spans="1:19" x14ac:dyDescent="0.2">
      <c r="A3526">
        <v>25</v>
      </c>
      <c r="B3526" s="6" t="s">
        <v>100</v>
      </c>
      <c r="C3526">
        <v>719235.07</v>
      </c>
      <c r="D3526">
        <v>0</v>
      </c>
      <c r="E3526">
        <v>44.81</v>
      </c>
      <c r="F3526">
        <v>3.53</v>
      </c>
      <c r="G3526">
        <v>210.98102009999999</v>
      </c>
      <c r="H3526">
        <v>7.0819999999999999</v>
      </c>
      <c r="I3526">
        <f t="shared" si="607"/>
        <v>210162354.87</v>
      </c>
      <c r="J3526">
        <f t="shared" si="608"/>
        <v>60.663782439782288</v>
      </c>
      <c r="K3526" t="str">
        <f t="shared" si="609"/>
        <v>Low</v>
      </c>
      <c r="L3526">
        <f t="shared" si="610"/>
        <v>3409.0036613677362</v>
      </c>
      <c r="M3526">
        <f t="shared" si="611"/>
        <v>122</v>
      </c>
      <c r="N3526" t="str">
        <f t="shared" si="612"/>
        <v>High</v>
      </c>
      <c r="O3526" t="str">
        <f t="shared" si="613"/>
        <v>-2 - 100</v>
      </c>
      <c r="P3526" t="str">
        <f t="shared" si="614"/>
        <v>Store 25: 706722</v>
      </c>
      <c r="Q3526">
        <f t="shared" si="605"/>
        <v>7.4999999999999997E-2</v>
      </c>
      <c r="R3526">
        <f t="shared" si="615"/>
        <v>6436</v>
      </c>
      <c r="S3526" t="str">
        <f t="shared" si="606"/>
        <v>HIGH</v>
      </c>
    </row>
    <row r="3527" spans="1:19" x14ac:dyDescent="0.2">
      <c r="A3527">
        <v>25</v>
      </c>
      <c r="B3527" s="6" t="s">
        <v>101</v>
      </c>
      <c r="C3527">
        <v>728525.6</v>
      </c>
      <c r="D3527">
        <v>0</v>
      </c>
      <c r="E3527">
        <v>46.41</v>
      </c>
      <c r="F3527">
        <v>3.53</v>
      </c>
      <c r="G3527">
        <v>211.18472070000001</v>
      </c>
      <c r="H3527">
        <v>7.0819999999999999</v>
      </c>
      <c r="I3527">
        <f t="shared" si="607"/>
        <v>210162354.87</v>
      </c>
      <c r="J3527">
        <f t="shared" si="608"/>
        <v>60.663782439782288</v>
      </c>
      <c r="K3527" t="str">
        <f t="shared" si="609"/>
        <v>Low</v>
      </c>
      <c r="L3527">
        <f t="shared" si="610"/>
        <v>3449.7079030395967</v>
      </c>
      <c r="M3527">
        <f t="shared" si="611"/>
        <v>122</v>
      </c>
      <c r="N3527" t="str">
        <f t="shared" si="612"/>
        <v>High</v>
      </c>
      <c r="O3527" t="str">
        <f t="shared" si="613"/>
        <v>-2 - 100</v>
      </c>
      <c r="P3527" t="str">
        <f t="shared" si="614"/>
        <v>Store 25: 706722</v>
      </c>
      <c r="Q3527">
        <f t="shared" si="605"/>
        <v>7.4999999999999997E-2</v>
      </c>
      <c r="R3527">
        <f t="shared" si="615"/>
        <v>6436</v>
      </c>
      <c r="S3527" t="str">
        <f t="shared" si="606"/>
        <v>HIGH</v>
      </c>
    </row>
    <row r="3528" spans="1:19" x14ac:dyDescent="0.2">
      <c r="A3528">
        <v>25</v>
      </c>
      <c r="B3528" s="6" t="s">
        <v>102</v>
      </c>
      <c r="C3528">
        <v>1116211.3899999999</v>
      </c>
      <c r="D3528">
        <v>1</v>
      </c>
      <c r="E3528">
        <v>43.49</v>
      </c>
      <c r="F3528">
        <v>3.492</v>
      </c>
      <c r="G3528">
        <v>211.4120757</v>
      </c>
      <c r="H3528">
        <v>7.0819999999999999</v>
      </c>
      <c r="I3528">
        <f t="shared" si="607"/>
        <v>210162354.87</v>
      </c>
      <c r="J3528">
        <f t="shared" si="608"/>
        <v>60.663782439782288</v>
      </c>
      <c r="K3528" t="str">
        <f t="shared" si="609"/>
        <v>High</v>
      </c>
      <c r="L3528">
        <f t="shared" si="610"/>
        <v>5279.7901269553631</v>
      </c>
      <c r="M3528">
        <f t="shared" si="611"/>
        <v>122</v>
      </c>
      <c r="N3528" t="str">
        <f t="shared" si="612"/>
        <v>High</v>
      </c>
      <c r="O3528" t="str">
        <f t="shared" si="613"/>
        <v>-2 - 100</v>
      </c>
      <c r="P3528" t="str">
        <f t="shared" si="614"/>
        <v>Store 25: 706722</v>
      </c>
      <c r="Q3528">
        <f t="shared" si="605"/>
        <v>7.4999999999999997E-2</v>
      </c>
      <c r="R3528">
        <f t="shared" si="615"/>
        <v>6436</v>
      </c>
      <c r="S3528" t="str">
        <f t="shared" si="606"/>
        <v>HIGH</v>
      </c>
    </row>
    <row r="3529" spans="1:19" x14ac:dyDescent="0.2">
      <c r="A3529">
        <v>25</v>
      </c>
      <c r="B3529" s="6" t="s">
        <v>103</v>
      </c>
      <c r="C3529">
        <v>878314.57</v>
      </c>
      <c r="D3529">
        <v>0</v>
      </c>
      <c r="E3529">
        <v>42.85</v>
      </c>
      <c r="F3529">
        <v>3.452</v>
      </c>
      <c r="G3529">
        <v>211.6394306</v>
      </c>
      <c r="H3529">
        <v>7.0819999999999999</v>
      </c>
      <c r="I3529">
        <f t="shared" si="607"/>
        <v>288078102.4800002</v>
      </c>
      <c r="J3529">
        <f t="shared" si="608"/>
        <v>60.663782439782288</v>
      </c>
      <c r="K3529" t="str">
        <f t="shared" si="609"/>
        <v>Low</v>
      </c>
      <c r="L3529">
        <f t="shared" si="610"/>
        <v>4150.0516586628919</v>
      </c>
      <c r="M3529">
        <f t="shared" si="611"/>
        <v>122</v>
      </c>
      <c r="N3529" t="str">
        <f t="shared" si="612"/>
        <v>High</v>
      </c>
      <c r="O3529" t="str">
        <f t="shared" si="613"/>
        <v>-2 - 100</v>
      </c>
      <c r="P3529" t="str">
        <f t="shared" si="614"/>
        <v>Store 25: 706722</v>
      </c>
      <c r="Q3529">
        <f t="shared" si="605"/>
        <v>7.4999999999999997E-2</v>
      </c>
      <c r="R3529">
        <f t="shared" si="615"/>
        <v>6436</v>
      </c>
      <c r="S3529" t="str">
        <f t="shared" si="606"/>
        <v>HIGH</v>
      </c>
    </row>
    <row r="3530" spans="1:19" x14ac:dyDescent="0.2">
      <c r="A3530">
        <v>25</v>
      </c>
      <c r="B3530" s="6" t="s">
        <v>104</v>
      </c>
      <c r="C3530">
        <v>916446.02</v>
      </c>
      <c r="D3530">
        <v>0</v>
      </c>
      <c r="E3530">
        <v>38.69</v>
      </c>
      <c r="F3530">
        <v>3.415</v>
      </c>
      <c r="G3530">
        <v>211.86678559999999</v>
      </c>
      <c r="H3530">
        <v>7.0819999999999999</v>
      </c>
      <c r="I3530">
        <f t="shared" si="607"/>
        <v>288078102.4800002</v>
      </c>
      <c r="J3530">
        <f t="shared" si="608"/>
        <v>60.663782439782288</v>
      </c>
      <c r="K3530" t="str">
        <f t="shared" si="609"/>
        <v>Low</v>
      </c>
      <c r="L3530">
        <f t="shared" si="610"/>
        <v>4325.5766466869927</v>
      </c>
      <c r="M3530">
        <f t="shared" si="611"/>
        <v>122</v>
      </c>
      <c r="N3530" t="str">
        <f t="shared" si="612"/>
        <v>High</v>
      </c>
      <c r="O3530" t="str">
        <f t="shared" si="613"/>
        <v>-2 - 100</v>
      </c>
      <c r="P3530" t="str">
        <f t="shared" si="614"/>
        <v>Store 25: 706722</v>
      </c>
      <c r="Q3530">
        <f t="shared" si="605"/>
        <v>7.4999999999999997E-2</v>
      </c>
      <c r="R3530">
        <f t="shared" si="615"/>
        <v>6436</v>
      </c>
      <c r="S3530" t="str">
        <f t="shared" si="606"/>
        <v>HIGH</v>
      </c>
    </row>
    <row r="3531" spans="1:19" x14ac:dyDescent="0.2">
      <c r="A3531">
        <v>25</v>
      </c>
      <c r="B3531" s="6" t="s">
        <v>105</v>
      </c>
      <c r="C3531">
        <v>997502.47</v>
      </c>
      <c r="D3531">
        <v>0</v>
      </c>
      <c r="E3531">
        <v>33.090000000000003</v>
      </c>
      <c r="F3531">
        <v>3.4129999999999998</v>
      </c>
      <c r="G3531">
        <v>212.0685039</v>
      </c>
      <c r="H3531">
        <v>7.0819999999999999</v>
      </c>
      <c r="I3531">
        <f t="shared" si="607"/>
        <v>288078102.4800002</v>
      </c>
      <c r="J3531">
        <f t="shared" si="608"/>
        <v>60.663782439782288</v>
      </c>
      <c r="K3531" t="str">
        <f t="shared" si="609"/>
        <v>Low</v>
      </c>
      <c r="L3531">
        <f t="shared" si="610"/>
        <v>4703.6804223901536</v>
      </c>
      <c r="M3531">
        <f t="shared" si="611"/>
        <v>122</v>
      </c>
      <c r="N3531" t="str">
        <f t="shared" si="612"/>
        <v>High</v>
      </c>
      <c r="O3531" t="str">
        <f t="shared" si="613"/>
        <v>-2 - 100</v>
      </c>
      <c r="P3531" t="str">
        <f t="shared" si="614"/>
        <v>Store 25: 706722</v>
      </c>
      <c r="Q3531">
        <f t="shared" si="605"/>
        <v>7.4999999999999997E-2</v>
      </c>
      <c r="R3531">
        <f t="shared" si="615"/>
        <v>6436</v>
      </c>
      <c r="S3531" t="str">
        <f t="shared" si="606"/>
        <v>HIGH</v>
      </c>
    </row>
    <row r="3532" spans="1:19" x14ac:dyDescent="0.2">
      <c r="A3532">
        <v>25</v>
      </c>
      <c r="B3532" s="6" t="s">
        <v>106</v>
      </c>
      <c r="C3532">
        <v>1290532.97</v>
      </c>
      <c r="D3532">
        <v>0</v>
      </c>
      <c r="E3532">
        <v>36.56</v>
      </c>
      <c r="F3532">
        <v>3.3889999999999998</v>
      </c>
      <c r="G3532">
        <v>212.2360401</v>
      </c>
      <c r="H3532">
        <v>7.0819999999999999</v>
      </c>
      <c r="I3532">
        <f t="shared" si="607"/>
        <v>288078102.4800002</v>
      </c>
      <c r="J3532">
        <f t="shared" si="608"/>
        <v>60.663782439782288</v>
      </c>
      <c r="K3532" t="str">
        <f t="shared" si="609"/>
        <v>High</v>
      </c>
      <c r="L3532">
        <f t="shared" si="610"/>
        <v>6080.6494947414922</v>
      </c>
      <c r="M3532">
        <f t="shared" si="611"/>
        <v>122</v>
      </c>
      <c r="N3532" t="str">
        <f t="shared" si="612"/>
        <v>High</v>
      </c>
      <c r="O3532" t="str">
        <f t="shared" si="613"/>
        <v>-2 - 100</v>
      </c>
      <c r="P3532" t="str">
        <f t="shared" si="614"/>
        <v>Store 25: 706722</v>
      </c>
      <c r="Q3532">
        <f t="shared" si="605"/>
        <v>7.4999999999999997E-2</v>
      </c>
      <c r="R3532">
        <f t="shared" si="615"/>
        <v>6436</v>
      </c>
      <c r="S3532" t="str">
        <f t="shared" si="606"/>
        <v>HIGH</v>
      </c>
    </row>
    <row r="3533" spans="1:19" x14ac:dyDescent="0.2">
      <c r="A3533">
        <v>25</v>
      </c>
      <c r="B3533" s="6" t="s">
        <v>107</v>
      </c>
      <c r="C3533">
        <v>683665.37</v>
      </c>
      <c r="D3533">
        <v>1</v>
      </c>
      <c r="E3533">
        <v>32.42</v>
      </c>
      <c r="F3533">
        <v>3.3889999999999998</v>
      </c>
      <c r="G3533">
        <v>212.4035763</v>
      </c>
      <c r="H3533">
        <v>7.0819999999999999</v>
      </c>
      <c r="I3533">
        <f t="shared" si="607"/>
        <v>288078102.4800002</v>
      </c>
      <c r="J3533">
        <f t="shared" si="608"/>
        <v>60.663782439782288</v>
      </c>
      <c r="K3533" t="str">
        <f t="shared" si="609"/>
        <v>Low</v>
      </c>
      <c r="L3533">
        <f t="shared" si="610"/>
        <v>3218.7093169956197</v>
      </c>
      <c r="M3533">
        <f t="shared" si="611"/>
        <v>122</v>
      </c>
      <c r="N3533" t="str">
        <f t="shared" si="612"/>
        <v>High</v>
      </c>
      <c r="O3533" t="str">
        <f t="shared" si="613"/>
        <v>-2 - 100</v>
      </c>
      <c r="P3533" t="str">
        <f t="shared" si="614"/>
        <v>Store 25: 706722</v>
      </c>
      <c r="Q3533">
        <f t="shared" si="605"/>
        <v>7.4999999999999997E-2</v>
      </c>
      <c r="R3533">
        <f t="shared" si="615"/>
        <v>6436</v>
      </c>
      <c r="S3533" t="str">
        <f t="shared" si="606"/>
        <v>HIGH</v>
      </c>
    </row>
    <row r="3534" spans="1:19" x14ac:dyDescent="0.2">
      <c r="A3534">
        <v>25</v>
      </c>
      <c r="B3534" s="6" t="s">
        <v>108</v>
      </c>
      <c r="C3534">
        <v>636419.12</v>
      </c>
      <c r="D3534">
        <v>0</v>
      </c>
      <c r="E3534">
        <v>30.23</v>
      </c>
      <c r="F3534">
        <v>3.4220000000000002</v>
      </c>
      <c r="G3534">
        <v>212.5711125</v>
      </c>
      <c r="H3534">
        <v>6.9610000000000003</v>
      </c>
      <c r="I3534">
        <f t="shared" si="607"/>
        <v>168894471.66000006</v>
      </c>
      <c r="J3534">
        <f t="shared" si="608"/>
        <v>60.663782439782288</v>
      </c>
      <c r="K3534" t="str">
        <f t="shared" si="609"/>
        <v>Low</v>
      </c>
      <c r="L3534">
        <f t="shared" si="610"/>
        <v>2993.9116021703089</v>
      </c>
      <c r="M3534">
        <f t="shared" si="611"/>
        <v>122</v>
      </c>
      <c r="N3534" t="str">
        <f t="shared" si="612"/>
        <v>High</v>
      </c>
      <c r="O3534" t="str">
        <f t="shared" si="613"/>
        <v>-2 - 100</v>
      </c>
      <c r="P3534" t="str">
        <f t="shared" si="614"/>
        <v>Store 25: 706722</v>
      </c>
      <c r="Q3534">
        <f t="shared" si="605"/>
        <v>7.4999999999999997E-2</v>
      </c>
      <c r="R3534">
        <f t="shared" si="615"/>
        <v>6436</v>
      </c>
      <c r="S3534" t="str">
        <f t="shared" si="606"/>
        <v>HIGH</v>
      </c>
    </row>
    <row r="3535" spans="1:19" x14ac:dyDescent="0.2">
      <c r="A3535">
        <v>25</v>
      </c>
      <c r="B3535" s="6" t="s">
        <v>109</v>
      </c>
      <c r="C3535">
        <v>614764.31000000006</v>
      </c>
      <c r="D3535">
        <v>0</v>
      </c>
      <c r="E3535">
        <v>34.6</v>
      </c>
      <c r="F3535">
        <v>3.5129999999999999</v>
      </c>
      <c r="G3535">
        <v>212.7386486</v>
      </c>
      <c r="H3535">
        <v>6.9610000000000003</v>
      </c>
      <c r="I3535">
        <f t="shared" si="607"/>
        <v>168894471.66000006</v>
      </c>
      <c r="J3535">
        <f t="shared" si="608"/>
        <v>60.663782439782288</v>
      </c>
      <c r="K3535" t="str">
        <f t="shared" si="609"/>
        <v>Low</v>
      </c>
      <c r="L3535">
        <f t="shared" si="610"/>
        <v>2889.7631626677544</v>
      </c>
      <c r="M3535">
        <f t="shared" si="611"/>
        <v>122</v>
      </c>
      <c r="N3535" t="str">
        <f t="shared" si="612"/>
        <v>High</v>
      </c>
      <c r="O3535" t="str">
        <f t="shared" si="613"/>
        <v>-2 - 100</v>
      </c>
      <c r="P3535" t="str">
        <f t="shared" si="614"/>
        <v>Store 25: 706722</v>
      </c>
      <c r="Q3535">
        <f t="shared" si="605"/>
        <v>7.4999999999999997E-2</v>
      </c>
      <c r="R3535">
        <f t="shared" si="615"/>
        <v>6436</v>
      </c>
      <c r="S3535" t="str">
        <f t="shared" si="606"/>
        <v>HIGH</v>
      </c>
    </row>
    <row r="3536" spans="1:19" x14ac:dyDescent="0.2">
      <c r="A3536">
        <v>25</v>
      </c>
      <c r="B3536" s="6" t="s">
        <v>110</v>
      </c>
      <c r="C3536">
        <v>594744.89</v>
      </c>
      <c r="D3536">
        <v>0</v>
      </c>
      <c r="E3536">
        <v>23.87</v>
      </c>
      <c r="F3536">
        <v>3.5329999999999999</v>
      </c>
      <c r="G3536">
        <v>212.83363990000001</v>
      </c>
      <c r="H3536">
        <v>6.9610000000000003</v>
      </c>
      <c r="I3536">
        <f t="shared" si="607"/>
        <v>168894471.66000006</v>
      </c>
      <c r="J3536">
        <f t="shared" si="608"/>
        <v>60.663782439782288</v>
      </c>
      <c r="K3536" t="str">
        <f t="shared" si="609"/>
        <v>Low</v>
      </c>
      <c r="L3536">
        <f t="shared" si="610"/>
        <v>2794.412059481956</v>
      </c>
      <c r="M3536">
        <f t="shared" si="611"/>
        <v>122</v>
      </c>
      <c r="N3536" t="str">
        <f t="shared" si="612"/>
        <v>High</v>
      </c>
      <c r="O3536" t="str">
        <f t="shared" si="613"/>
        <v>-2 - 100</v>
      </c>
      <c r="P3536" t="str">
        <f t="shared" si="614"/>
        <v>Store 25: 706722</v>
      </c>
      <c r="Q3536">
        <f t="shared" si="605"/>
        <v>7.4999999999999997E-2</v>
      </c>
      <c r="R3536">
        <f t="shared" si="615"/>
        <v>6436</v>
      </c>
      <c r="S3536" t="str">
        <f t="shared" si="606"/>
        <v>HIGH</v>
      </c>
    </row>
    <row r="3537" spans="1:19" x14ac:dyDescent="0.2">
      <c r="A3537">
        <v>25</v>
      </c>
      <c r="B3537" s="6" t="s">
        <v>111</v>
      </c>
      <c r="C3537">
        <v>589554.29</v>
      </c>
      <c r="D3537">
        <v>0</v>
      </c>
      <c r="E3537">
        <v>32.24</v>
      </c>
      <c r="F3537">
        <v>3.5670000000000002</v>
      </c>
      <c r="G3537">
        <v>212.92863120000001</v>
      </c>
      <c r="H3537">
        <v>6.9610000000000003</v>
      </c>
      <c r="I3537">
        <f t="shared" si="607"/>
        <v>168894471.66000006</v>
      </c>
      <c r="J3537">
        <f t="shared" si="608"/>
        <v>60.663782439782288</v>
      </c>
      <c r="K3537" t="str">
        <f t="shared" si="609"/>
        <v>Low</v>
      </c>
      <c r="L3537">
        <f t="shared" si="610"/>
        <v>2768.7882398785646</v>
      </c>
      <c r="M3537">
        <f t="shared" si="611"/>
        <v>122</v>
      </c>
      <c r="N3537" t="str">
        <f t="shared" si="612"/>
        <v>High</v>
      </c>
      <c r="O3537" t="str">
        <f t="shared" si="613"/>
        <v>-2 - 100</v>
      </c>
      <c r="P3537" t="str">
        <f t="shared" si="614"/>
        <v>Store 25: 706722</v>
      </c>
      <c r="Q3537">
        <f t="shared" si="605"/>
        <v>7.4999999999999997E-2</v>
      </c>
      <c r="R3537">
        <f t="shared" si="615"/>
        <v>6436</v>
      </c>
      <c r="S3537" t="str">
        <f t="shared" si="606"/>
        <v>HIGH</v>
      </c>
    </row>
    <row r="3538" spans="1:19" x14ac:dyDescent="0.2">
      <c r="A3538">
        <v>25</v>
      </c>
      <c r="B3538" s="6" t="s">
        <v>112</v>
      </c>
      <c r="C3538">
        <v>642776.4</v>
      </c>
      <c r="D3538">
        <v>0</v>
      </c>
      <c r="E3538">
        <v>34.979999999999997</v>
      </c>
      <c r="F3538">
        <v>3.617</v>
      </c>
      <c r="G3538">
        <v>213.02362249999999</v>
      </c>
      <c r="H3538">
        <v>6.9610000000000003</v>
      </c>
      <c r="I3538">
        <f t="shared" si="607"/>
        <v>192063579.54000008</v>
      </c>
      <c r="J3538">
        <f t="shared" si="608"/>
        <v>60.663782439782288</v>
      </c>
      <c r="K3538" t="str">
        <f t="shared" si="609"/>
        <v>Low</v>
      </c>
      <c r="L3538">
        <f t="shared" si="610"/>
        <v>3017.3949370333335</v>
      </c>
      <c r="M3538">
        <f t="shared" si="611"/>
        <v>122</v>
      </c>
      <c r="N3538" t="str">
        <f t="shared" si="612"/>
        <v>High</v>
      </c>
      <c r="O3538" t="str">
        <f t="shared" si="613"/>
        <v>-2 - 100</v>
      </c>
      <c r="P3538" t="str">
        <f t="shared" si="614"/>
        <v>Store 25: 706722</v>
      </c>
      <c r="Q3538">
        <f t="shared" si="605"/>
        <v>7.4999999999999997E-2</v>
      </c>
      <c r="R3538">
        <f t="shared" si="615"/>
        <v>6436</v>
      </c>
      <c r="S3538" t="str">
        <f t="shared" si="606"/>
        <v>HIGH</v>
      </c>
    </row>
    <row r="3539" spans="1:19" x14ac:dyDescent="0.2">
      <c r="A3539">
        <v>25</v>
      </c>
      <c r="B3539" s="6" t="s">
        <v>113</v>
      </c>
      <c r="C3539">
        <v>658984.38</v>
      </c>
      <c r="D3539">
        <v>1</v>
      </c>
      <c r="E3539">
        <v>32.47</v>
      </c>
      <c r="F3539">
        <v>3.64</v>
      </c>
      <c r="G3539">
        <v>213.11861379999999</v>
      </c>
      <c r="H3539">
        <v>6.9610000000000003</v>
      </c>
      <c r="I3539">
        <f t="shared" si="607"/>
        <v>192063579.54000008</v>
      </c>
      <c r="J3539">
        <f t="shared" si="608"/>
        <v>60.663782439782288</v>
      </c>
      <c r="K3539" t="str">
        <f t="shared" si="609"/>
        <v>Low</v>
      </c>
      <c r="L3539">
        <f t="shared" si="610"/>
        <v>3092.1014746202336</v>
      </c>
      <c r="M3539">
        <f t="shared" si="611"/>
        <v>122</v>
      </c>
      <c r="N3539" t="str">
        <f t="shared" si="612"/>
        <v>High</v>
      </c>
      <c r="O3539" t="str">
        <f t="shared" si="613"/>
        <v>-2 - 100</v>
      </c>
      <c r="P3539" t="str">
        <f t="shared" si="614"/>
        <v>Store 25: 706722</v>
      </c>
      <c r="Q3539">
        <f t="shared" si="605"/>
        <v>7.4999999999999997E-2</v>
      </c>
      <c r="R3539">
        <f t="shared" si="615"/>
        <v>6436</v>
      </c>
      <c r="S3539" t="str">
        <f t="shared" si="606"/>
        <v>HIGH</v>
      </c>
    </row>
    <row r="3540" spans="1:19" x14ac:dyDescent="0.2">
      <c r="A3540">
        <v>25</v>
      </c>
      <c r="B3540" s="6" t="s">
        <v>114</v>
      </c>
      <c r="C3540">
        <v>654088.02</v>
      </c>
      <c r="D3540">
        <v>0</v>
      </c>
      <c r="E3540">
        <v>32.229999999999997</v>
      </c>
      <c r="F3540">
        <v>3.6949999999999998</v>
      </c>
      <c r="G3540">
        <v>213.2732106</v>
      </c>
      <c r="H3540">
        <v>6.9610000000000003</v>
      </c>
      <c r="I3540">
        <f t="shared" si="607"/>
        <v>192063579.54000008</v>
      </c>
      <c r="J3540">
        <f t="shared" si="608"/>
        <v>60.663782439782288</v>
      </c>
      <c r="K3540" t="str">
        <f t="shared" si="609"/>
        <v>Low</v>
      </c>
      <c r="L3540">
        <f t="shared" si="610"/>
        <v>3066.9019243432349</v>
      </c>
      <c r="M3540">
        <f t="shared" si="611"/>
        <v>122</v>
      </c>
      <c r="N3540" t="str">
        <f t="shared" si="612"/>
        <v>High</v>
      </c>
      <c r="O3540" t="str">
        <f t="shared" si="613"/>
        <v>-2 - 100</v>
      </c>
      <c r="P3540" t="str">
        <f t="shared" si="614"/>
        <v>Store 25: 706722</v>
      </c>
      <c r="Q3540">
        <f t="shared" si="605"/>
        <v>7.4999999999999997E-2</v>
      </c>
      <c r="R3540">
        <f t="shared" si="615"/>
        <v>6436</v>
      </c>
      <c r="S3540" t="str">
        <f t="shared" si="606"/>
        <v>HIGH</v>
      </c>
    </row>
    <row r="3541" spans="1:19" x14ac:dyDescent="0.2">
      <c r="A3541">
        <v>25</v>
      </c>
      <c r="B3541" s="6" t="s">
        <v>115</v>
      </c>
      <c r="C3541">
        <v>613501.05000000005</v>
      </c>
      <c r="D3541">
        <v>0</v>
      </c>
      <c r="E3541">
        <v>35.51</v>
      </c>
      <c r="F3541">
        <v>3.7389999999999999</v>
      </c>
      <c r="G3541">
        <v>213.47251159999999</v>
      </c>
      <c r="H3541">
        <v>6.9610000000000003</v>
      </c>
      <c r="I3541">
        <f t="shared" si="607"/>
        <v>192063579.54000008</v>
      </c>
      <c r="J3541">
        <f t="shared" si="608"/>
        <v>60.663782439782288</v>
      </c>
      <c r="K3541" t="str">
        <f t="shared" si="609"/>
        <v>Low</v>
      </c>
      <c r="L3541">
        <f t="shared" si="610"/>
        <v>2873.911237572192</v>
      </c>
      <c r="M3541">
        <f t="shared" si="611"/>
        <v>122</v>
      </c>
      <c r="N3541" t="str">
        <f t="shared" si="612"/>
        <v>High</v>
      </c>
      <c r="O3541" t="str">
        <f t="shared" si="613"/>
        <v>-2 - 100</v>
      </c>
      <c r="P3541" t="str">
        <f t="shared" si="614"/>
        <v>Store 25: 706722</v>
      </c>
      <c r="Q3541">
        <f t="shared" si="605"/>
        <v>7.4999999999999997E-2</v>
      </c>
      <c r="R3541">
        <f t="shared" si="615"/>
        <v>6436</v>
      </c>
      <c r="S3541" t="str">
        <f t="shared" si="606"/>
        <v>HIGH</v>
      </c>
    </row>
    <row r="3542" spans="1:19" x14ac:dyDescent="0.2">
      <c r="A3542">
        <v>25</v>
      </c>
      <c r="B3542" s="6" t="s">
        <v>116</v>
      </c>
      <c r="C3542">
        <v>643155.89</v>
      </c>
      <c r="D3542">
        <v>0</v>
      </c>
      <c r="E3542">
        <v>36.01</v>
      </c>
      <c r="F3542">
        <v>3.8159999999999998</v>
      </c>
      <c r="G3542">
        <v>213.6718127</v>
      </c>
      <c r="H3542">
        <v>6.9610000000000003</v>
      </c>
      <c r="I3542">
        <f t="shared" si="607"/>
        <v>231509650.48999989</v>
      </c>
      <c r="J3542">
        <f t="shared" si="608"/>
        <v>60.663782439782288</v>
      </c>
      <c r="K3542" t="str">
        <f t="shared" si="609"/>
        <v>Low</v>
      </c>
      <c r="L3542">
        <f t="shared" si="610"/>
        <v>3010.0174743357716</v>
      </c>
      <c r="M3542">
        <f t="shared" si="611"/>
        <v>122</v>
      </c>
      <c r="N3542" t="str">
        <f t="shared" si="612"/>
        <v>High</v>
      </c>
      <c r="O3542" t="str">
        <f t="shared" si="613"/>
        <v>-2 - 100</v>
      </c>
      <c r="P3542" t="str">
        <f t="shared" si="614"/>
        <v>Store 25: 706722</v>
      </c>
      <c r="Q3542">
        <f t="shared" si="605"/>
        <v>7.4999999999999997E-2</v>
      </c>
      <c r="R3542">
        <f t="shared" si="615"/>
        <v>6436</v>
      </c>
      <c r="S3542" t="str">
        <f t="shared" si="606"/>
        <v>HIGH</v>
      </c>
    </row>
    <row r="3543" spans="1:19" x14ac:dyDescent="0.2">
      <c r="A3543">
        <v>25</v>
      </c>
      <c r="B3543" s="6" t="s">
        <v>117</v>
      </c>
      <c r="C3543">
        <v>643711.53</v>
      </c>
      <c r="D3543">
        <v>0</v>
      </c>
      <c r="E3543">
        <v>37.44</v>
      </c>
      <c r="F3543">
        <v>3.8479999999999999</v>
      </c>
      <c r="G3543">
        <v>213.8711137</v>
      </c>
      <c r="H3543">
        <v>6.9610000000000003</v>
      </c>
      <c r="I3543">
        <f t="shared" si="607"/>
        <v>231509650.48999989</v>
      </c>
      <c r="J3543">
        <f t="shared" si="608"/>
        <v>60.663782439782288</v>
      </c>
      <c r="K3543" t="str">
        <f t="shared" si="609"/>
        <v>Low</v>
      </c>
      <c r="L3543">
        <f t="shared" si="610"/>
        <v>3009.8105296395624</v>
      </c>
      <c r="M3543">
        <f t="shared" si="611"/>
        <v>122</v>
      </c>
      <c r="N3543" t="str">
        <f t="shared" si="612"/>
        <v>High</v>
      </c>
      <c r="O3543" t="str">
        <f t="shared" si="613"/>
        <v>-2 - 100</v>
      </c>
      <c r="P3543" t="str">
        <f t="shared" si="614"/>
        <v>Store 25: 706722</v>
      </c>
      <c r="Q3543">
        <f t="shared" si="605"/>
        <v>7.4999999999999997E-2</v>
      </c>
      <c r="R3543">
        <f t="shared" si="615"/>
        <v>6436</v>
      </c>
      <c r="S3543" t="str">
        <f t="shared" si="606"/>
        <v>HIGH</v>
      </c>
    </row>
    <row r="3544" spans="1:19" x14ac:dyDescent="0.2">
      <c r="A3544">
        <v>25</v>
      </c>
      <c r="B3544" s="6" t="s">
        <v>118</v>
      </c>
      <c r="C3544">
        <v>638204.27</v>
      </c>
      <c r="D3544">
        <v>0</v>
      </c>
      <c r="E3544">
        <v>50.64</v>
      </c>
      <c r="F3544">
        <v>3.8620000000000001</v>
      </c>
      <c r="G3544">
        <v>214.0167132</v>
      </c>
      <c r="H3544">
        <v>6.9610000000000003</v>
      </c>
      <c r="I3544">
        <f t="shared" si="607"/>
        <v>231509650.48999989</v>
      </c>
      <c r="J3544">
        <f t="shared" si="608"/>
        <v>60.663782439782288</v>
      </c>
      <c r="K3544" t="str">
        <f t="shared" si="609"/>
        <v>Low</v>
      </c>
      <c r="L3544">
        <f t="shared" si="610"/>
        <v>2982.03005016526</v>
      </c>
      <c r="M3544">
        <f t="shared" si="611"/>
        <v>122</v>
      </c>
      <c r="N3544" t="str">
        <f t="shared" si="612"/>
        <v>High</v>
      </c>
      <c r="O3544" t="str">
        <f t="shared" si="613"/>
        <v>-2 - 100</v>
      </c>
      <c r="P3544" t="str">
        <f t="shared" si="614"/>
        <v>Store 25: 706722</v>
      </c>
      <c r="Q3544">
        <f t="shared" si="605"/>
        <v>7.4999999999999997E-2</v>
      </c>
      <c r="R3544">
        <f t="shared" si="615"/>
        <v>6436</v>
      </c>
      <c r="S3544" t="str">
        <f t="shared" si="606"/>
        <v>HIGH</v>
      </c>
    </row>
    <row r="3545" spans="1:19" x14ac:dyDescent="0.2">
      <c r="A3545">
        <v>25</v>
      </c>
      <c r="B3545" s="6" t="s">
        <v>119</v>
      </c>
      <c r="C3545">
        <v>672831.78</v>
      </c>
      <c r="D3545">
        <v>0</v>
      </c>
      <c r="E3545">
        <v>62.7</v>
      </c>
      <c r="F3545">
        <v>3.9</v>
      </c>
      <c r="G3545">
        <v>214.0907105</v>
      </c>
      <c r="H3545">
        <v>6.9610000000000003</v>
      </c>
      <c r="I3545">
        <f t="shared" si="607"/>
        <v>231509650.48999989</v>
      </c>
      <c r="J3545">
        <f t="shared" si="608"/>
        <v>60.663782439782288</v>
      </c>
      <c r="K3545" t="str">
        <f t="shared" si="609"/>
        <v>Low</v>
      </c>
      <c r="L3545">
        <f t="shared" si="610"/>
        <v>3142.7415903690039</v>
      </c>
      <c r="M3545">
        <f t="shared" si="611"/>
        <v>122</v>
      </c>
      <c r="N3545" t="str">
        <f t="shared" si="612"/>
        <v>High</v>
      </c>
      <c r="O3545" t="str">
        <f t="shared" si="613"/>
        <v>-2 - 100</v>
      </c>
      <c r="P3545" t="str">
        <f t="shared" si="614"/>
        <v>Store 25: 706722</v>
      </c>
      <c r="Q3545">
        <f t="shared" si="605"/>
        <v>7.4999999999999997E-2</v>
      </c>
      <c r="R3545">
        <f t="shared" si="615"/>
        <v>6436</v>
      </c>
      <c r="S3545" t="str">
        <f t="shared" si="606"/>
        <v>HIGH</v>
      </c>
    </row>
    <row r="3546" spans="1:19" x14ac:dyDescent="0.2">
      <c r="A3546">
        <v>25</v>
      </c>
      <c r="B3546" s="6" t="s">
        <v>120</v>
      </c>
      <c r="C3546">
        <v>684348.92</v>
      </c>
      <c r="D3546">
        <v>0</v>
      </c>
      <c r="E3546">
        <v>47.92</v>
      </c>
      <c r="F3546">
        <v>3.9529999999999998</v>
      </c>
      <c r="G3546">
        <v>214.1647079</v>
      </c>
      <c r="H3546">
        <v>6.9610000000000003</v>
      </c>
      <c r="I3546">
        <f t="shared" si="607"/>
        <v>231509650.48999989</v>
      </c>
      <c r="J3546">
        <f t="shared" si="608"/>
        <v>60.663782439782288</v>
      </c>
      <c r="K3546" t="str">
        <f t="shared" si="609"/>
        <v>Low</v>
      </c>
      <c r="L3546">
        <f t="shared" si="610"/>
        <v>3195.4327429127275</v>
      </c>
      <c r="M3546">
        <f t="shared" si="611"/>
        <v>122</v>
      </c>
      <c r="N3546" t="str">
        <f t="shared" si="612"/>
        <v>High</v>
      </c>
      <c r="O3546" t="str">
        <f t="shared" si="613"/>
        <v>-2 - 100</v>
      </c>
      <c r="P3546" t="str">
        <f t="shared" si="614"/>
        <v>Store 25: 706722</v>
      </c>
      <c r="Q3546">
        <f t="shared" si="605"/>
        <v>7.4999999999999997E-2</v>
      </c>
      <c r="R3546">
        <f t="shared" si="615"/>
        <v>6436</v>
      </c>
      <c r="S3546" t="str">
        <f t="shared" si="606"/>
        <v>HIGH</v>
      </c>
    </row>
    <row r="3547" spans="1:19" x14ac:dyDescent="0.2">
      <c r="A3547">
        <v>25</v>
      </c>
      <c r="B3547" s="6" t="s">
        <v>121</v>
      </c>
      <c r="C3547">
        <v>791356.9</v>
      </c>
      <c r="D3547">
        <v>0</v>
      </c>
      <c r="E3547">
        <v>44.73</v>
      </c>
      <c r="F3547">
        <v>3.996</v>
      </c>
      <c r="G3547">
        <v>214.23870529999999</v>
      </c>
      <c r="H3547">
        <v>7.1390000000000002</v>
      </c>
      <c r="I3547">
        <f t="shared" si="607"/>
        <v>188920905.95000002</v>
      </c>
      <c r="J3547">
        <f t="shared" si="608"/>
        <v>60.663782439782288</v>
      </c>
      <c r="K3547" t="str">
        <f t="shared" si="609"/>
        <v>Low</v>
      </c>
      <c r="L3547">
        <f t="shared" si="610"/>
        <v>3693.8091970442842</v>
      </c>
      <c r="M3547">
        <f t="shared" si="611"/>
        <v>122</v>
      </c>
      <c r="N3547" t="str">
        <f t="shared" si="612"/>
        <v>High</v>
      </c>
      <c r="O3547" t="str">
        <f t="shared" si="613"/>
        <v>-2 - 100</v>
      </c>
      <c r="P3547" t="str">
        <f t="shared" si="614"/>
        <v>Store 25: 706722</v>
      </c>
      <c r="Q3547">
        <f t="shared" si="605"/>
        <v>7.4999999999999997E-2</v>
      </c>
      <c r="R3547">
        <f t="shared" si="615"/>
        <v>6436</v>
      </c>
      <c r="S3547" t="str">
        <f t="shared" si="606"/>
        <v>HIGH</v>
      </c>
    </row>
    <row r="3548" spans="1:19" x14ac:dyDescent="0.2">
      <c r="A3548">
        <v>25</v>
      </c>
      <c r="B3548" s="6" t="s">
        <v>122</v>
      </c>
      <c r="C3548">
        <v>658691.56000000006</v>
      </c>
      <c r="D3548">
        <v>0</v>
      </c>
      <c r="E3548">
        <v>42.46</v>
      </c>
      <c r="F3548">
        <v>4.0439999999999996</v>
      </c>
      <c r="G3548">
        <v>214.31270269999999</v>
      </c>
      <c r="H3548">
        <v>7.1390000000000002</v>
      </c>
      <c r="I3548">
        <f t="shared" si="607"/>
        <v>188920905.95000002</v>
      </c>
      <c r="J3548">
        <f t="shared" si="608"/>
        <v>60.663782439782288</v>
      </c>
      <c r="K3548" t="str">
        <f t="shared" si="609"/>
        <v>Low</v>
      </c>
      <c r="L3548">
        <f t="shared" si="610"/>
        <v>3073.5068509777143</v>
      </c>
      <c r="M3548">
        <f t="shared" si="611"/>
        <v>122</v>
      </c>
      <c r="N3548" t="str">
        <f t="shared" si="612"/>
        <v>High</v>
      </c>
      <c r="O3548" t="str">
        <f t="shared" si="613"/>
        <v>-2 - 100</v>
      </c>
      <c r="P3548" t="str">
        <f t="shared" si="614"/>
        <v>Store 25: 706722</v>
      </c>
      <c r="Q3548">
        <f t="shared" si="605"/>
        <v>7.4999999999999997E-2</v>
      </c>
      <c r="R3548">
        <f t="shared" si="615"/>
        <v>6436</v>
      </c>
      <c r="S3548" t="str">
        <f t="shared" si="606"/>
        <v>HIGH</v>
      </c>
    </row>
    <row r="3549" spans="1:19" x14ac:dyDescent="0.2">
      <c r="A3549">
        <v>25</v>
      </c>
      <c r="B3549" s="6" t="s">
        <v>123</v>
      </c>
      <c r="C3549">
        <v>661566.48</v>
      </c>
      <c r="D3549">
        <v>0</v>
      </c>
      <c r="E3549">
        <v>57.1</v>
      </c>
      <c r="F3549">
        <v>4.0270000000000001</v>
      </c>
      <c r="G3549">
        <v>214.3675045</v>
      </c>
      <c r="H3549">
        <v>7.1390000000000002</v>
      </c>
      <c r="I3549">
        <f t="shared" si="607"/>
        <v>188920905.95000002</v>
      </c>
      <c r="J3549">
        <f t="shared" si="608"/>
        <v>60.663782439782288</v>
      </c>
      <c r="K3549" t="str">
        <f t="shared" si="609"/>
        <v>Low</v>
      </c>
      <c r="L3549">
        <f t="shared" si="610"/>
        <v>3086.132301362868</v>
      </c>
      <c r="M3549">
        <f t="shared" si="611"/>
        <v>122</v>
      </c>
      <c r="N3549" t="str">
        <f t="shared" si="612"/>
        <v>High</v>
      </c>
      <c r="O3549" t="str">
        <f t="shared" si="613"/>
        <v>-2 - 100</v>
      </c>
      <c r="P3549" t="str">
        <f t="shared" si="614"/>
        <v>Store 25: 706722</v>
      </c>
      <c r="Q3549">
        <f t="shared" si="605"/>
        <v>7.4999999999999997E-2</v>
      </c>
      <c r="R3549">
        <f t="shared" si="615"/>
        <v>6436</v>
      </c>
      <c r="S3549" t="str">
        <f t="shared" si="606"/>
        <v>HIGH</v>
      </c>
    </row>
    <row r="3550" spans="1:19" x14ac:dyDescent="0.2">
      <c r="A3550">
        <v>25</v>
      </c>
      <c r="B3550" s="6" t="s">
        <v>124</v>
      </c>
      <c r="C3550">
        <v>655157.31999999995</v>
      </c>
      <c r="D3550">
        <v>0</v>
      </c>
      <c r="E3550">
        <v>44.2</v>
      </c>
      <c r="F3550">
        <v>4.0039999999999996</v>
      </c>
      <c r="G3550">
        <v>214.4223063</v>
      </c>
      <c r="H3550">
        <v>7.1390000000000002</v>
      </c>
      <c r="I3550">
        <f t="shared" si="607"/>
        <v>188920905.95000002</v>
      </c>
      <c r="J3550">
        <f t="shared" si="608"/>
        <v>60.663782439782288</v>
      </c>
      <c r="K3550" t="str">
        <f t="shared" si="609"/>
        <v>Low</v>
      </c>
      <c r="L3550">
        <f t="shared" si="610"/>
        <v>3055.4531909724169</v>
      </c>
      <c r="M3550">
        <f t="shared" si="611"/>
        <v>122</v>
      </c>
      <c r="N3550" t="str">
        <f t="shared" si="612"/>
        <v>High</v>
      </c>
      <c r="O3550" t="str">
        <f t="shared" si="613"/>
        <v>-2 - 100</v>
      </c>
      <c r="P3550" t="str">
        <f t="shared" si="614"/>
        <v>Store 25: 706722</v>
      </c>
      <c r="Q3550">
        <f t="shared" si="605"/>
        <v>7.4999999999999997E-2</v>
      </c>
      <c r="R3550">
        <f t="shared" si="615"/>
        <v>6436</v>
      </c>
      <c r="S3550" t="str">
        <f t="shared" si="606"/>
        <v>HIGH</v>
      </c>
    </row>
    <row r="3551" spans="1:19" x14ac:dyDescent="0.2">
      <c r="A3551">
        <v>25</v>
      </c>
      <c r="B3551" s="6" t="s">
        <v>125</v>
      </c>
      <c r="C3551">
        <v>696421.72</v>
      </c>
      <c r="D3551">
        <v>0</v>
      </c>
      <c r="E3551">
        <v>58.76</v>
      </c>
      <c r="F3551">
        <v>3.9510000000000001</v>
      </c>
      <c r="G3551">
        <v>214.47710810000001</v>
      </c>
      <c r="H3551">
        <v>7.1390000000000002</v>
      </c>
      <c r="I3551">
        <f t="shared" si="607"/>
        <v>188766479.44999981</v>
      </c>
      <c r="J3551">
        <f t="shared" si="608"/>
        <v>60.663782439782288</v>
      </c>
      <c r="K3551" t="str">
        <f t="shared" si="609"/>
        <v>Low</v>
      </c>
      <c r="L3551">
        <f t="shared" si="610"/>
        <v>3247.0678394045353</v>
      </c>
      <c r="M3551">
        <f t="shared" si="611"/>
        <v>122</v>
      </c>
      <c r="N3551" t="str">
        <f t="shared" si="612"/>
        <v>High</v>
      </c>
      <c r="O3551" t="str">
        <f t="shared" si="613"/>
        <v>-2 - 100</v>
      </c>
      <c r="P3551" t="str">
        <f t="shared" si="614"/>
        <v>Store 25: 706722</v>
      </c>
      <c r="Q3551">
        <f t="shared" si="605"/>
        <v>7.4999999999999997E-2</v>
      </c>
      <c r="R3551">
        <f t="shared" si="615"/>
        <v>6436</v>
      </c>
      <c r="S3551" t="str">
        <f t="shared" si="606"/>
        <v>HIGH</v>
      </c>
    </row>
    <row r="3552" spans="1:19" x14ac:dyDescent="0.2">
      <c r="A3552">
        <v>25</v>
      </c>
      <c r="B3552" s="6" t="s">
        <v>126</v>
      </c>
      <c r="C3552">
        <v>739866.16</v>
      </c>
      <c r="D3552">
        <v>0</v>
      </c>
      <c r="E3552">
        <v>59.21</v>
      </c>
      <c r="F3552">
        <v>3.8889999999999998</v>
      </c>
      <c r="G3552">
        <v>214.53190989999999</v>
      </c>
      <c r="H3552">
        <v>7.1390000000000002</v>
      </c>
      <c r="I3552">
        <f t="shared" si="607"/>
        <v>188766479.44999981</v>
      </c>
      <c r="J3552">
        <f t="shared" si="608"/>
        <v>60.663782439782288</v>
      </c>
      <c r="K3552" t="str">
        <f t="shared" si="609"/>
        <v>Low</v>
      </c>
      <c r="L3552">
        <f t="shared" si="610"/>
        <v>3448.7464375107402</v>
      </c>
      <c r="M3552">
        <f t="shared" si="611"/>
        <v>122</v>
      </c>
      <c r="N3552" t="str">
        <f t="shared" si="612"/>
        <v>High</v>
      </c>
      <c r="O3552" t="str">
        <f t="shared" si="613"/>
        <v>-2 - 100</v>
      </c>
      <c r="P3552" t="str">
        <f t="shared" si="614"/>
        <v>Store 25: 706722</v>
      </c>
      <c r="Q3552">
        <f t="shared" si="605"/>
        <v>7.4999999999999997E-2</v>
      </c>
      <c r="R3552">
        <f t="shared" si="615"/>
        <v>6436</v>
      </c>
      <c r="S3552" t="str">
        <f t="shared" si="606"/>
        <v>HIGH</v>
      </c>
    </row>
    <row r="3553" spans="1:19" x14ac:dyDescent="0.2">
      <c r="A3553">
        <v>25</v>
      </c>
      <c r="B3553" s="6" t="s">
        <v>127</v>
      </c>
      <c r="C3553">
        <v>717207.19</v>
      </c>
      <c r="D3553">
        <v>0</v>
      </c>
      <c r="E3553">
        <v>58.21</v>
      </c>
      <c r="F3553">
        <v>3.8479999999999999</v>
      </c>
      <c r="G3553">
        <v>214.54855710000001</v>
      </c>
      <c r="H3553">
        <v>7.1390000000000002</v>
      </c>
      <c r="I3553">
        <f t="shared" si="607"/>
        <v>188766479.44999981</v>
      </c>
      <c r="J3553">
        <f t="shared" si="608"/>
        <v>60.663782439782288</v>
      </c>
      <c r="K3553" t="str">
        <f t="shared" si="609"/>
        <v>Low</v>
      </c>
      <c r="L3553">
        <f t="shared" si="610"/>
        <v>3342.8665272529111</v>
      </c>
      <c r="M3553">
        <f t="shared" si="611"/>
        <v>122</v>
      </c>
      <c r="N3553" t="str">
        <f t="shared" si="612"/>
        <v>High</v>
      </c>
      <c r="O3553" t="str">
        <f t="shared" si="613"/>
        <v>-2 - 100</v>
      </c>
      <c r="P3553" t="str">
        <f t="shared" si="614"/>
        <v>Store 25: 706722</v>
      </c>
      <c r="Q3553">
        <f t="shared" si="605"/>
        <v>7.4999999999999997E-2</v>
      </c>
      <c r="R3553">
        <f t="shared" si="615"/>
        <v>6436</v>
      </c>
      <c r="S3553" t="str">
        <f t="shared" si="606"/>
        <v>HIGH</v>
      </c>
    </row>
    <row r="3554" spans="1:19" x14ac:dyDescent="0.2">
      <c r="A3554">
        <v>25</v>
      </c>
      <c r="B3554" s="6" t="s">
        <v>128</v>
      </c>
      <c r="C3554">
        <v>783371.02</v>
      </c>
      <c r="D3554">
        <v>0</v>
      </c>
      <c r="E3554">
        <v>67.69</v>
      </c>
      <c r="F3554">
        <v>3.798</v>
      </c>
      <c r="G3554">
        <v>214.54994249999999</v>
      </c>
      <c r="H3554">
        <v>7.1390000000000002</v>
      </c>
      <c r="I3554">
        <f t="shared" si="607"/>
        <v>188766479.44999981</v>
      </c>
      <c r="J3554">
        <f t="shared" si="608"/>
        <v>60.663782439782288</v>
      </c>
      <c r="K3554" t="str">
        <f t="shared" si="609"/>
        <v>Low</v>
      </c>
      <c r="L3554">
        <f t="shared" si="610"/>
        <v>3651.2292237039405</v>
      </c>
      <c r="M3554">
        <f t="shared" si="611"/>
        <v>122</v>
      </c>
      <c r="N3554" t="str">
        <f t="shared" si="612"/>
        <v>High</v>
      </c>
      <c r="O3554" t="str">
        <f t="shared" si="613"/>
        <v>-2 - 100</v>
      </c>
      <c r="P3554" t="str">
        <f t="shared" si="614"/>
        <v>Store 25: 706722</v>
      </c>
      <c r="Q3554">
        <f t="shared" si="605"/>
        <v>7.4999999999999997E-2</v>
      </c>
      <c r="R3554">
        <f t="shared" si="615"/>
        <v>6436</v>
      </c>
      <c r="S3554" t="str">
        <f t="shared" si="606"/>
        <v>HIGH</v>
      </c>
    </row>
    <row r="3555" spans="1:19" x14ac:dyDescent="0.2">
      <c r="A3555">
        <v>25</v>
      </c>
      <c r="B3555" s="6" t="s">
        <v>129</v>
      </c>
      <c r="C3555">
        <v>694765.95</v>
      </c>
      <c r="D3555">
        <v>0</v>
      </c>
      <c r="E3555">
        <v>69.540000000000006</v>
      </c>
      <c r="F3555">
        <v>3.742</v>
      </c>
      <c r="G3555">
        <v>214.5513278</v>
      </c>
      <c r="H3555">
        <v>7.1390000000000002</v>
      </c>
      <c r="I3555">
        <f t="shared" si="607"/>
        <v>240610329.28999984</v>
      </c>
      <c r="J3555">
        <f t="shared" si="608"/>
        <v>60.663782439782288</v>
      </c>
      <c r="K3555" t="str">
        <f t="shared" si="609"/>
        <v>Low</v>
      </c>
      <c r="L3555">
        <f t="shared" si="610"/>
        <v>3238.2272210761867</v>
      </c>
      <c r="M3555">
        <f t="shared" si="611"/>
        <v>122</v>
      </c>
      <c r="N3555" t="str">
        <f t="shared" si="612"/>
        <v>High</v>
      </c>
      <c r="O3555" t="str">
        <f t="shared" si="613"/>
        <v>-2 - 100</v>
      </c>
      <c r="P3555" t="str">
        <f t="shared" si="614"/>
        <v>Store 25: 706722</v>
      </c>
      <c r="Q3555">
        <f t="shared" si="605"/>
        <v>7.4999999999999997E-2</v>
      </c>
      <c r="R3555">
        <f t="shared" si="615"/>
        <v>6436</v>
      </c>
      <c r="S3555" t="str">
        <f t="shared" si="606"/>
        <v>HIGH</v>
      </c>
    </row>
    <row r="3556" spans="1:19" x14ac:dyDescent="0.2">
      <c r="A3556">
        <v>25</v>
      </c>
      <c r="B3556" s="6" t="s">
        <v>130</v>
      </c>
      <c r="C3556">
        <v>730254.19</v>
      </c>
      <c r="D3556">
        <v>0</v>
      </c>
      <c r="E3556">
        <v>58.48</v>
      </c>
      <c r="F3556">
        <v>3.6890000000000001</v>
      </c>
      <c r="G3556">
        <v>214.5527132</v>
      </c>
      <c r="H3556">
        <v>7.1390000000000002</v>
      </c>
      <c r="I3556">
        <f t="shared" si="607"/>
        <v>240610329.28999984</v>
      </c>
      <c r="J3556">
        <f t="shared" si="608"/>
        <v>60.663782439782288</v>
      </c>
      <c r="K3556" t="str">
        <f t="shared" si="609"/>
        <v>Low</v>
      </c>
      <c r="L3556">
        <f t="shared" si="610"/>
        <v>3403.612003355453</v>
      </c>
      <c r="M3556">
        <f t="shared" si="611"/>
        <v>122</v>
      </c>
      <c r="N3556" t="str">
        <f t="shared" si="612"/>
        <v>High</v>
      </c>
      <c r="O3556" t="str">
        <f t="shared" si="613"/>
        <v>-2 - 100</v>
      </c>
      <c r="P3556" t="str">
        <f t="shared" si="614"/>
        <v>Store 25: 706722</v>
      </c>
      <c r="Q3556">
        <f t="shared" si="605"/>
        <v>7.4999999999999997E-2</v>
      </c>
      <c r="R3556">
        <f t="shared" si="615"/>
        <v>6436</v>
      </c>
      <c r="S3556" t="str">
        <f t="shared" si="606"/>
        <v>HIGH</v>
      </c>
    </row>
    <row r="3557" spans="1:19" x14ac:dyDescent="0.2">
      <c r="A3557">
        <v>25</v>
      </c>
      <c r="B3557" s="6" t="s">
        <v>131</v>
      </c>
      <c r="C3557">
        <v>753860.89</v>
      </c>
      <c r="D3557">
        <v>0</v>
      </c>
      <c r="E3557">
        <v>68.34</v>
      </c>
      <c r="F3557">
        <v>3.62</v>
      </c>
      <c r="G3557">
        <v>214.56532429999999</v>
      </c>
      <c r="H3557">
        <v>7.1390000000000002</v>
      </c>
      <c r="I3557">
        <f t="shared" si="607"/>
        <v>240610329.28999984</v>
      </c>
      <c r="J3557">
        <f t="shared" si="608"/>
        <v>60.663782439782288</v>
      </c>
      <c r="K3557" t="str">
        <f t="shared" si="609"/>
        <v>Low</v>
      </c>
      <c r="L3557">
        <f t="shared" si="610"/>
        <v>3513.4329951002251</v>
      </c>
      <c r="M3557">
        <f t="shared" si="611"/>
        <v>122</v>
      </c>
      <c r="N3557" t="str">
        <f t="shared" si="612"/>
        <v>High</v>
      </c>
      <c r="O3557" t="str">
        <f t="shared" si="613"/>
        <v>-2 - 100</v>
      </c>
      <c r="P3557" t="str">
        <f t="shared" si="614"/>
        <v>Store 25: 706722</v>
      </c>
      <c r="Q3557">
        <f t="shared" si="605"/>
        <v>7.4999999999999997E-2</v>
      </c>
      <c r="R3557">
        <f t="shared" si="615"/>
        <v>6436</v>
      </c>
      <c r="S3557" t="str">
        <f t="shared" si="606"/>
        <v>HIGH</v>
      </c>
    </row>
    <row r="3558" spans="1:19" x14ac:dyDescent="0.2">
      <c r="A3558">
        <v>25</v>
      </c>
      <c r="B3558" s="6" t="s">
        <v>132</v>
      </c>
      <c r="C3558">
        <v>721601.9</v>
      </c>
      <c r="D3558">
        <v>0</v>
      </c>
      <c r="E3558">
        <v>73.52</v>
      </c>
      <c r="F3558">
        <v>3.5640000000000001</v>
      </c>
      <c r="G3558">
        <v>214.60599999999999</v>
      </c>
      <c r="H3558">
        <v>7.1390000000000002</v>
      </c>
      <c r="I3558">
        <f t="shared" si="607"/>
        <v>240610329.28999984</v>
      </c>
      <c r="J3558">
        <f t="shared" si="608"/>
        <v>60.663782439782288</v>
      </c>
      <c r="K3558" t="str">
        <f t="shared" si="609"/>
        <v>Low</v>
      </c>
      <c r="L3558">
        <f t="shared" si="610"/>
        <v>3362.4497917113222</v>
      </c>
      <c r="M3558">
        <f t="shared" si="611"/>
        <v>122</v>
      </c>
      <c r="N3558" t="str">
        <f t="shared" si="612"/>
        <v>High</v>
      </c>
      <c r="O3558" t="str">
        <f t="shared" si="613"/>
        <v>-2 - 100</v>
      </c>
      <c r="P3558" t="str">
        <f t="shared" si="614"/>
        <v>Store 25: 706722</v>
      </c>
      <c r="Q3558">
        <f t="shared" si="605"/>
        <v>7.4999999999999997E-2</v>
      </c>
      <c r="R3558">
        <f t="shared" si="615"/>
        <v>6436</v>
      </c>
      <c r="S3558" t="str">
        <f t="shared" si="606"/>
        <v>HIGH</v>
      </c>
    </row>
    <row r="3559" spans="1:19" x14ac:dyDescent="0.2">
      <c r="A3559">
        <v>25</v>
      </c>
      <c r="B3559" s="6" t="s">
        <v>133</v>
      </c>
      <c r="C3559">
        <v>718890.81</v>
      </c>
      <c r="D3559">
        <v>0</v>
      </c>
      <c r="E3559">
        <v>69.84</v>
      </c>
      <c r="F3559">
        <v>3.5059999999999998</v>
      </c>
      <c r="G3559">
        <v>214.6466757</v>
      </c>
      <c r="H3559">
        <v>7.1390000000000002</v>
      </c>
      <c r="I3559">
        <f t="shared" si="607"/>
        <v>240610329.28999984</v>
      </c>
      <c r="J3559">
        <f t="shared" si="608"/>
        <v>60.663782439782288</v>
      </c>
      <c r="K3559" t="str">
        <f t="shared" si="609"/>
        <v>Low</v>
      </c>
      <c r="L3559">
        <f t="shared" si="610"/>
        <v>3349.1821275851235</v>
      </c>
      <c r="M3559">
        <f t="shared" si="611"/>
        <v>122</v>
      </c>
      <c r="N3559" t="str">
        <f t="shared" si="612"/>
        <v>High</v>
      </c>
      <c r="O3559" t="str">
        <f t="shared" si="613"/>
        <v>-2 - 100</v>
      </c>
      <c r="P3559" t="str">
        <f t="shared" si="614"/>
        <v>Store 25: 706722</v>
      </c>
      <c r="Q3559">
        <f t="shared" si="605"/>
        <v>7.4999999999999997E-2</v>
      </c>
      <c r="R3559">
        <f t="shared" si="615"/>
        <v>6436</v>
      </c>
      <c r="S3559" t="str">
        <f t="shared" si="606"/>
        <v>HIGH</v>
      </c>
    </row>
    <row r="3560" spans="1:19" x14ac:dyDescent="0.2">
      <c r="A3560">
        <v>25</v>
      </c>
      <c r="B3560" s="6" t="s">
        <v>134</v>
      </c>
      <c r="C3560">
        <v>753385.55</v>
      </c>
      <c r="D3560">
        <v>0</v>
      </c>
      <c r="E3560">
        <v>75.52</v>
      </c>
      <c r="F3560">
        <v>3.4750000000000001</v>
      </c>
      <c r="G3560">
        <v>214.68735140000001</v>
      </c>
      <c r="H3560">
        <v>7.28</v>
      </c>
      <c r="I3560">
        <f t="shared" si="607"/>
        <v>187509452.40000004</v>
      </c>
      <c r="J3560">
        <f t="shared" si="608"/>
        <v>60.663782439782288</v>
      </c>
      <c r="K3560" t="str">
        <f t="shared" si="609"/>
        <v>Low</v>
      </c>
      <c r="L3560">
        <f t="shared" si="610"/>
        <v>3509.2218758445219</v>
      </c>
      <c r="M3560">
        <f t="shared" si="611"/>
        <v>122</v>
      </c>
      <c r="N3560" t="str">
        <f t="shared" si="612"/>
        <v>High</v>
      </c>
      <c r="O3560" t="str">
        <f t="shared" si="613"/>
        <v>-2 - 100</v>
      </c>
      <c r="P3560" t="str">
        <f t="shared" si="614"/>
        <v>Store 25: 706722</v>
      </c>
      <c r="Q3560">
        <f t="shared" si="605"/>
        <v>7.4999999999999997E-2</v>
      </c>
      <c r="R3560">
        <f t="shared" si="615"/>
        <v>6436</v>
      </c>
      <c r="S3560" t="str">
        <f t="shared" si="606"/>
        <v>HIGH</v>
      </c>
    </row>
    <row r="3561" spans="1:19" x14ac:dyDescent="0.2">
      <c r="A3561">
        <v>25</v>
      </c>
      <c r="B3561" s="6" t="s">
        <v>135</v>
      </c>
      <c r="C3561">
        <v>714093.95</v>
      </c>
      <c r="D3561">
        <v>0</v>
      </c>
      <c r="E3561">
        <v>73.87</v>
      </c>
      <c r="F3561">
        <v>3.5230000000000001</v>
      </c>
      <c r="G3561">
        <v>214.728027</v>
      </c>
      <c r="H3561">
        <v>7.28</v>
      </c>
      <c r="I3561">
        <f t="shared" si="607"/>
        <v>187509452.40000004</v>
      </c>
      <c r="J3561">
        <f t="shared" si="608"/>
        <v>60.663782439782288</v>
      </c>
      <c r="K3561" t="str">
        <f t="shared" si="609"/>
        <v>Low</v>
      </c>
      <c r="L3561">
        <f t="shared" si="610"/>
        <v>3325.5740295140886</v>
      </c>
      <c r="M3561">
        <f t="shared" si="611"/>
        <v>122</v>
      </c>
      <c r="N3561" t="str">
        <f t="shared" si="612"/>
        <v>High</v>
      </c>
      <c r="O3561" t="str">
        <f t="shared" si="613"/>
        <v>-2 - 100</v>
      </c>
      <c r="P3561" t="str">
        <f t="shared" si="614"/>
        <v>Store 25: 706722</v>
      </c>
      <c r="Q3561">
        <f t="shared" si="605"/>
        <v>7.4999999999999997E-2</v>
      </c>
      <c r="R3561">
        <f t="shared" si="615"/>
        <v>6436</v>
      </c>
      <c r="S3561" t="str">
        <f t="shared" si="606"/>
        <v>HIGH</v>
      </c>
    </row>
    <row r="3562" spans="1:19" x14ac:dyDescent="0.2">
      <c r="A3562">
        <v>25</v>
      </c>
      <c r="B3562" s="6" t="s">
        <v>136</v>
      </c>
      <c r="C3562">
        <v>685676.58</v>
      </c>
      <c r="D3562">
        <v>0</v>
      </c>
      <c r="E3562">
        <v>74.319999999999993</v>
      </c>
      <c r="F3562">
        <v>3.5670000000000002</v>
      </c>
      <c r="G3562">
        <v>214.7331351</v>
      </c>
      <c r="H3562">
        <v>7.28</v>
      </c>
      <c r="I3562">
        <f t="shared" si="607"/>
        <v>187509452.40000004</v>
      </c>
      <c r="J3562">
        <f t="shared" si="608"/>
        <v>60.663782439782288</v>
      </c>
      <c r="K3562" t="str">
        <f t="shared" si="609"/>
        <v>Low</v>
      </c>
      <c r="L3562">
        <f t="shared" si="610"/>
        <v>3193.156844101793</v>
      </c>
      <c r="M3562">
        <f t="shared" si="611"/>
        <v>122</v>
      </c>
      <c r="N3562" t="str">
        <f t="shared" si="612"/>
        <v>High</v>
      </c>
      <c r="O3562" t="str">
        <f t="shared" si="613"/>
        <v>-2 - 100</v>
      </c>
      <c r="P3562" t="str">
        <f t="shared" si="614"/>
        <v>Store 25: 706722</v>
      </c>
      <c r="Q3562">
        <f t="shared" si="605"/>
        <v>7.4999999999999997E-2</v>
      </c>
      <c r="R3562">
        <f t="shared" si="615"/>
        <v>6436</v>
      </c>
      <c r="S3562" t="str">
        <f t="shared" si="606"/>
        <v>HIGH</v>
      </c>
    </row>
    <row r="3563" spans="1:19" x14ac:dyDescent="0.2">
      <c r="A3563">
        <v>25</v>
      </c>
      <c r="B3563" s="6" t="s">
        <v>137</v>
      </c>
      <c r="C3563">
        <v>659109.53</v>
      </c>
      <c r="D3563">
        <v>0</v>
      </c>
      <c r="E3563">
        <v>72.98</v>
      </c>
      <c r="F3563">
        <v>3.6469999999999998</v>
      </c>
      <c r="G3563">
        <v>214.7382432</v>
      </c>
      <c r="H3563">
        <v>7.28</v>
      </c>
      <c r="I3563">
        <f t="shared" si="607"/>
        <v>187509452.40000004</v>
      </c>
      <c r="J3563">
        <f t="shared" si="608"/>
        <v>60.663782439782288</v>
      </c>
      <c r="K3563" t="str">
        <f t="shared" si="609"/>
        <v>Low</v>
      </c>
      <c r="L3563">
        <f t="shared" si="610"/>
        <v>3069.3625885079423</v>
      </c>
      <c r="M3563">
        <f t="shared" si="611"/>
        <v>122</v>
      </c>
      <c r="N3563" t="str">
        <f t="shared" si="612"/>
        <v>High</v>
      </c>
      <c r="O3563" t="str">
        <f t="shared" si="613"/>
        <v>-2 - 100</v>
      </c>
      <c r="P3563" t="str">
        <f t="shared" si="614"/>
        <v>Store 25: 706722</v>
      </c>
      <c r="Q3563">
        <f t="shared" si="605"/>
        <v>7.4999999999999997E-2</v>
      </c>
      <c r="R3563">
        <f t="shared" si="615"/>
        <v>6436</v>
      </c>
      <c r="S3563" t="str">
        <f t="shared" si="606"/>
        <v>HIGH</v>
      </c>
    </row>
    <row r="3564" spans="1:19" x14ac:dyDescent="0.2">
      <c r="A3564">
        <v>25</v>
      </c>
      <c r="B3564" s="6" t="s">
        <v>138</v>
      </c>
      <c r="C3564">
        <v>709724.6</v>
      </c>
      <c r="D3564">
        <v>0</v>
      </c>
      <c r="E3564">
        <v>72.08</v>
      </c>
      <c r="F3564">
        <v>3.6539999999999999</v>
      </c>
      <c r="G3564">
        <v>214.74335139999999</v>
      </c>
      <c r="H3564">
        <v>7.28</v>
      </c>
      <c r="I3564">
        <f t="shared" si="607"/>
        <v>236850765.67999992</v>
      </c>
      <c r="J3564">
        <f t="shared" si="608"/>
        <v>60.663782439782288</v>
      </c>
      <c r="K3564" t="str">
        <f t="shared" si="609"/>
        <v>Low</v>
      </c>
      <c r="L3564">
        <f t="shared" si="610"/>
        <v>3304.9898652182437</v>
      </c>
      <c r="M3564">
        <f t="shared" si="611"/>
        <v>122</v>
      </c>
      <c r="N3564" t="str">
        <f t="shared" si="612"/>
        <v>High</v>
      </c>
      <c r="O3564" t="str">
        <f t="shared" si="613"/>
        <v>-2 - 100</v>
      </c>
      <c r="P3564" t="str">
        <f t="shared" si="614"/>
        <v>Store 25: 706722</v>
      </c>
      <c r="Q3564">
        <f t="shared" si="605"/>
        <v>7.4999999999999997E-2</v>
      </c>
      <c r="R3564">
        <f t="shared" si="615"/>
        <v>6436</v>
      </c>
      <c r="S3564" t="str">
        <f t="shared" si="606"/>
        <v>HIGH</v>
      </c>
    </row>
    <row r="3565" spans="1:19" x14ac:dyDescent="0.2">
      <c r="A3565">
        <v>25</v>
      </c>
      <c r="B3565" s="6" t="s">
        <v>139</v>
      </c>
      <c r="C3565">
        <v>710496.97</v>
      </c>
      <c r="D3565">
        <v>0</v>
      </c>
      <c r="E3565">
        <v>71.930000000000007</v>
      </c>
      <c r="F3565">
        <v>3.722</v>
      </c>
      <c r="G3565">
        <v>214.7484595</v>
      </c>
      <c r="H3565">
        <v>7.28</v>
      </c>
      <c r="I3565">
        <f t="shared" si="607"/>
        <v>236850765.67999992</v>
      </c>
      <c r="J3565">
        <f t="shared" si="608"/>
        <v>60.663782439782288</v>
      </c>
      <c r="K3565" t="str">
        <f t="shared" si="609"/>
        <v>Low</v>
      </c>
      <c r="L3565">
        <f t="shared" si="610"/>
        <v>3308.5078777945787</v>
      </c>
      <c r="M3565">
        <f t="shared" si="611"/>
        <v>122</v>
      </c>
      <c r="N3565" t="str">
        <f t="shared" si="612"/>
        <v>High</v>
      </c>
      <c r="O3565" t="str">
        <f t="shared" si="613"/>
        <v>-2 - 100</v>
      </c>
      <c r="P3565" t="str">
        <f t="shared" si="614"/>
        <v>Store 25: 706722</v>
      </c>
      <c r="Q3565">
        <f t="shared" si="605"/>
        <v>7.4999999999999997E-2</v>
      </c>
      <c r="R3565">
        <f t="shared" si="615"/>
        <v>6436</v>
      </c>
      <c r="S3565" t="str">
        <f t="shared" si="606"/>
        <v>HIGH</v>
      </c>
    </row>
    <row r="3566" spans="1:19" x14ac:dyDescent="0.2">
      <c r="A3566">
        <v>25</v>
      </c>
      <c r="B3566" s="6" t="s">
        <v>140</v>
      </c>
      <c r="C3566">
        <v>728467.72</v>
      </c>
      <c r="D3566">
        <v>0</v>
      </c>
      <c r="E3566">
        <v>66.989999999999995</v>
      </c>
      <c r="F3566">
        <v>3.8069999999999999</v>
      </c>
      <c r="G3566">
        <v>214.82557800000001</v>
      </c>
      <c r="H3566">
        <v>7.28</v>
      </c>
      <c r="I3566">
        <f t="shared" si="607"/>
        <v>236850765.67999992</v>
      </c>
      <c r="J3566">
        <f t="shared" si="608"/>
        <v>60.663782439782288</v>
      </c>
      <c r="K3566" t="str">
        <f t="shared" si="609"/>
        <v>Low</v>
      </c>
      <c r="L3566">
        <f t="shared" si="610"/>
        <v>3390.972931537975</v>
      </c>
      <c r="M3566">
        <f t="shared" si="611"/>
        <v>122</v>
      </c>
      <c r="N3566" t="str">
        <f t="shared" si="612"/>
        <v>High</v>
      </c>
      <c r="O3566" t="str">
        <f t="shared" si="613"/>
        <v>-2 - 100</v>
      </c>
      <c r="P3566" t="str">
        <f t="shared" si="614"/>
        <v>Store 25: 706722</v>
      </c>
      <c r="Q3566">
        <f t="shared" si="605"/>
        <v>7.4999999999999997E-2</v>
      </c>
      <c r="R3566">
        <f t="shared" si="615"/>
        <v>6436</v>
      </c>
      <c r="S3566" t="str">
        <f t="shared" si="606"/>
        <v>HIGH</v>
      </c>
    </row>
    <row r="3567" spans="1:19" x14ac:dyDescent="0.2">
      <c r="A3567">
        <v>25</v>
      </c>
      <c r="B3567" s="6" t="s">
        <v>141</v>
      </c>
      <c r="C3567">
        <v>756527.64</v>
      </c>
      <c r="D3567">
        <v>0</v>
      </c>
      <c r="E3567">
        <v>64.53</v>
      </c>
      <c r="F3567">
        <v>3.8340000000000001</v>
      </c>
      <c r="G3567">
        <v>214.95670440000001</v>
      </c>
      <c r="H3567">
        <v>7.28</v>
      </c>
      <c r="I3567">
        <f t="shared" si="607"/>
        <v>236850765.67999992</v>
      </c>
      <c r="J3567">
        <f t="shared" si="608"/>
        <v>60.663782439782288</v>
      </c>
      <c r="K3567" t="str">
        <f t="shared" si="609"/>
        <v>Low</v>
      </c>
      <c r="L3567">
        <f t="shared" si="610"/>
        <v>3519.4419365130534</v>
      </c>
      <c r="M3567">
        <f t="shared" si="611"/>
        <v>122</v>
      </c>
      <c r="N3567" t="str">
        <f t="shared" si="612"/>
        <v>High</v>
      </c>
      <c r="O3567" t="str">
        <f t="shared" si="613"/>
        <v>-2 - 100</v>
      </c>
      <c r="P3567" t="str">
        <f t="shared" si="614"/>
        <v>Store 25: 706722</v>
      </c>
      <c r="Q3567">
        <f t="shared" si="605"/>
        <v>7.4999999999999997E-2</v>
      </c>
      <c r="R3567">
        <f t="shared" si="615"/>
        <v>6436</v>
      </c>
      <c r="S3567" t="str">
        <f t="shared" si="606"/>
        <v>HIGH</v>
      </c>
    </row>
    <row r="3568" spans="1:19" x14ac:dyDescent="0.2">
      <c r="A3568">
        <v>25</v>
      </c>
      <c r="B3568" s="6" t="s">
        <v>142</v>
      </c>
      <c r="C3568">
        <v>714828.73</v>
      </c>
      <c r="D3568">
        <v>0</v>
      </c>
      <c r="E3568">
        <v>68.55</v>
      </c>
      <c r="F3568">
        <v>3.867</v>
      </c>
      <c r="G3568">
        <v>215.0878309</v>
      </c>
      <c r="H3568">
        <v>7.28</v>
      </c>
      <c r="I3568">
        <f t="shared" si="607"/>
        <v>236850765.67999992</v>
      </c>
      <c r="J3568">
        <f t="shared" si="608"/>
        <v>60.663782439782288</v>
      </c>
      <c r="K3568" t="str">
        <f t="shared" si="609"/>
        <v>Low</v>
      </c>
      <c r="L3568">
        <f t="shared" si="610"/>
        <v>3323.4271181633826</v>
      </c>
      <c r="M3568">
        <f t="shared" si="611"/>
        <v>122</v>
      </c>
      <c r="N3568" t="str">
        <f t="shared" si="612"/>
        <v>High</v>
      </c>
      <c r="O3568" t="str">
        <f t="shared" si="613"/>
        <v>-2 - 100</v>
      </c>
      <c r="P3568" t="str">
        <f t="shared" si="614"/>
        <v>Store 25: 706722</v>
      </c>
      <c r="Q3568">
        <f t="shared" si="605"/>
        <v>7.4999999999999997E-2</v>
      </c>
      <c r="R3568">
        <f t="shared" si="615"/>
        <v>6436</v>
      </c>
      <c r="S3568" t="str">
        <f t="shared" si="606"/>
        <v>HIGH</v>
      </c>
    </row>
    <row r="3569" spans="1:19" x14ac:dyDescent="0.2">
      <c r="A3569">
        <v>25</v>
      </c>
      <c r="B3569" s="6" t="s">
        <v>143</v>
      </c>
      <c r="C3569">
        <v>671482.9</v>
      </c>
      <c r="D3569">
        <v>1</v>
      </c>
      <c r="E3569">
        <v>72.790000000000006</v>
      </c>
      <c r="F3569">
        <v>3.911</v>
      </c>
      <c r="G3569">
        <v>215.2189573</v>
      </c>
      <c r="H3569">
        <v>7.28</v>
      </c>
      <c r="I3569">
        <f t="shared" si="607"/>
        <v>180645544.46999988</v>
      </c>
      <c r="J3569">
        <f t="shared" si="608"/>
        <v>60.663782439782288</v>
      </c>
      <c r="K3569" t="str">
        <f t="shared" si="609"/>
        <v>Low</v>
      </c>
      <c r="L3569">
        <f t="shared" si="610"/>
        <v>3119.9988533723836</v>
      </c>
      <c r="M3569">
        <f t="shared" si="611"/>
        <v>122</v>
      </c>
      <c r="N3569" t="str">
        <f t="shared" si="612"/>
        <v>High</v>
      </c>
      <c r="O3569" t="str">
        <f t="shared" si="613"/>
        <v>-2 - 100</v>
      </c>
      <c r="P3569" t="str">
        <f t="shared" si="614"/>
        <v>Store 25: 706722</v>
      </c>
      <c r="Q3569">
        <f t="shared" si="605"/>
        <v>7.4999999999999997E-2</v>
      </c>
      <c r="R3569">
        <f t="shared" si="615"/>
        <v>6436</v>
      </c>
      <c r="S3569" t="str">
        <f t="shared" si="606"/>
        <v>HIGH</v>
      </c>
    </row>
    <row r="3570" spans="1:19" x14ac:dyDescent="0.2">
      <c r="A3570">
        <v>25</v>
      </c>
      <c r="B3570" s="6" t="s">
        <v>144</v>
      </c>
      <c r="C3570">
        <v>657241.63</v>
      </c>
      <c r="D3570">
        <v>0</v>
      </c>
      <c r="E3570">
        <v>60.9</v>
      </c>
      <c r="F3570">
        <v>3.948</v>
      </c>
      <c r="G3570">
        <v>215.35837570000001</v>
      </c>
      <c r="H3570">
        <v>7.28</v>
      </c>
      <c r="I3570">
        <f t="shared" si="607"/>
        <v>180645544.46999988</v>
      </c>
      <c r="J3570">
        <f t="shared" si="608"/>
        <v>60.663782439782288</v>
      </c>
      <c r="K3570" t="str">
        <f t="shared" si="609"/>
        <v>Low</v>
      </c>
      <c r="L3570">
        <f t="shared" si="610"/>
        <v>3051.8507945823071</v>
      </c>
      <c r="M3570">
        <f t="shared" si="611"/>
        <v>122</v>
      </c>
      <c r="N3570" t="str">
        <f t="shared" si="612"/>
        <v>High</v>
      </c>
      <c r="O3570" t="str">
        <f t="shared" si="613"/>
        <v>-2 - 100</v>
      </c>
      <c r="P3570" t="str">
        <f t="shared" si="614"/>
        <v>Store 25: 706722</v>
      </c>
      <c r="Q3570">
        <f t="shared" si="605"/>
        <v>7.4999999999999997E-2</v>
      </c>
      <c r="R3570">
        <f t="shared" si="615"/>
        <v>6436</v>
      </c>
      <c r="S3570" t="str">
        <f t="shared" si="606"/>
        <v>HIGH</v>
      </c>
    </row>
    <row r="3571" spans="1:19" x14ac:dyDescent="0.2">
      <c r="A3571">
        <v>25</v>
      </c>
      <c r="B3571" s="6" t="s">
        <v>145</v>
      </c>
      <c r="C3571">
        <v>664745.19999999995</v>
      </c>
      <c r="D3571">
        <v>0</v>
      </c>
      <c r="E3571">
        <v>57.6</v>
      </c>
      <c r="F3571">
        <v>4.0380000000000003</v>
      </c>
      <c r="G3571">
        <v>215.54754589999999</v>
      </c>
      <c r="H3571">
        <v>7.28</v>
      </c>
      <c r="I3571">
        <f t="shared" si="607"/>
        <v>180645544.46999988</v>
      </c>
      <c r="J3571">
        <f t="shared" si="608"/>
        <v>60.663782439782288</v>
      </c>
      <c r="K3571" t="str">
        <f t="shared" si="609"/>
        <v>Low</v>
      </c>
      <c r="L3571">
        <f t="shared" si="610"/>
        <v>3083.9840798205996</v>
      </c>
      <c r="M3571">
        <f t="shared" si="611"/>
        <v>122</v>
      </c>
      <c r="N3571" t="str">
        <f t="shared" si="612"/>
        <v>High</v>
      </c>
      <c r="O3571" t="str">
        <f t="shared" si="613"/>
        <v>-2 - 100</v>
      </c>
      <c r="P3571" t="str">
        <f t="shared" si="614"/>
        <v>Store 25: 706722</v>
      </c>
      <c r="Q3571">
        <f t="shared" si="605"/>
        <v>7.4999999999999997E-2</v>
      </c>
      <c r="R3571">
        <f t="shared" si="615"/>
        <v>6436</v>
      </c>
      <c r="S3571" t="str">
        <f t="shared" si="606"/>
        <v>HIGH</v>
      </c>
    </row>
    <row r="3572" spans="1:19" x14ac:dyDescent="0.2">
      <c r="A3572">
        <v>25</v>
      </c>
      <c r="B3572" s="6" t="s">
        <v>146</v>
      </c>
      <c r="C3572">
        <v>683300.84</v>
      </c>
      <c r="D3572">
        <v>0</v>
      </c>
      <c r="E3572">
        <v>54.52</v>
      </c>
      <c r="F3572">
        <v>3.9969999999999999</v>
      </c>
      <c r="G3572">
        <v>215.73671619999999</v>
      </c>
      <c r="H3572">
        <v>7.28</v>
      </c>
      <c r="I3572">
        <f t="shared" si="607"/>
        <v>180645544.46999988</v>
      </c>
      <c r="J3572">
        <f t="shared" si="608"/>
        <v>60.663782439782288</v>
      </c>
      <c r="K3572" t="str">
        <f t="shared" si="609"/>
        <v>Low</v>
      </c>
      <c r="L3572">
        <f t="shared" si="610"/>
        <v>3167.2904456677738</v>
      </c>
      <c r="M3572">
        <f t="shared" si="611"/>
        <v>122</v>
      </c>
      <c r="N3572" t="str">
        <f t="shared" si="612"/>
        <v>High</v>
      </c>
      <c r="O3572" t="str">
        <f t="shared" si="613"/>
        <v>-2 - 100</v>
      </c>
      <c r="P3572" t="str">
        <f t="shared" si="614"/>
        <v>Store 25: 706722</v>
      </c>
      <c r="Q3572">
        <f t="shared" si="605"/>
        <v>7.4999999999999997E-2</v>
      </c>
      <c r="R3572">
        <f t="shared" si="615"/>
        <v>6436</v>
      </c>
      <c r="S3572" t="str">
        <f t="shared" si="606"/>
        <v>HIGH</v>
      </c>
    </row>
    <row r="3573" spans="1:19" x14ac:dyDescent="0.2">
      <c r="A3573">
        <v>25</v>
      </c>
      <c r="B3573" s="6" t="s">
        <v>147</v>
      </c>
      <c r="C3573">
        <v>699536.73</v>
      </c>
      <c r="D3573">
        <v>0</v>
      </c>
      <c r="E3573">
        <v>57.58</v>
      </c>
      <c r="F3573">
        <v>3.9849999999999999</v>
      </c>
      <c r="G3573">
        <v>215.92588649999999</v>
      </c>
      <c r="H3573">
        <v>7.2930000000000001</v>
      </c>
      <c r="I3573">
        <f t="shared" si="607"/>
        <v>184361680.41999996</v>
      </c>
      <c r="J3573">
        <f t="shared" si="608"/>
        <v>60.663782439782288</v>
      </c>
      <c r="K3573" t="str">
        <f t="shared" si="609"/>
        <v>Low</v>
      </c>
      <c r="L3573">
        <f t="shared" si="610"/>
        <v>3239.707574385714</v>
      </c>
      <c r="M3573">
        <f t="shared" si="611"/>
        <v>122</v>
      </c>
      <c r="N3573" t="str">
        <f t="shared" si="612"/>
        <v>High</v>
      </c>
      <c r="O3573" t="str">
        <f t="shared" si="613"/>
        <v>-2 - 100</v>
      </c>
      <c r="P3573" t="str">
        <f t="shared" si="614"/>
        <v>Store 25: 706722</v>
      </c>
      <c r="Q3573">
        <f t="shared" si="605"/>
        <v>7.4999999999999997E-2</v>
      </c>
      <c r="R3573">
        <f t="shared" si="615"/>
        <v>6436</v>
      </c>
      <c r="S3573" t="str">
        <f t="shared" si="606"/>
        <v>HIGH</v>
      </c>
    </row>
    <row r="3574" spans="1:19" x14ac:dyDescent="0.2">
      <c r="A3574">
        <v>25</v>
      </c>
      <c r="B3574" s="6" t="s">
        <v>148</v>
      </c>
      <c r="C3574">
        <v>697317.41</v>
      </c>
      <c r="D3574">
        <v>0</v>
      </c>
      <c r="E3574">
        <v>43.74</v>
      </c>
      <c r="F3574">
        <v>4</v>
      </c>
      <c r="G3574">
        <v>216.11505679999999</v>
      </c>
      <c r="H3574">
        <v>7.2930000000000001</v>
      </c>
      <c r="I3574">
        <f t="shared" si="607"/>
        <v>184361680.41999996</v>
      </c>
      <c r="J3574">
        <f t="shared" si="608"/>
        <v>60.663782439782288</v>
      </c>
      <c r="K3574" t="str">
        <f t="shared" si="609"/>
        <v>Low</v>
      </c>
      <c r="L3574">
        <f t="shared" si="610"/>
        <v>3226.6026269762433</v>
      </c>
      <c r="M3574">
        <f t="shared" si="611"/>
        <v>122</v>
      </c>
      <c r="N3574" t="str">
        <f t="shared" si="612"/>
        <v>High</v>
      </c>
      <c r="O3574" t="str">
        <f t="shared" si="613"/>
        <v>-2 - 100</v>
      </c>
      <c r="P3574" t="str">
        <f t="shared" si="614"/>
        <v>Store 25: 706722</v>
      </c>
      <c r="Q3574">
        <f t="shared" si="605"/>
        <v>7.4999999999999997E-2</v>
      </c>
      <c r="R3574">
        <f t="shared" si="615"/>
        <v>6436</v>
      </c>
      <c r="S3574" t="str">
        <f t="shared" si="606"/>
        <v>HIGH</v>
      </c>
    </row>
    <row r="3575" spans="1:19" x14ac:dyDescent="0.2">
      <c r="A3575">
        <v>25</v>
      </c>
      <c r="B3575" s="6" t="s">
        <v>149</v>
      </c>
      <c r="C3575">
        <v>685531.85</v>
      </c>
      <c r="D3575">
        <v>0</v>
      </c>
      <c r="E3575">
        <v>51.93</v>
      </c>
      <c r="F3575">
        <v>3.9689999999999999</v>
      </c>
      <c r="G3575">
        <v>216.1464699</v>
      </c>
      <c r="H3575">
        <v>7.2930000000000001</v>
      </c>
      <c r="I3575">
        <f t="shared" si="607"/>
        <v>184361680.41999996</v>
      </c>
      <c r="J3575">
        <f t="shared" si="608"/>
        <v>60.663782439782288</v>
      </c>
      <c r="K3575" t="str">
        <f t="shared" si="609"/>
        <v>Low</v>
      </c>
      <c r="L3575">
        <f t="shared" si="610"/>
        <v>3171.6078930974945</v>
      </c>
      <c r="M3575">
        <f t="shared" si="611"/>
        <v>122</v>
      </c>
      <c r="N3575" t="str">
        <f t="shared" si="612"/>
        <v>High</v>
      </c>
      <c r="O3575" t="str">
        <f t="shared" si="613"/>
        <v>-2 - 100</v>
      </c>
      <c r="P3575" t="str">
        <f t="shared" si="614"/>
        <v>Store 25: 706722</v>
      </c>
      <c r="Q3575">
        <f t="shared" si="605"/>
        <v>7.4999999999999997E-2</v>
      </c>
      <c r="R3575">
        <f t="shared" si="615"/>
        <v>6436</v>
      </c>
      <c r="S3575" t="str">
        <f t="shared" si="606"/>
        <v>HIGH</v>
      </c>
    </row>
    <row r="3576" spans="1:19" x14ac:dyDescent="0.2">
      <c r="A3576">
        <v>25</v>
      </c>
      <c r="B3576" s="6" t="s">
        <v>150</v>
      </c>
      <c r="C3576">
        <v>688940.94</v>
      </c>
      <c r="D3576">
        <v>0</v>
      </c>
      <c r="E3576">
        <v>56.69</v>
      </c>
      <c r="F3576">
        <v>3.8820000000000001</v>
      </c>
      <c r="G3576">
        <v>216.15159019999999</v>
      </c>
      <c r="H3576">
        <v>7.2930000000000001</v>
      </c>
      <c r="I3576">
        <f t="shared" si="607"/>
        <v>184361680.41999996</v>
      </c>
      <c r="J3576">
        <f t="shared" si="608"/>
        <v>60.663782439782288</v>
      </c>
      <c r="K3576" t="str">
        <f t="shared" si="609"/>
        <v>Low</v>
      </c>
      <c r="L3576">
        <f t="shared" si="610"/>
        <v>3187.3045179197575</v>
      </c>
      <c r="M3576">
        <f t="shared" si="611"/>
        <v>122</v>
      </c>
      <c r="N3576" t="str">
        <f t="shared" si="612"/>
        <v>High</v>
      </c>
      <c r="O3576" t="str">
        <f t="shared" si="613"/>
        <v>-2 - 100</v>
      </c>
      <c r="P3576" t="str">
        <f t="shared" si="614"/>
        <v>Store 25: 706722</v>
      </c>
      <c r="Q3576">
        <f t="shared" si="605"/>
        <v>7.4999999999999997E-2</v>
      </c>
      <c r="R3576">
        <f t="shared" si="615"/>
        <v>6436</v>
      </c>
      <c r="S3576" t="str">
        <f t="shared" si="606"/>
        <v>HIGH</v>
      </c>
    </row>
    <row r="3577" spans="1:19" x14ac:dyDescent="0.2">
      <c r="A3577">
        <v>26</v>
      </c>
      <c r="B3577" s="6" t="s">
        <v>8</v>
      </c>
      <c r="C3577">
        <v>1034119.21</v>
      </c>
      <c r="D3577">
        <v>0</v>
      </c>
      <c r="E3577">
        <v>9.5500000000000007</v>
      </c>
      <c r="F3577">
        <v>2.7879999999999998</v>
      </c>
      <c r="G3577">
        <v>131.5279032</v>
      </c>
      <c r="H3577">
        <v>8.4879999999999995</v>
      </c>
      <c r="I3577">
        <f t="shared" si="607"/>
        <v>190332983.03999999</v>
      </c>
      <c r="J3577">
        <f t="shared" si="608"/>
        <v>60.663782439782288</v>
      </c>
      <c r="K3577" t="str">
        <f t="shared" si="609"/>
        <v>Low</v>
      </c>
      <c r="L3577">
        <f t="shared" si="610"/>
        <v>7862.3560844540243</v>
      </c>
      <c r="M3577">
        <f t="shared" si="611"/>
        <v>122</v>
      </c>
      <c r="N3577" t="str">
        <f t="shared" si="612"/>
        <v>Medium</v>
      </c>
      <c r="O3577" t="str">
        <f t="shared" si="613"/>
        <v>-2 - 100</v>
      </c>
      <c r="P3577" t="str">
        <f t="shared" si="614"/>
        <v>Store 26: 1002912</v>
      </c>
      <c r="Q3577">
        <f t="shared" si="605"/>
        <v>7.4999999999999997E-2</v>
      </c>
      <c r="R3577">
        <f t="shared" si="615"/>
        <v>6436</v>
      </c>
      <c r="S3577" t="str">
        <f t="shared" si="606"/>
        <v>MEDIUM</v>
      </c>
    </row>
    <row r="3578" spans="1:19" x14ac:dyDescent="0.2">
      <c r="A3578">
        <v>26</v>
      </c>
      <c r="B3578" s="6" t="s">
        <v>9</v>
      </c>
      <c r="C3578">
        <v>1015684.09</v>
      </c>
      <c r="D3578">
        <v>1</v>
      </c>
      <c r="E3578">
        <v>18.14</v>
      </c>
      <c r="F3578">
        <v>2.7709999999999999</v>
      </c>
      <c r="G3578">
        <v>131.58661290000001</v>
      </c>
      <c r="H3578">
        <v>8.4879999999999995</v>
      </c>
      <c r="I3578">
        <f t="shared" si="607"/>
        <v>190332983.03999999</v>
      </c>
      <c r="J3578">
        <f t="shared" si="608"/>
        <v>60.663782439782288</v>
      </c>
      <c r="K3578" t="str">
        <f t="shared" si="609"/>
        <v>Low</v>
      </c>
      <c r="L3578">
        <f t="shared" si="610"/>
        <v>7718.7494047884256</v>
      </c>
      <c r="M3578">
        <f t="shared" si="611"/>
        <v>122</v>
      </c>
      <c r="N3578" t="str">
        <f t="shared" si="612"/>
        <v>Medium</v>
      </c>
      <c r="O3578" t="str">
        <f t="shared" si="613"/>
        <v>-2 - 100</v>
      </c>
      <c r="P3578" t="str">
        <f t="shared" si="614"/>
        <v>Store 26: 1002912</v>
      </c>
      <c r="Q3578">
        <f t="shared" si="605"/>
        <v>7.4999999999999997E-2</v>
      </c>
      <c r="R3578">
        <f t="shared" si="615"/>
        <v>6436</v>
      </c>
      <c r="S3578" t="str">
        <f t="shared" si="606"/>
        <v>MEDIUM</v>
      </c>
    </row>
    <row r="3579" spans="1:19" x14ac:dyDescent="0.2">
      <c r="A3579">
        <v>26</v>
      </c>
      <c r="B3579" s="6" t="s">
        <v>10</v>
      </c>
      <c r="C3579">
        <v>999348.55</v>
      </c>
      <c r="D3579">
        <v>0</v>
      </c>
      <c r="E3579">
        <v>22.62</v>
      </c>
      <c r="F3579">
        <v>2.7469999999999999</v>
      </c>
      <c r="G3579">
        <v>131.637</v>
      </c>
      <c r="H3579">
        <v>8.4879999999999995</v>
      </c>
      <c r="I3579">
        <f t="shared" si="607"/>
        <v>190332983.03999999</v>
      </c>
      <c r="J3579">
        <f t="shared" si="608"/>
        <v>60.663782439782288</v>
      </c>
      <c r="K3579" t="str">
        <f t="shared" si="609"/>
        <v>Low</v>
      </c>
      <c r="L3579">
        <f t="shared" si="610"/>
        <v>7591.6995221708185</v>
      </c>
      <c r="M3579">
        <f t="shared" si="611"/>
        <v>122</v>
      </c>
      <c r="N3579" t="str">
        <f t="shared" si="612"/>
        <v>Medium</v>
      </c>
      <c r="O3579" t="str">
        <f t="shared" si="613"/>
        <v>-2 - 100</v>
      </c>
      <c r="P3579" t="str">
        <f t="shared" si="614"/>
        <v>Store 26: 1002912</v>
      </c>
      <c r="Q3579">
        <f t="shared" si="605"/>
        <v>7.4999999999999997E-2</v>
      </c>
      <c r="R3579">
        <f t="shared" si="615"/>
        <v>6436</v>
      </c>
      <c r="S3579" t="str">
        <f t="shared" si="606"/>
        <v>MEDIUM</v>
      </c>
    </row>
    <row r="3580" spans="1:19" x14ac:dyDescent="0.2">
      <c r="A3580">
        <v>26</v>
      </c>
      <c r="B3580" s="6" t="s">
        <v>11</v>
      </c>
      <c r="C3580">
        <v>855385.01</v>
      </c>
      <c r="D3580">
        <v>0</v>
      </c>
      <c r="E3580">
        <v>27.32</v>
      </c>
      <c r="F3580">
        <v>2.7530000000000001</v>
      </c>
      <c r="G3580">
        <v>131.68600000000001</v>
      </c>
      <c r="H3580">
        <v>8.4879999999999995</v>
      </c>
      <c r="I3580">
        <f t="shared" si="607"/>
        <v>190332983.03999999</v>
      </c>
      <c r="J3580">
        <f t="shared" si="608"/>
        <v>60.663782439782288</v>
      </c>
      <c r="K3580" t="str">
        <f t="shared" si="609"/>
        <v>Low</v>
      </c>
      <c r="L3580">
        <f t="shared" si="610"/>
        <v>6495.641222301535</v>
      </c>
      <c r="M3580">
        <f t="shared" si="611"/>
        <v>122</v>
      </c>
      <c r="N3580" t="str">
        <f t="shared" si="612"/>
        <v>Medium</v>
      </c>
      <c r="O3580" t="str">
        <f t="shared" si="613"/>
        <v>-2 - 100</v>
      </c>
      <c r="P3580" t="str">
        <f t="shared" si="614"/>
        <v>Store 26: 1002912</v>
      </c>
      <c r="Q3580">
        <f t="shared" si="605"/>
        <v>7.4999999999999997E-2</v>
      </c>
      <c r="R3580">
        <f t="shared" si="615"/>
        <v>6436</v>
      </c>
      <c r="S3580" t="str">
        <f t="shared" si="606"/>
        <v>MEDIUM</v>
      </c>
    </row>
    <row r="3581" spans="1:19" x14ac:dyDescent="0.2">
      <c r="A3581">
        <v>26</v>
      </c>
      <c r="B3581" s="6" t="s">
        <v>12</v>
      </c>
      <c r="C3581">
        <v>1005669.58</v>
      </c>
      <c r="D3581">
        <v>0</v>
      </c>
      <c r="E3581">
        <v>28.6</v>
      </c>
      <c r="F3581">
        <v>2.766</v>
      </c>
      <c r="G3581">
        <v>131.73500000000001</v>
      </c>
      <c r="H3581">
        <v>8.4879999999999995</v>
      </c>
      <c r="I3581">
        <f t="shared" si="607"/>
        <v>181919802.5</v>
      </c>
      <c r="J3581">
        <f t="shared" si="608"/>
        <v>60.663782439782288</v>
      </c>
      <c r="K3581" t="str">
        <f t="shared" si="609"/>
        <v>Low</v>
      </c>
      <c r="L3581">
        <f t="shared" si="610"/>
        <v>7634.034842676584</v>
      </c>
      <c r="M3581">
        <f t="shared" si="611"/>
        <v>122</v>
      </c>
      <c r="N3581" t="str">
        <f t="shared" si="612"/>
        <v>Medium</v>
      </c>
      <c r="O3581" t="str">
        <f t="shared" si="613"/>
        <v>-2 - 100</v>
      </c>
      <c r="P3581" t="str">
        <f t="shared" si="614"/>
        <v>Store 26: 1002912</v>
      </c>
      <c r="Q3581">
        <f t="shared" si="605"/>
        <v>7.4999999999999997E-2</v>
      </c>
      <c r="R3581">
        <f t="shared" si="615"/>
        <v>6436</v>
      </c>
      <c r="S3581" t="str">
        <f t="shared" si="606"/>
        <v>MEDIUM</v>
      </c>
    </row>
    <row r="3582" spans="1:19" x14ac:dyDescent="0.2">
      <c r="A3582">
        <v>26</v>
      </c>
      <c r="B3582" s="6" t="s">
        <v>13</v>
      </c>
      <c r="C3582">
        <v>963382.09</v>
      </c>
      <c r="D3582">
        <v>0</v>
      </c>
      <c r="E3582">
        <v>31.1</v>
      </c>
      <c r="F3582">
        <v>2.8050000000000002</v>
      </c>
      <c r="G3582">
        <v>131.78399999999999</v>
      </c>
      <c r="H3582">
        <v>8.4879999999999995</v>
      </c>
      <c r="I3582">
        <f t="shared" si="607"/>
        <v>181919802.5</v>
      </c>
      <c r="J3582">
        <f t="shared" si="608"/>
        <v>60.663782439782288</v>
      </c>
      <c r="K3582" t="str">
        <f t="shared" si="609"/>
        <v>Low</v>
      </c>
      <c r="L3582">
        <f t="shared" si="610"/>
        <v>7310.3114945668676</v>
      </c>
      <c r="M3582">
        <f t="shared" si="611"/>
        <v>122</v>
      </c>
      <c r="N3582" t="str">
        <f t="shared" si="612"/>
        <v>Medium</v>
      </c>
      <c r="O3582" t="str">
        <f t="shared" si="613"/>
        <v>-2 - 100</v>
      </c>
      <c r="P3582" t="str">
        <f t="shared" si="614"/>
        <v>Store 26: 1002912</v>
      </c>
      <c r="Q3582">
        <f t="shared" si="605"/>
        <v>7.4999999999999997E-2</v>
      </c>
      <c r="R3582">
        <f t="shared" si="615"/>
        <v>6436</v>
      </c>
      <c r="S3582" t="str">
        <f t="shared" si="606"/>
        <v>MEDIUM</v>
      </c>
    </row>
    <row r="3583" spans="1:19" x14ac:dyDescent="0.2">
      <c r="A3583">
        <v>26</v>
      </c>
      <c r="B3583" s="6" t="s">
        <v>14</v>
      </c>
      <c r="C3583">
        <v>903366.55</v>
      </c>
      <c r="D3583">
        <v>0</v>
      </c>
      <c r="E3583">
        <v>35.340000000000003</v>
      </c>
      <c r="F3583">
        <v>2.8340000000000001</v>
      </c>
      <c r="G3583">
        <v>131.8242903</v>
      </c>
      <c r="H3583">
        <v>8.4879999999999995</v>
      </c>
      <c r="I3583">
        <f t="shared" si="607"/>
        <v>181919802.5</v>
      </c>
      <c r="J3583">
        <f t="shared" si="608"/>
        <v>60.663782439782288</v>
      </c>
      <c r="K3583" t="str">
        <f t="shared" si="609"/>
        <v>Low</v>
      </c>
      <c r="L3583">
        <f t="shared" si="610"/>
        <v>6852.8079911840041</v>
      </c>
      <c r="M3583">
        <f t="shared" si="611"/>
        <v>122</v>
      </c>
      <c r="N3583" t="str">
        <f t="shared" si="612"/>
        <v>Medium</v>
      </c>
      <c r="O3583" t="str">
        <f t="shared" si="613"/>
        <v>-2 - 100</v>
      </c>
      <c r="P3583" t="str">
        <f t="shared" si="614"/>
        <v>Store 26: 1002912</v>
      </c>
      <c r="Q3583">
        <f t="shared" si="605"/>
        <v>7.4999999999999997E-2</v>
      </c>
      <c r="R3583">
        <f t="shared" si="615"/>
        <v>6436</v>
      </c>
      <c r="S3583" t="str">
        <f t="shared" si="606"/>
        <v>MEDIUM</v>
      </c>
    </row>
    <row r="3584" spans="1:19" x14ac:dyDescent="0.2">
      <c r="A3584">
        <v>26</v>
      </c>
      <c r="B3584" s="6" t="s">
        <v>15</v>
      </c>
      <c r="C3584">
        <v>893613</v>
      </c>
      <c r="D3584">
        <v>0</v>
      </c>
      <c r="E3584">
        <v>35.26</v>
      </c>
      <c r="F3584">
        <v>2.831</v>
      </c>
      <c r="G3584">
        <v>131.86312899999999</v>
      </c>
      <c r="H3584">
        <v>8.4879999999999995</v>
      </c>
      <c r="I3584">
        <f t="shared" si="607"/>
        <v>181919802.5</v>
      </c>
      <c r="J3584">
        <f t="shared" si="608"/>
        <v>60.663782439782288</v>
      </c>
      <c r="K3584" t="str">
        <f t="shared" si="609"/>
        <v>Low</v>
      </c>
      <c r="L3584">
        <f t="shared" si="610"/>
        <v>6776.8223519100638</v>
      </c>
      <c r="M3584">
        <f t="shared" si="611"/>
        <v>122</v>
      </c>
      <c r="N3584" t="str">
        <f t="shared" si="612"/>
        <v>Medium</v>
      </c>
      <c r="O3584" t="str">
        <f t="shared" si="613"/>
        <v>-2 - 100</v>
      </c>
      <c r="P3584" t="str">
        <f t="shared" si="614"/>
        <v>Store 26: 1002912</v>
      </c>
      <c r="Q3584">
        <f t="shared" si="605"/>
        <v>7.4999999999999997E-2</v>
      </c>
      <c r="R3584">
        <f t="shared" si="615"/>
        <v>6436</v>
      </c>
      <c r="S3584" t="str">
        <f t="shared" si="606"/>
        <v>MEDIUM</v>
      </c>
    </row>
    <row r="3585" spans="1:19" x14ac:dyDescent="0.2">
      <c r="A3585">
        <v>26</v>
      </c>
      <c r="B3585" s="6" t="s">
        <v>16</v>
      </c>
      <c r="C3585">
        <v>1029849.2</v>
      </c>
      <c r="D3585">
        <v>0</v>
      </c>
      <c r="E3585">
        <v>36.53</v>
      </c>
      <c r="F3585">
        <v>2.8260000000000001</v>
      </c>
      <c r="G3585">
        <v>131.9019677</v>
      </c>
      <c r="H3585">
        <v>8.5120000000000005</v>
      </c>
      <c r="I3585">
        <f t="shared" si="607"/>
        <v>231412368.0500001</v>
      </c>
      <c r="J3585">
        <f t="shared" si="608"/>
        <v>60.663782439782288</v>
      </c>
      <c r="K3585" t="str">
        <f t="shared" si="609"/>
        <v>Low</v>
      </c>
      <c r="L3585">
        <f t="shared" si="610"/>
        <v>7807.6864049693777</v>
      </c>
      <c r="M3585">
        <f t="shared" si="611"/>
        <v>122</v>
      </c>
      <c r="N3585" t="str">
        <f t="shared" si="612"/>
        <v>Medium</v>
      </c>
      <c r="O3585" t="str">
        <f t="shared" si="613"/>
        <v>-2 - 100</v>
      </c>
      <c r="P3585" t="str">
        <f t="shared" si="614"/>
        <v>Store 26: 1002912</v>
      </c>
      <c r="Q3585">
        <f t="shared" si="605"/>
        <v>7.4999999999999997E-2</v>
      </c>
      <c r="R3585">
        <f t="shared" si="615"/>
        <v>6436</v>
      </c>
      <c r="S3585" t="str">
        <f t="shared" si="606"/>
        <v>MEDIUM</v>
      </c>
    </row>
    <row r="3586" spans="1:19" x14ac:dyDescent="0.2">
      <c r="A3586">
        <v>26</v>
      </c>
      <c r="B3586" s="6" t="s">
        <v>17</v>
      </c>
      <c r="C3586">
        <v>1022293.81</v>
      </c>
      <c r="D3586">
        <v>0</v>
      </c>
      <c r="E3586">
        <v>50.13</v>
      </c>
      <c r="F3586">
        <v>2.8490000000000002</v>
      </c>
      <c r="G3586">
        <v>131.94080650000001</v>
      </c>
      <c r="H3586">
        <v>8.5120000000000005</v>
      </c>
      <c r="I3586">
        <f t="shared" si="607"/>
        <v>231412368.0500001</v>
      </c>
      <c r="J3586">
        <f t="shared" si="608"/>
        <v>60.663782439782288</v>
      </c>
      <c r="K3586" t="str">
        <f t="shared" si="609"/>
        <v>Low</v>
      </c>
      <c r="L3586">
        <f t="shared" si="610"/>
        <v>7748.1246107132138</v>
      </c>
      <c r="M3586">
        <f t="shared" si="611"/>
        <v>122</v>
      </c>
      <c r="N3586" t="str">
        <f t="shared" si="612"/>
        <v>Medium</v>
      </c>
      <c r="O3586" t="str">
        <f t="shared" si="613"/>
        <v>-2 - 100</v>
      </c>
      <c r="P3586" t="str">
        <f t="shared" si="614"/>
        <v>Store 26: 1002912</v>
      </c>
      <c r="Q3586">
        <f t="shared" ref="Q3586:Q3649" si="616">ROUND(SUMIFS(C:C, D:D, "=1") / SUM(C:C), 4)</f>
        <v>7.4999999999999997E-2</v>
      </c>
      <c r="R3586">
        <f t="shared" si="615"/>
        <v>6436</v>
      </c>
      <c r="S3586" t="str">
        <f t="shared" ref="S3586:S3649" si="617">UPPER(N3586)</f>
        <v>MEDIUM</v>
      </c>
    </row>
    <row r="3587" spans="1:19" x14ac:dyDescent="0.2">
      <c r="A3587">
        <v>26</v>
      </c>
      <c r="B3587" s="6" t="s">
        <v>18</v>
      </c>
      <c r="C3587">
        <v>905548.38</v>
      </c>
      <c r="D3587">
        <v>0</v>
      </c>
      <c r="E3587">
        <v>36.6</v>
      </c>
      <c r="F3587">
        <v>2.8849999999999998</v>
      </c>
      <c r="G3587">
        <v>131.98089999999999</v>
      </c>
      <c r="H3587">
        <v>8.5120000000000005</v>
      </c>
      <c r="I3587">
        <f t="shared" ref="I3587:I3650" si="618">SUMIF(B:B, CONCATENATE("*", TEXT(DATE(YEAR(B3587), MONTH(B3587), 1), "mm-yyyy"), "*"), C:C)</f>
        <v>231412368.0500001</v>
      </c>
      <c r="J3587">
        <f t="shared" ref="J3587:J3650" si="619">AVERAGEIF(C:C, "&gt;100", E:E)</f>
        <v>60.663782439782288</v>
      </c>
      <c r="K3587" t="str">
        <f t="shared" ref="K3587:K3650" si="620">IF(C3587&gt;AVERAGE(C:C), "High", "Low")</f>
        <v>Low</v>
      </c>
      <c r="L3587">
        <f t="shared" ref="L3587:L3650" si="621">IFERROR(C3587/VLOOKUP(G3587, G:G, 1, FALSE), C3587)</f>
        <v>6861.2077959765393</v>
      </c>
      <c r="M3587">
        <f t="shared" ref="M3587:M3650" si="622">COUNTIFS(C:C, "&gt;1500000", D:D, "=1")</f>
        <v>122</v>
      </c>
      <c r="N3587" t="str">
        <f t="shared" ref="N3587:N3650" si="623">IF(AND(F3587&gt;2.5, F3587&lt;=3), "Medium", IF(F3587&gt;3, "High", "Low"))</f>
        <v>Medium</v>
      </c>
      <c r="O3587" t="str">
        <f t="shared" ref="O3587:O3650" si="624">CONCATENATE(ROUND(MIN(E:E), 0), " - ", ROUND(MAX(E:E), 0))</f>
        <v>-2 - 100</v>
      </c>
      <c r="P3587" t="str">
        <f t="shared" ref="P3587:P3650" si="625">CONCATENATE("Store ", A3587, ": ", ROUND(AVERAGEIF(A:A, A3587, C:C), 0))</f>
        <v>Store 26: 1002912</v>
      </c>
      <c r="Q3587">
        <f t="shared" si="616"/>
        <v>7.4999999999999997E-2</v>
      </c>
      <c r="R3587">
        <f t="shared" ref="R3587:R3650" si="626">COUNTA(Q:Q)</f>
        <v>6436</v>
      </c>
      <c r="S3587" t="str">
        <f t="shared" si="617"/>
        <v>MEDIUM</v>
      </c>
    </row>
    <row r="3588" spans="1:19" x14ac:dyDescent="0.2">
      <c r="A3588">
        <v>26</v>
      </c>
      <c r="B3588" s="6" t="s">
        <v>19</v>
      </c>
      <c r="C3588">
        <v>881930.87</v>
      </c>
      <c r="D3588">
        <v>0</v>
      </c>
      <c r="E3588">
        <v>39.68</v>
      </c>
      <c r="F3588">
        <v>2.895</v>
      </c>
      <c r="G3588">
        <v>132.0226667</v>
      </c>
      <c r="H3588">
        <v>8.5120000000000005</v>
      </c>
      <c r="I3588">
        <f t="shared" si="618"/>
        <v>231412368.0500001</v>
      </c>
      <c r="J3588">
        <f t="shared" si="619"/>
        <v>60.663782439782288</v>
      </c>
      <c r="K3588" t="str">
        <f t="shared" si="620"/>
        <v>Low</v>
      </c>
      <c r="L3588">
        <f t="shared" si="621"/>
        <v>6680.1473719966907</v>
      </c>
      <c r="M3588">
        <f t="shared" si="622"/>
        <v>122</v>
      </c>
      <c r="N3588" t="str">
        <f t="shared" si="623"/>
        <v>Medium</v>
      </c>
      <c r="O3588" t="str">
        <f t="shared" si="624"/>
        <v>-2 - 100</v>
      </c>
      <c r="P3588" t="str">
        <f t="shared" si="625"/>
        <v>Store 26: 1002912</v>
      </c>
      <c r="Q3588">
        <f t="shared" si="616"/>
        <v>7.4999999999999997E-2</v>
      </c>
      <c r="R3588">
        <f t="shared" si="626"/>
        <v>6436</v>
      </c>
      <c r="S3588" t="str">
        <f t="shared" si="617"/>
        <v>MEDIUM</v>
      </c>
    </row>
    <row r="3589" spans="1:19" x14ac:dyDescent="0.2">
      <c r="A3589">
        <v>26</v>
      </c>
      <c r="B3589" s="6" t="s">
        <v>20</v>
      </c>
      <c r="C3589">
        <v>904503.85</v>
      </c>
      <c r="D3589">
        <v>0</v>
      </c>
      <c r="E3589">
        <v>40.56</v>
      </c>
      <c r="F3589">
        <v>2.9350000000000001</v>
      </c>
      <c r="G3589">
        <v>132.06443329999999</v>
      </c>
      <c r="H3589">
        <v>8.5120000000000005</v>
      </c>
      <c r="I3589">
        <f t="shared" si="618"/>
        <v>231412368.0500001</v>
      </c>
      <c r="J3589">
        <f t="shared" si="619"/>
        <v>60.663782439782288</v>
      </c>
      <c r="K3589" t="str">
        <f t="shared" si="620"/>
        <v>Low</v>
      </c>
      <c r="L3589">
        <f t="shared" si="621"/>
        <v>6848.9587044629379</v>
      </c>
      <c r="M3589">
        <f t="shared" si="622"/>
        <v>122</v>
      </c>
      <c r="N3589" t="str">
        <f t="shared" si="623"/>
        <v>Medium</v>
      </c>
      <c r="O3589" t="str">
        <f t="shared" si="624"/>
        <v>-2 - 100</v>
      </c>
      <c r="P3589" t="str">
        <f t="shared" si="625"/>
        <v>Store 26: 1002912</v>
      </c>
      <c r="Q3589">
        <f t="shared" si="616"/>
        <v>7.4999999999999997E-2</v>
      </c>
      <c r="R3589">
        <f t="shared" si="626"/>
        <v>6436</v>
      </c>
      <c r="S3589" t="str">
        <f t="shared" si="617"/>
        <v>MEDIUM</v>
      </c>
    </row>
    <row r="3590" spans="1:19" x14ac:dyDescent="0.2">
      <c r="A3590">
        <v>26</v>
      </c>
      <c r="B3590" s="6" t="s">
        <v>21</v>
      </c>
      <c r="C3590">
        <v>1074479.73</v>
      </c>
      <c r="D3590">
        <v>0</v>
      </c>
      <c r="E3590">
        <v>54.72</v>
      </c>
      <c r="F3590">
        <v>2.9809999999999999</v>
      </c>
      <c r="G3590">
        <v>132.1062</v>
      </c>
      <c r="H3590">
        <v>8.5120000000000005</v>
      </c>
      <c r="I3590">
        <f t="shared" si="618"/>
        <v>186710934.34000003</v>
      </c>
      <c r="J3590">
        <f t="shared" si="619"/>
        <v>60.663782439782288</v>
      </c>
      <c r="K3590" t="str">
        <f t="shared" si="620"/>
        <v>High</v>
      </c>
      <c r="L3590">
        <f t="shared" si="621"/>
        <v>8133.4542209222582</v>
      </c>
      <c r="M3590">
        <f t="shared" si="622"/>
        <v>122</v>
      </c>
      <c r="N3590" t="str">
        <f t="shared" si="623"/>
        <v>Medium</v>
      </c>
      <c r="O3590" t="str">
        <f t="shared" si="624"/>
        <v>-2 - 100</v>
      </c>
      <c r="P3590" t="str">
        <f t="shared" si="625"/>
        <v>Store 26: 1002912</v>
      </c>
      <c r="Q3590">
        <f t="shared" si="616"/>
        <v>7.4999999999999997E-2</v>
      </c>
      <c r="R3590">
        <f t="shared" si="626"/>
        <v>6436</v>
      </c>
      <c r="S3590" t="str">
        <f t="shared" si="617"/>
        <v>MEDIUM</v>
      </c>
    </row>
    <row r="3591" spans="1:19" x14ac:dyDescent="0.2">
      <c r="A3591">
        <v>26</v>
      </c>
      <c r="B3591" s="6" t="s">
        <v>22</v>
      </c>
      <c r="C3591">
        <v>972663.59</v>
      </c>
      <c r="D3591">
        <v>0</v>
      </c>
      <c r="E3591">
        <v>39.08</v>
      </c>
      <c r="F3591">
        <v>2.9830000000000001</v>
      </c>
      <c r="G3591">
        <v>132.152129</v>
      </c>
      <c r="H3591">
        <v>8.5120000000000005</v>
      </c>
      <c r="I3591">
        <f t="shared" si="618"/>
        <v>186710934.34000003</v>
      </c>
      <c r="J3591">
        <f t="shared" si="619"/>
        <v>60.663782439782288</v>
      </c>
      <c r="K3591" t="str">
        <f t="shared" si="620"/>
        <v>Low</v>
      </c>
      <c r="L3591">
        <f t="shared" si="621"/>
        <v>7360.1810077535711</v>
      </c>
      <c r="M3591">
        <f t="shared" si="622"/>
        <v>122</v>
      </c>
      <c r="N3591" t="str">
        <f t="shared" si="623"/>
        <v>Medium</v>
      </c>
      <c r="O3591" t="str">
        <f t="shared" si="624"/>
        <v>-2 - 100</v>
      </c>
      <c r="P3591" t="str">
        <f t="shared" si="625"/>
        <v>Store 26: 1002912</v>
      </c>
      <c r="Q3591">
        <f t="shared" si="616"/>
        <v>7.4999999999999997E-2</v>
      </c>
      <c r="R3591">
        <f t="shared" si="626"/>
        <v>6436</v>
      </c>
      <c r="S3591" t="str">
        <f t="shared" si="617"/>
        <v>MEDIUM</v>
      </c>
    </row>
    <row r="3592" spans="1:19" x14ac:dyDescent="0.2">
      <c r="A3592">
        <v>26</v>
      </c>
      <c r="B3592" s="6" t="s">
        <v>23</v>
      </c>
      <c r="C3592">
        <v>986765.01</v>
      </c>
      <c r="D3592">
        <v>0</v>
      </c>
      <c r="E3592">
        <v>50.81</v>
      </c>
      <c r="F3592">
        <v>2.9609999999999999</v>
      </c>
      <c r="G3592">
        <v>132.2230323</v>
      </c>
      <c r="H3592">
        <v>8.5120000000000005</v>
      </c>
      <c r="I3592">
        <f t="shared" si="618"/>
        <v>186710934.34000003</v>
      </c>
      <c r="J3592">
        <f t="shared" si="619"/>
        <v>60.663782439782288</v>
      </c>
      <c r="K3592" t="str">
        <f t="shared" si="620"/>
        <v>Low</v>
      </c>
      <c r="L3592">
        <f t="shared" si="621"/>
        <v>7462.882924671816</v>
      </c>
      <c r="M3592">
        <f t="shared" si="622"/>
        <v>122</v>
      </c>
      <c r="N3592" t="str">
        <f t="shared" si="623"/>
        <v>Medium</v>
      </c>
      <c r="O3592" t="str">
        <f t="shared" si="624"/>
        <v>-2 - 100</v>
      </c>
      <c r="P3592" t="str">
        <f t="shared" si="625"/>
        <v>Store 26: 1002912</v>
      </c>
      <c r="Q3592">
        <f t="shared" si="616"/>
        <v>7.4999999999999997E-2</v>
      </c>
      <c r="R3592">
        <f t="shared" si="626"/>
        <v>6436</v>
      </c>
      <c r="S3592" t="str">
        <f t="shared" si="617"/>
        <v>MEDIUM</v>
      </c>
    </row>
    <row r="3593" spans="1:19" x14ac:dyDescent="0.2">
      <c r="A3593">
        <v>26</v>
      </c>
      <c r="B3593" s="6" t="s">
        <v>24</v>
      </c>
      <c r="C3593">
        <v>1069851.5900000001</v>
      </c>
      <c r="D3593">
        <v>0</v>
      </c>
      <c r="E3593">
        <v>61.65</v>
      </c>
      <c r="F3593">
        <v>2.9060000000000001</v>
      </c>
      <c r="G3593">
        <v>132.2939355</v>
      </c>
      <c r="H3593">
        <v>8.5120000000000005</v>
      </c>
      <c r="I3593">
        <f t="shared" si="618"/>
        <v>186710934.34000003</v>
      </c>
      <c r="J3593">
        <f t="shared" si="619"/>
        <v>60.663782439782288</v>
      </c>
      <c r="K3593" t="str">
        <f t="shared" si="620"/>
        <v>High</v>
      </c>
      <c r="L3593">
        <f t="shared" si="621"/>
        <v>8086.9284442747567</v>
      </c>
      <c r="M3593">
        <f t="shared" si="622"/>
        <v>122</v>
      </c>
      <c r="N3593" t="str">
        <f t="shared" si="623"/>
        <v>Medium</v>
      </c>
      <c r="O3593" t="str">
        <f t="shared" si="624"/>
        <v>-2 - 100</v>
      </c>
      <c r="P3593" t="str">
        <f t="shared" si="625"/>
        <v>Store 26: 1002912</v>
      </c>
      <c r="Q3593">
        <f t="shared" si="616"/>
        <v>7.4999999999999997E-2</v>
      </c>
      <c r="R3593">
        <f t="shared" si="626"/>
        <v>6436</v>
      </c>
      <c r="S3593" t="str">
        <f t="shared" si="617"/>
        <v>MEDIUM</v>
      </c>
    </row>
    <row r="3594" spans="1:19" x14ac:dyDescent="0.2">
      <c r="A3594">
        <v>26</v>
      </c>
      <c r="B3594" s="6" t="s">
        <v>25</v>
      </c>
      <c r="C3594">
        <v>1003202.66</v>
      </c>
      <c r="D3594">
        <v>0</v>
      </c>
      <c r="E3594">
        <v>58.46</v>
      </c>
      <c r="F3594">
        <v>2.8570000000000002</v>
      </c>
      <c r="G3594">
        <v>132.36483870000001</v>
      </c>
      <c r="H3594">
        <v>8.5120000000000005</v>
      </c>
      <c r="I3594">
        <f t="shared" si="618"/>
        <v>192246172.36000004</v>
      </c>
      <c r="J3594">
        <f t="shared" si="619"/>
        <v>60.663782439782288</v>
      </c>
      <c r="K3594" t="str">
        <f t="shared" si="620"/>
        <v>Low</v>
      </c>
      <c r="L3594">
        <f t="shared" si="621"/>
        <v>7579.0721301275607</v>
      </c>
      <c r="M3594">
        <f t="shared" si="622"/>
        <v>122</v>
      </c>
      <c r="N3594" t="str">
        <f t="shared" si="623"/>
        <v>Medium</v>
      </c>
      <c r="O3594" t="str">
        <f t="shared" si="624"/>
        <v>-2 - 100</v>
      </c>
      <c r="P3594" t="str">
        <f t="shared" si="625"/>
        <v>Store 26: 1002912</v>
      </c>
      <c r="Q3594">
        <f t="shared" si="616"/>
        <v>7.4999999999999997E-2</v>
      </c>
      <c r="R3594">
        <f t="shared" si="626"/>
        <v>6436</v>
      </c>
      <c r="S3594" t="str">
        <f t="shared" si="617"/>
        <v>MEDIUM</v>
      </c>
    </row>
    <row r="3595" spans="1:19" x14ac:dyDescent="0.2">
      <c r="A3595">
        <v>26</v>
      </c>
      <c r="B3595" s="6" t="s">
        <v>26</v>
      </c>
      <c r="C3595">
        <v>1073862.5900000001</v>
      </c>
      <c r="D3595">
        <v>0</v>
      </c>
      <c r="E3595">
        <v>51.62</v>
      </c>
      <c r="F3595">
        <v>2.83</v>
      </c>
      <c r="G3595">
        <v>132.43574190000001</v>
      </c>
      <c r="H3595">
        <v>8.5120000000000005</v>
      </c>
      <c r="I3595">
        <f t="shared" si="618"/>
        <v>192246172.36000004</v>
      </c>
      <c r="J3595">
        <f t="shared" si="619"/>
        <v>60.663782439782288</v>
      </c>
      <c r="K3595" t="str">
        <f t="shared" si="620"/>
        <v>High</v>
      </c>
      <c r="L3595">
        <f t="shared" si="621"/>
        <v>8108.5557010044586</v>
      </c>
      <c r="M3595">
        <f t="shared" si="622"/>
        <v>122</v>
      </c>
      <c r="N3595" t="str">
        <f t="shared" si="623"/>
        <v>Medium</v>
      </c>
      <c r="O3595" t="str">
        <f t="shared" si="624"/>
        <v>-2 - 100</v>
      </c>
      <c r="P3595" t="str">
        <f t="shared" si="625"/>
        <v>Store 26: 1002912</v>
      </c>
      <c r="Q3595">
        <f t="shared" si="616"/>
        <v>7.4999999999999997E-2</v>
      </c>
      <c r="R3595">
        <f t="shared" si="626"/>
        <v>6436</v>
      </c>
      <c r="S3595" t="str">
        <f t="shared" si="617"/>
        <v>MEDIUM</v>
      </c>
    </row>
    <row r="3596" spans="1:19" x14ac:dyDescent="0.2">
      <c r="A3596">
        <v>26</v>
      </c>
      <c r="B3596" s="6" t="s">
        <v>27</v>
      </c>
      <c r="C3596">
        <v>1001286.67</v>
      </c>
      <c r="D3596">
        <v>0</v>
      </c>
      <c r="E3596">
        <v>53.62</v>
      </c>
      <c r="F3596">
        <v>2.8050000000000002</v>
      </c>
      <c r="G3596">
        <v>132.47333330000001</v>
      </c>
      <c r="H3596">
        <v>8.5120000000000005</v>
      </c>
      <c r="I3596">
        <f t="shared" si="618"/>
        <v>192246172.36000004</v>
      </c>
      <c r="J3596">
        <f t="shared" si="619"/>
        <v>60.663782439782288</v>
      </c>
      <c r="K3596" t="str">
        <f t="shared" si="620"/>
        <v>Low</v>
      </c>
      <c r="L3596">
        <f t="shared" si="621"/>
        <v>7558.4017179705097</v>
      </c>
      <c r="M3596">
        <f t="shared" si="622"/>
        <v>122</v>
      </c>
      <c r="N3596" t="str">
        <f t="shared" si="623"/>
        <v>Medium</v>
      </c>
      <c r="O3596" t="str">
        <f t="shared" si="624"/>
        <v>-2 - 100</v>
      </c>
      <c r="P3596" t="str">
        <f t="shared" si="625"/>
        <v>Store 26: 1002912</v>
      </c>
      <c r="Q3596">
        <f t="shared" si="616"/>
        <v>7.4999999999999997E-2</v>
      </c>
      <c r="R3596">
        <f t="shared" si="626"/>
        <v>6436</v>
      </c>
      <c r="S3596" t="str">
        <f t="shared" si="617"/>
        <v>MEDIUM</v>
      </c>
    </row>
    <row r="3597" spans="1:19" x14ac:dyDescent="0.2">
      <c r="A3597">
        <v>26</v>
      </c>
      <c r="B3597" s="6" t="s">
        <v>28</v>
      </c>
      <c r="C3597">
        <v>976242.09</v>
      </c>
      <c r="D3597">
        <v>0</v>
      </c>
      <c r="E3597">
        <v>63.78</v>
      </c>
      <c r="F3597">
        <v>2.81</v>
      </c>
      <c r="G3597">
        <v>132.49760000000001</v>
      </c>
      <c r="H3597">
        <v>8.5120000000000005</v>
      </c>
      <c r="I3597">
        <f t="shared" si="618"/>
        <v>192246172.36000004</v>
      </c>
      <c r="J3597">
        <f t="shared" si="619"/>
        <v>60.663782439782288</v>
      </c>
      <c r="K3597" t="str">
        <f t="shared" si="620"/>
        <v>Low</v>
      </c>
      <c r="L3597">
        <f t="shared" si="621"/>
        <v>7367.9982882708809</v>
      </c>
      <c r="M3597">
        <f t="shared" si="622"/>
        <v>122</v>
      </c>
      <c r="N3597" t="str">
        <f t="shared" si="623"/>
        <v>Medium</v>
      </c>
      <c r="O3597" t="str">
        <f t="shared" si="624"/>
        <v>-2 - 100</v>
      </c>
      <c r="P3597" t="str">
        <f t="shared" si="625"/>
        <v>Store 26: 1002912</v>
      </c>
      <c r="Q3597">
        <f t="shared" si="616"/>
        <v>7.4999999999999997E-2</v>
      </c>
      <c r="R3597">
        <f t="shared" si="626"/>
        <v>6436</v>
      </c>
      <c r="S3597" t="str">
        <f t="shared" si="617"/>
        <v>MEDIUM</v>
      </c>
    </row>
    <row r="3598" spans="1:19" x14ac:dyDescent="0.2">
      <c r="A3598">
        <v>26</v>
      </c>
      <c r="B3598" s="6" t="s">
        <v>29</v>
      </c>
      <c r="C3598">
        <v>1078455.48</v>
      </c>
      <c r="D3598">
        <v>0</v>
      </c>
      <c r="E3598">
        <v>58.9</v>
      </c>
      <c r="F3598">
        <v>2.8149999999999999</v>
      </c>
      <c r="G3598">
        <v>132.5218667</v>
      </c>
      <c r="H3598">
        <v>8.4450000000000003</v>
      </c>
      <c r="I3598">
        <f t="shared" si="618"/>
        <v>232580125.98000011</v>
      </c>
      <c r="J3598">
        <f t="shared" si="619"/>
        <v>60.663782439782288</v>
      </c>
      <c r="K3598" t="str">
        <f t="shared" si="620"/>
        <v>High</v>
      </c>
      <c r="L3598">
        <f t="shared" si="621"/>
        <v>8137.9436228542045</v>
      </c>
      <c r="M3598">
        <f t="shared" si="622"/>
        <v>122</v>
      </c>
      <c r="N3598" t="str">
        <f t="shared" si="623"/>
        <v>Medium</v>
      </c>
      <c r="O3598" t="str">
        <f t="shared" si="624"/>
        <v>-2 - 100</v>
      </c>
      <c r="P3598" t="str">
        <f t="shared" si="625"/>
        <v>Store 26: 1002912</v>
      </c>
      <c r="Q3598">
        <f t="shared" si="616"/>
        <v>7.4999999999999997E-2</v>
      </c>
      <c r="R3598">
        <f t="shared" si="626"/>
        <v>6436</v>
      </c>
      <c r="S3598" t="str">
        <f t="shared" si="617"/>
        <v>MEDIUM</v>
      </c>
    </row>
    <row r="3599" spans="1:19" x14ac:dyDescent="0.2">
      <c r="A3599">
        <v>26</v>
      </c>
      <c r="B3599" s="6" t="s">
        <v>30</v>
      </c>
      <c r="C3599">
        <v>1122356.53</v>
      </c>
      <c r="D3599">
        <v>0</v>
      </c>
      <c r="E3599">
        <v>71.08</v>
      </c>
      <c r="F3599">
        <v>2.806</v>
      </c>
      <c r="G3599">
        <v>132.54613330000001</v>
      </c>
      <c r="H3599">
        <v>8.4450000000000003</v>
      </c>
      <c r="I3599">
        <f t="shared" si="618"/>
        <v>232580125.98000011</v>
      </c>
      <c r="J3599">
        <f t="shared" si="619"/>
        <v>60.663782439782288</v>
      </c>
      <c r="K3599" t="str">
        <f t="shared" si="620"/>
        <v>High</v>
      </c>
      <c r="L3599">
        <f t="shared" si="621"/>
        <v>8467.6670835783625</v>
      </c>
      <c r="M3599">
        <f t="shared" si="622"/>
        <v>122</v>
      </c>
      <c r="N3599" t="str">
        <f t="shared" si="623"/>
        <v>Medium</v>
      </c>
      <c r="O3599" t="str">
        <f t="shared" si="624"/>
        <v>-2 - 100</v>
      </c>
      <c r="P3599" t="str">
        <f t="shared" si="625"/>
        <v>Store 26: 1002912</v>
      </c>
      <c r="Q3599">
        <f t="shared" si="616"/>
        <v>7.4999999999999997E-2</v>
      </c>
      <c r="R3599">
        <f t="shared" si="626"/>
        <v>6436</v>
      </c>
      <c r="S3599" t="str">
        <f t="shared" si="617"/>
        <v>MEDIUM</v>
      </c>
    </row>
    <row r="3600" spans="1:19" x14ac:dyDescent="0.2">
      <c r="A3600">
        <v>26</v>
      </c>
      <c r="B3600" s="6" t="s">
        <v>31</v>
      </c>
      <c r="C3600">
        <v>1028151.72</v>
      </c>
      <c r="D3600">
        <v>0</v>
      </c>
      <c r="E3600">
        <v>67.66</v>
      </c>
      <c r="F3600">
        <v>2.7959999999999998</v>
      </c>
      <c r="G3600">
        <v>132.5667742</v>
      </c>
      <c r="H3600">
        <v>8.4450000000000003</v>
      </c>
      <c r="I3600">
        <f t="shared" si="618"/>
        <v>232580125.98000011</v>
      </c>
      <c r="J3600">
        <f t="shared" si="619"/>
        <v>60.663782439782288</v>
      </c>
      <c r="K3600" t="str">
        <f t="shared" si="620"/>
        <v>Low</v>
      </c>
      <c r="L3600">
        <f t="shared" si="621"/>
        <v>7755.7270756913385</v>
      </c>
      <c r="M3600">
        <f t="shared" si="622"/>
        <v>122</v>
      </c>
      <c r="N3600" t="str">
        <f t="shared" si="623"/>
        <v>Medium</v>
      </c>
      <c r="O3600" t="str">
        <f t="shared" si="624"/>
        <v>-2 - 100</v>
      </c>
      <c r="P3600" t="str">
        <f t="shared" si="625"/>
        <v>Store 26: 1002912</v>
      </c>
      <c r="Q3600">
        <f t="shared" si="616"/>
        <v>7.4999999999999997E-2</v>
      </c>
      <c r="R3600">
        <f t="shared" si="626"/>
        <v>6436</v>
      </c>
      <c r="S3600" t="str">
        <f t="shared" si="617"/>
        <v>MEDIUM</v>
      </c>
    </row>
    <row r="3601" spans="1:19" x14ac:dyDescent="0.2">
      <c r="A3601">
        <v>26</v>
      </c>
      <c r="B3601" s="6" t="s">
        <v>32</v>
      </c>
      <c r="C3601">
        <v>971615.62</v>
      </c>
      <c r="D3601">
        <v>0</v>
      </c>
      <c r="E3601">
        <v>65.400000000000006</v>
      </c>
      <c r="F3601">
        <v>2.7839999999999998</v>
      </c>
      <c r="G3601">
        <v>132.5825806</v>
      </c>
      <c r="H3601">
        <v>8.4450000000000003</v>
      </c>
      <c r="I3601">
        <f t="shared" si="618"/>
        <v>232580125.98000011</v>
      </c>
      <c r="J3601">
        <f t="shared" si="619"/>
        <v>60.663782439782288</v>
      </c>
      <c r="K3601" t="str">
        <f t="shared" si="620"/>
        <v>Low</v>
      </c>
      <c r="L3601">
        <f t="shared" si="621"/>
        <v>7328.3806636058189</v>
      </c>
      <c r="M3601">
        <f t="shared" si="622"/>
        <v>122</v>
      </c>
      <c r="N3601" t="str">
        <f t="shared" si="623"/>
        <v>Medium</v>
      </c>
      <c r="O3601" t="str">
        <f t="shared" si="624"/>
        <v>-2 - 100</v>
      </c>
      <c r="P3601" t="str">
        <f t="shared" si="625"/>
        <v>Store 26: 1002912</v>
      </c>
      <c r="Q3601">
        <f t="shared" si="616"/>
        <v>7.4999999999999997E-2</v>
      </c>
      <c r="R3601">
        <f t="shared" si="626"/>
        <v>6436</v>
      </c>
      <c r="S3601" t="str">
        <f t="shared" si="617"/>
        <v>MEDIUM</v>
      </c>
    </row>
    <row r="3602" spans="1:19" x14ac:dyDescent="0.2">
      <c r="A3602">
        <v>26</v>
      </c>
      <c r="B3602" s="6" t="s">
        <v>33</v>
      </c>
      <c r="C3602">
        <v>1005324.28</v>
      </c>
      <c r="D3602">
        <v>0</v>
      </c>
      <c r="E3602">
        <v>63.79</v>
      </c>
      <c r="F3602">
        <v>2.7919999999999998</v>
      </c>
      <c r="G3602">
        <v>132.5983871</v>
      </c>
      <c r="H3602">
        <v>8.4450000000000003</v>
      </c>
      <c r="I3602">
        <f t="shared" si="618"/>
        <v>232580125.98000011</v>
      </c>
      <c r="J3602">
        <f t="shared" si="619"/>
        <v>60.663782439782288</v>
      </c>
      <c r="K3602" t="str">
        <f t="shared" si="620"/>
        <v>Low</v>
      </c>
      <c r="L3602">
        <f t="shared" si="621"/>
        <v>7581.7232923189913</v>
      </c>
      <c r="M3602">
        <f t="shared" si="622"/>
        <v>122</v>
      </c>
      <c r="N3602" t="str">
        <f t="shared" si="623"/>
        <v>Medium</v>
      </c>
      <c r="O3602" t="str">
        <f t="shared" si="624"/>
        <v>-2 - 100</v>
      </c>
      <c r="P3602" t="str">
        <f t="shared" si="625"/>
        <v>Store 26: 1002912</v>
      </c>
      <c r="Q3602">
        <f t="shared" si="616"/>
        <v>7.4999999999999997E-2</v>
      </c>
      <c r="R3602">
        <f t="shared" si="626"/>
        <v>6436</v>
      </c>
      <c r="S3602" t="str">
        <f t="shared" si="617"/>
        <v>MEDIUM</v>
      </c>
    </row>
    <row r="3603" spans="1:19" x14ac:dyDescent="0.2">
      <c r="A3603">
        <v>26</v>
      </c>
      <c r="B3603" s="6" t="s">
        <v>34</v>
      </c>
      <c r="C3603">
        <v>1125329.77</v>
      </c>
      <c r="D3603">
        <v>0</v>
      </c>
      <c r="E3603">
        <v>62.93</v>
      </c>
      <c r="F3603">
        <v>2.7919999999999998</v>
      </c>
      <c r="G3603">
        <v>132.6141935</v>
      </c>
      <c r="H3603">
        <v>8.4450000000000003</v>
      </c>
      <c r="I3603">
        <f t="shared" si="618"/>
        <v>187640110.89000002</v>
      </c>
      <c r="J3603">
        <f t="shared" si="619"/>
        <v>60.663782439782288</v>
      </c>
      <c r="K3603" t="str">
        <f t="shared" si="620"/>
        <v>High</v>
      </c>
      <c r="L3603">
        <f t="shared" si="621"/>
        <v>8485.7415356524416</v>
      </c>
      <c r="M3603">
        <f t="shared" si="622"/>
        <v>122</v>
      </c>
      <c r="N3603" t="str">
        <f t="shared" si="623"/>
        <v>Medium</v>
      </c>
      <c r="O3603" t="str">
        <f t="shared" si="624"/>
        <v>-2 - 100</v>
      </c>
      <c r="P3603" t="str">
        <f t="shared" si="625"/>
        <v>Store 26: 1002912</v>
      </c>
      <c r="Q3603">
        <f t="shared" si="616"/>
        <v>7.4999999999999997E-2</v>
      </c>
      <c r="R3603">
        <f t="shared" si="626"/>
        <v>6436</v>
      </c>
      <c r="S3603" t="str">
        <f t="shared" si="617"/>
        <v>MEDIUM</v>
      </c>
    </row>
    <row r="3604" spans="1:19" x14ac:dyDescent="0.2">
      <c r="A3604">
        <v>26</v>
      </c>
      <c r="B3604" s="6" t="s">
        <v>35</v>
      </c>
      <c r="C3604">
        <v>1011938.29</v>
      </c>
      <c r="D3604">
        <v>0</v>
      </c>
      <c r="E3604">
        <v>61.58</v>
      </c>
      <c r="F3604">
        <v>2.81</v>
      </c>
      <c r="G3604">
        <v>132.63</v>
      </c>
      <c r="H3604">
        <v>8.4450000000000003</v>
      </c>
      <c r="I3604">
        <f t="shared" si="618"/>
        <v>187640110.89000002</v>
      </c>
      <c r="J3604">
        <f t="shared" si="619"/>
        <v>60.663782439782288</v>
      </c>
      <c r="K3604" t="str">
        <f t="shared" si="620"/>
        <v>Low</v>
      </c>
      <c r="L3604">
        <f t="shared" si="621"/>
        <v>7629.7842871145294</v>
      </c>
      <c r="M3604">
        <f t="shared" si="622"/>
        <v>122</v>
      </c>
      <c r="N3604" t="str">
        <f t="shared" si="623"/>
        <v>Medium</v>
      </c>
      <c r="O3604" t="str">
        <f t="shared" si="624"/>
        <v>-2 - 100</v>
      </c>
      <c r="P3604" t="str">
        <f t="shared" si="625"/>
        <v>Store 26: 1002912</v>
      </c>
      <c r="Q3604">
        <f t="shared" si="616"/>
        <v>7.4999999999999997E-2</v>
      </c>
      <c r="R3604">
        <f t="shared" si="626"/>
        <v>6436</v>
      </c>
      <c r="S3604" t="str">
        <f t="shared" si="617"/>
        <v>MEDIUM</v>
      </c>
    </row>
    <row r="3605" spans="1:19" x14ac:dyDescent="0.2">
      <c r="A3605">
        <v>26</v>
      </c>
      <c r="B3605" s="6" t="s">
        <v>36</v>
      </c>
      <c r="C3605">
        <v>1007385.36</v>
      </c>
      <c r="D3605">
        <v>0</v>
      </c>
      <c r="E3605">
        <v>62.68</v>
      </c>
      <c r="F3605">
        <v>2.7959999999999998</v>
      </c>
      <c r="G3605">
        <v>132.66161289999999</v>
      </c>
      <c r="H3605">
        <v>8.4450000000000003</v>
      </c>
      <c r="I3605">
        <f t="shared" si="618"/>
        <v>187640110.89000002</v>
      </c>
      <c r="J3605">
        <f t="shared" si="619"/>
        <v>60.663782439782288</v>
      </c>
      <c r="K3605" t="str">
        <f t="shared" si="620"/>
        <v>Low</v>
      </c>
      <c r="L3605">
        <f t="shared" si="621"/>
        <v>7593.6462551481618</v>
      </c>
      <c r="M3605">
        <f t="shared" si="622"/>
        <v>122</v>
      </c>
      <c r="N3605" t="str">
        <f t="shared" si="623"/>
        <v>Medium</v>
      </c>
      <c r="O3605" t="str">
        <f t="shared" si="624"/>
        <v>-2 - 100</v>
      </c>
      <c r="P3605" t="str">
        <f t="shared" si="625"/>
        <v>Store 26: 1002912</v>
      </c>
      <c r="Q3605">
        <f t="shared" si="616"/>
        <v>7.4999999999999997E-2</v>
      </c>
      <c r="R3605">
        <f t="shared" si="626"/>
        <v>6436</v>
      </c>
      <c r="S3605" t="str">
        <f t="shared" si="617"/>
        <v>MEDIUM</v>
      </c>
    </row>
    <row r="3606" spans="1:19" x14ac:dyDescent="0.2">
      <c r="A3606">
        <v>26</v>
      </c>
      <c r="B3606" s="6" t="s">
        <v>37</v>
      </c>
      <c r="C3606">
        <v>977322.52</v>
      </c>
      <c r="D3606">
        <v>0</v>
      </c>
      <c r="E3606">
        <v>57.23</v>
      </c>
      <c r="F3606">
        <v>2.77</v>
      </c>
      <c r="G3606">
        <v>132.69322579999999</v>
      </c>
      <c r="H3606">
        <v>8.4450000000000003</v>
      </c>
      <c r="I3606">
        <f t="shared" si="618"/>
        <v>187640110.89000002</v>
      </c>
      <c r="J3606">
        <f t="shared" si="619"/>
        <v>60.663782439782288</v>
      </c>
      <c r="K3606" t="str">
        <f t="shared" si="620"/>
        <v>Low</v>
      </c>
      <c r="L3606">
        <f t="shared" si="621"/>
        <v>7365.2781753384734</v>
      </c>
      <c r="M3606">
        <f t="shared" si="622"/>
        <v>122</v>
      </c>
      <c r="N3606" t="str">
        <f t="shared" si="623"/>
        <v>Medium</v>
      </c>
      <c r="O3606" t="str">
        <f t="shared" si="624"/>
        <v>-2 - 100</v>
      </c>
      <c r="P3606" t="str">
        <f t="shared" si="625"/>
        <v>Store 26: 1002912</v>
      </c>
      <c r="Q3606">
        <f t="shared" si="616"/>
        <v>7.4999999999999997E-2</v>
      </c>
      <c r="R3606">
        <f t="shared" si="626"/>
        <v>6436</v>
      </c>
      <c r="S3606" t="str">
        <f t="shared" si="617"/>
        <v>MEDIUM</v>
      </c>
    </row>
    <row r="3607" spans="1:19" x14ac:dyDescent="0.2">
      <c r="A3607">
        <v>26</v>
      </c>
      <c r="B3607" s="6" t="s">
        <v>38</v>
      </c>
      <c r="C3607">
        <v>1037549.71</v>
      </c>
      <c r="D3607">
        <v>0</v>
      </c>
      <c r="E3607">
        <v>66.930000000000007</v>
      </c>
      <c r="F3607">
        <v>2.7349999999999999</v>
      </c>
      <c r="G3607">
        <v>132.72483869999999</v>
      </c>
      <c r="H3607">
        <v>8.4450000000000003</v>
      </c>
      <c r="I3607">
        <f t="shared" si="618"/>
        <v>177267896.36999997</v>
      </c>
      <c r="J3607">
        <f t="shared" si="619"/>
        <v>60.663782439782288</v>
      </c>
      <c r="K3607" t="str">
        <f t="shared" si="620"/>
        <v>Low</v>
      </c>
      <c r="L3607">
        <f t="shared" si="621"/>
        <v>7817.2987073293016</v>
      </c>
      <c r="M3607">
        <f t="shared" si="622"/>
        <v>122</v>
      </c>
      <c r="N3607" t="str">
        <f t="shared" si="623"/>
        <v>Medium</v>
      </c>
      <c r="O3607" t="str">
        <f t="shared" si="624"/>
        <v>-2 - 100</v>
      </c>
      <c r="P3607" t="str">
        <f t="shared" si="625"/>
        <v>Store 26: 1002912</v>
      </c>
      <c r="Q3607">
        <f t="shared" si="616"/>
        <v>7.4999999999999997E-2</v>
      </c>
      <c r="R3607">
        <f t="shared" si="626"/>
        <v>6436</v>
      </c>
      <c r="S3607" t="str">
        <f t="shared" si="617"/>
        <v>MEDIUM</v>
      </c>
    </row>
    <row r="3608" spans="1:19" x14ac:dyDescent="0.2">
      <c r="A3608">
        <v>26</v>
      </c>
      <c r="B3608" s="6" t="s">
        <v>39</v>
      </c>
      <c r="C3608">
        <v>1042226.3</v>
      </c>
      <c r="D3608">
        <v>1</v>
      </c>
      <c r="E3608">
        <v>54.82</v>
      </c>
      <c r="F3608">
        <v>2.7170000000000001</v>
      </c>
      <c r="G3608">
        <v>132.75645159999999</v>
      </c>
      <c r="H3608">
        <v>8.4450000000000003</v>
      </c>
      <c r="I3608">
        <f t="shared" si="618"/>
        <v>177267896.36999997</v>
      </c>
      <c r="J3608">
        <f t="shared" si="619"/>
        <v>60.663782439782288</v>
      </c>
      <c r="K3608" t="str">
        <f t="shared" si="620"/>
        <v>Low</v>
      </c>
      <c r="L3608">
        <f t="shared" si="621"/>
        <v>7850.6640350727794</v>
      </c>
      <c r="M3608">
        <f t="shared" si="622"/>
        <v>122</v>
      </c>
      <c r="N3608" t="str">
        <f t="shared" si="623"/>
        <v>Medium</v>
      </c>
      <c r="O3608" t="str">
        <f t="shared" si="624"/>
        <v>-2 - 100</v>
      </c>
      <c r="P3608" t="str">
        <f t="shared" si="625"/>
        <v>Store 26: 1002912</v>
      </c>
      <c r="Q3608">
        <f t="shared" si="616"/>
        <v>7.4999999999999997E-2</v>
      </c>
      <c r="R3608">
        <f t="shared" si="626"/>
        <v>6436</v>
      </c>
      <c r="S3608" t="str">
        <f t="shared" si="617"/>
        <v>MEDIUM</v>
      </c>
    </row>
    <row r="3609" spans="1:19" x14ac:dyDescent="0.2">
      <c r="A3609">
        <v>26</v>
      </c>
      <c r="B3609" s="6" t="s">
        <v>40</v>
      </c>
      <c r="C3609">
        <v>923473.7</v>
      </c>
      <c r="D3609">
        <v>0</v>
      </c>
      <c r="E3609">
        <v>50.08</v>
      </c>
      <c r="F3609">
        <v>2.7160000000000002</v>
      </c>
      <c r="G3609">
        <v>132.76706669999999</v>
      </c>
      <c r="H3609">
        <v>8.4450000000000003</v>
      </c>
      <c r="I3609">
        <f t="shared" si="618"/>
        <v>177267896.36999997</v>
      </c>
      <c r="J3609">
        <f t="shared" si="619"/>
        <v>60.663782439782288</v>
      </c>
      <c r="K3609" t="str">
        <f t="shared" si="620"/>
        <v>Low</v>
      </c>
      <c r="L3609">
        <f t="shared" si="621"/>
        <v>6955.5931523792569</v>
      </c>
      <c r="M3609">
        <f t="shared" si="622"/>
        <v>122</v>
      </c>
      <c r="N3609" t="str">
        <f t="shared" si="623"/>
        <v>Medium</v>
      </c>
      <c r="O3609" t="str">
        <f t="shared" si="624"/>
        <v>-2 - 100</v>
      </c>
      <c r="P3609" t="str">
        <f t="shared" si="625"/>
        <v>Store 26: 1002912</v>
      </c>
      <c r="Q3609">
        <f t="shared" si="616"/>
        <v>7.4999999999999997E-2</v>
      </c>
      <c r="R3609">
        <f t="shared" si="626"/>
        <v>6436</v>
      </c>
      <c r="S3609" t="str">
        <f t="shared" si="617"/>
        <v>MEDIUM</v>
      </c>
    </row>
    <row r="3610" spans="1:19" x14ac:dyDescent="0.2">
      <c r="A3610">
        <v>26</v>
      </c>
      <c r="B3610" s="6" t="s">
        <v>41</v>
      </c>
      <c r="C3610">
        <v>868636.3</v>
      </c>
      <c r="D3610">
        <v>0</v>
      </c>
      <c r="E3610">
        <v>52.47</v>
      </c>
      <c r="F3610">
        <v>2.718</v>
      </c>
      <c r="G3610">
        <v>132.76193330000001</v>
      </c>
      <c r="H3610">
        <v>8.4450000000000003</v>
      </c>
      <c r="I3610">
        <f t="shared" si="618"/>
        <v>177267896.36999997</v>
      </c>
      <c r="J3610">
        <f t="shared" si="619"/>
        <v>60.663782439782288</v>
      </c>
      <c r="K3610" t="str">
        <f t="shared" si="620"/>
        <v>Low</v>
      </c>
      <c r="L3610">
        <f t="shared" si="621"/>
        <v>6542.8114701912073</v>
      </c>
      <c r="M3610">
        <f t="shared" si="622"/>
        <v>122</v>
      </c>
      <c r="N3610" t="str">
        <f t="shared" si="623"/>
        <v>Medium</v>
      </c>
      <c r="O3610" t="str">
        <f t="shared" si="624"/>
        <v>-2 - 100</v>
      </c>
      <c r="P3610" t="str">
        <f t="shared" si="625"/>
        <v>Store 26: 1002912</v>
      </c>
      <c r="Q3610">
        <f t="shared" si="616"/>
        <v>7.4999999999999997E-2</v>
      </c>
      <c r="R3610">
        <f t="shared" si="626"/>
        <v>6436</v>
      </c>
      <c r="S3610" t="str">
        <f t="shared" si="617"/>
        <v>MEDIUM</v>
      </c>
    </row>
    <row r="3611" spans="1:19" x14ac:dyDescent="0.2">
      <c r="A3611">
        <v>26</v>
      </c>
      <c r="B3611" s="6" t="s">
        <v>42</v>
      </c>
      <c r="C3611">
        <v>923221.52</v>
      </c>
      <c r="D3611">
        <v>0</v>
      </c>
      <c r="E3611">
        <v>57.8</v>
      </c>
      <c r="F3611">
        <v>2.7170000000000001</v>
      </c>
      <c r="G3611">
        <v>132.7568</v>
      </c>
      <c r="H3611">
        <v>8.1489999999999991</v>
      </c>
      <c r="I3611">
        <f t="shared" si="618"/>
        <v>217161824.02000001</v>
      </c>
      <c r="J3611">
        <f t="shared" si="619"/>
        <v>60.663782439782288</v>
      </c>
      <c r="K3611" t="str">
        <f t="shared" si="620"/>
        <v>Low</v>
      </c>
      <c r="L3611">
        <f t="shared" si="621"/>
        <v>6954.2314969929976</v>
      </c>
      <c r="M3611">
        <f t="shared" si="622"/>
        <v>122</v>
      </c>
      <c r="N3611" t="str">
        <f t="shared" si="623"/>
        <v>Medium</v>
      </c>
      <c r="O3611" t="str">
        <f t="shared" si="624"/>
        <v>-2 - 100</v>
      </c>
      <c r="P3611" t="str">
        <f t="shared" si="625"/>
        <v>Store 26: 1002912</v>
      </c>
      <c r="Q3611">
        <f t="shared" si="616"/>
        <v>7.4999999999999997E-2</v>
      </c>
      <c r="R3611">
        <f t="shared" si="626"/>
        <v>6436</v>
      </c>
      <c r="S3611" t="str">
        <f t="shared" si="617"/>
        <v>MEDIUM</v>
      </c>
    </row>
    <row r="3612" spans="1:19" x14ac:dyDescent="0.2">
      <c r="A3612">
        <v>26</v>
      </c>
      <c r="B3612" s="6" t="s">
        <v>43</v>
      </c>
      <c r="C3612">
        <v>1001069.52</v>
      </c>
      <c r="D3612">
        <v>0</v>
      </c>
      <c r="E3612">
        <v>46.81</v>
      </c>
      <c r="F3612">
        <v>2.7759999999999998</v>
      </c>
      <c r="G3612">
        <v>132.75166669999999</v>
      </c>
      <c r="H3612">
        <v>8.1489999999999991</v>
      </c>
      <c r="I3612">
        <f t="shared" si="618"/>
        <v>217161824.02000001</v>
      </c>
      <c r="J3612">
        <f t="shared" si="619"/>
        <v>60.663782439782288</v>
      </c>
      <c r="K3612" t="str">
        <f t="shared" si="620"/>
        <v>Low</v>
      </c>
      <c r="L3612">
        <f t="shared" si="621"/>
        <v>7540.9186557504827</v>
      </c>
      <c r="M3612">
        <f t="shared" si="622"/>
        <v>122</v>
      </c>
      <c r="N3612" t="str">
        <f t="shared" si="623"/>
        <v>Medium</v>
      </c>
      <c r="O3612" t="str">
        <f t="shared" si="624"/>
        <v>-2 - 100</v>
      </c>
      <c r="P3612" t="str">
        <f t="shared" si="625"/>
        <v>Store 26: 1002912</v>
      </c>
      <c r="Q3612">
        <f t="shared" si="616"/>
        <v>7.4999999999999997E-2</v>
      </c>
      <c r="R3612">
        <f t="shared" si="626"/>
        <v>6436</v>
      </c>
      <c r="S3612" t="str">
        <f t="shared" si="617"/>
        <v>MEDIUM</v>
      </c>
    </row>
    <row r="3613" spans="1:19" x14ac:dyDescent="0.2">
      <c r="A3613">
        <v>26</v>
      </c>
      <c r="B3613" s="6" t="s">
        <v>44</v>
      </c>
      <c r="C3613">
        <v>937956.89</v>
      </c>
      <c r="D3613">
        <v>0</v>
      </c>
      <c r="E3613">
        <v>39.93</v>
      </c>
      <c r="F3613">
        <v>2.8780000000000001</v>
      </c>
      <c r="G3613">
        <v>132.7633548</v>
      </c>
      <c r="H3613">
        <v>8.1489999999999991</v>
      </c>
      <c r="I3613">
        <f t="shared" si="618"/>
        <v>217161824.02000001</v>
      </c>
      <c r="J3613">
        <f t="shared" si="619"/>
        <v>60.663782439782288</v>
      </c>
      <c r="K3613" t="str">
        <f t="shared" si="620"/>
        <v>Low</v>
      </c>
      <c r="L3613">
        <f t="shared" si="621"/>
        <v>7064.8778905367044</v>
      </c>
      <c r="M3613">
        <f t="shared" si="622"/>
        <v>122</v>
      </c>
      <c r="N3613" t="str">
        <f t="shared" si="623"/>
        <v>Medium</v>
      </c>
      <c r="O3613" t="str">
        <f t="shared" si="624"/>
        <v>-2 - 100</v>
      </c>
      <c r="P3613" t="str">
        <f t="shared" si="625"/>
        <v>Store 26: 1002912</v>
      </c>
      <c r="Q3613">
        <f t="shared" si="616"/>
        <v>7.4999999999999997E-2</v>
      </c>
      <c r="R3613">
        <f t="shared" si="626"/>
        <v>6436</v>
      </c>
      <c r="S3613" t="str">
        <f t="shared" si="617"/>
        <v>MEDIUM</v>
      </c>
    </row>
    <row r="3614" spans="1:19" x14ac:dyDescent="0.2">
      <c r="A3614">
        <v>26</v>
      </c>
      <c r="B3614" s="6" t="s">
        <v>45</v>
      </c>
      <c r="C3614">
        <v>916522.66</v>
      </c>
      <c r="D3614">
        <v>0</v>
      </c>
      <c r="E3614">
        <v>36.130000000000003</v>
      </c>
      <c r="F3614">
        <v>2.919</v>
      </c>
      <c r="G3614">
        <v>132.8170968</v>
      </c>
      <c r="H3614">
        <v>8.1489999999999991</v>
      </c>
      <c r="I3614">
        <f t="shared" si="618"/>
        <v>217161824.02000001</v>
      </c>
      <c r="J3614">
        <f t="shared" si="619"/>
        <v>60.663782439782288</v>
      </c>
      <c r="K3614" t="str">
        <f t="shared" si="620"/>
        <v>Low</v>
      </c>
      <c r="L3614">
        <f t="shared" si="621"/>
        <v>6900.6376594733701</v>
      </c>
      <c r="M3614">
        <f t="shared" si="622"/>
        <v>122</v>
      </c>
      <c r="N3614" t="str">
        <f t="shared" si="623"/>
        <v>Medium</v>
      </c>
      <c r="O3614" t="str">
        <f t="shared" si="624"/>
        <v>-2 - 100</v>
      </c>
      <c r="P3614" t="str">
        <f t="shared" si="625"/>
        <v>Store 26: 1002912</v>
      </c>
      <c r="Q3614">
        <f t="shared" si="616"/>
        <v>7.4999999999999997E-2</v>
      </c>
      <c r="R3614">
        <f t="shared" si="626"/>
        <v>6436</v>
      </c>
      <c r="S3614" t="str">
        <f t="shared" si="617"/>
        <v>MEDIUM</v>
      </c>
    </row>
    <row r="3615" spans="1:19" x14ac:dyDescent="0.2">
      <c r="A3615">
        <v>26</v>
      </c>
      <c r="B3615" s="6" t="s">
        <v>46</v>
      </c>
      <c r="C3615">
        <v>895069.88</v>
      </c>
      <c r="D3615">
        <v>0</v>
      </c>
      <c r="E3615">
        <v>40.299999999999997</v>
      </c>
      <c r="F3615">
        <v>2.9380000000000002</v>
      </c>
      <c r="G3615">
        <v>132.87083870000001</v>
      </c>
      <c r="H3615">
        <v>8.1489999999999991</v>
      </c>
      <c r="I3615">
        <f t="shared" si="618"/>
        <v>217161824.02000001</v>
      </c>
      <c r="J3615">
        <f t="shared" si="619"/>
        <v>60.663782439782288</v>
      </c>
      <c r="K3615" t="str">
        <f t="shared" si="620"/>
        <v>Low</v>
      </c>
      <c r="L3615">
        <f t="shared" si="621"/>
        <v>6736.3906840455575</v>
      </c>
      <c r="M3615">
        <f t="shared" si="622"/>
        <v>122</v>
      </c>
      <c r="N3615" t="str">
        <f t="shared" si="623"/>
        <v>Medium</v>
      </c>
      <c r="O3615" t="str">
        <f t="shared" si="624"/>
        <v>-2 - 100</v>
      </c>
      <c r="P3615" t="str">
        <f t="shared" si="625"/>
        <v>Store 26: 1002912</v>
      </c>
      <c r="Q3615">
        <f t="shared" si="616"/>
        <v>7.4999999999999997E-2</v>
      </c>
      <c r="R3615">
        <f t="shared" si="626"/>
        <v>6436</v>
      </c>
      <c r="S3615" t="str">
        <f t="shared" si="617"/>
        <v>MEDIUM</v>
      </c>
    </row>
    <row r="3616" spans="1:19" x14ac:dyDescent="0.2">
      <c r="A3616">
        <v>26</v>
      </c>
      <c r="B3616" s="6" t="s">
        <v>47</v>
      </c>
      <c r="C3616">
        <v>970224.51</v>
      </c>
      <c r="D3616">
        <v>0</v>
      </c>
      <c r="E3616">
        <v>30.51</v>
      </c>
      <c r="F3616">
        <v>2.9380000000000002</v>
      </c>
      <c r="G3616">
        <v>132.92458060000001</v>
      </c>
      <c r="H3616">
        <v>8.1489999999999991</v>
      </c>
      <c r="I3616">
        <f t="shared" si="618"/>
        <v>202853370.13999999</v>
      </c>
      <c r="J3616">
        <f t="shared" si="619"/>
        <v>60.663782439782288</v>
      </c>
      <c r="K3616" t="str">
        <f t="shared" si="620"/>
        <v>Low</v>
      </c>
      <c r="L3616">
        <f t="shared" si="621"/>
        <v>7299.0601559212282</v>
      </c>
      <c r="M3616">
        <f t="shared" si="622"/>
        <v>122</v>
      </c>
      <c r="N3616" t="str">
        <f t="shared" si="623"/>
        <v>Medium</v>
      </c>
      <c r="O3616" t="str">
        <f t="shared" si="624"/>
        <v>-2 - 100</v>
      </c>
      <c r="P3616" t="str">
        <f t="shared" si="625"/>
        <v>Store 26: 1002912</v>
      </c>
      <c r="Q3616">
        <f t="shared" si="616"/>
        <v>7.4999999999999997E-2</v>
      </c>
      <c r="R3616">
        <f t="shared" si="626"/>
        <v>6436</v>
      </c>
      <c r="S3616" t="str">
        <f t="shared" si="617"/>
        <v>MEDIUM</v>
      </c>
    </row>
    <row r="3617" spans="1:19" x14ac:dyDescent="0.2">
      <c r="A3617">
        <v>26</v>
      </c>
      <c r="B3617" s="6" t="s">
        <v>48</v>
      </c>
      <c r="C3617">
        <v>971193.01</v>
      </c>
      <c r="D3617">
        <v>0</v>
      </c>
      <c r="E3617">
        <v>37.51</v>
      </c>
      <c r="F3617">
        <v>2.9609999999999999</v>
      </c>
      <c r="G3617">
        <v>132.97832260000001</v>
      </c>
      <c r="H3617">
        <v>8.1489999999999991</v>
      </c>
      <c r="I3617">
        <f t="shared" si="618"/>
        <v>202853370.13999999</v>
      </c>
      <c r="J3617">
        <f t="shared" si="619"/>
        <v>60.663782439782288</v>
      </c>
      <c r="K3617" t="str">
        <f t="shared" si="620"/>
        <v>Low</v>
      </c>
      <c r="L3617">
        <f t="shared" si="621"/>
        <v>7303.3934479784148</v>
      </c>
      <c r="M3617">
        <f t="shared" si="622"/>
        <v>122</v>
      </c>
      <c r="N3617" t="str">
        <f t="shared" si="623"/>
        <v>Medium</v>
      </c>
      <c r="O3617" t="str">
        <f t="shared" si="624"/>
        <v>-2 - 100</v>
      </c>
      <c r="P3617" t="str">
        <f t="shared" si="625"/>
        <v>Store 26: 1002912</v>
      </c>
      <c r="Q3617">
        <f t="shared" si="616"/>
        <v>7.4999999999999997E-2</v>
      </c>
      <c r="R3617">
        <f t="shared" si="626"/>
        <v>6436</v>
      </c>
      <c r="S3617" t="str">
        <f t="shared" si="617"/>
        <v>MEDIUM</v>
      </c>
    </row>
    <row r="3618" spans="1:19" x14ac:dyDescent="0.2">
      <c r="A3618">
        <v>26</v>
      </c>
      <c r="B3618" s="6" t="s">
        <v>49</v>
      </c>
      <c r="C3618">
        <v>901972.7</v>
      </c>
      <c r="D3618">
        <v>0</v>
      </c>
      <c r="E3618">
        <v>36.729999999999997</v>
      </c>
      <c r="F3618">
        <v>3.03</v>
      </c>
      <c r="G3618">
        <v>132.91720000000001</v>
      </c>
      <c r="H3618">
        <v>8.1489999999999991</v>
      </c>
      <c r="I3618">
        <f t="shared" si="618"/>
        <v>202853370.13999999</v>
      </c>
      <c r="J3618">
        <f t="shared" si="619"/>
        <v>60.663782439782288</v>
      </c>
      <c r="K3618" t="str">
        <f t="shared" si="620"/>
        <v>Low</v>
      </c>
      <c r="L3618">
        <f t="shared" si="621"/>
        <v>6785.9742757145041</v>
      </c>
      <c r="M3618">
        <f t="shared" si="622"/>
        <v>122</v>
      </c>
      <c r="N3618" t="str">
        <f t="shared" si="623"/>
        <v>High</v>
      </c>
      <c r="O3618" t="str">
        <f t="shared" si="624"/>
        <v>-2 - 100</v>
      </c>
      <c r="P3618" t="str">
        <f t="shared" si="625"/>
        <v>Store 26: 1002912</v>
      </c>
      <c r="Q3618">
        <f t="shared" si="616"/>
        <v>7.4999999999999997E-2</v>
      </c>
      <c r="R3618">
        <f t="shared" si="626"/>
        <v>6436</v>
      </c>
      <c r="S3618" t="str">
        <f t="shared" si="617"/>
        <v>HIGH</v>
      </c>
    </row>
    <row r="3619" spans="1:19" x14ac:dyDescent="0.2">
      <c r="A3619">
        <v>26</v>
      </c>
      <c r="B3619" s="6" t="s">
        <v>50</v>
      </c>
      <c r="C3619">
        <v>1286833.6200000001</v>
      </c>
      <c r="D3619">
        <v>1</v>
      </c>
      <c r="E3619">
        <v>28.11</v>
      </c>
      <c r="F3619">
        <v>3.07</v>
      </c>
      <c r="G3619">
        <v>132.8369333</v>
      </c>
      <c r="H3619">
        <v>8.1489999999999991</v>
      </c>
      <c r="I3619">
        <f t="shared" si="618"/>
        <v>202853370.13999999</v>
      </c>
      <c r="J3619">
        <f t="shared" si="619"/>
        <v>60.663782439782288</v>
      </c>
      <c r="K3619" t="str">
        <f t="shared" si="620"/>
        <v>High</v>
      </c>
      <c r="L3619">
        <f t="shared" si="621"/>
        <v>9687.318037475352</v>
      </c>
      <c r="M3619">
        <f t="shared" si="622"/>
        <v>122</v>
      </c>
      <c r="N3619" t="str">
        <f t="shared" si="623"/>
        <v>High</v>
      </c>
      <c r="O3619" t="str">
        <f t="shared" si="624"/>
        <v>-2 - 100</v>
      </c>
      <c r="P3619" t="str">
        <f t="shared" si="625"/>
        <v>Store 26: 1002912</v>
      </c>
      <c r="Q3619">
        <f t="shared" si="616"/>
        <v>7.4999999999999997E-2</v>
      </c>
      <c r="R3619">
        <f t="shared" si="626"/>
        <v>6436</v>
      </c>
      <c r="S3619" t="str">
        <f t="shared" si="617"/>
        <v>HIGH</v>
      </c>
    </row>
    <row r="3620" spans="1:19" x14ac:dyDescent="0.2">
      <c r="A3620">
        <v>26</v>
      </c>
      <c r="B3620" s="6" t="s">
        <v>51</v>
      </c>
      <c r="C3620">
        <v>1016143.64</v>
      </c>
      <c r="D3620">
        <v>0</v>
      </c>
      <c r="E3620">
        <v>27.73</v>
      </c>
      <c r="F3620">
        <v>3.0649999999999999</v>
      </c>
      <c r="G3620">
        <v>132.75666670000001</v>
      </c>
      <c r="H3620">
        <v>8.1489999999999991</v>
      </c>
      <c r="I3620">
        <f t="shared" si="618"/>
        <v>288760532.71999997</v>
      </c>
      <c r="J3620">
        <f t="shared" si="619"/>
        <v>60.663782439782288</v>
      </c>
      <c r="K3620" t="str">
        <f t="shared" si="620"/>
        <v>Low</v>
      </c>
      <c r="L3620">
        <f t="shared" si="621"/>
        <v>7654.1816336519987</v>
      </c>
      <c r="M3620">
        <f t="shared" si="622"/>
        <v>122</v>
      </c>
      <c r="N3620" t="str">
        <f t="shared" si="623"/>
        <v>High</v>
      </c>
      <c r="O3620" t="str">
        <f t="shared" si="624"/>
        <v>-2 - 100</v>
      </c>
      <c r="P3620" t="str">
        <f t="shared" si="625"/>
        <v>Store 26: 1002912</v>
      </c>
      <c r="Q3620">
        <f t="shared" si="616"/>
        <v>7.4999999999999997E-2</v>
      </c>
      <c r="R3620">
        <f t="shared" si="626"/>
        <v>6436</v>
      </c>
      <c r="S3620" t="str">
        <f t="shared" si="617"/>
        <v>HIGH</v>
      </c>
    </row>
    <row r="3621" spans="1:19" x14ac:dyDescent="0.2">
      <c r="A3621">
        <v>26</v>
      </c>
      <c r="B3621" s="6" t="s">
        <v>52</v>
      </c>
      <c r="C3621">
        <v>1149612.04</v>
      </c>
      <c r="D3621">
        <v>0</v>
      </c>
      <c r="E3621">
        <v>16.600000000000001</v>
      </c>
      <c r="F3621">
        <v>3.1320000000000001</v>
      </c>
      <c r="G3621">
        <v>132.6764</v>
      </c>
      <c r="H3621">
        <v>8.1489999999999991</v>
      </c>
      <c r="I3621">
        <f t="shared" si="618"/>
        <v>288760532.71999997</v>
      </c>
      <c r="J3621">
        <f t="shared" si="619"/>
        <v>60.663782439782288</v>
      </c>
      <c r="K3621" t="str">
        <f t="shared" si="620"/>
        <v>High</v>
      </c>
      <c r="L3621">
        <f t="shared" si="621"/>
        <v>8664.7816793340789</v>
      </c>
      <c r="M3621">
        <f t="shared" si="622"/>
        <v>122</v>
      </c>
      <c r="N3621" t="str">
        <f t="shared" si="623"/>
        <v>High</v>
      </c>
      <c r="O3621" t="str">
        <f t="shared" si="624"/>
        <v>-2 - 100</v>
      </c>
      <c r="P3621" t="str">
        <f t="shared" si="625"/>
        <v>Store 26: 1002912</v>
      </c>
      <c r="Q3621">
        <f t="shared" si="616"/>
        <v>7.4999999999999997E-2</v>
      </c>
      <c r="R3621">
        <f t="shared" si="626"/>
        <v>6436</v>
      </c>
      <c r="S3621" t="str">
        <f t="shared" si="617"/>
        <v>HIGH</v>
      </c>
    </row>
    <row r="3622" spans="1:19" x14ac:dyDescent="0.2">
      <c r="A3622">
        <v>26</v>
      </c>
      <c r="B3622" s="6" t="s">
        <v>53</v>
      </c>
      <c r="C3622">
        <v>1196813.33</v>
      </c>
      <c r="D3622">
        <v>0</v>
      </c>
      <c r="E3622">
        <v>20.61</v>
      </c>
      <c r="F3622">
        <v>3.1389999999999998</v>
      </c>
      <c r="G3622">
        <v>132.6804516</v>
      </c>
      <c r="H3622">
        <v>8.1489999999999991</v>
      </c>
      <c r="I3622">
        <f t="shared" si="618"/>
        <v>288760532.71999997</v>
      </c>
      <c r="J3622">
        <f t="shared" si="619"/>
        <v>60.663782439782288</v>
      </c>
      <c r="K3622" t="str">
        <f t="shared" si="620"/>
        <v>High</v>
      </c>
      <c r="L3622">
        <f t="shared" si="621"/>
        <v>9020.2687401766434</v>
      </c>
      <c r="M3622">
        <f t="shared" si="622"/>
        <v>122</v>
      </c>
      <c r="N3622" t="str">
        <f t="shared" si="623"/>
        <v>High</v>
      </c>
      <c r="O3622" t="str">
        <f t="shared" si="624"/>
        <v>-2 - 100</v>
      </c>
      <c r="P3622" t="str">
        <f t="shared" si="625"/>
        <v>Store 26: 1002912</v>
      </c>
      <c r="Q3622">
        <f t="shared" si="616"/>
        <v>7.4999999999999997E-2</v>
      </c>
      <c r="R3622">
        <f t="shared" si="626"/>
        <v>6436</v>
      </c>
      <c r="S3622" t="str">
        <f t="shared" si="617"/>
        <v>HIGH</v>
      </c>
    </row>
    <row r="3623" spans="1:19" x14ac:dyDescent="0.2">
      <c r="A3623">
        <v>26</v>
      </c>
      <c r="B3623" s="6" t="s">
        <v>54</v>
      </c>
      <c r="C3623">
        <v>1573982.47</v>
      </c>
      <c r="D3623">
        <v>0</v>
      </c>
      <c r="E3623">
        <v>21.81</v>
      </c>
      <c r="F3623">
        <v>3.15</v>
      </c>
      <c r="G3623">
        <v>132.74774189999999</v>
      </c>
      <c r="H3623">
        <v>8.1489999999999991</v>
      </c>
      <c r="I3623">
        <f t="shared" si="618"/>
        <v>288760532.71999997</v>
      </c>
      <c r="J3623">
        <f t="shared" si="619"/>
        <v>60.663782439782288</v>
      </c>
      <c r="K3623" t="str">
        <f t="shared" si="620"/>
        <v>High</v>
      </c>
      <c r="L3623">
        <f t="shared" si="621"/>
        <v>11856.943458862708</v>
      </c>
      <c r="M3623">
        <f t="shared" si="622"/>
        <v>122</v>
      </c>
      <c r="N3623" t="str">
        <f t="shared" si="623"/>
        <v>High</v>
      </c>
      <c r="O3623" t="str">
        <f t="shared" si="624"/>
        <v>-2 - 100</v>
      </c>
      <c r="P3623" t="str">
        <f t="shared" si="625"/>
        <v>Store 26: 1002912</v>
      </c>
      <c r="Q3623">
        <f t="shared" si="616"/>
        <v>7.4999999999999997E-2</v>
      </c>
      <c r="R3623">
        <f t="shared" si="626"/>
        <v>6436</v>
      </c>
      <c r="S3623" t="str">
        <f t="shared" si="617"/>
        <v>HIGH</v>
      </c>
    </row>
    <row r="3624" spans="1:19" x14ac:dyDescent="0.2">
      <c r="A3624">
        <v>26</v>
      </c>
      <c r="B3624" s="6" t="s">
        <v>55</v>
      </c>
      <c r="C3624">
        <v>877268.29</v>
      </c>
      <c r="D3624">
        <v>1</v>
      </c>
      <c r="E3624">
        <v>18.73</v>
      </c>
      <c r="F3624">
        <v>3.177</v>
      </c>
      <c r="G3624">
        <v>132.81503230000001</v>
      </c>
      <c r="H3624">
        <v>8.1489999999999991</v>
      </c>
      <c r="I3624">
        <f t="shared" si="618"/>
        <v>288760532.71999997</v>
      </c>
      <c r="J3624">
        <f t="shared" si="619"/>
        <v>60.663782439782288</v>
      </c>
      <c r="K3624" t="str">
        <f t="shared" si="620"/>
        <v>Low</v>
      </c>
      <c r="L3624">
        <f t="shared" si="621"/>
        <v>6605.1882441924454</v>
      </c>
      <c r="M3624">
        <f t="shared" si="622"/>
        <v>122</v>
      </c>
      <c r="N3624" t="str">
        <f t="shared" si="623"/>
        <v>High</v>
      </c>
      <c r="O3624" t="str">
        <f t="shared" si="624"/>
        <v>-2 - 100</v>
      </c>
      <c r="P3624" t="str">
        <f t="shared" si="625"/>
        <v>Store 26: 1002912</v>
      </c>
      <c r="Q3624">
        <f t="shared" si="616"/>
        <v>7.4999999999999997E-2</v>
      </c>
      <c r="R3624">
        <f t="shared" si="626"/>
        <v>6436</v>
      </c>
      <c r="S3624" t="str">
        <f t="shared" si="617"/>
        <v>HIGH</v>
      </c>
    </row>
    <row r="3625" spans="1:19" x14ac:dyDescent="0.2">
      <c r="A3625">
        <v>26</v>
      </c>
      <c r="B3625" s="6" t="s">
        <v>56</v>
      </c>
      <c r="C3625">
        <v>938149.21</v>
      </c>
      <c r="D3625">
        <v>0</v>
      </c>
      <c r="E3625">
        <v>21.13</v>
      </c>
      <c r="F3625">
        <v>3.1930000000000001</v>
      </c>
      <c r="G3625">
        <v>132.88232260000001</v>
      </c>
      <c r="H3625">
        <v>7.907</v>
      </c>
      <c r="I3625">
        <f t="shared" si="618"/>
        <v>163703966.83000007</v>
      </c>
      <c r="J3625">
        <f t="shared" si="619"/>
        <v>60.663782439782288</v>
      </c>
      <c r="K3625" t="str">
        <f t="shared" si="620"/>
        <v>Low</v>
      </c>
      <c r="L3625">
        <f t="shared" si="621"/>
        <v>7060.0000936467668</v>
      </c>
      <c r="M3625">
        <f t="shared" si="622"/>
        <v>122</v>
      </c>
      <c r="N3625" t="str">
        <f t="shared" si="623"/>
        <v>High</v>
      </c>
      <c r="O3625" t="str">
        <f t="shared" si="624"/>
        <v>-2 - 100</v>
      </c>
      <c r="P3625" t="str">
        <f t="shared" si="625"/>
        <v>Store 26: 1002912</v>
      </c>
      <c r="Q3625">
        <f t="shared" si="616"/>
        <v>7.4999999999999997E-2</v>
      </c>
      <c r="R3625">
        <f t="shared" si="626"/>
        <v>6436</v>
      </c>
      <c r="S3625" t="str">
        <f t="shared" si="617"/>
        <v>HIGH</v>
      </c>
    </row>
    <row r="3626" spans="1:19" x14ac:dyDescent="0.2">
      <c r="A3626">
        <v>26</v>
      </c>
      <c r="B3626" s="6" t="s">
        <v>57</v>
      </c>
      <c r="C3626">
        <v>812323.29</v>
      </c>
      <c r="D3626">
        <v>0</v>
      </c>
      <c r="E3626">
        <v>16.7</v>
      </c>
      <c r="F3626">
        <v>3.2149999999999999</v>
      </c>
      <c r="G3626">
        <v>132.9510645</v>
      </c>
      <c r="H3626">
        <v>7.907</v>
      </c>
      <c r="I3626">
        <f t="shared" si="618"/>
        <v>163703966.83000007</v>
      </c>
      <c r="J3626">
        <f t="shared" si="619"/>
        <v>60.663782439782288</v>
      </c>
      <c r="K3626" t="str">
        <f t="shared" si="620"/>
        <v>Low</v>
      </c>
      <c r="L3626">
        <f t="shared" si="621"/>
        <v>6109.9419779373038</v>
      </c>
      <c r="M3626">
        <f t="shared" si="622"/>
        <v>122</v>
      </c>
      <c r="N3626" t="str">
        <f t="shared" si="623"/>
        <v>High</v>
      </c>
      <c r="O3626" t="str">
        <f t="shared" si="624"/>
        <v>-2 - 100</v>
      </c>
      <c r="P3626" t="str">
        <f t="shared" si="625"/>
        <v>Store 26: 1002912</v>
      </c>
      <c r="Q3626">
        <f t="shared" si="616"/>
        <v>7.4999999999999997E-2</v>
      </c>
      <c r="R3626">
        <f t="shared" si="626"/>
        <v>6436</v>
      </c>
      <c r="S3626" t="str">
        <f t="shared" si="617"/>
        <v>HIGH</v>
      </c>
    </row>
    <row r="3627" spans="1:19" x14ac:dyDescent="0.2">
      <c r="A3627">
        <v>26</v>
      </c>
      <c r="B3627" s="6" t="s">
        <v>58</v>
      </c>
      <c r="C3627">
        <v>809833.21</v>
      </c>
      <c r="D3627">
        <v>0</v>
      </c>
      <c r="E3627">
        <v>12.98</v>
      </c>
      <c r="F3627">
        <v>3.2320000000000002</v>
      </c>
      <c r="G3627">
        <v>133.02851609999999</v>
      </c>
      <c r="H3627">
        <v>7.907</v>
      </c>
      <c r="I3627">
        <f t="shared" si="618"/>
        <v>163703966.83000007</v>
      </c>
      <c r="J3627">
        <f t="shared" si="619"/>
        <v>60.663782439782288</v>
      </c>
      <c r="K3627" t="str">
        <f t="shared" si="620"/>
        <v>Low</v>
      </c>
      <c r="L3627">
        <f t="shared" si="621"/>
        <v>6087.6662669170373</v>
      </c>
      <c r="M3627">
        <f t="shared" si="622"/>
        <v>122</v>
      </c>
      <c r="N3627" t="str">
        <f t="shared" si="623"/>
        <v>High</v>
      </c>
      <c r="O3627" t="str">
        <f t="shared" si="624"/>
        <v>-2 - 100</v>
      </c>
      <c r="P3627" t="str">
        <f t="shared" si="625"/>
        <v>Store 26: 1002912</v>
      </c>
      <c r="Q3627">
        <f t="shared" si="616"/>
        <v>7.4999999999999997E-2</v>
      </c>
      <c r="R3627">
        <f t="shared" si="626"/>
        <v>6436</v>
      </c>
      <c r="S3627" t="str">
        <f t="shared" si="617"/>
        <v>HIGH</v>
      </c>
    </row>
    <row r="3628" spans="1:19" x14ac:dyDescent="0.2">
      <c r="A3628">
        <v>26</v>
      </c>
      <c r="B3628" s="6" t="s">
        <v>59</v>
      </c>
      <c r="C3628">
        <v>817485.14</v>
      </c>
      <c r="D3628">
        <v>0</v>
      </c>
      <c r="E3628">
        <v>5.54</v>
      </c>
      <c r="F3628">
        <v>3.2429999999999999</v>
      </c>
      <c r="G3628">
        <v>133.10596770000001</v>
      </c>
      <c r="H3628">
        <v>7.907</v>
      </c>
      <c r="I3628">
        <f t="shared" si="618"/>
        <v>163703966.83000007</v>
      </c>
      <c r="J3628">
        <f t="shared" si="619"/>
        <v>60.663782439782288</v>
      </c>
      <c r="K3628" t="str">
        <f t="shared" si="620"/>
        <v>Low</v>
      </c>
      <c r="L3628">
        <f t="shared" si="621"/>
        <v>6141.611485387969</v>
      </c>
      <c r="M3628">
        <f t="shared" si="622"/>
        <v>122</v>
      </c>
      <c r="N3628" t="str">
        <f t="shared" si="623"/>
        <v>High</v>
      </c>
      <c r="O3628" t="str">
        <f t="shared" si="624"/>
        <v>-2 - 100</v>
      </c>
      <c r="P3628" t="str">
        <f t="shared" si="625"/>
        <v>Store 26: 1002912</v>
      </c>
      <c r="Q3628">
        <f t="shared" si="616"/>
        <v>7.4999999999999997E-2</v>
      </c>
      <c r="R3628">
        <f t="shared" si="626"/>
        <v>6436</v>
      </c>
      <c r="S3628" t="str">
        <f t="shared" si="617"/>
        <v>HIGH</v>
      </c>
    </row>
    <row r="3629" spans="1:19" x14ac:dyDescent="0.2">
      <c r="A3629">
        <v>26</v>
      </c>
      <c r="B3629" s="6" t="s">
        <v>60</v>
      </c>
      <c r="C3629">
        <v>911807.02</v>
      </c>
      <c r="D3629">
        <v>0</v>
      </c>
      <c r="E3629">
        <v>11.17</v>
      </c>
      <c r="F3629">
        <v>3.24</v>
      </c>
      <c r="G3629">
        <v>133.18341939999999</v>
      </c>
      <c r="H3629">
        <v>7.907</v>
      </c>
      <c r="I3629">
        <f t="shared" si="618"/>
        <v>186331327.86999992</v>
      </c>
      <c r="J3629">
        <f t="shared" si="619"/>
        <v>60.663782439782288</v>
      </c>
      <c r="K3629" t="str">
        <f t="shared" si="620"/>
        <v>Low</v>
      </c>
      <c r="L3629">
        <f t="shared" si="621"/>
        <v>6846.2502622905331</v>
      </c>
      <c r="M3629">
        <f t="shared" si="622"/>
        <v>122</v>
      </c>
      <c r="N3629" t="str">
        <f t="shared" si="623"/>
        <v>High</v>
      </c>
      <c r="O3629" t="str">
        <f t="shared" si="624"/>
        <v>-2 - 100</v>
      </c>
      <c r="P3629" t="str">
        <f t="shared" si="625"/>
        <v>Store 26: 1002912</v>
      </c>
      <c r="Q3629">
        <f t="shared" si="616"/>
        <v>7.4999999999999997E-2</v>
      </c>
      <c r="R3629">
        <f t="shared" si="626"/>
        <v>6436</v>
      </c>
      <c r="S3629" t="str">
        <f t="shared" si="617"/>
        <v>HIGH</v>
      </c>
    </row>
    <row r="3630" spans="1:19" x14ac:dyDescent="0.2">
      <c r="A3630">
        <v>26</v>
      </c>
      <c r="B3630" s="6" t="s">
        <v>61</v>
      </c>
      <c r="C3630">
        <v>1010711.08</v>
      </c>
      <c r="D3630">
        <v>1</v>
      </c>
      <c r="E3630">
        <v>15.12</v>
      </c>
      <c r="F3630">
        <v>3.2549999999999999</v>
      </c>
      <c r="G3630">
        <v>133.26087100000001</v>
      </c>
      <c r="H3630">
        <v>7.907</v>
      </c>
      <c r="I3630">
        <f t="shared" si="618"/>
        <v>186331327.86999992</v>
      </c>
      <c r="J3630">
        <f t="shared" si="619"/>
        <v>60.663782439782288</v>
      </c>
      <c r="K3630" t="str">
        <f t="shared" si="620"/>
        <v>Low</v>
      </c>
      <c r="L3630">
        <f t="shared" si="621"/>
        <v>7584.4550048003202</v>
      </c>
      <c r="M3630">
        <f t="shared" si="622"/>
        <v>122</v>
      </c>
      <c r="N3630" t="str">
        <f t="shared" si="623"/>
        <v>High</v>
      </c>
      <c r="O3630" t="str">
        <f t="shared" si="624"/>
        <v>-2 - 100</v>
      </c>
      <c r="P3630" t="str">
        <f t="shared" si="625"/>
        <v>Store 26: 1002912</v>
      </c>
      <c r="Q3630">
        <f t="shared" si="616"/>
        <v>7.4999999999999997E-2</v>
      </c>
      <c r="R3630">
        <f t="shared" si="626"/>
        <v>6436</v>
      </c>
      <c r="S3630" t="str">
        <f t="shared" si="617"/>
        <v>HIGH</v>
      </c>
    </row>
    <row r="3631" spans="1:19" x14ac:dyDescent="0.2">
      <c r="A3631">
        <v>26</v>
      </c>
      <c r="B3631" s="6" t="s">
        <v>62</v>
      </c>
      <c r="C3631">
        <v>981978.02</v>
      </c>
      <c r="D3631">
        <v>0</v>
      </c>
      <c r="E3631">
        <v>19.63</v>
      </c>
      <c r="F3631">
        <v>3.2629999999999999</v>
      </c>
      <c r="G3631">
        <v>133.37014289999999</v>
      </c>
      <c r="H3631">
        <v>7.907</v>
      </c>
      <c r="I3631">
        <f t="shared" si="618"/>
        <v>186331327.86999992</v>
      </c>
      <c r="J3631">
        <f t="shared" si="619"/>
        <v>60.663782439782288</v>
      </c>
      <c r="K3631" t="str">
        <f t="shared" si="620"/>
        <v>Low</v>
      </c>
      <c r="L3631">
        <f t="shared" si="621"/>
        <v>7362.8024882321697</v>
      </c>
      <c r="M3631">
        <f t="shared" si="622"/>
        <v>122</v>
      </c>
      <c r="N3631" t="str">
        <f t="shared" si="623"/>
        <v>High</v>
      </c>
      <c r="O3631" t="str">
        <f t="shared" si="624"/>
        <v>-2 - 100</v>
      </c>
      <c r="P3631" t="str">
        <f t="shared" si="625"/>
        <v>Store 26: 1002912</v>
      </c>
      <c r="Q3631">
        <f t="shared" si="616"/>
        <v>7.4999999999999997E-2</v>
      </c>
      <c r="R3631">
        <f t="shared" si="626"/>
        <v>6436</v>
      </c>
      <c r="S3631" t="str">
        <f t="shared" si="617"/>
        <v>HIGH</v>
      </c>
    </row>
    <row r="3632" spans="1:19" x14ac:dyDescent="0.2">
      <c r="A3632">
        <v>26</v>
      </c>
      <c r="B3632" s="6" t="s">
        <v>63</v>
      </c>
      <c r="C3632">
        <v>910298.44</v>
      </c>
      <c r="D3632">
        <v>0</v>
      </c>
      <c r="E3632">
        <v>16.3</v>
      </c>
      <c r="F3632">
        <v>3.2810000000000001</v>
      </c>
      <c r="G3632">
        <v>133.4921429</v>
      </c>
      <c r="H3632">
        <v>7.907</v>
      </c>
      <c r="I3632">
        <f t="shared" si="618"/>
        <v>186331327.86999992</v>
      </c>
      <c r="J3632">
        <f t="shared" si="619"/>
        <v>60.663782439782288</v>
      </c>
      <c r="K3632" t="str">
        <f t="shared" si="620"/>
        <v>Low</v>
      </c>
      <c r="L3632">
        <f t="shared" si="621"/>
        <v>6819.1162432826595</v>
      </c>
      <c r="M3632">
        <f t="shared" si="622"/>
        <v>122</v>
      </c>
      <c r="N3632" t="str">
        <f t="shared" si="623"/>
        <v>High</v>
      </c>
      <c r="O3632" t="str">
        <f t="shared" si="624"/>
        <v>-2 - 100</v>
      </c>
      <c r="P3632" t="str">
        <f t="shared" si="625"/>
        <v>Store 26: 1002912</v>
      </c>
      <c r="Q3632">
        <f t="shared" si="616"/>
        <v>7.4999999999999997E-2</v>
      </c>
      <c r="R3632">
        <f t="shared" si="626"/>
        <v>6436</v>
      </c>
      <c r="S3632" t="str">
        <f t="shared" si="617"/>
        <v>HIGH</v>
      </c>
    </row>
    <row r="3633" spans="1:19" x14ac:dyDescent="0.2">
      <c r="A3633">
        <v>26</v>
      </c>
      <c r="B3633" s="6" t="s">
        <v>64</v>
      </c>
      <c r="C3633">
        <v>945643.17</v>
      </c>
      <c r="D3633">
        <v>0</v>
      </c>
      <c r="E3633">
        <v>14.31</v>
      </c>
      <c r="F3633">
        <v>3.4369999999999998</v>
      </c>
      <c r="G3633">
        <v>133.61414289999999</v>
      </c>
      <c r="H3633">
        <v>7.907</v>
      </c>
      <c r="I3633">
        <f t="shared" si="618"/>
        <v>179356448.29000002</v>
      </c>
      <c r="J3633">
        <f t="shared" si="619"/>
        <v>60.663782439782288</v>
      </c>
      <c r="K3633" t="str">
        <f t="shared" si="620"/>
        <v>Low</v>
      </c>
      <c r="L3633">
        <f t="shared" si="621"/>
        <v>7077.4182244146259</v>
      </c>
      <c r="M3633">
        <f t="shared" si="622"/>
        <v>122</v>
      </c>
      <c r="N3633" t="str">
        <f t="shared" si="623"/>
        <v>High</v>
      </c>
      <c r="O3633" t="str">
        <f t="shared" si="624"/>
        <v>-2 - 100</v>
      </c>
      <c r="P3633" t="str">
        <f t="shared" si="625"/>
        <v>Store 26: 1002912</v>
      </c>
      <c r="Q3633">
        <f t="shared" si="616"/>
        <v>7.4999999999999997E-2</v>
      </c>
      <c r="R3633">
        <f t="shared" si="626"/>
        <v>6436</v>
      </c>
      <c r="S3633" t="str">
        <f t="shared" si="617"/>
        <v>HIGH</v>
      </c>
    </row>
    <row r="3634" spans="1:19" x14ac:dyDescent="0.2">
      <c r="A3634">
        <v>26</v>
      </c>
      <c r="B3634" s="6" t="s">
        <v>65</v>
      </c>
      <c r="C3634">
        <v>946614.55</v>
      </c>
      <c r="D3634">
        <v>0</v>
      </c>
      <c r="E3634">
        <v>28.13</v>
      </c>
      <c r="F3634">
        <v>3.6</v>
      </c>
      <c r="G3634">
        <v>133.7361429</v>
      </c>
      <c r="H3634">
        <v>7.907</v>
      </c>
      <c r="I3634">
        <f t="shared" si="618"/>
        <v>179356448.29000002</v>
      </c>
      <c r="J3634">
        <f t="shared" si="619"/>
        <v>60.663782439782288</v>
      </c>
      <c r="K3634" t="str">
        <f t="shared" si="620"/>
        <v>Low</v>
      </c>
      <c r="L3634">
        <f t="shared" si="621"/>
        <v>7078.2252985105342</v>
      </c>
      <c r="M3634">
        <f t="shared" si="622"/>
        <v>122</v>
      </c>
      <c r="N3634" t="str">
        <f t="shared" si="623"/>
        <v>High</v>
      </c>
      <c r="O3634" t="str">
        <f t="shared" si="624"/>
        <v>-2 - 100</v>
      </c>
      <c r="P3634" t="str">
        <f t="shared" si="625"/>
        <v>Store 26: 1002912</v>
      </c>
      <c r="Q3634">
        <f t="shared" si="616"/>
        <v>7.4999999999999997E-2</v>
      </c>
      <c r="R3634">
        <f t="shared" si="626"/>
        <v>6436</v>
      </c>
      <c r="S3634" t="str">
        <f t="shared" si="617"/>
        <v>HIGH</v>
      </c>
    </row>
    <row r="3635" spans="1:19" x14ac:dyDescent="0.2">
      <c r="A3635">
        <v>26</v>
      </c>
      <c r="B3635" s="6" t="s">
        <v>66</v>
      </c>
      <c r="C3635">
        <v>887426.12</v>
      </c>
      <c r="D3635">
        <v>0</v>
      </c>
      <c r="E3635">
        <v>31.76</v>
      </c>
      <c r="F3635">
        <v>3.6339999999999999</v>
      </c>
      <c r="G3635">
        <v>133.8492258</v>
      </c>
      <c r="H3635">
        <v>7.907</v>
      </c>
      <c r="I3635">
        <f t="shared" si="618"/>
        <v>179356448.29000002</v>
      </c>
      <c r="J3635">
        <f t="shared" si="619"/>
        <v>60.663782439782288</v>
      </c>
      <c r="K3635" t="str">
        <f t="shared" si="620"/>
        <v>Low</v>
      </c>
      <c r="L3635">
        <f t="shared" si="621"/>
        <v>6630.0429807939909</v>
      </c>
      <c r="M3635">
        <f t="shared" si="622"/>
        <v>122</v>
      </c>
      <c r="N3635" t="str">
        <f t="shared" si="623"/>
        <v>High</v>
      </c>
      <c r="O3635" t="str">
        <f t="shared" si="624"/>
        <v>-2 - 100</v>
      </c>
      <c r="P3635" t="str">
        <f t="shared" si="625"/>
        <v>Store 26: 1002912</v>
      </c>
      <c r="Q3635">
        <f t="shared" si="616"/>
        <v>7.4999999999999997E-2</v>
      </c>
      <c r="R3635">
        <f t="shared" si="626"/>
        <v>6436</v>
      </c>
      <c r="S3635" t="str">
        <f t="shared" si="617"/>
        <v>HIGH</v>
      </c>
    </row>
    <row r="3636" spans="1:19" x14ac:dyDescent="0.2">
      <c r="A3636">
        <v>26</v>
      </c>
      <c r="B3636" s="6" t="s">
        <v>67</v>
      </c>
      <c r="C3636">
        <v>866566.54</v>
      </c>
      <c r="D3636">
        <v>0</v>
      </c>
      <c r="E3636">
        <v>22.99</v>
      </c>
      <c r="F3636">
        <v>3.6240000000000001</v>
      </c>
      <c r="G3636">
        <v>133.95874190000001</v>
      </c>
      <c r="H3636">
        <v>7.907</v>
      </c>
      <c r="I3636">
        <f t="shared" si="618"/>
        <v>179356448.29000002</v>
      </c>
      <c r="J3636">
        <f t="shared" si="619"/>
        <v>60.663782439782288</v>
      </c>
      <c r="K3636" t="str">
        <f t="shared" si="620"/>
        <v>Low</v>
      </c>
      <c r="L3636">
        <f t="shared" si="621"/>
        <v>6468.9062297023556</v>
      </c>
      <c r="M3636">
        <f t="shared" si="622"/>
        <v>122</v>
      </c>
      <c r="N3636" t="str">
        <f t="shared" si="623"/>
        <v>High</v>
      </c>
      <c r="O3636" t="str">
        <f t="shared" si="624"/>
        <v>-2 - 100</v>
      </c>
      <c r="P3636" t="str">
        <f t="shared" si="625"/>
        <v>Store 26: 1002912</v>
      </c>
      <c r="Q3636">
        <f t="shared" si="616"/>
        <v>7.4999999999999997E-2</v>
      </c>
      <c r="R3636">
        <f t="shared" si="626"/>
        <v>6436</v>
      </c>
      <c r="S3636" t="str">
        <f t="shared" si="617"/>
        <v>HIGH</v>
      </c>
    </row>
    <row r="3637" spans="1:19" x14ac:dyDescent="0.2">
      <c r="A3637">
        <v>26</v>
      </c>
      <c r="B3637" s="6" t="s">
        <v>68</v>
      </c>
      <c r="C3637">
        <v>849231.61</v>
      </c>
      <c r="D3637">
        <v>0</v>
      </c>
      <c r="E3637">
        <v>22.99</v>
      </c>
      <c r="F3637">
        <v>3.6379999999999999</v>
      </c>
      <c r="G3637">
        <v>134.06825810000001</v>
      </c>
      <c r="H3637">
        <v>7.8179999999999996</v>
      </c>
      <c r="I3637">
        <f t="shared" si="618"/>
        <v>226526510.97000009</v>
      </c>
      <c r="J3637">
        <f t="shared" si="619"/>
        <v>60.663782439782288</v>
      </c>
      <c r="K3637" t="str">
        <f t="shared" si="620"/>
        <v>Low</v>
      </c>
      <c r="L3637">
        <f t="shared" si="621"/>
        <v>6334.3226952838286</v>
      </c>
      <c r="M3637">
        <f t="shared" si="622"/>
        <v>122</v>
      </c>
      <c r="N3637" t="str">
        <f t="shared" si="623"/>
        <v>High</v>
      </c>
      <c r="O3637" t="str">
        <f t="shared" si="624"/>
        <v>-2 - 100</v>
      </c>
      <c r="P3637" t="str">
        <f t="shared" si="625"/>
        <v>Store 26: 1002912</v>
      </c>
      <c r="Q3637">
        <f t="shared" si="616"/>
        <v>7.4999999999999997E-2</v>
      </c>
      <c r="R3637">
        <f t="shared" si="626"/>
        <v>6436</v>
      </c>
      <c r="S3637" t="str">
        <f t="shared" si="617"/>
        <v>HIGH</v>
      </c>
    </row>
    <row r="3638" spans="1:19" x14ac:dyDescent="0.2">
      <c r="A3638">
        <v>26</v>
      </c>
      <c r="B3638" s="6" t="s">
        <v>69</v>
      </c>
      <c r="C3638">
        <v>985229.81</v>
      </c>
      <c r="D3638">
        <v>0</v>
      </c>
      <c r="E3638">
        <v>29.09</v>
      </c>
      <c r="F3638">
        <v>3.72</v>
      </c>
      <c r="G3638">
        <v>134.17777419999999</v>
      </c>
      <c r="H3638">
        <v>7.8179999999999996</v>
      </c>
      <c r="I3638">
        <f t="shared" si="618"/>
        <v>226526510.97000009</v>
      </c>
      <c r="J3638">
        <f t="shared" si="619"/>
        <v>60.663782439782288</v>
      </c>
      <c r="K3638" t="str">
        <f t="shared" si="620"/>
        <v>Low</v>
      </c>
      <c r="L3638">
        <f t="shared" si="621"/>
        <v>7342.7198794597398</v>
      </c>
      <c r="M3638">
        <f t="shared" si="622"/>
        <v>122</v>
      </c>
      <c r="N3638" t="str">
        <f t="shared" si="623"/>
        <v>High</v>
      </c>
      <c r="O3638" t="str">
        <f t="shared" si="624"/>
        <v>-2 - 100</v>
      </c>
      <c r="P3638" t="str">
        <f t="shared" si="625"/>
        <v>Store 26: 1002912</v>
      </c>
      <c r="Q3638">
        <f t="shared" si="616"/>
        <v>7.4999999999999997E-2</v>
      </c>
      <c r="R3638">
        <f t="shared" si="626"/>
        <v>6436</v>
      </c>
      <c r="S3638" t="str">
        <f t="shared" si="617"/>
        <v>HIGH</v>
      </c>
    </row>
    <row r="3639" spans="1:19" x14ac:dyDescent="0.2">
      <c r="A3639">
        <v>26</v>
      </c>
      <c r="B3639" s="6" t="s">
        <v>70</v>
      </c>
      <c r="C3639">
        <v>863266.12</v>
      </c>
      <c r="D3639">
        <v>0</v>
      </c>
      <c r="E3639">
        <v>39.46</v>
      </c>
      <c r="F3639">
        <v>3.823</v>
      </c>
      <c r="G3639">
        <v>134.2784667</v>
      </c>
      <c r="H3639">
        <v>7.8179999999999996</v>
      </c>
      <c r="I3639">
        <f t="shared" si="618"/>
        <v>226526510.97000009</v>
      </c>
      <c r="J3639">
        <f t="shared" si="619"/>
        <v>60.663782439782288</v>
      </c>
      <c r="K3639" t="str">
        <f t="shared" si="620"/>
        <v>Low</v>
      </c>
      <c r="L3639">
        <f t="shared" si="621"/>
        <v>6428.9244673062685</v>
      </c>
      <c r="M3639">
        <f t="shared" si="622"/>
        <v>122</v>
      </c>
      <c r="N3639" t="str">
        <f t="shared" si="623"/>
        <v>High</v>
      </c>
      <c r="O3639" t="str">
        <f t="shared" si="624"/>
        <v>-2 - 100</v>
      </c>
      <c r="P3639" t="str">
        <f t="shared" si="625"/>
        <v>Store 26: 1002912</v>
      </c>
      <c r="Q3639">
        <f t="shared" si="616"/>
        <v>7.4999999999999997E-2</v>
      </c>
      <c r="R3639">
        <f t="shared" si="626"/>
        <v>6436</v>
      </c>
      <c r="S3639" t="str">
        <f t="shared" si="617"/>
        <v>HIGH</v>
      </c>
    </row>
    <row r="3640" spans="1:19" x14ac:dyDescent="0.2">
      <c r="A3640">
        <v>26</v>
      </c>
      <c r="B3640" s="6" t="s">
        <v>71</v>
      </c>
      <c r="C3640">
        <v>921700.61</v>
      </c>
      <c r="D3640">
        <v>0</v>
      </c>
      <c r="E3640">
        <v>33.81</v>
      </c>
      <c r="F3640">
        <v>3.919</v>
      </c>
      <c r="G3640">
        <v>134.3571</v>
      </c>
      <c r="H3640">
        <v>7.8179999999999996</v>
      </c>
      <c r="I3640">
        <f t="shared" si="618"/>
        <v>226526510.97000009</v>
      </c>
      <c r="J3640">
        <f t="shared" si="619"/>
        <v>60.663782439782288</v>
      </c>
      <c r="K3640" t="str">
        <f t="shared" si="620"/>
        <v>Low</v>
      </c>
      <c r="L3640">
        <f t="shared" si="621"/>
        <v>6860.0811568573599</v>
      </c>
      <c r="M3640">
        <f t="shared" si="622"/>
        <v>122</v>
      </c>
      <c r="N3640" t="str">
        <f t="shared" si="623"/>
        <v>High</v>
      </c>
      <c r="O3640" t="str">
        <f t="shared" si="624"/>
        <v>-2 - 100</v>
      </c>
      <c r="P3640" t="str">
        <f t="shared" si="625"/>
        <v>Store 26: 1002912</v>
      </c>
      <c r="Q3640">
        <f t="shared" si="616"/>
        <v>7.4999999999999997E-2</v>
      </c>
      <c r="R3640">
        <f t="shared" si="626"/>
        <v>6436</v>
      </c>
      <c r="S3640" t="str">
        <f t="shared" si="617"/>
        <v>HIGH</v>
      </c>
    </row>
    <row r="3641" spans="1:19" x14ac:dyDescent="0.2">
      <c r="A3641">
        <v>26</v>
      </c>
      <c r="B3641" s="6" t="s">
        <v>72</v>
      </c>
      <c r="C3641">
        <v>873450.29</v>
      </c>
      <c r="D3641">
        <v>0</v>
      </c>
      <c r="E3641">
        <v>47.17</v>
      </c>
      <c r="F3641">
        <v>3.988</v>
      </c>
      <c r="G3641">
        <v>134.43573330000001</v>
      </c>
      <c r="H3641">
        <v>7.8179999999999996</v>
      </c>
      <c r="I3641">
        <f t="shared" si="618"/>
        <v>226526510.97000009</v>
      </c>
      <c r="J3641">
        <f t="shared" si="619"/>
        <v>60.663782439782288</v>
      </c>
      <c r="K3641" t="str">
        <f t="shared" si="620"/>
        <v>Low</v>
      </c>
      <c r="L3641">
        <f t="shared" si="621"/>
        <v>6497.1586687510553</v>
      </c>
      <c r="M3641">
        <f t="shared" si="622"/>
        <v>122</v>
      </c>
      <c r="N3641" t="str">
        <f t="shared" si="623"/>
        <v>High</v>
      </c>
      <c r="O3641" t="str">
        <f t="shared" si="624"/>
        <v>-2 - 100</v>
      </c>
      <c r="P3641" t="str">
        <f t="shared" si="625"/>
        <v>Store 26: 1002912</v>
      </c>
      <c r="Q3641">
        <f t="shared" si="616"/>
        <v>7.4999999999999997E-2</v>
      </c>
      <c r="R3641">
        <f t="shared" si="626"/>
        <v>6436</v>
      </c>
      <c r="S3641" t="str">
        <f t="shared" si="617"/>
        <v>HIGH</v>
      </c>
    </row>
    <row r="3642" spans="1:19" x14ac:dyDescent="0.2">
      <c r="A3642">
        <v>26</v>
      </c>
      <c r="B3642" s="6" t="s">
        <v>73</v>
      </c>
      <c r="C3642">
        <v>1024778.23</v>
      </c>
      <c r="D3642">
        <v>0</v>
      </c>
      <c r="E3642">
        <v>45</v>
      </c>
      <c r="F3642">
        <v>4.0780000000000003</v>
      </c>
      <c r="G3642">
        <v>134.51436670000001</v>
      </c>
      <c r="H3642">
        <v>7.8179999999999996</v>
      </c>
      <c r="I3642">
        <f t="shared" si="618"/>
        <v>181648158.16</v>
      </c>
      <c r="J3642">
        <f t="shared" si="619"/>
        <v>60.663782439782288</v>
      </c>
      <c r="K3642" t="str">
        <f t="shared" si="620"/>
        <v>Low</v>
      </c>
      <c r="L3642">
        <f t="shared" si="621"/>
        <v>7618.3552369949184</v>
      </c>
      <c r="M3642">
        <f t="shared" si="622"/>
        <v>122</v>
      </c>
      <c r="N3642" t="str">
        <f t="shared" si="623"/>
        <v>High</v>
      </c>
      <c r="O3642" t="str">
        <f t="shared" si="624"/>
        <v>-2 - 100</v>
      </c>
      <c r="P3642" t="str">
        <f t="shared" si="625"/>
        <v>Store 26: 1002912</v>
      </c>
      <c r="Q3642">
        <f t="shared" si="616"/>
        <v>7.4999999999999997E-2</v>
      </c>
      <c r="R3642">
        <f t="shared" si="626"/>
        <v>6436</v>
      </c>
      <c r="S3642" t="str">
        <f t="shared" si="617"/>
        <v>HIGH</v>
      </c>
    </row>
    <row r="3643" spans="1:19" x14ac:dyDescent="0.2">
      <c r="A3643">
        <v>26</v>
      </c>
      <c r="B3643" s="6" t="s">
        <v>74</v>
      </c>
      <c r="C3643">
        <v>941008.85</v>
      </c>
      <c r="D3643">
        <v>0</v>
      </c>
      <c r="E3643">
        <v>48.2</v>
      </c>
      <c r="F3643">
        <v>4.0949999999999998</v>
      </c>
      <c r="G3643">
        <v>134.59299999999999</v>
      </c>
      <c r="H3643">
        <v>7.8179999999999996</v>
      </c>
      <c r="I3643">
        <f t="shared" si="618"/>
        <v>181648158.16</v>
      </c>
      <c r="J3643">
        <f t="shared" si="619"/>
        <v>60.663782439782288</v>
      </c>
      <c r="K3643" t="str">
        <f t="shared" si="620"/>
        <v>Low</v>
      </c>
      <c r="L3643">
        <f t="shared" si="621"/>
        <v>6991.5140460499433</v>
      </c>
      <c r="M3643">
        <f t="shared" si="622"/>
        <v>122</v>
      </c>
      <c r="N3643" t="str">
        <f t="shared" si="623"/>
        <v>High</v>
      </c>
      <c r="O3643" t="str">
        <f t="shared" si="624"/>
        <v>-2 - 100</v>
      </c>
      <c r="P3643" t="str">
        <f t="shared" si="625"/>
        <v>Store 26: 1002912</v>
      </c>
      <c r="Q3643">
        <f t="shared" si="616"/>
        <v>7.4999999999999997E-2</v>
      </c>
      <c r="R3643">
        <f t="shared" si="626"/>
        <v>6436</v>
      </c>
      <c r="S3643" t="str">
        <f t="shared" si="617"/>
        <v>HIGH</v>
      </c>
    </row>
    <row r="3644" spans="1:19" x14ac:dyDescent="0.2">
      <c r="A3644">
        <v>26</v>
      </c>
      <c r="B3644" s="6" t="s">
        <v>75</v>
      </c>
      <c r="C3644">
        <v>938334.62</v>
      </c>
      <c r="D3644">
        <v>0</v>
      </c>
      <c r="E3644">
        <v>48.86</v>
      </c>
      <c r="F3644">
        <v>4.101</v>
      </c>
      <c r="G3644">
        <v>134.68038709999999</v>
      </c>
      <c r="H3644">
        <v>7.8179999999999996</v>
      </c>
      <c r="I3644">
        <f t="shared" si="618"/>
        <v>181648158.16</v>
      </c>
      <c r="J3644">
        <f t="shared" si="619"/>
        <v>60.663782439782288</v>
      </c>
      <c r="K3644" t="str">
        <f t="shared" si="620"/>
        <v>Low</v>
      </c>
      <c r="L3644">
        <f t="shared" si="621"/>
        <v>6967.121495598969</v>
      </c>
      <c r="M3644">
        <f t="shared" si="622"/>
        <v>122</v>
      </c>
      <c r="N3644" t="str">
        <f t="shared" si="623"/>
        <v>High</v>
      </c>
      <c r="O3644" t="str">
        <f t="shared" si="624"/>
        <v>-2 - 100</v>
      </c>
      <c r="P3644" t="str">
        <f t="shared" si="625"/>
        <v>Store 26: 1002912</v>
      </c>
      <c r="Q3644">
        <f t="shared" si="616"/>
        <v>7.4999999999999997E-2</v>
      </c>
      <c r="R3644">
        <f t="shared" si="626"/>
        <v>6436</v>
      </c>
      <c r="S3644" t="str">
        <f t="shared" si="617"/>
        <v>HIGH</v>
      </c>
    </row>
    <row r="3645" spans="1:19" x14ac:dyDescent="0.2">
      <c r="A3645">
        <v>26</v>
      </c>
      <c r="B3645" s="6" t="s">
        <v>76</v>
      </c>
      <c r="C3645">
        <v>996723.58</v>
      </c>
      <c r="D3645">
        <v>0</v>
      </c>
      <c r="E3645">
        <v>56.74</v>
      </c>
      <c r="F3645">
        <v>4.0339999999999998</v>
      </c>
      <c r="G3645">
        <v>134.76777419999999</v>
      </c>
      <c r="H3645">
        <v>7.8179999999999996</v>
      </c>
      <c r="I3645">
        <f t="shared" si="618"/>
        <v>181648158.16</v>
      </c>
      <c r="J3645">
        <f t="shared" si="619"/>
        <v>60.663782439782288</v>
      </c>
      <c r="K3645" t="str">
        <f t="shared" si="620"/>
        <v>Low</v>
      </c>
      <c r="L3645">
        <f t="shared" si="621"/>
        <v>7395.859922126695</v>
      </c>
      <c r="M3645">
        <f t="shared" si="622"/>
        <v>122</v>
      </c>
      <c r="N3645" t="str">
        <f t="shared" si="623"/>
        <v>High</v>
      </c>
      <c r="O3645" t="str">
        <f t="shared" si="624"/>
        <v>-2 - 100</v>
      </c>
      <c r="P3645" t="str">
        <f t="shared" si="625"/>
        <v>Store 26: 1002912</v>
      </c>
      <c r="Q3645">
        <f t="shared" si="616"/>
        <v>7.4999999999999997E-2</v>
      </c>
      <c r="R3645">
        <f t="shared" si="626"/>
        <v>6436</v>
      </c>
      <c r="S3645" t="str">
        <f t="shared" si="617"/>
        <v>HIGH</v>
      </c>
    </row>
    <row r="3646" spans="1:19" x14ac:dyDescent="0.2">
      <c r="A3646">
        <v>26</v>
      </c>
      <c r="B3646" s="6" t="s">
        <v>77</v>
      </c>
      <c r="C3646">
        <v>1054454.3999999999</v>
      </c>
      <c r="D3646">
        <v>0</v>
      </c>
      <c r="E3646">
        <v>60.49</v>
      </c>
      <c r="F3646">
        <v>3.9729999999999999</v>
      </c>
      <c r="G3646">
        <v>134.85516129999999</v>
      </c>
      <c r="H3646">
        <v>7.8179999999999996</v>
      </c>
      <c r="I3646">
        <f t="shared" si="618"/>
        <v>189773385.19000003</v>
      </c>
      <c r="J3646">
        <f t="shared" si="619"/>
        <v>60.663782439782288</v>
      </c>
      <c r="K3646" t="str">
        <f t="shared" si="620"/>
        <v>High</v>
      </c>
      <c r="L3646">
        <f t="shared" si="621"/>
        <v>7819.1623504439049</v>
      </c>
      <c r="M3646">
        <f t="shared" si="622"/>
        <v>122</v>
      </c>
      <c r="N3646" t="str">
        <f t="shared" si="623"/>
        <v>High</v>
      </c>
      <c r="O3646" t="str">
        <f t="shared" si="624"/>
        <v>-2 - 100</v>
      </c>
      <c r="P3646" t="str">
        <f t="shared" si="625"/>
        <v>Store 26: 1002912</v>
      </c>
      <c r="Q3646">
        <f t="shared" si="616"/>
        <v>7.4999999999999997E-2</v>
      </c>
      <c r="R3646">
        <f t="shared" si="626"/>
        <v>6436</v>
      </c>
      <c r="S3646" t="str">
        <f t="shared" si="617"/>
        <v>HIGH</v>
      </c>
    </row>
    <row r="3647" spans="1:19" x14ac:dyDescent="0.2">
      <c r="A3647">
        <v>26</v>
      </c>
      <c r="B3647" s="6" t="s">
        <v>78</v>
      </c>
      <c r="C3647">
        <v>1094058.68</v>
      </c>
      <c r="D3647">
        <v>0</v>
      </c>
      <c r="E3647">
        <v>59.85</v>
      </c>
      <c r="F3647">
        <v>3.9239999999999999</v>
      </c>
      <c r="G3647">
        <v>134.94254839999999</v>
      </c>
      <c r="H3647">
        <v>7.8179999999999996</v>
      </c>
      <c r="I3647">
        <f t="shared" si="618"/>
        <v>189773385.19000003</v>
      </c>
      <c r="J3647">
        <f t="shared" si="619"/>
        <v>60.663782439782288</v>
      </c>
      <c r="K3647" t="str">
        <f t="shared" si="620"/>
        <v>High</v>
      </c>
      <c r="L3647">
        <f t="shared" si="621"/>
        <v>8107.5886958719984</v>
      </c>
      <c r="M3647">
        <f t="shared" si="622"/>
        <v>122</v>
      </c>
      <c r="N3647" t="str">
        <f t="shared" si="623"/>
        <v>High</v>
      </c>
      <c r="O3647" t="str">
        <f t="shared" si="624"/>
        <v>-2 - 100</v>
      </c>
      <c r="P3647" t="str">
        <f t="shared" si="625"/>
        <v>Store 26: 1002912</v>
      </c>
      <c r="Q3647">
        <f t="shared" si="616"/>
        <v>7.4999999999999997E-2</v>
      </c>
      <c r="R3647">
        <f t="shared" si="626"/>
        <v>6436</v>
      </c>
      <c r="S3647" t="str">
        <f t="shared" si="617"/>
        <v>HIGH</v>
      </c>
    </row>
    <row r="3648" spans="1:19" x14ac:dyDescent="0.2">
      <c r="A3648">
        <v>26</v>
      </c>
      <c r="B3648" s="6" t="s">
        <v>79</v>
      </c>
      <c r="C3648">
        <v>981646.46</v>
      </c>
      <c r="D3648">
        <v>0</v>
      </c>
      <c r="E3648">
        <v>54.5</v>
      </c>
      <c r="F3648">
        <v>3.8730000000000002</v>
      </c>
      <c r="G3648">
        <v>135.08373330000001</v>
      </c>
      <c r="H3648">
        <v>7.8179999999999996</v>
      </c>
      <c r="I3648">
        <f t="shared" si="618"/>
        <v>189773385.19000003</v>
      </c>
      <c r="J3648">
        <f t="shared" si="619"/>
        <v>60.663782439782288</v>
      </c>
      <c r="K3648" t="str">
        <f t="shared" si="620"/>
        <v>Low</v>
      </c>
      <c r="L3648">
        <f t="shared" si="621"/>
        <v>7266.9479590108422</v>
      </c>
      <c r="M3648">
        <f t="shared" si="622"/>
        <v>122</v>
      </c>
      <c r="N3648" t="str">
        <f t="shared" si="623"/>
        <v>High</v>
      </c>
      <c r="O3648" t="str">
        <f t="shared" si="624"/>
        <v>-2 - 100</v>
      </c>
      <c r="P3648" t="str">
        <f t="shared" si="625"/>
        <v>Store 26: 1002912</v>
      </c>
      <c r="Q3648">
        <f t="shared" si="616"/>
        <v>7.4999999999999997E-2</v>
      </c>
      <c r="R3648">
        <f t="shared" si="626"/>
        <v>6436</v>
      </c>
      <c r="S3648" t="str">
        <f t="shared" si="617"/>
        <v>HIGH</v>
      </c>
    </row>
    <row r="3649" spans="1:19" x14ac:dyDescent="0.2">
      <c r="A3649">
        <v>26</v>
      </c>
      <c r="B3649" s="6" t="s">
        <v>80</v>
      </c>
      <c r="C3649">
        <v>997474.93</v>
      </c>
      <c r="D3649">
        <v>0</v>
      </c>
      <c r="E3649">
        <v>56.94</v>
      </c>
      <c r="F3649">
        <v>3.851</v>
      </c>
      <c r="G3649">
        <v>135.26526670000001</v>
      </c>
      <c r="H3649">
        <v>7.8179999999999996</v>
      </c>
      <c r="I3649">
        <f t="shared" si="618"/>
        <v>189773385.19000003</v>
      </c>
      <c r="J3649">
        <f t="shared" si="619"/>
        <v>60.663782439782288</v>
      </c>
      <c r="K3649" t="str">
        <f t="shared" si="620"/>
        <v>Low</v>
      </c>
      <c r="L3649">
        <f t="shared" si="621"/>
        <v>7374.2133094097535</v>
      </c>
      <c r="M3649">
        <f t="shared" si="622"/>
        <v>122</v>
      </c>
      <c r="N3649" t="str">
        <f t="shared" si="623"/>
        <v>High</v>
      </c>
      <c r="O3649" t="str">
        <f t="shared" si="624"/>
        <v>-2 - 100</v>
      </c>
      <c r="P3649" t="str">
        <f t="shared" si="625"/>
        <v>Store 26: 1002912</v>
      </c>
      <c r="Q3649">
        <f t="shared" si="616"/>
        <v>7.4999999999999997E-2</v>
      </c>
      <c r="R3649">
        <f t="shared" si="626"/>
        <v>6436</v>
      </c>
      <c r="S3649" t="str">
        <f t="shared" si="617"/>
        <v>HIGH</v>
      </c>
    </row>
    <row r="3650" spans="1:19" x14ac:dyDescent="0.2">
      <c r="A3650">
        <v>26</v>
      </c>
      <c r="B3650" s="6" t="s">
        <v>81</v>
      </c>
      <c r="C3650">
        <v>1070119.0900000001</v>
      </c>
      <c r="D3650">
        <v>0</v>
      </c>
      <c r="E3650">
        <v>59.89</v>
      </c>
      <c r="F3650">
        <v>3.8149999999999999</v>
      </c>
      <c r="G3650">
        <v>135.4468</v>
      </c>
      <c r="H3650">
        <v>7.7670000000000003</v>
      </c>
      <c r="I3650">
        <f t="shared" si="618"/>
        <v>229911398.87000012</v>
      </c>
      <c r="J3650">
        <f t="shared" si="619"/>
        <v>60.663782439782288</v>
      </c>
      <c r="K3650" t="str">
        <f t="shared" si="620"/>
        <v>High</v>
      </c>
      <c r="L3650">
        <f t="shared" si="621"/>
        <v>7900.6598162525815</v>
      </c>
      <c r="M3650">
        <f t="shared" si="622"/>
        <v>122</v>
      </c>
      <c r="N3650" t="str">
        <f t="shared" si="623"/>
        <v>High</v>
      </c>
      <c r="O3650" t="str">
        <f t="shared" si="624"/>
        <v>-2 - 100</v>
      </c>
      <c r="P3650" t="str">
        <f t="shared" si="625"/>
        <v>Store 26: 1002912</v>
      </c>
      <c r="Q3650">
        <f t="shared" ref="Q3650:Q3713" si="627">ROUND(SUMIFS(C:C, D:D, "=1") / SUM(C:C), 4)</f>
        <v>7.4999999999999997E-2</v>
      </c>
      <c r="R3650">
        <f t="shared" si="626"/>
        <v>6436</v>
      </c>
      <c r="S3650" t="str">
        <f t="shared" ref="S3650:S3713" si="628">UPPER(N3650)</f>
        <v>HIGH</v>
      </c>
    </row>
    <row r="3651" spans="1:19" x14ac:dyDescent="0.2">
      <c r="A3651">
        <v>26</v>
      </c>
      <c r="B3651" s="6" t="s">
        <v>82</v>
      </c>
      <c r="C3651">
        <v>1133807.03</v>
      </c>
      <c r="D3651">
        <v>0</v>
      </c>
      <c r="E3651">
        <v>63.34</v>
      </c>
      <c r="F3651">
        <v>3.7839999999999998</v>
      </c>
      <c r="G3651">
        <v>135.62833330000001</v>
      </c>
      <c r="H3651">
        <v>7.7670000000000003</v>
      </c>
      <c r="I3651">
        <f t="shared" ref="I3651:I3714" si="629">SUMIF(B:B, CONCATENATE("*", TEXT(DATE(YEAR(B3651), MONTH(B3651), 1), "mm-yyyy"), "*"), C:C)</f>
        <v>229911398.87000012</v>
      </c>
      <c r="J3651">
        <f t="shared" ref="J3651:J3714" si="630">AVERAGEIF(C:C, "&gt;100", E:E)</f>
        <v>60.663782439782288</v>
      </c>
      <c r="K3651" t="str">
        <f t="shared" ref="K3651:K3714" si="631">IF(C3651&gt;AVERAGE(C:C), "High", "Low")</f>
        <v>High</v>
      </c>
      <c r="L3651">
        <f t="shared" ref="L3651:L3714" si="632">IFERROR(C3651/VLOOKUP(G3651, G:G, 1, FALSE), C3651)</f>
        <v>8359.6620441548985</v>
      </c>
      <c r="M3651">
        <f t="shared" ref="M3651:M3714" si="633">COUNTIFS(C:C, "&gt;1500000", D:D, "=1")</f>
        <v>122</v>
      </c>
      <c r="N3651" t="str">
        <f t="shared" ref="N3651:N3714" si="634">IF(AND(F3651&gt;2.5, F3651&lt;=3), "Medium", IF(F3651&gt;3, "High", "Low"))</f>
        <v>High</v>
      </c>
      <c r="O3651" t="str">
        <f t="shared" ref="O3651:O3714" si="635">CONCATENATE(ROUND(MIN(E:E), 0), " - ", ROUND(MAX(E:E), 0))</f>
        <v>-2 - 100</v>
      </c>
      <c r="P3651" t="str">
        <f t="shared" ref="P3651:P3714" si="636">CONCATENATE("Store ", A3651, ": ", ROUND(AVERAGEIF(A:A, A3651, C:C), 0))</f>
        <v>Store 26: 1002912</v>
      </c>
      <c r="Q3651">
        <f t="shared" si="627"/>
        <v>7.4999999999999997E-2</v>
      </c>
      <c r="R3651">
        <f t="shared" ref="R3651:R3714" si="637">COUNTA(Q:Q)</f>
        <v>6436</v>
      </c>
      <c r="S3651" t="str">
        <f t="shared" si="628"/>
        <v>HIGH</v>
      </c>
    </row>
    <row r="3652" spans="1:19" x14ac:dyDescent="0.2">
      <c r="A3652">
        <v>26</v>
      </c>
      <c r="B3652" s="6" t="s">
        <v>83</v>
      </c>
      <c r="C3652">
        <v>1021534.7</v>
      </c>
      <c r="D3652">
        <v>0</v>
      </c>
      <c r="E3652">
        <v>64.430000000000007</v>
      </c>
      <c r="F3652">
        <v>3.827</v>
      </c>
      <c r="G3652">
        <v>135.7837419</v>
      </c>
      <c r="H3652">
        <v>7.7670000000000003</v>
      </c>
      <c r="I3652">
        <f t="shared" si="629"/>
        <v>229911398.87000012</v>
      </c>
      <c r="J3652">
        <f t="shared" si="630"/>
        <v>60.663782439782288</v>
      </c>
      <c r="K3652" t="str">
        <f t="shared" si="631"/>
        <v>Low</v>
      </c>
      <c r="L3652">
        <f t="shared" si="632"/>
        <v>7523.2475236418568</v>
      </c>
      <c r="M3652">
        <f t="shared" si="633"/>
        <v>122</v>
      </c>
      <c r="N3652" t="str">
        <f t="shared" si="634"/>
        <v>High</v>
      </c>
      <c r="O3652" t="str">
        <f t="shared" si="635"/>
        <v>-2 - 100</v>
      </c>
      <c r="P3652" t="str">
        <f t="shared" si="636"/>
        <v>Store 26: 1002912</v>
      </c>
      <c r="Q3652">
        <f t="shared" si="627"/>
        <v>7.4999999999999997E-2</v>
      </c>
      <c r="R3652">
        <f t="shared" si="637"/>
        <v>6436</v>
      </c>
      <c r="S3652" t="str">
        <f t="shared" si="628"/>
        <v>HIGH</v>
      </c>
    </row>
    <row r="3653" spans="1:19" x14ac:dyDescent="0.2">
      <c r="A3653">
        <v>26</v>
      </c>
      <c r="B3653" s="6" t="s">
        <v>84</v>
      </c>
      <c r="C3653">
        <v>1017867.8</v>
      </c>
      <c r="D3653">
        <v>0</v>
      </c>
      <c r="E3653">
        <v>69.52</v>
      </c>
      <c r="F3653">
        <v>3.8820000000000001</v>
      </c>
      <c r="G3653">
        <v>135.87383869999999</v>
      </c>
      <c r="H3653">
        <v>7.7670000000000003</v>
      </c>
      <c r="I3653">
        <f t="shared" si="629"/>
        <v>229911398.87000012</v>
      </c>
      <c r="J3653">
        <f t="shared" si="630"/>
        <v>60.663782439782288</v>
      </c>
      <c r="K3653" t="str">
        <f t="shared" si="631"/>
        <v>Low</v>
      </c>
      <c r="L3653">
        <f t="shared" si="632"/>
        <v>7491.2713862996206</v>
      </c>
      <c r="M3653">
        <f t="shared" si="633"/>
        <v>122</v>
      </c>
      <c r="N3653" t="str">
        <f t="shared" si="634"/>
        <v>High</v>
      </c>
      <c r="O3653" t="str">
        <f t="shared" si="635"/>
        <v>-2 - 100</v>
      </c>
      <c r="P3653" t="str">
        <f t="shared" si="636"/>
        <v>Store 26: 1002912</v>
      </c>
      <c r="Q3653">
        <f t="shared" si="627"/>
        <v>7.4999999999999997E-2</v>
      </c>
      <c r="R3653">
        <f t="shared" si="637"/>
        <v>6436</v>
      </c>
      <c r="S3653" t="str">
        <f t="shared" si="628"/>
        <v>HIGH</v>
      </c>
    </row>
    <row r="3654" spans="1:19" x14ac:dyDescent="0.2">
      <c r="A3654">
        <v>26</v>
      </c>
      <c r="B3654" s="6" t="s">
        <v>85</v>
      </c>
      <c r="C3654">
        <v>1005360.5</v>
      </c>
      <c r="D3654">
        <v>0</v>
      </c>
      <c r="E3654">
        <v>63.32</v>
      </c>
      <c r="F3654">
        <v>3.8980000000000001</v>
      </c>
      <c r="G3654">
        <v>135.96393549999999</v>
      </c>
      <c r="H3654">
        <v>7.7670000000000003</v>
      </c>
      <c r="I3654">
        <f t="shared" si="629"/>
        <v>229911398.87000012</v>
      </c>
      <c r="J3654">
        <f t="shared" si="630"/>
        <v>60.663782439782288</v>
      </c>
      <c r="K3654" t="str">
        <f t="shared" si="631"/>
        <v>Low</v>
      </c>
      <c r="L3654">
        <f t="shared" si="632"/>
        <v>7394.3174438342148</v>
      </c>
      <c r="M3654">
        <f t="shared" si="633"/>
        <v>122</v>
      </c>
      <c r="N3654" t="str">
        <f t="shared" si="634"/>
        <v>High</v>
      </c>
      <c r="O3654" t="str">
        <f t="shared" si="635"/>
        <v>-2 - 100</v>
      </c>
      <c r="P3654" t="str">
        <f t="shared" si="636"/>
        <v>Store 26: 1002912</v>
      </c>
      <c r="Q3654">
        <f t="shared" si="627"/>
        <v>7.4999999999999997E-2</v>
      </c>
      <c r="R3654">
        <f t="shared" si="637"/>
        <v>6436</v>
      </c>
      <c r="S3654" t="str">
        <f t="shared" si="628"/>
        <v>HIGH</v>
      </c>
    </row>
    <row r="3655" spans="1:19" x14ac:dyDescent="0.2">
      <c r="A3655">
        <v>26</v>
      </c>
      <c r="B3655" s="6" t="s">
        <v>86</v>
      </c>
      <c r="C3655">
        <v>1107552.43</v>
      </c>
      <c r="D3655">
        <v>0</v>
      </c>
      <c r="E3655">
        <v>63.16</v>
      </c>
      <c r="F3655">
        <v>3.903</v>
      </c>
      <c r="G3655">
        <v>136.05403229999999</v>
      </c>
      <c r="H3655">
        <v>7.7670000000000003</v>
      </c>
      <c r="I3655">
        <f t="shared" si="629"/>
        <v>188599332.24999988</v>
      </c>
      <c r="J3655">
        <f t="shared" si="630"/>
        <v>60.663782439782288</v>
      </c>
      <c r="K3655" t="str">
        <f t="shared" si="631"/>
        <v>High</v>
      </c>
      <c r="L3655">
        <f t="shared" si="632"/>
        <v>8140.533663550963</v>
      </c>
      <c r="M3655">
        <f t="shared" si="633"/>
        <v>122</v>
      </c>
      <c r="N3655" t="str">
        <f t="shared" si="634"/>
        <v>High</v>
      </c>
      <c r="O3655" t="str">
        <f t="shared" si="635"/>
        <v>-2 - 100</v>
      </c>
      <c r="P3655" t="str">
        <f t="shared" si="636"/>
        <v>Store 26: 1002912</v>
      </c>
      <c r="Q3655">
        <f t="shared" si="627"/>
        <v>7.4999999999999997E-2</v>
      </c>
      <c r="R3655">
        <f t="shared" si="637"/>
        <v>6436</v>
      </c>
      <c r="S3655" t="str">
        <f t="shared" si="628"/>
        <v>HIGH</v>
      </c>
    </row>
    <row r="3656" spans="1:19" x14ac:dyDescent="0.2">
      <c r="A3656">
        <v>26</v>
      </c>
      <c r="B3656" s="6" t="s">
        <v>87</v>
      </c>
      <c r="C3656">
        <v>1087644.5</v>
      </c>
      <c r="D3656">
        <v>0</v>
      </c>
      <c r="E3656">
        <v>62.99</v>
      </c>
      <c r="F3656">
        <v>3.88</v>
      </c>
      <c r="G3656">
        <v>136.14412899999999</v>
      </c>
      <c r="H3656">
        <v>7.7670000000000003</v>
      </c>
      <c r="I3656">
        <f t="shared" si="629"/>
        <v>188599332.24999988</v>
      </c>
      <c r="J3656">
        <f t="shared" si="630"/>
        <v>60.663782439782288</v>
      </c>
      <c r="K3656" t="str">
        <f t="shared" si="631"/>
        <v>High</v>
      </c>
      <c r="L3656">
        <f t="shared" si="632"/>
        <v>7988.9195956441135</v>
      </c>
      <c r="M3656">
        <f t="shared" si="633"/>
        <v>122</v>
      </c>
      <c r="N3656" t="str">
        <f t="shared" si="634"/>
        <v>High</v>
      </c>
      <c r="O3656" t="str">
        <f t="shared" si="635"/>
        <v>-2 - 100</v>
      </c>
      <c r="P3656" t="str">
        <f t="shared" si="636"/>
        <v>Store 26: 1002912</v>
      </c>
      <c r="Q3656">
        <f t="shared" si="627"/>
        <v>7.4999999999999997E-2</v>
      </c>
      <c r="R3656">
        <f t="shared" si="637"/>
        <v>6436</v>
      </c>
      <c r="S3656" t="str">
        <f t="shared" si="628"/>
        <v>HIGH</v>
      </c>
    </row>
    <row r="3657" spans="1:19" x14ac:dyDescent="0.2">
      <c r="A3657">
        <v>26</v>
      </c>
      <c r="B3657" s="6" t="s">
        <v>88</v>
      </c>
      <c r="C3657">
        <v>1021766.75</v>
      </c>
      <c r="D3657">
        <v>0</v>
      </c>
      <c r="E3657">
        <v>60.58</v>
      </c>
      <c r="F3657">
        <v>3.82</v>
      </c>
      <c r="G3657">
        <v>136.18312900000001</v>
      </c>
      <c r="H3657">
        <v>7.7670000000000003</v>
      </c>
      <c r="I3657">
        <f t="shared" si="629"/>
        <v>188599332.24999988</v>
      </c>
      <c r="J3657">
        <f t="shared" si="630"/>
        <v>60.663782439782288</v>
      </c>
      <c r="K3657" t="str">
        <f t="shared" si="631"/>
        <v>Low</v>
      </c>
      <c r="L3657">
        <f t="shared" si="632"/>
        <v>7502.8878944322096</v>
      </c>
      <c r="M3657">
        <f t="shared" si="633"/>
        <v>122</v>
      </c>
      <c r="N3657" t="str">
        <f t="shared" si="634"/>
        <v>High</v>
      </c>
      <c r="O3657" t="str">
        <f t="shared" si="635"/>
        <v>-2 - 100</v>
      </c>
      <c r="P3657" t="str">
        <f t="shared" si="636"/>
        <v>Store 26: 1002912</v>
      </c>
      <c r="Q3657">
        <f t="shared" si="627"/>
        <v>7.4999999999999997E-2</v>
      </c>
      <c r="R3657">
        <f t="shared" si="637"/>
        <v>6436</v>
      </c>
      <c r="S3657" t="str">
        <f t="shared" si="628"/>
        <v>HIGH</v>
      </c>
    </row>
    <row r="3658" spans="1:19" x14ac:dyDescent="0.2">
      <c r="A3658">
        <v>26</v>
      </c>
      <c r="B3658" s="6" t="s">
        <v>89</v>
      </c>
      <c r="C3658">
        <v>1064617.6200000001</v>
      </c>
      <c r="D3658">
        <v>0</v>
      </c>
      <c r="E3658">
        <v>61.1</v>
      </c>
      <c r="F3658">
        <v>3.7959999999999998</v>
      </c>
      <c r="G3658">
        <v>136.21361289999999</v>
      </c>
      <c r="H3658">
        <v>7.7670000000000003</v>
      </c>
      <c r="I3658">
        <f t="shared" si="629"/>
        <v>188599332.24999988</v>
      </c>
      <c r="J3658">
        <f t="shared" si="630"/>
        <v>60.663782439782288</v>
      </c>
      <c r="K3658" t="str">
        <f t="shared" si="631"/>
        <v>High</v>
      </c>
      <c r="L3658">
        <f t="shared" si="632"/>
        <v>7815.7945988965121</v>
      </c>
      <c r="M3658">
        <f t="shared" si="633"/>
        <v>122</v>
      </c>
      <c r="N3658" t="str">
        <f t="shared" si="634"/>
        <v>High</v>
      </c>
      <c r="O3658" t="str">
        <f t="shared" si="635"/>
        <v>-2 - 100</v>
      </c>
      <c r="P3658" t="str">
        <f t="shared" si="636"/>
        <v>Store 26: 1002912</v>
      </c>
      <c r="Q3658">
        <f t="shared" si="627"/>
        <v>7.4999999999999997E-2</v>
      </c>
      <c r="R3658">
        <f t="shared" si="637"/>
        <v>6436</v>
      </c>
      <c r="S3658" t="str">
        <f t="shared" si="628"/>
        <v>HIGH</v>
      </c>
    </row>
    <row r="3659" spans="1:19" x14ac:dyDescent="0.2">
      <c r="A3659">
        <v>26</v>
      </c>
      <c r="B3659" s="6" t="s">
        <v>90</v>
      </c>
      <c r="C3659">
        <v>1040143.14</v>
      </c>
      <c r="D3659">
        <v>0</v>
      </c>
      <c r="E3659">
        <v>59.67</v>
      </c>
      <c r="F3659">
        <v>3.7839999999999998</v>
      </c>
      <c r="G3659">
        <v>136.24409679999999</v>
      </c>
      <c r="H3659">
        <v>7.7670000000000003</v>
      </c>
      <c r="I3659">
        <f t="shared" si="629"/>
        <v>220847738.41999993</v>
      </c>
      <c r="J3659">
        <f t="shared" si="630"/>
        <v>60.663782439782288</v>
      </c>
      <c r="K3659" t="str">
        <f t="shared" si="631"/>
        <v>Low</v>
      </c>
      <c r="L3659">
        <f t="shared" si="632"/>
        <v>7634.4088619625245</v>
      </c>
      <c r="M3659">
        <f t="shared" si="633"/>
        <v>122</v>
      </c>
      <c r="N3659" t="str">
        <f t="shared" si="634"/>
        <v>High</v>
      </c>
      <c r="O3659" t="str">
        <f t="shared" si="635"/>
        <v>-2 - 100</v>
      </c>
      <c r="P3659" t="str">
        <f t="shared" si="636"/>
        <v>Store 26: 1002912</v>
      </c>
      <c r="Q3659">
        <f t="shared" si="627"/>
        <v>7.4999999999999997E-2</v>
      </c>
      <c r="R3659">
        <f t="shared" si="637"/>
        <v>6436</v>
      </c>
      <c r="S3659" t="str">
        <f t="shared" si="628"/>
        <v>HIGH</v>
      </c>
    </row>
    <row r="3660" spans="1:19" x14ac:dyDescent="0.2">
      <c r="A3660">
        <v>26</v>
      </c>
      <c r="B3660" s="6" t="s">
        <v>91</v>
      </c>
      <c r="C3660">
        <v>1069710.97</v>
      </c>
      <c r="D3660">
        <v>1</v>
      </c>
      <c r="E3660">
        <v>60.98</v>
      </c>
      <c r="F3660">
        <v>3.8090000000000002</v>
      </c>
      <c r="G3660">
        <v>136.27458060000001</v>
      </c>
      <c r="H3660">
        <v>7.7670000000000003</v>
      </c>
      <c r="I3660">
        <f t="shared" si="629"/>
        <v>220847738.41999993</v>
      </c>
      <c r="J3660">
        <f t="shared" si="630"/>
        <v>60.663782439782288</v>
      </c>
      <c r="K3660" t="str">
        <f t="shared" si="631"/>
        <v>High</v>
      </c>
      <c r="L3660">
        <f t="shared" si="632"/>
        <v>7849.6735435926184</v>
      </c>
      <c r="M3660">
        <f t="shared" si="633"/>
        <v>122</v>
      </c>
      <c r="N3660" t="str">
        <f t="shared" si="634"/>
        <v>High</v>
      </c>
      <c r="O3660" t="str">
        <f t="shared" si="635"/>
        <v>-2 - 100</v>
      </c>
      <c r="P3660" t="str">
        <f t="shared" si="636"/>
        <v>Store 26: 1002912</v>
      </c>
      <c r="Q3660">
        <f t="shared" si="627"/>
        <v>7.4999999999999997E-2</v>
      </c>
      <c r="R3660">
        <f t="shared" si="637"/>
        <v>6436</v>
      </c>
      <c r="S3660" t="str">
        <f t="shared" si="628"/>
        <v>HIGH</v>
      </c>
    </row>
    <row r="3661" spans="1:19" x14ac:dyDescent="0.2">
      <c r="A3661">
        <v>26</v>
      </c>
      <c r="B3661" s="6" t="s">
        <v>92</v>
      </c>
      <c r="C3661">
        <v>951569.84</v>
      </c>
      <c r="D3661">
        <v>0</v>
      </c>
      <c r="E3661">
        <v>55.19</v>
      </c>
      <c r="F3661">
        <v>3.8090000000000002</v>
      </c>
      <c r="G3661">
        <v>136.31450000000001</v>
      </c>
      <c r="H3661">
        <v>7.7670000000000003</v>
      </c>
      <c r="I3661">
        <f t="shared" si="629"/>
        <v>220847738.41999993</v>
      </c>
      <c r="J3661">
        <f t="shared" si="630"/>
        <v>60.663782439782288</v>
      </c>
      <c r="K3661" t="str">
        <f t="shared" si="631"/>
        <v>Low</v>
      </c>
      <c r="L3661">
        <f t="shared" si="632"/>
        <v>6980.6942034779859</v>
      </c>
      <c r="M3661">
        <f t="shared" si="633"/>
        <v>122</v>
      </c>
      <c r="N3661" t="str">
        <f t="shared" si="634"/>
        <v>High</v>
      </c>
      <c r="O3661" t="str">
        <f t="shared" si="635"/>
        <v>-2 - 100</v>
      </c>
      <c r="P3661" t="str">
        <f t="shared" si="636"/>
        <v>Store 26: 1002912</v>
      </c>
      <c r="Q3661">
        <f t="shared" si="627"/>
        <v>7.4999999999999997E-2</v>
      </c>
      <c r="R3661">
        <f t="shared" si="637"/>
        <v>6436</v>
      </c>
      <c r="S3661" t="str">
        <f t="shared" si="628"/>
        <v>HIGH</v>
      </c>
    </row>
    <row r="3662" spans="1:19" x14ac:dyDescent="0.2">
      <c r="A3662">
        <v>26</v>
      </c>
      <c r="B3662" s="6" t="s">
        <v>93</v>
      </c>
      <c r="C3662">
        <v>923644.6</v>
      </c>
      <c r="D3662">
        <v>0</v>
      </c>
      <c r="E3662">
        <v>50.72</v>
      </c>
      <c r="F3662">
        <v>3.758</v>
      </c>
      <c r="G3662">
        <v>136.36699999999999</v>
      </c>
      <c r="H3662">
        <v>7.7670000000000003</v>
      </c>
      <c r="I3662">
        <f t="shared" si="629"/>
        <v>220847738.41999993</v>
      </c>
      <c r="J3662">
        <f t="shared" si="630"/>
        <v>60.663782439782288</v>
      </c>
      <c r="K3662" t="str">
        <f t="shared" si="631"/>
        <v>Low</v>
      </c>
      <c r="L3662">
        <f t="shared" si="632"/>
        <v>6773.2266604090437</v>
      </c>
      <c r="M3662">
        <f t="shared" si="633"/>
        <v>122</v>
      </c>
      <c r="N3662" t="str">
        <f t="shared" si="634"/>
        <v>High</v>
      </c>
      <c r="O3662" t="str">
        <f t="shared" si="635"/>
        <v>-2 - 100</v>
      </c>
      <c r="P3662" t="str">
        <f t="shared" si="636"/>
        <v>Store 26: 1002912</v>
      </c>
      <c r="Q3662">
        <f t="shared" si="627"/>
        <v>7.4999999999999997E-2</v>
      </c>
      <c r="R3662">
        <f t="shared" si="637"/>
        <v>6436</v>
      </c>
      <c r="S3662" t="str">
        <f t="shared" si="628"/>
        <v>HIGH</v>
      </c>
    </row>
    <row r="3663" spans="1:19" x14ac:dyDescent="0.2">
      <c r="A3663">
        <v>26</v>
      </c>
      <c r="B3663" s="6" t="s">
        <v>94</v>
      </c>
      <c r="C3663">
        <v>959339.51</v>
      </c>
      <c r="D3663">
        <v>0</v>
      </c>
      <c r="E3663">
        <v>59.42</v>
      </c>
      <c r="F3663">
        <v>3.6840000000000002</v>
      </c>
      <c r="G3663">
        <v>136.4195</v>
      </c>
      <c r="H3663">
        <v>7.7670000000000003</v>
      </c>
      <c r="I3663">
        <f t="shared" si="629"/>
        <v>220847738.41999993</v>
      </c>
      <c r="J3663">
        <f t="shared" si="630"/>
        <v>60.663782439782288</v>
      </c>
      <c r="K3663" t="str">
        <f t="shared" si="631"/>
        <v>Low</v>
      </c>
      <c r="L3663">
        <f t="shared" si="632"/>
        <v>7032.2755177962099</v>
      </c>
      <c r="M3663">
        <f t="shared" si="633"/>
        <v>122</v>
      </c>
      <c r="N3663" t="str">
        <f t="shared" si="634"/>
        <v>High</v>
      </c>
      <c r="O3663" t="str">
        <f t="shared" si="635"/>
        <v>-2 - 100</v>
      </c>
      <c r="P3663" t="str">
        <f t="shared" si="636"/>
        <v>Store 26: 1002912</v>
      </c>
      <c r="Q3663">
        <f t="shared" si="627"/>
        <v>7.4999999999999997E-2</v>
      </c>
      <c r="R3663">
        <f t="shared" si="637"/>
        <v>6436</v>
      </c>
      <c r="S3663" t="str">
        <f t="shared" si="628"/>
        <v>HIGH</v>
      </c>
    </row>
    <row r="3664" spans="1:19" x14ac:dyDescent="0.2">
      <c r="A3664">
        <v>26</v>
      </c>
      <c r="B3664" s="6" t="s">
        <v>95</v>
      </c>
      <c r="C3664">
        <v>1130022.99</v>
      </c>
      <c r="D3664">
        <v>0</v>
      </c>
      <c r="E3664">
        <v>46.84</v>
      </c>
      <c r="F3664">
        <v>3.633</v>
      </c>
      <c r="G3664">
        <v>136.47200000000001</v>
      </c>
      <c r="H3664">
        <v>7.5979999999999999</v>
      </c>
      <c r="I3664">
        <f t="shared" si="629"/>
        <v>183261283.15000007</v>
      </c>
      <c r="J3664">
        <f t="shared" si="630"/>
        <v>60.663782439782288</v>
      </c>
      <c r="K3664" t="str">
        <f t="shared" si="631"/>
        <v>High</v>
      </c>
      <c r="L3664">
        <f t="shared" si="632"/>
        <v>8280.2552171874086</v>
      </c>
      <c r="M3664">
        <f t="shared" si="633"/>
        <v>122</v>
      </c>
      <c r="N3664" t="str">
        <f t="shared" si="634"/>
        <v>High</v>
      </c>
      <c r="O3664" t="str">
        <f t="shared" si="635"/>
        <v>-2 - 100</v>
      </c>
      <c r="P3664" t="str">
        <f t="shared" si="636"/>
        <v>Store 26: 1002912</v>
      </c>
      <c r="Q3664">
        <f t="shared" si="627"/>
        <v>7.4999999999999997E-2</v>
      </c>
      <c r="R3664">
        <f t="shared" si="637"/>
        <v>6436</v>
      </c>
      <c r="S3664" t="str">
        <f t="shared" si="628"/>
        <v>HIGH</v>
      </c>
    </row>
    <row r="3665" spans="1:19" x14ac:dyDescent="0.2">
      <c r="A3665">
        <v>26</v>
      </c>
      <c r="B3665" s="6" t="s">
        <v>96</v>
      </c>
      <c r="C3665">
        <v>987886.07999999996</v>
      </c>
      <c r="D3665">
        <v>0</v>
      </c>
      <c r="E3665">
        <v>53.91</v>
      </c>
      <c r="F3665">
        <v>3.5830000000000002</v>
      </c>
      <c r="G3665">
        <v>136.51509680000001</v>
      </c>
      <c r="H3665">
        <v>7.5979999999999999</v>
      </c>
      <c r="I3665">
        <f t="shared" si="629"/>
        <v>183261283.15000007</v>
      </c>
      <c r="J3665">
        <f t="shared" si="630"/>
        <v>60.663782439782288</v>
      </c>
      <c r="K3665" t="str">
        <f t="shared" si="631"/>
        <v>Low</v>
      </c>
      <c r="L3665">
        <f t="shared" si="632"/>
        <v>7236.4603121315731</v>
      </c>
      <c r="M3665">
        <f t="shared" si="633"/>
        <v>122</v>
      </c>
      <c r="N3665" t="str">
        <f t="shared" si="634"/>
        <v>High</v>
      </c>
      <c r="O3665" t="str">
        <f t="shared" si="635"/>
        <v>-2 - 100</v>
      </c>
      <c r="P3665" t="str">
        <f t="shared" si="636"/>
        <v>Store 26: 1002912</v>
      </c>
      <c r="Q3665">
        <f t="shared" si="627"/>
        <v>7.4999999999999997E-2</v>
      </c>
      <c r="R3665">
        <f t="shared" si="637"/>
        <v>6436</v>
      </c>
      <c r="S3665" t="str">
        <f t="shared" si="628"/>
        <v>HIGH</v>
      </c>
    </row>
    <row r="3666" spans="1:19" x14ac:dyDescent="0.2">
      <c r="A3666">
        <v>26</v>
      </c>
      <c r="B3666" s="6" t="s">
        <v>97</v>
      </c>
      <c r="C3666">
        <v>974907.28</v>
      </c>
      <c r="D3666">
        <v>0</v>
      </c>
      <c r="E3666">
        <v>45.23</v>
      </c>
      <c r="F3666">
        <v>3.6179999999999999</v>
      </c>
      <c r="G3666">
        <v>136.5017742</v>
      </c>
      <c r="H3666">
        <v>7.5979999999999999</v>
      </c>
      <c r="I3666">
        <f t="shared" si="629"/>
        <v>183261283.15000007</v>
      </c>
      <c r="J3666">
        <f t="shared" si="630"/>
        <v>60.663782439782288</v>
      </c>
      <c r="K3666" t="str">
        <f t="shared" si="631"/>
        <v>Low</v>
      </c>
      <c r="L3666">
        <f t="shared" si="632"/>
        <v>7142.0850440491931</v>
      </c>
      <c r="M3666">
        <f t="shared" si="633"/>
        <v>122</v>
      </c>
      <c r="N3666" t="str">
        <f t="shared" si="634"/>
        <v>High</v>
      </c>
      <c r="O3666" t="str">
        <f t="shared" si="635"/>
        <v>-2 - 100</v>
      </c>
      <c r="P3666" t="str">
        <f t="shared" si="636"/>
        <v>Store 26: 1002912</v>
      </c>
      <c r="Q3666">
        <f t="shared" si="627"/>
        <v>7.4999999999999997E-2</v>
      </c>
      <c r="R3666">
        <f t="shared" si="637"/>
        <v>6436</v>
      </c>
      <c r="S3666" t="str">
        <f t="shared" si="628"/>
        <v>HIGH</v>
      </c>
    </row>
    <row r="3667" spans="1:19" x14ac:dyDescent="0.2">
      <c r="A3667">
        <v>26</v>
      </c>
      <c r="B3667" s="6" t="s">
        <v>98</v>
      </c>
      <c r="C3667">
        <v>972256.98</v>
      </c>
      <c r="D3667">
        <v>0</v>
      </c>
      <c r="E3667">
        <v>35.06</v>
      </c>
      <c r="F3667">
        <v>3.6040000000000001</v>
      </c>
      <c r="G3667">
        <v>136.48845159999999</v>
      </c>
      <c r="H3667">
        <v>7.5979999999999999</v>
      </c>
      <c r="I3667">
        <f t="shared" si="629"/>
        <v>183261283.15000007</v>
      </c>
      <c r="J3667">
        <f t="shared" si="630"/>
        <v>60.663782439782288</v>
      </c>
      <c r="K3667" t="str">
        <f t="shared" si="631"/>
        <v>Low</v>
      </c>
      <c r="L3667">
        <f t="shared" si="632"/>
        <v>7123.3644209646818</v>
      </c>
      <c r="M3667">
        <f t="shared" si="633"/>
        <v>122</v>
      </c>
      <c r="N3667" t="str">
        <f t="shared" si="634"/>
        <v>High</v>
      </c>
      <c r="O3667" t="str">
        <f t="shared" si="635"/>
        <v>-2 - 100</v>
      </c>
      <c r="P3667" t="str">
        <f t="shared" si="636"/>
        <v>Store 26: 1002912</v>
      </c>
      <c r="Q3667">
        <f t="shared" si="627"/>
        <v>7.4999999999999997E-2</v>
      </c>
      <c r="R3667">
        <f t="shared" si="637"/>
        <v>6436</v>
      </c>
      <c r="S3667" t="str">
        <f t="shared" si="628"/>
        <v>HIGH</v>
      </c>
    </row>
    <row r="3668" spans="1:19" x14ac:dyDescent="0.2">
      <c r="A3668">
        <v>26</v>
      </c>
      <c r="B3668" s="6" t="s">
        <v>99</v>
      </c>
      <c r="C3668">
        <v>988950.75</v>
      </c>
      <c r="D3668">
        <v>0</v>
      </c>
      <c r="E3668">
        <v>31.7</v>
      </c>
      <c r="F3668">
        <v>3.5859999999999999</v>
      </c>
      <c r="G3668">
        <v>136.47512900000001</v>
      </c>
      <c r="H3668">
        <v>7.5979999999999999</v>
      </c>
      <c r="I3668">
        <f t="shared" si="629"/>
        <v>210162354.87</v>
      </c>
      <c r="J3668">
        <f t="shared" si="630"/>
        <v>60.663782439782288</v>
      </c>
      <c r="K3668" t="str">
        <f t="shared" si="631"/>
        <v>Low</v>
      </c>
      <c r="L3668">
        <f t="shared" si="632"/>
        <v>7246.3807672971679</v>
      </c>
      <c r="M3668">
        <f t="shared" si="633"/>
        <v>122</v>
      </c>
      <c r="N3668" t="str">
        <f t="shared" si="634"/>
        <v>High</v>
      </c>
      <c r="O3668" t="str">
        <f t="shared" si="635"/>
        <v>-2 - 100</v>
      </c>
      <c r="P3668" t="str">
        <f t="shared" si="636"/>
        <v>Store 26: 1002912</v>
      </c>
      <c r="Q3668">
        <f t="shared" si="627"/>
        <v>7.4999999999999997E-2</v>
      </c>
      <c r="R3668">
        <f t="shared" si="637"/>
        <v>6436</v>
      </c>
      <c r="S3668" t="str">
        <f t="shared" si="628"/>
        <v>HIGH</v>
      </c>
    </row>
    <row r="3669" spans="1:19" x14ac:dyDescent="0.2">
      <c r="A3669">
        <v>26</v>
      </c>
      <c r="B3669" s="6" t="s">
        <v>100</v>
      </c>
      <c r="C3669">
        <v>1077640.1299999999</v>
      </c>
      <c r="D3669">
        <v>0</v>
      </c>
      <c r="E3669">
        <v>40.08</v>
      </c>
      <c r="F3669">
        <v>3.57</v>
      </c>
      <c r="G3669">
        <v>136.46180649999999</v>
      </c>
      <c r="H3669">
        <v>7.5979999999999999</v>
      </c>
      <c r="I3669">
        <f t="shared" si="629"/>
        <v>210162354.87</v>
      </c>
      <c r="J3669">
        <f t="shared" si="630"/>
        <v>60.663782439782288</v>
      </c>
      <c r="K3669" t="str">
        <f t="shared" si="631"/>
        <v>High</v>
      </c>
      <c r="L3669">
        <f t="shared" si="632"/>
        <v>7897.0091166131524</v>
      </c>
      <c r="M3669">
        <f t="shared" si="633"/>
        <v>122</v>
      </c>
      <c r="N3669" t="str">
        <f t="shared" si="634"/>
        <v>High</v>
      </c>
      <c r="O3669" t="str">
        <f t="shared" si="635"/>
        <v>-2 - 100</v>
      </c>
      <c r="P3669" t="str">
        <f t="shared" si="636"/>
        <v>Store 26: 1002912</v>
      </c>
      <c r="Q3669">
        <f t="shared" si="627"/>
        <v>7.4999999999999997E-2</v>
      </c>
      <c r="R3669">
        <f t="shared" si="637"/>
        <v>6436</v>
      </c>
      <c r="S3669" t="str">
        <f t="shared" si="628"/>
        <v>HIGH</v>
      </c>
    </row>
    <row r="3670" spans="1:19" x14ac:dyDescent="0.2">
      <c r="A3670">
        <v>26</v>
      </c>
      <c r="B3670" s="6" t="s">
        <v>101</v>
      </c>
      <c r="C3670">
        <v>946091.79</v>
      </c>
      <c r="D3670">
        <v>0</v>
      </c>
      <c r="E3670">
        <v>37.78</v>
      </c>
      <c r="F3670">
        <v>3.5710000000000002</v>
      </c>
      <c r="G3670">
        <v>136.46666669999999</v>
      </c>
      <c r="H3670">
        <v>7.5979999999999999</v>
      </c>
      <c r="I3670">
        <f t="shared" si="629"/>
        <v>210162354.87</v>
      </c>
      <c r="J3670">
        <f t="shared" si="630"/>
        <v>60.663782439782288</v>
      </c>
      <c r="K3670" t="str">
        <f t="shared" si="631"/>
        <v>Low</v>
      </c>
      <c r="L3670">
        <f t="shared" si="632"/>
        <v>6932.7683666505218</v>
      </c>
      <c r="M3670">
        <f t="shared" si="633"/>
        <v>122</v>
      </c>
      <c r="N3670" t="str">
        <f t="shared" si="634"/>
        <v>High</v>
      </c>
      <c r="O3670" t="str">
        <f t="shared" si="635"/>
        <v>-2 - 100</v>
      </c>
      <c r="P3670" t="str">
        <f t="shared" si="636"/>
        <v>Store 26: 1002912</v>
      </c>
      <c r="Q3670">
        <f t="shared" si="627"/>
        <v>7.4999999999999997E-2</v>
      </c>
      <c r="R3670">
        <f t="shared" si="637"/>
        <v>6436</v>
      </c>
      <c r="S3670" t="str">
        <f t="shared" si="628"/>
        <v>HIGH</v>
      </c>
    </row>
    <row r="3671" spans="1:19" x14ac:dyDescent="0.2">
      <c r="A3671">
        <v>26</v>
      </c>
      <c r="B3671" s="6" t="s">
        <v>102</v>
      </c>
      <c r="C3671">
        <v>1282320.05</v>
      </c>
      <c r="D3671">
        <v>1</v>
      </c>
      <c r="E3671">
        <v>31.07</v>
      </c>
      <c r="F3671">
        <v>3.536</v>
      </c>
      <c r="G3671">
        <v>136.47880000000001</v>
      </c>
      <c r="H3671">
        <v>7.5979999999999999</v>
      </c>
      <c r="I3671">
        <f t="shared" si="629"/>
        <v>210162354.87</v>
      </c>
      <c r="J3671">
        <f t="shared" si="630"/>
        <v>60.663782439782288</v>
      </c>
      <c r="K3671" t="str">
        <f t="shared" si="631"/>
        <v>High</v>
      </c>
      <c r="L3671">
        <f t="shared" si="632"/>
        <v>9395.7453465300096</v>
      </c>
      <c r="M3671">
        <f t="shared" si="633"/>
        <v>122</v>
      </c>
      <c r="N3671" t="str">
        <f t="shared" si="634"/>
        <v>High</v>
      </c>
      <c r="O3671" t="str">
        <f t="shared" si="635"/>
        <v>-2 - 100</v>
      </c>
      <c r="P3671" t="str">
        <f t="shared" si="636"/>
        <v>Store 26: 1002912</v>
      </c>
      <c r="Q3671">
        <f t="shared" si="627"/>
        <v>7.4999999999999997E-2</v>
      </c>
      <c r="R3671">
        <f t="shared" si="637"/>
        <v>6436</v>
      </c>
      <c r="S3671" t="str">
        <f t="shared" si="628"/>
        <v>HIGH</v>
      </c>
    </row>
    <row r="3672" spans="1:19" x14ac:dyDescent="0.2">
      <c r="A3672">
        <v>26</v>
      </c>
      <c r="B3672" s="6" t="s">
        <v>103</v>
      </c>
      <c r="C3672">
        <v>1012498.49</v>
      </c>
      <c r="D3672">
        <v>0</v>
      </c>
      <c r="E3672">
        <v>36.74</v>
      </c>
      <c r="F3672">
        <v>3.5009999999999999</v>
      </c>
      <c r="G3672">
        <v>136.49093329999999</v>
      </c>
      <c r="H3672">
        <v>7.5979999999999999</v>
      </c>
      <c r="I3672">
        <f t="shared" si="629"/>
        <v>288078102.4800002</v>
      </c>
      <c r="J3672">
        <f t="shared" si="630"/>
        <v>60.663782439782288</v>
      </c>
      <c r="K3672" t="str">
        <f t="shared" si="631"/>
        <v>Low</v>
      </c>
      <c r="L3672">
        <f t="shared" si="632"/>
        <v>7418.0640832353374</v>
      </c>
      <c r="M3672">
        <f t="shared" si="633"/>
        <v>122</v>
      </c>
      <c r="N3672" t="str">
        <f t="shared" si="634"/>
        <v>High</v>
      </c>
      <c r="O3672" t="str">
        <f t="shared" si="635"/>
        <v>-2 - 100</v>
      </c>
      <c r="P3672" t="str">
        <f t="shared" si="636"/>
        <v>Store 26: 1002912</v>
      </c>
      <c r="Q3672">
        <f t="shared" si="627"/>
        <v>7.4999999999999997E-2</v>
      </c>
      <c r="R3672">
        <f t="shared" si="637"/>
        <v>6436</v>
      </c>
      <c r="S3672" t="str">
        <f t="shared" si="628"/>
        <v>HIGH</v>
      </c>
    </row>
    <row r="3673" spans="1:19" x14ac:dyDescent="0.2">
      <c r="A3673">
        <v>26</v>
      </c>
      <c r="B3673" s="6" t="s">
        <v>104</v>
      </c>
      <c r="C3673">
        <v>1148987.46</v>
      </c>
      <c r="D3673">
        <v>0</v>
      </c>
      <c r="E3673">
        <v>34.24</v>
      </c>
      <c r="F3673">
        <v>3.47</v>
      </c>
      <c r="G3673">
        <v>136.50306670000001</v>
      </c>
      <c r="H3673">
        <v>7.5979999999999999</v>
      </c>
      <c r="I3673">
        <f t="shared" si="629"/>
        <v>288078102.4800002</v>
      </c>
      <c r="J3673">
        <f t="shared" si="630"/>
        <v>60.663782439782288</v>
      </c>
      <c r="K3673" t="str">
        <f t="shared" si="631"/>
        <v>High</v>
      </c>
      <c r="L3673">
        <f t="shared" si="632"/>
        <v>8417.3014407448463</v>
      </c>
      <c r="M3673">
        <f t="shared" si="633"/>
        <v>122</v>
      </c>
      <c r="N3673" t="str">
        <f t="shared" si="634"/>
        <v>High</v>
      </c>
      <c r="O3673" t="str">
        <f t="shared" si="635"/>
        <v>-2 - 100</v>
      </c>
      <c r="P3673" t="str">
        <f t="shared" si="636"/>
        <v>Store 26: 1002912</v>
      </c>
      <c r="Q3673">
        <f t="shared" si="627"/>
        <v>7.4999999999999997E-2</v>
      </c>
      <c r="R3673">
        <f t="shared" si="637"/>
        <v>6436</v>
      </c>
      <c r="S3673" t="str">
        <f t="shared" si="628"/>
        <v>HIGH</v>
      </c>
    </row>
    <row r="3674" spans="1:19" x14ac:dyDescent="0.2">
      <c r="A3674">
        <v>26</v>
      </c>
      <c r="B3674" s="6" t="s">
        <v>105</v>
      </c>
      <c r="C3674">
        <v>1204807.83</v>
      </c>
      <c r="D3674">
        <v>0</v>
      </c>
      <c r="E3674">
        <v>28.24</v>
      </c>
      <c r="F3674">
        <v>3.4449999999999998</v>
      </c>
      <c r="G3674">
        <v>136.53351610000001</v>
      </c>
      <c r="H3674">
        <v>7.5979999999999999</v>
      </c>
      <c r="I3674">
        <f t="shared" si="629"/>
        <v>288078102.4800002</v>
      </c>
      <c r="J3674">
        <f t="shared" si="630"/>
        <v>60.663782439782288</v>
      </c>
      <c r="K3674" t="str">
        <f t="shared" si="631"/>
        <v>High</v>
      </c>
      <c r="L3674">
        <f t="shared" si="632"/>
        <v>8824.2642862692664</v>
      </c>
      <c r="M3674">
        <f t="shared" si="633"/>
        <v>122</v>
      </c>
      <c r="N3674" t="str">
        <f t="shared" si="634"/>
        <v>High</v>
      </c>
      <c r="O3674" t="str">
        <f t="shared" si="635"/>
        <v>-2 - 100</v>
      </c>
      <c r="P3674" t="str">
        <f t="shared" si="636"/>
        <v>Store 26: 1002912</v>
      </c>
      <c r="Q3674">
        <f t="shared" si="627"/>
        <v>7.4999999999999997E-2</v>
      </c>
      <c r="R3674">
        <f t="shared" si="637"/>
        <v>6436</v>
      </c>
      <c r="S3674" t="str">
        <f t="shared" si="628"/>
        <v>HIGH</v>
      </c>
    </row>
    <row r="3675" spans="1:19" x14ac:dyDescent="0.2">
      <c r="A3675">
        <v>26</v>
      </c>
      <c r="B3675" s="6" t="s">
        <v>106</v>
      </c>
      <c r="C3675">
        <v>1515175.01</v>
      </c>
      <c r="D3675">
        <v>0</v>
      </c>
      <c r="E3675">
        <v>22.53</v>
      </c>
      <c r="F3675">
        <v>3.4129999999999998</v>
      </c>
      <c r="G3675">
        <v>136.58838710000001</v>
      </c>
      <c r="H3675">
        <v>7.5979999999999999</v>
      </c>
      <c r="I3675">
        <f t="shared" si="629"/>
        <v>288078102.4800002</v>
      </c>
      <c r="J3675">
        <f t="shared" si="630"/>
        <v>60.663782439782288</v>
      </c>
      <c r="K3675" t="str">
        <f t="shared" si="631"/>
        <v>High</v>
      </c>
      <c r="L3675">
        <f t="shared" si="632"/>
        <v>11093.000233546209</v>
      </c>
      <c r="M3675">
        <f t="shared" si="633"/>
        <v>122</v>
      </c>
      <c r="N3675" t="str">
        <f t="shared" si="634"/>
        <v>High</v>
      </c>
      <c r="O3675" t="str">
        <f t="shared" si="635"/>
        <v>-2 - 100</v>
      </c>
      <c r="P3675" t="str">
        <f t="shared" si="636"/>
        <v>Store 26: 1002912</v>
      </c>
      <c r="Q3675">
        <f t="shared" si="627"/>
        <v>7.4999999999999997E-2</v>
      </c>
      <c r="R3675">
        <f t="shared" si="637"/>
        <v>6436</v>
      </c>
      <c r="S3675" t="str">
        <f t="shared" si="628"/>
        <v>HIGH</v>
      </c>
    </row>
    <row r="3676" spans="1:19" x14ac:dyDescent="0.2">
      <c r="A3676">
        <v>26</v>
      </c>
      <c r="B3676" s="6" t="s">
        <v>107</v>
      </c>
      <c r="C3676">
        <v>972834.42</v>
      </c>
      <c r="D3676">
        <v>1</v>
      </c>
      <c r="E3676">
        <v>18.8</v>
      </c>
      <c r="F3676">
        <v>3.4020000000000001</v>
      </c>
      <c r="G3676">
        <v>136.6432581</v>
      </c>
      <c r="H3676">
        <v>7.5979999999999999</v>
      </c>
      <c r="I3676">
        <f t="shared" si="629"/>
        <v>288078102.4800002</v>
      </c>
      <c r="J3676">
        <f t="shared" si="630"/>
        <v>60.663782439782288</v>
      </c>
      <c r="K3676" t="str">
        <f t="shared" si="631"/>
        <v>Low</v>
      </c>
      <c r="L3676">
        <f t="shared" si="632"/>
        <v>7119.5200811740606</v>
      </c>
      <c r="M3676">
        <f t="shared" si="633"/>
        <v>122</v>
      </c>
      <c r="N3676" t="str">
        <f t="shared" si="634"/>
        <v>High</v>
      </c>
      <c r="O3676" t="str">
        <f t="shared" si="635"/>
        <v>-2 - 100</v>
      </c>
      <c r="P3676" t="str">
        <f t="shared" si="636"/>
        <v>Store 26: 1002912</v>
      </c>
      <c r="Q3676">
        <f t="shared" si="627"/>
        <v>7.4999999999999997E-2</v>
      </c>
      <c r="R3676">
        <f t="shared" si="637"/>
        <v>6436</v>
      </c>
      <c r="S3676" t="str">
        <f t="shared" si="628"/>
        <v>HIGH</v>
      </c>
    </row>
    <row r="3677" spans="1:19" x14ac:dyDescent="0.2">
      <c r="A3677">
        <v>26</v>
      </c>
      <c r="B3677" s="6" t="s">
        <v>108</v>
      </c>
      <c r="C3677">
        <v>971557.62</v>
      </c>
      <c r="D3677">
        <v>0</v>
      </c>
      <c r="E3677">
        <v>22.94</v>
      </c>
      <c r="F3677">
        <v>3.4390000000000001</v>
      </c>
      <c r="G3677">
        <v>136.69812899999999</v>
      </c>
      <c r="H3677">
        <v>7.4669999999999996</v>
      </c>
      <c r="I3677">
        <f t="shared" si="629"/>
        <v>168894471.66000006</v>
      </c>
      <c r="J3677">
        <f t="shared" si="630"/>
        <v>60.663782439782288</v>
      </c>
      <c r="K3677" t="str">
        <f t="shared" si="631"/>
        <v>Low</v>
      </c>
      <c r="L3677">
        <f t="shared" si="632"/>
        <v>7107.3220029222202</v>
      </c>
      <c r="M3677">
        <f t="shared" si="633"/>
        <v>122</v>
      </c>
      <c r="N3677" t="str">
        <f t="shared" si="634"/>
        <v>High</v>
      </c>
      <c r="O3677" t="str">
        <f t="shared" si="635"/>
        <v>-2 - 100</v>
      </c>
      <c r="P3677" t="str">
        <f t="shared" si="636"/>
        <v>Store 26: 1002912</v>
      </c>
      <c r="Q3677">
        <f t="shared" si="627"/>
        <v>7.4999999999999997E-2</v>
      </c>
      <c r="R3677">
        <f t="shared" si="637"/>
        <v>6436</v>
      </c>
      <c r="S3677" t="str">
        <f t="shared" si="628"/>
        <v>HIGH</v>
      </c>
    </row>
    <row r="3678" spans="1:19" x14ac:dyDescent="0.2">
      <c r="A3678">
        <v>26</v>
      </c>
      <c r="B3678" s="6" t="s">
        <v>109</v>
      </c>
      <c r="C3678">
        <v>836305.65</v>
      </c>
      <c r="D3678">
        <v>0</v>
      </c>
      <c r="E3678">
        <v>25.55</v>
      </c>
      <c r="F3678">
        <v>3.5230000000000001</v>
      </c>
      <c r="G3678">
        <v>136.75299999999999</v>
      </c>
      <c r="H3678">
        <v>7.4669999999999996</v>
      </c>
      <c r="I3678">
        <f t="shared" si="629"/>
        <v>168894471.66000006</v>
      </c>
      <c r="J3678">
        <f t="shared" si="630"/>
        <v>60.663782439782288</v>
      </c>
      <c r="K3678" t="str">
        <f t="shared" si="631"/>
        <v>Low</v>
      </c>
      <c r="L3678">
        <f t="shared" si="632"/>
        <v>6115.44646186921</v>
      </c>
      <c r="M3678">
        <f t="shared" si="633"/>
        <v>122</v>
      </c>
      <c r="N3678" t="str">
        <f t="shared" si="634"/>
        <v>High</v>
      </c>
      <c r="O3678" t="str">
        <f t="shared" si="635"/>
        <v>-2 - 100</v>
      </c>
      <c r="P3678" t="str">
        <f t="shared" si="636"/>
        <v>Store 26: 1002912</v>
      </c>
      <c r="Q3678">
        <f t="shared" si="627"/>
        <v>7.4999999999999997E-2</v>
      </c>
      <c r="R3678">
        <f t="shared" si="637"/>
        <v>6436</v>
      </c>
      <c r="S3678" t="str">
        <f t="shared" si="628"/>
        <v>HIGH</v>
      </c>
    </row>
    <row r="3679" spans="1:19" x14ac:dyDescent="0.2">
      <c r="A3679">
        <v>26</v>
      </c>
      <c r="B3679" s="6" t="s">
        <v>110</v>
      </c>
      <c r="C3679">
        <v>838751.5</v>
      </c>
      <c r="D3679">
        <v>0</v>
      </c>
      <c r="E3679">
        <v>15.22</v>
      </c>
      <c r="F3679">
        <v>3.5419999999999998</v>
      </c>
      <c r="G3679">
        <v>136.85641939999999</v>
      </c>
      <c r="H3679">
        <v>7.4669999999999996</v>
      </c>
      <c r="I3679">
        <f t="shared" si="629"/>
        <v>168894471.66000006</v>
      </c>
      <c r="J3679">
        <f t="shared" si="630"/>
        <v>60.663782439782288</v>
      </c>
      <c r="K3679" t="str">
        <f t="shared" si="631"/>
        <v>Low</v>
      </c>
      <c r="L3679">
        <f t="shared" si="632"/>
        <v>6128.6968026579834</v>
      </c>
      <c r="M3679">
        <f t="shared" si="633"/>
        <v>122</v>
      </c>
      <c r="N3679" t="str">
        <f t="shared" si="634"/>
        <v>High</v>
      </c>
      <c r="O3679" t="str">
        <f t="shared" si="635"/>
        <v>-2 - 100</v>
      </c>
      <c r="P3679" t="str">
        <f t="shared" si="636"/>
        <v>Store 26: 1002912</v>
      </c>
      <c r="Q3679">
        <f t="shared" si="627"/>
        <v>7.4999999999999997E-2</v>
      </c>
      <c r="R3679">
        <f t="shared" si="637"/>
        <v>6436</v>
      </c>
      <c r="S3679" t="str">
        <f t="shared" si="628"/>
        <v>HIGH</v>
      </c>
    </row>
    <row r="3680" spans="1:19" x14ac:dyDescent="0.2">
      <c r="A3680">
        <v>26</v>
      </c>
      <c r="B3680" s="6" t="s">
        <v>111</v>
      </c>
      <c r="C3680">
        <v>820059.89</v>
      </c>
      <c r="D3680">
        <v>0</v>
      </c>
      <c r="E3680">
        <v>24.16</v>
      </c>
      <c r="F3680">
        <v>3.5680000000000001</v>
      </c>
      <c r="G3680">
        <v>136.95983870000001</v>
      </c>
      <c r="H3680">
        <v>7.4669999999999996</v>
      </c>
      <c r="I3680">
        <f t="shared" si="629"/>
        <v>168894471.66000006</v>
      </c>
      <c r="J3680">
        <f t="shared" si="630"/>
        <v>60.663782439782288</v>
      </c>
      <c r="K3680" t="str">
        <f t="shared" si="631"/>
        <v>Low</v>
      </c>
      <c r="L3680">
        <f t="shared" si="632"/>
        <v>5987.5938653540479</v>
      </c>
      <c r="M3680">
        <f t="shared" si="633"/>
        <v>122</v>
      </c>
      <c r="N3680" t="str">
        <f t="shared" si="634"/>
        <v>High</v>
      </c>
      <c r="O3680" t="str">
        <f t="shared" si="635"/>
        <v>-2 - 100</v>
      </c>
      <c r="P3680" t="str">
        <f t="shared" si="636"/>
        <v>Store 26: 1002912</v>
      </c>
      <c r="Q3680">
        <f t="shared" si="627"/>
        <v>7.4999999999999997E-2</v>
      </c>
      <c r="R3680">
        <f t="shared" si="637"/>
        <v>6436</v>
      </c>
      <c r="S3680" t="str">
        <f t="shared" si="628"/>
        <v>HIGH</v>
      </c>
    </row>
    <row r="3681" spans="1:19" x14ac:dyDescent="0.2">
      <c r="A3681">
        <v>26</v>
      </c>
      <c r="B3681" s="6" t="s">
        <v>112</v>
      </c>
      <c r="C3681">
        <v>939158.25</v>
      </c>
      <c r="D3681">
        <v>0</v>
      </c>
      <c r="E3681">
        <v>25.24</v>
      </c>
      <c r="F3681">
        <v>3.633</v>
      </c>
      <c r="G3681">
        <v>137.06325810000001</v>
      </c>
      <c r="H3681">
        <v>7.4669999999999996</v>
      </c>
      <c r="I3681">
        <f t="shared" si="629"/>
        <v>192063579.54000008</v>
      </c>
      <c r="J3681">
        <f t="shared" si="630"/>
        <v>60.663782439782288</v>
      </c>
      <c r="K3681" t="str">
        <f t="shared" si="631"/>
        <v>Low</v>
      </c>
      <c r="L3681">
        <f t="shared" si="632"/>
        <v>6852.0058768397239</v>
      </c>
      <c r="M3681">
        <f t="shared" si="633"/>
        <v>122</v>
      </c>
      <c r="N3681" t="str">
        <f t="shared" si="634"/>
        <v>High</v>
      </c>
      <c r="O3681" t="str">
        <f t="shared" si="635"/>
        <v>-2 - 100</v>
      </c>
      <c r="P3681" t="str">
        <f t="shared" si="636"/>
        <v>Store 26: 1002912</v>
      </c>
      <c r="Q3681">
        <f t="shared" si="627"/>
        <v>7.4999999999999997E-2</v>
      </c>
      <c r="R3681">
        <f t="shared" si="637"/>
        <v>6436</v>
      </c>
      <c r="S3681" t="str">
        <f t="shared" si="628"/>
        <v>HIGH</v>
      </c>
    </row>
    <row r="3682" spans="1:19" x14ac:dyDescent="0.2">
      <c r="A3682">
        <v>26</v>
      </c>
      <c r="B3682" s="6" t="s">
        <v>113</v>
      </c>
      <c r="C3682">
        <v>1081005.6399999999</v>
      </c>
      <c r="D3682">
        <v>1</v>
      </c>
      <c r="E3682">
        <v>23.89</v>
      </c>
      <c r="F3682">
        <v>3.6549999999999998</v>
      </c>
      <c r="G3682">
        <v>137.1666774</v>
      </c>
      <c r="H3682">
        <v>7.4669999999999996</v>
      </c>
      <c r="I3682">
        <f t="shared" si="629"/>
        <v>192063579.54000008</v>
      </c>
      <c r="J3682">
        <f t="shared" si="630"/>
        <v>60.663782439782288</v>
      </c>
      <c r="K3682" t="str">
        <f t="shared" si="631"/>
        <v>High</v>
      </c>
      <c r="L3682">
        <f t="shared" si="632"/>
        <v>7880.963951963452</v>
      </c>
      <c r="M3682">
        <f t="shared" si="633"/>
        <v>122</v>
      </c>
      <c r="N3682" t="str">
        <f t="shared" si="634"/>
        <v>High</v>
      </c>
      <c r="O3682" t="str">
        <f t="shared" si="635"/>
        <v>-2 - 100</v>
      </c>
      <c r="P3682" t="str">
        <f t="shared" si="636"/>
        <v>Store 26: 1002912</v>
      </c>
      <c r="Q3682">
        <f t="shared" si="627"/>
        <v>7.4999999999999997E-2</v>
      </c>
      <c r="R3682">
        <f t="shared" si="637"/>
        <v>6436</v>
      </c>
      <c r="S3682" t="str">
        <f t="shared" si="628"/>
        <v>HIGH</v>
      </c>
    </row>
    <row r="3683" spans="1:19" x14ac:dyDescent="0.2">
      <c r="A3683">
        <v>26</v>
      </c>
      <c r="B3683" s="6" t="s">
        <v>114</v>
      </c>
      <c r="C3683">
        <v>965788.76</v>
      </c>
      <c r="D3683">
        <v>0</v>
      </c>
      <c r="E3683">
        <v>23.9</v>
      </c>
      <c r="F3683">
        <v>3.7029999999999998</v>
      </c>
      <c r="G3683">
        <v>137.25831030000001</v>
      </c>
      <c r="H3683">
        <v>7.4669999999999996</v>
      </c>
      <c r="I3683">
        <f t="shared" si="629"/>
        <v>192063579.54000008</v>
      </c>
      <c r="J3683">
        <f t="shared" si="630"/>
        <v>60.663782439782288</v>
      </c>
      <c r="K3683" t="str">
        <f t="shared" si="631"/>
        <v>Low</v>
      </c>
      <c r="L3683">
        <f t="shared" si="632"/>
        <v>7036.2862393476507</v>
      </c>
      <c r="M3683">
        <f t="shared" si="633"/>
        <v>122</v>
      </c>
      <c r="N3683" t="str">
        <f t="shared" si="634"/>
        <v>High</v>
      </c>
      <c r="O3683" t="str">
        <f t="shared" si="635"/>
        <v>-2 - 100</v>
      </c>
      <c r="P3683" t="str">
        <f t="shared" si="636"/>
        <v>Store 26: 1002912</v>
      </c>
      <c r="Q3683">
        <f t="shared" si="627"/>
        <v>7.4999999999999997E-2</v>
      </c>
      <c r="R3683">
        <f t="shared" si="637"/>
        <v>6436</v>
      </c>
      <c r="S3683" t="str">
        <f t="shared" si="628"/>
        <v>HIGH</v>
      </c>
    </row>
    <row r="3684" spans="1:19" x14ac:dyDescent="0.2">
      <c r="A3684">
        <v>26</v>
      </c>
      <c r="B3684" s="6" t="s">
        <v>115</v>
      </c>
      <c r="C3684">
        <v>917924.47</v>
      </c>
      <c r="D3684">
        <v>0</v>
      </c>
      <c r="E3684">
        <v>28.06</v>
      </c>
      <c r="F3684">
        <v>3.7509999999999999</v>
      </c>
      <c r="G3684">
        <v>137.34110340000001</v>
      </c>
      <c r="H3684">
        <v>7.4669999999999996</v>
      </c>
      <c r="I3684">
        <f t="shared" si="629"/>
        <v>192063579.54000008</v>
      </c>
      <c r="J3684">
        <f t="shared" si="630"/>
        <v>60.663782439782288</v>
      </c>
      <c r="K3684" t="str">
        <f t="shared" si="631"/>
        <v>Low</v>
      </c>
      <c r="L3684">
        <f t="shared" si="632"/>
        <v>6683.5379014437121</v>
      </c>
      <c r="M3684">
        <f t="shared" si="633"/>
        <v>122</v>
      </c>
      <c r="N3684" t="str">
        <f t="shared" si="634"/>
        <v>High</v>
      </c>
      <c r="O3684" t="str">
        <f t="shared" si="635"/>
        <v>-2 - 100</v>
      </c>
      <c r="P3684" t="str">
        <f t="shared" si="636"/>
        <v>Store 26: 1002912</v>
      </c>
      <c r="Q3684">
        <f t="shared" si="627"/>
        <v>7.4999999999999997E-2</v>
      </c>
      <c r="R3684">
        <f t="shared" si="637"/>
        <v>6436</v>
      </c>
      <c r="S3684" t="str">
        <f t="shared" si="628"/>
        <v>HIGH</v>
      </c>
    </row>
    <row r="3685" spans="1:19" x14ac:dyDescent="0.2">
      <c r="A3685">
        <v>26</v>
      </c>
      <c r="B3685" s="6" t="s">
        <v>116</v>
      </c>
      <c r="C3685">
        <v>955641.74</v>
      </c>
      <c r="D3685">
        <v>0</v>
      </c>
      <c r="E3685">
        <v>22.49</v>
      </c>
      <c r="F3685">
        <v>3.827</v>
      </c>
      <c r="G3685">
        <v>137.42389660000001</v>
      </c>
      <c r="H3685">
        <v>7.4669999999999996</v>
      </c>
      <c r="I3685">
        <f t="shared" si="629"/>
        <v>231509650.48999989</v>
      </c>
      <c r="J3685">
        <f t="shared" si="630"/>
        <v>60.663782439782288</v>
      </c>
      <c r="K3685" t="str">
        <f t="shared" si="631"/>
        <v>Low</v>
      </c>
      <c r="L3685">
        <f t="shared" si="632"/>
        <v>6953.9706240581154</v>
      </c>
      <c r="M3685">
        <f t="shared" si="633"/>
        <v>122</v>
      </c>
      <c r="N3685" t="str">
        <f t="shared" si="634"/>
        <v>High</v>
      </c>
      <c r="O3685" t="str">
        <f t="shared" si="635"/>
        <v>-2 - 100</v>
      </c>
      <c r="P3685" t="str">
        <f t="shared" si="636"/>
        <v>Store 26: 1002912</v>
      </c>
      <c r="Q3685">
        <f t="shared" si="627"/>
        <v>7.4999999999999997E-2</v>
      </c>
      <c r="R3685">
        <f t="shared" si="637"/>
        <v>6436</v>
      </c>
      <c r="S3685" t="str">
        <f t="shared" si="628"/>
        <v>HIGH</v>
      </c>
    </row>
    <row r="3686" spans="1:19" x14ac:dyDescent="0.2">
      <c r="A3686">
        <v>26</v>
      </c>
      <c r="B3686" s="6" t="s">
        <v>117</v>
      </c>
      <c r="C3686">
        <v>1028569.01</v>
      </c>
      <c r="D3686">
        <v>0</v>
      </c>
      <c r="E3686">
        <v>29.03</v>
      </c>
      <c r="F3686">
        <v>3.8759999999999999</v>
      </c>
      <c r="G3686">
        <v>137.50668970000001</v>
      </c>
      <c r="H3686">
        <v>7.4669999999999996</v>
      </c>
      <c r="I3686">
        <f t="shared" si="629"/>
        <v>231509650.48999989</v>
      </c>
      <c r="J3686">
        <f t="shared" si="630"/>
        <v>60.663782439782288</v>
      </c>
      <c r="K3686" t="str">
        <f t="shared" si="631"/>
        <v>Low</v>
      </c>
      <c r="L3686">
        <f t="shared" si="632"/>
        <v>7480.1379645167908</v>
      </c>
      <c r="M3686">
        <f t="shared" si="633"/>
        <v>122</v>
      </c>
      <c r="N3686" t="str">
        <f t="shared" si="634"/>
        <v>High</v>
      </c>
      <c r="O3686" t="str">
        <f t="shared" si="635"/>
        <v>-2 - 100</v>
      </c>
      <c r="P3686" t="str">
        <f t="shared" si="636"/>
        <v>Store 26: 1002912</v>
      </c>
      <c r="Q3686">
        <f t="shared" si="627"/>
        <v>7.4999999999999997E-2</v>
      </c>
      <c r="R3686">
        <f t="shared" si="637"/>
        <v>6436</v>
      </c>
      <c r="S3686" t="str">
        <f t="shared" si="628"/>
        <v>HIGH</v>
      </c>
    </row>
    <row r="3687" spans="1:19" x14ac:dyDescent="0.2">
      <c r="A3687">
        <v>26</v>
      </c>
      <c r="B3687" s="6" t="s">
        <v>118</v>
      </c>
      <c r="C3687">
        <v>919503.4</v>
      </c>
      <c r="D3687">
        <v>0</v>
      </c>
      <c r="E3687">
        <v>35.06</v>
      </c>
      <c r="F3687">
        <v>3.867</v>
      </c>
      <c r="G3687">
        <v>137.58438709999999</v>
      </c>
      <c r="H3687">
        <v>7.4669999999999996</v>
      </c>
      <c r="I3687">
        <f t="shared" si="629"/>
        <v>231509650.48999989</v>
      </c>
      <c r="J3687">
        <f t="shared" si="630"/>
        <v>60.663782439782288</v>
      </c>
      <c r="K3687" t="str">
        <f t="shared" si="631"/>
        <v>Low</v>
      </c>
      <c r="L3687">
        <f t="shared" si="632"/>
        <v>6683.1958144471764</v>
      </c>
      <c r="M3687">
        <f t="shared" si="633"/>
        <v>122</v>
      </c>
      <c r="N3687" t="str">
        <f t="shared" si="634"/>
        <v>High</v>
      </c>
      <c r="O3687" t="str">
        <f t="shared" si="635"/>
        <v>-2 - 100</v>
      </c>
      <c r="P3687" t="str">
        <f t="shared" si="636"/>
        <v>Store 26: 1002912</v>
      </c>
      <c r="Q3687">
        <f t="shared" si="627"/>
        <v>7.4999999999999997E-2</v>
      </c>
      <c r="R3687">
        <f t="shared" si="637"/>
        <v>6436</v>
      </c>
      <c r="S3687" t="str">
        <f t="shared" si="628"/>
        <v>HIGH</v>
      </c>
    </row>
    <row r="3688" spans="1:19" x14ac:dyDescent="0.2">
      <c r="A3688">
        <v>26</v>
      </c>
      <c r="B3688" s="6" t="s">
        <v>119</v>
      </c>
      <c r="C3688">
        <v>874790.68</v>
      </c>
      <c r="D3688">
        <v>0</v>
      </c>
      <c r="E3688">
        <v>49.97</v>
      </c>
      <c r="F3688">
        <v>3.8889999999999998</v>
      </c>
      <c r="G3688">
        <v>137.65529029999999</v>
      </c>
      <c r="H3688">
        <v>7.4669999999999996</v>
      </c>
      <c r="I3688">
        <f t="shared" si="629"/>
        <v>231509650.48999989</v>
      </c>
      <c r="J3688">
        <f t="shared" si="630"/>
        <v>60.663782439782288</v>
      </c>
      <c r="K3688" t="str">
        <f t="shared" si="631"/>
        <v>Low</v>
      </c>
      <c r="L3688">
        <f t="shared" si="632"/>
        <v>6354.9368723390071</v>
      </c>
      <c r="M3688">
        <f t="shared" si="633"/>
        <v>122</v>
      </c>
      <c r="N3688" t="str">
        <f t="shared" si="634"/>
        <v>High</v>
      </c>
      <c r="O3688" t="str">
        <f t="shared" si="635"/>
        <v>-2 - 100</v>
      </c>
      <c r="P3688" t="str">
        <f t="shared" si="636"/>
        <v>Store 26: 1002912</v>
      </c>
      <c r="Q3688">
        <f t="shared" si="627"/>
        <v>7.4999999999999997E-2</v>
      </c>
      <c r="R3688">
        <f t="shared" si="637"/>
        <v>6436</v>
      </c>
      <c r="S3688" t="str">
        <f t="shared" si="628"/>
        <v>HIGH</v>
      </c>
    </row>
    <row r="3689" spans="1:19" x14ac:dyDescent="0.2">
      <c r="A3689">
        <v>26</v>
      </c>
      <c r="B3689" s="6" t="s">
        <v>120</v>
      </c>
      <c r="C3689">
        <v>922018.43</v>
      </c>
      <c r="D3689">
        <v>0</v>
      </c>
      <c r="E3689">
        <v>33.33</v>
      </c>
      <c r="F3689">
        <v>3.9209999999999998</v>
      </c>
      <c r="G3689">
        <v>137.72619349999999</v>
      </c>
      <c r="H3689">
        <v>7.4669999999999996</v>
      </c>
      <c r="I3689">
        <f t="shared" si="629"/>
        <v>231509650.48999989</v>
      </c>
      <c r="J3689">
        <f t="shared" si="630"/>
        <v>60.663782439782288</v>
      </c>
      <c r="K3689" t="str">
        <f t="shared" si="631"/>
        <v>Low</v>
      </c>
      <c r="L3689">
        <f t="shared" si="632"/>
        <v>6694.575712643943</v>
      </c>
      <c r="M3689">
        <f t="shared" si="633"/>
        <v>122</v>
      </c>
      <c r="N3689" t="str">
        <f t="shared" si="634"/>
        <v>High</v>
      </c>
      <c r="O3689" t="str">
        <f t="shared" si="635"/>
        <v>-2 - 100</v>
      </c>
      <c r="P3689" t="str">
        <f t="shared" si="636"/>
        <v>Store 26: 1002912</v>
      </c>
      <c r="Q3689">
        <f t="shared" si="627"/>
        <v>7.4999999999999997E-2</v>
      </c>
      <c r="R3689">
        <f t="shared" si="637"/>
        <v>6436</v>
      </c>
      <c r="S3689" t="str">
        <f t="shared" si="628"/>
        <v>HIGH</v>
      </c>
    </row>
    <row r="3690" spans="1:19" x14ac:dyDescent="0.2">
      <c r="A3690">
        <v>26</v>
      </c>
      <c r="B3690" s="6" t="s">
        <v>121</v>
      </c>
      <c r="C3690">
        <v>1116829.23</v>
      </c>
      <c r="D3690">
        <v>0</v>
      </c>
      <c r="E3690">
        <v>33.35</v>
      </c>
      <c r="F3690">
        <v>3.9569999999999999</v>
      </c>
      <c r="G3690">
        <v>137.79709679999999</v>
      </c>
      <c r="H3690">
        <v>7.4889999999999999</v>
      </c>
      <c r="I3690">
        <f t="shared" si="629"/>
        <v>188920905.95000002</v>
      </c>
      <c r="J3690">
        <f t="shared" si="630"/>
        <v>60.663782439782288</v>
      </c>
      <c r="K3690" t="str">
        <f t="shared" si="631"/>
        <v>High</v>
      </c>
      <c r="L3690">
        <f t="shared" si="632"/>
        <v>8104.8821487217283</v>
      </c>
      <c r="M3690">
        <f t="shared" si="633"/>
        <v>122</v>
      </c>
      <c r="N3690" t="str">
        <f t="shared" si="634"/>
        <v>High</v>
      </c>
      <c r="O3690" t="str">
        <f t="shared" si="635"/>
        <v>-2 - 100</v>
      </c>
      <c r="P3690" t="str">
        <f t="shared" si="636"/>
        <v>Store 26: 1002912</v>
      </c>
      <c r="Q3690">
        <f t="shared" si="627"/>
        <v>7.4999999999999997E-2</v>
      </c>
      <c r="R3690">
        <f t="shared" si="637"/>
        <v>6436</v>
      </c>
      <c r="S3690" t="str">
        <f t="shared" si="628"/>
        <v>HIGH</v>
      </c>
    </row>
    <row r="3691" spans="1:19" x14ac:dyDescent="0.2">
      <c r="A3691">
        <v>26</v>
      </c>
      <c r="B3691" s="6" t="s">
        <v>122</v>
      </c>
      <c r="C3691">
        <v>889670.29</v>
      </c>
      <c r="D3691">
        <v>0</v>
      </c>
      <c r="E3691">
        <v>36.9</v>
      </c>
      <c r="F3691">
        <v>4.0250000000000004</v>
      </c>
      <c r="G3691">
        <v>137.86799999999999</v>
      </c>
      <c r="H3691">
        <v>7.4889999999999999</v>
      </c>
      <c r="I3691">
        <f t="shared" si="629"/>
        <v>188920905.95000002</v>
      </c>
      <c r="J3691">
        <f t="shared" si="630"/>
        <v>60.663782439782288</v>
      </c>
      <c r="K3691" t="str">
        <f t="shared" si="631"/>
        <v>Low</v>
      </c>
      <c r="L3691">
        <f t="shared" si="632"/>
        <v>6453.0586503031891</v>
      </c>
      <c r="M3691">
        <f t="shared" si="633"/>
        <v>122</v>
      </c>
      <c r="N3691" t="str">
        <f t="shared" si="634"/>
        <v>High</v>
      </c>
      <c r="O3691" t="str">
        <f t="shared" si="635"/>
        <v>-2 - 100</v>
      </c>
      <c r="P3691" t="str">
        <f t="shared" si="636"/>
        <v>Store 26: 1002912</v>
      </c>
      <c r="Q3691">
        <f t="shared" si="627"/>
        <v>7.4999999999999997E-2</v>
      </c>
      <c r="R3691">
        <f t="shared" si="637"/>
        <v>6436</v>
      </c>
      <c r="S3691" t="str">
        <f t="shared" si="628"/>
        <v>HIGH</v>
      </c>
    </row>
    <row r="3692" spans="1:19" x14ac:dyDescent="0.2">
      <c r="A3692">
        <v>26</v>
      </c>
      <c r="B3692" s="6" t="s">
        <v>123</v>
      </c>
      <c r="C3692">
        <v>923600.02</v>
      </c>
      <c r="D3692">
        <v>0</v>
      </c>
      <c r="E3692">
        <v>50.81</v>
      </c>
      <c r="F3692">
        <v>4.0460000000000003</v>
      </c>
      <c r="G3692">
        <v>137.92306669999999</v>
      </c>
      <c r="H3692">
        <v>7.4889999999999999</v>
      </c>
      <c r="I3692">
        <f t="shared" si="629"/>
        <v>188920905.95000002</v>
      </c>
      <c r="J3692">
        <f t="shared" si="630"/>
        <v>60.663782439782288</v>
      </c>
      <c r="K3692" t="str">
        <f t="shared" si="631"/>
        <v>Low</v>
      </c>
      <c r="L3692">
        <f t="shared" si="632"/>
        <v>6696.4869771127278</v>
      </c>
      <c r="M3692">
        <f t="shared" si="633"/>
        <v>122</v>
      </c>
      <c r="N3692" t="str">
        <f t="shared" si="634"/>
        <v>High</v>
      </c>
      <c r="O3692" t="str">
        <f t="shared" si="635"/>
        <v>-2 - 100</v>
      </c>
      <c r="P3692" t="str">
        <f t="shared" si="636"/>
        <v>Store 26: 1002912</v>
      </c>
      <c r="Q3692">
        <f t="shared" si="627"/>
        <v>7.4999999999999997E-2</v>
      </c>
      <c r="R3692">
        <f t="shared" si="637"/>
        <v>6436</v>
      </c>
      <c r="S3692" t="str">
        <f t="shared" si="628"/>
        <v>HIGH</v>
      </c>
    </row>
    <row r="3693" spans="1:19" x14ac:dyDescent="0.2">
      <c r="A3693">
        <v>26</v>
      </c>
      <c r="B3693" s="6" t="s">
        <v>124</v>
      </c>
      <c r="C3693">
        <v>911969</v>
      </c>
      <c r="D3693">
        <v>0</v>
      </c>
      <c r="E3693">
        <v>43.6</v>
      </c>
      <c r="F3693">
        <v>4.0229999999999997</v>
      </c>
      <c r="G3693">
        <v>137.9781333</v>
      </c>
      <c r="H3693">
        <v>7.4889999999999999</v>
      </c>
      <c r="I3693">
        <f t="shared" si="629"/>
        <v>188920905.95000002</v>
      </c>
      <c r="J3693">
        <f t="shared" si="630"/>
        <v>60.663782439782288</v>
      </c>
      <c r="K3693" t="str">
        <f t="shared" si="631"/>
        <v>Low</v>
      </c>
      <c r="L3693">
        <f t="shared" si="632"/>
        <v>6609.518321407817</v>
      </c>
      <c r="M3693">
        <f t="shared" si="633"/>
        <v>122</v>
      </c>
      <c r="N3693" t="str">
        <f t="shared" si="634"/>
        <v>High</v>
      </c>
      <c r="O3693" t="str">
        <f t="shared" si="635"/>
        <v>-2 - 100</v>
      </c>
      <c r="P3693" t="str">
        <f t="shared" si="636"/>
        <v>Store 26: 1002912</v>
      </c>
      <c r="Q3693">
        <f t="shared" si="627"/>
        <v>7.4999999999999997E-2</v>
      </c>
      <c r="R3693">
        <f t="shared" si="637"/>
        <v>6436</v>
      </c>
      <c r="S3693" t="str">
        <f t="shared" si="628"/>
        <v>HIGH</v>
      </c>
    </row>
    <row r="3694" spans="1:19" x14ac:dyDescent="0.2">
      <c r="A3694">
        <v>26</v>
      </c>
      <c r="B3694" s="6" t="s">
        <v>125</v>
      </c>
      <c r="C3694">
        <v>946573.29</v>
      </c>
      <c r="D3694">
        <v>0</v>
      </c>
      <c r="E3694">
        <v>40.29</v>
      </c>
      <c r="F3694">
        <v>3.9910000000000001</v>
      </c>
      <c r="G3694">
        <v>138.03319999999999</v>
      </c>
      <c r="H3694">
        <v>7.4889999999999999</v>
      </c>
      <c r="I3694">
        <f t="shared" si="629"/>
        <v>188766479.44999981</v>
      </c>
      <c r="J3694">
        <f t="shared" si="630"/>
        <v>60.663782439782288</v>
      </c>
      <c r="K3694" t="str">
        <f t="shared" si="631"/>
        <v>Low</v>
      </c>
      <c r="L3694">
        <f t="shared" si="632"/>
        <v>6857.5769452566492</v>
      </c>
      <c r="M3694">
        <f t="shared" si="633"/>
        <v>122</v>
      </c>
      <c r="N3694" t="str">
        <f t="shared" si="634"/>
        <v>High</v>
      </c>
      <c r="O3694" t="str">
        <f t="shared" si="635"/>
        <v>-2 - 100</v>
      </c>
      <c r="P3694" t="str">
        <f t="shared" si="636"/>
        <v>Store 26: 1002912</v>
      </c>
      <c r="Q3694">
        <f t="shared" si="627"/>
        <v>7.4999999999999997E-2</v>
      </c>
      <c r="R3694">
        <f t="shared" si="637"/>
        <v>6436</v>
      </c>
      <c r="S3694" t="str">
        <f t="shared" si="628"/>
        <v>HIGH</v>
      </c>
    </row>
    <row r="3695" spans="1:19" x14ac:dyDescent="0.2">
      <c r="A3695">
        <v>26</v>
      </c>
      <c r="B3695" s="6" t="s">
        <v>126</v>
      </c>
      <c r="C3695">
        <v>1062548.73</v>
      </c>
      <c r="D3695">
        <v>0</v>
      </c>
      <c r="E3695">
        <v>47.11</v>
      </c>
      <c r="F3695">
        <v>3.9470000000000001</v>
      </c>
      <c r="G3695">
        <v>138.08826669999999</v>
      </c>
      <c r="H3695">
        <v>7.4889999999999999</v>
      </c>
      <c r="I3695">
        <f t="shared" si="629"/>
        <v>188766479.44999981</v>
      </c>
      <c r="J3695">
        <f t="shared" si="630"/>
        <v>60.663782439782288</v>
      </c>
      <c r="K3695" t="str">
        <f t="shared" si="631"/>
        <v>High</v>
      </c>
      <c r="L3695">
        <f t="shared" si="632"/>
        <v>7694.7068378257809</v>
      </c>
      <c r="M3695">
        <f t="shared" si="633"/>
        <v>122</v>
      </c>
      <c r="N3695" t="str">
        <f t="shared" si="634"/>
        <v>High</v>
      </c>
      <c r="O3695" t="str">
        <f t="shared" si="635"/>
        <v>-2 - 100</v>
      </c>
      <c r="P3695" t="str">
        <f t="shared" si="636"/>
        <v>Store 26: 1002912</v>
      </c>
      <c r="Q3695">
        <f t="shared" si="627"/>
        <v>7.4999999999999997E-2</v>
      </c>
      <c r="R3695">
        <f t="shared" si="637"/>
        <v>6436</v>
      </c>
      <c r="S3695" t="str">
        <f t="shared" si="628"/>
        <v>HIGH</v>
      </c>
    </row>
    <row r="3696" spans="1:19" x14ac:dyDescent="0.2">
      <c r="A3696">
        <v>26</v>
      </c>
      <c r="B3696" s="6" t="s">
        <v>127</v>
      </c>
      <c r="C3696">
        <v>978082.84</v>
      </c>
      <c r="D3696">
        <v>0</v>
      </c>
      <c r="E3696">
        <v>52.55</v>
      </c>
      <c r="F3696">
        <v>3.899</v>
      </c>
      <c r="G3696">
        <v>138.1065806</v>
      </c>
      <c r="H3696">
        <v>7.4889999999999999</v>
      </c>
      <c r="I3696">
        <f t="shared" si="629"/>
        <v>188766479.44999981</v>
      </c>
      <c r="J3696">
        <f t="shared" si="630"/>
        <v>60.663782439782288</v>
      </c>
      <c r="K3696" t="str">
        <f t="shared" si="631"/>
        <v>Low</v>
      </c>
      <c r="L3696">
        <f t="shared" si="632"/>
        <v>7082.0871514648152</v>
      </c>
      <c r="M3696">
        <f t="shared" si="633"/>
        <v>122</v>
      </c>
      <c r="N3696" t="str">
        <f t="shared" si="634"/>
        <v>High</v>
      </c>
      <c r="O3696" t="str">
        <f t="shared" si="635"/>
        <v>-2 - 100</v>
      </c>
      <c r="P3696" t="str">
        <f t="shared" si="636"/>
        <v>Store 26: 1002912</v>
      </c>
      <c r="Q3696">
        <f t="shared" si="627"/>
        <v>7.4999999999999997E-2</v>
      </c>
      <c r="R3696">
        <f t="shared" si="637"/>
        <v>6436</v>
      </c>
      <c r="S3696" t="str">
        <f t="shared" si="628"/>
        <v>HIGH</v>
      </c>
    </row>
    <row r="3697" spans="1:19" x14ac:dyDescent="0.2">
      <c r="A3697">
        <v>26</v>
      </c>
      <c r="B3697" s="6" t="s">
        <v>128</v>
      </c>
      <c r="C3697">
        <v>1067310.74</v>
      </c>
      <c r="D3697">
        <v>0</v>
      </c>
      <c r="E3697">
        <v>58.2</v>
      </c>
      <c r="F3697">
        <v>3.85</v>
      </c>
      <c r="G3697">
        <v>138.11019350000001</v>
      </c>
      <c r="H3697">
        <v>7.4889999999999999</v>
      </c>
      <c r="I3697">
        <f t="shared" si="629"/>
        <v>188766479.44999981</v>
      </c>
      <c r="J3697">
        <f t="shared" si="630"/>
        <v>60.663782439782288</v>
      </c>
      <c r="K3697" t="str">
        <f t="shared" si="631"/>
        <v>High</v>
      </c>
      <c r="L3697">
        <f t="shared" si="632"/>
        <v>7727.964989057813</v>
      </c>
      <c r="M3697">
        <f t="shared" si="633"/>
        <v>122</v>
      </c>
      <c r="N3697" t="str">
        <f t="shared" si="634"/>
        <v>High</v>
      </c>
      <c r="O3697" t="str">
        <f t="shared" si="635"/>
        <v>-2 - 100</v>
      </c>
      <c r="P3697" t="str">
        <f t="shared" si="636"/>
        <v>Store 26: 1002912</v>
      </c>
      <c r="Q3697">
        <f t="shared" si="627"/>
        <v>7.4999999999999997E-2</v>
      </c>
      <c r="R3697">
        <f t="shared" si="637"/>
        <v>6436</v>
      </c>
      <c r="S3697" t="str">
        <f t="shared" si="628"/>
        <v>HIGH</v>
      </c>
    </row>
    <row r="3698" spans="1:19" x14ac:dyDescent="0.2">
      <c r="A3698">
        <v>26</v>
      </c>
      <c r="B3698" s="6" t="s">
        <v>129</v>
      </c>
      <c r="C3698">
        <v>1015853.03</v>
      </c>
      <c r="D3698">
        <v>0</v>
      </c>
      <c r="E3698">
        <v>58.51</v>
      </c>
      <c r="F3698">
        <v>3.798</v>
      </c>
      <c r="G3698">
        <v>138.11380650000001</v>
      </c>
      <c r="H3698">
        <v>7.4889999999999999</v>
      </c>
      <c r="I3698">
        <f t="shared" si="629"/>
        <v>240610329.28999984</v>
      </c>
      <c r="J3698">
        <f t="shared" si="630"/>
        <v>60.663782439782288</v>
      </c>
      <c r="K3698" t="str">
        <f t="shared" si="631"/>
        <v>Low</v>
      </c>
      <c r="L3698">
        <f t="shared" si="632"/>
        <v>7355.1881288566174</v>
      </c>
      <c r="M3698">
        <f t="shared" si="633"/>
        <v>122</v>
      </c>
      <c r="N3698" t="str">
        <f t="shared" si="634"/>
        <v>High</v>
      </c>
      <c r="O3698" t="str">
        <f t="shared" si="635"/>
        <v>-2 - 100</v>
      </c>
      <c r="P3698" t="str">
        <f t="shared" si="636"/>
        <v>Store 26: 1002912</v>
      </c>
      <c r="Q3698">
        <f t="shared" si="627"/>
        <v>7.4999999999999997E-2</v>
      </c>
      <c r="R3698">
        <f t="shared" si="637"/>
        <v>6436</v>
      </c>
      <c r="S3698" t="str">
        <f t="shared" si="628"/>
        <v>HIGH</v>
      </c>
    </row>
    <row r="3699" spans="1:19" x14ac:dyDescent="0.2">
      <c r="A3699">
        <v>26</v>
      </c>
      <c r="B3699" s="6" t="s">
        <v>130</v>
      </c>
      <c r="C3699">
        <v>1106176.83</v>
      </c>
      <c r="D3699">
        <v>0</v>
      </c>
      <c r="E3699">
        <v>49.43</v>
      </c>
      <c r="F3699">
        <v>3.746</v>
      </c>
      <c r="G3699">
        <v>138.11741939999999</v>
      </c>
      <c r="H3699">
        <v>7.4889999999999999</v>
      </c>
      <c r="I3699">
        <f t="shared" si="629"/>
        <v>240610329.28999984</v>
      </c>
      <c r="J3699">
        <f t="shared" si="630"/>
        <v>60.663782439782288</v>
      </c>
      <c r="K3699" t="str">
        <f t="shared" si="631"/>
        <v>High</v>
      </c>
      <c r="L3699">
        <f t="shared" si="632"/>
        <v>8008.9595852961629</v>
      </c>
      <c r="M3699">
        <f t="shared" si="633"/>
        <v>122</v>
      </c>
      <c r="N3699" t="str">
        <f t="shared" si="634"/>
        <v>High</v>
      </c>
      <c r="O3699" t="str">
        <f t="shared" si="635"/>
        <v>-2 - 100</v>
      </c>
      <c r="P3699" t="str">
        <f t="shared" si="636"/>
        <v>Store 26: 1002912</v>
      </c>
      <c r="Q3699">
        <f t="shared" si="627"/>
        <v>7.4999999999999997E-2</v>
      </c>
      <c r="R3699">
        <f t="shared" si="637"/>
        <v>6436</v>
      </c>
      <c r="S3699" t="str">
        <f t="shared" si="628"/>
        <v>HIGH</v>
      </c>
    </row>
    <row r="3700" spans="1:19" x14ac:dyDescent="0.2">
      <c r="A3700">
        <v>26</v>
      </c>
      <c r="B3700" s="6" t="s">
        <v>131</v>
      </c>
      <c r="C3700">
        <v>1029248.22</v>
      </c>
      <c r="D3700">
        <v>0</v>
      </c>
      <c r="E3700">
        <v>57.84</v>
      </c>
      <c r="F3700">
        <v>3.6829999999999998</v>
      </c>
      <c r="G3700">
        <v>138.12953329999999</v>
      </c>
      <c r="H3700">
        <v>7.4889999999999999</v>
      </c>
      <c r="I3700">
        <f t="shared" si="629"/>
        <v>240610329.28999984</v>
      </c>
      <c r="J3700">
        <f t="shared" si="630"/>
        <v>60.663782439782288</v>
      </c>
      <c r="K3700" t="str">
        <f t="shared" si="631"/>
        <v>Low</v>
      </c>
      <c r="L3700">
        <f t="shared" si="632"/>
        <v>7451.3262689782796</v>
      </c>
      <c r="M3700">
        <f t="shared" si="633"/>
        <v>122</v>
      </c>
      <c r="N3700" t="str">
        <f t="shared" si="634"/>
        <v>High</v>
      </c>
      <c r="O3700" t="str">
        <f t="shared" si="635"/>
        <v>-2 - 100</v>
      </c>
      <c r="P3700" t="str">
        <f t="shared" si="636"/>
        <v>Store 26: 1002912</v>
      </c>
      <c r="Q3700">
        <f t="shared" si="627"/>
        <v>7.4999999999999997E-2</v>
      </c>
      <c r="R3700">
        <f t="shared" si="637"/>
        <v>6436</v>
      </c>
      <c r="S3700" t="str">
        <f t="shared" si="628"/>
        <v>HIGH</v>
      </c>
    </row>
    <row r="3701" spans="1:19" x14ac:dyDescent="0.2">
      <c r="A3701">
        <v>26</v>
      </c>
      <c r="B3701" s="6" t="s">
        <v>132</v>
      </c>
      <c r="C3701">
        <v>1056282.9099999999</v>
      </c>
      <c r="D3701">
        <v>0</v>
      </c>
      <c r="E3701">
        <v>63.04</v>
      </c>
      <c r="F3701">
        <v>3.629</v>
      </c>
      <c r="G3701">
        <v>138.16290000000001</v>
      </c>
      <c r="H3701">
        <v>7.4889999999999999</v>
      </c>
      <c r="I3701">
        <f t="shared" si="629"/>
        <v>240610329.28999984</v>
      </c>
      <c r="J3701">
        <f t="shared" si="630"/>
        <v>60.663782439782288</v>
      </c>
      <c r="K3701" t="str">
        <f t="shared" si="631"/>
        <v>High</v>
      </c>
      <c r="L3701">
        <f t="shared" si="632"/>
        <v>7645.1993263025015</v>
      </c>
      <c r="M3701">
        <f t="shared" si="633"/>
        <v>122</v>
      </c>
      <c r="N3701" t="str">
        <f t="shared" si="634"/>
        <v>High</v>
      </c>
      <c r="O3701" t="str">
        <f t="shared" si="635"/>
        <v>-2 - 100</v>
      </c>
      <c r="P3701" t="str">
        <f t="shared" si="636"/>
        <v>Store 26: 1002912</v>
      </c>
      <c r="Q3701">
        <f t="shared" si="627"/>
        <v>7.4999999999999997E-2</v>
      </c>
      <c r="R3701">
        <f t="shared" si="637"/>
        <v>6436</v>
      </c>
      <c r="S3701" t="str">
        <f t="shared" si="628"/>
        <v>HIGH</v>
      </c>
    </row>
    <row r="3702" spans="1:19" x14ac:dyDescent="0.2">
      <c r="A3702">
        <v>26</v>
      </c>
      <c r="B3702" s="6" t="s">
        <v>133</v>
      </c>
      <c r="C3702">
        <v>1051190.44</v>
      </c>
      <c r="D3702">
        <v>0</v>
      </c>
      <c r="E3702">
        <v>60.71</v>
      </c>
      <c r="F3702">
        <v>3.577</v>
      </c>
      <c r="G3702">
        <v>138.1962667</v>
      </c>
      <c r="H3702">
        <v>7.4889999999999999</v>
      </c>
      <c r="I3702">
        <f t="shared" si="629"/>
        <v>240610329.28999984</v>
      </c>
      <c r="J3702">
        <f t="shared" si="630"/>
        <v>60.663782439782288</v>
      </c>
      <c r="K3702" t="str">
        <f t="shared" si="631"/>
        <v>High</v>
      </c>
      <c r="L3702">
        <f t="shared" si="632"/>
        <v>7606.5038882848485</v>
      </c>
      <c r="M3702">
        <f t="shared" si="633"/>
        <v>122</v>
      </c>
      <c r="N3702" t="str">
        <f t="shared" si="634"/>
        <v>High</v>
      </c>
      <c r="O3702" t="str">
        <f t="shared" si="635"/>
        <v>-2 - 100</v>
      </c>
      <c r="P3702" t="str">
        <f t="shared" si="636"/>
        <v>Store 26: 1002912</v>
      </c>
      <c r="Q3702">
        <f t="shared" si="627"/>
        <v>7.4999999999999997E-2</v>
      </c>
      <c r="R3702">
        <f t="shared" si="637"/>
        <v>6436</v>
      </c>
      <c r="S3702" t="str">
        <f t="shared" si="628"/>
        <v>HIGH</v>
      </c>
    </row>
    <row r="3703" spans="1:19" x14ac:dyDescent="0.2">
      <c r="A3703">
        <v>26</v>
      </c>
      <c r="B3703" s="6" t="s">
        <v>134</v>
      </c>
      <c r="C3703">
        <v>1180470.8</v>
      </c>
      <c r="D3703">
        <v>0</v>
      </c>
      <c r="E3703">
        <v>64.94</v>
      </c>
      <c r="F3703">
        <v>3.5379999999999998</v>
      </c>
      <c r="G3703">
        <v>138.22963329999999</v>
      </c>
      <c r="H3703">
        <v>7.4050000000000002</v>
      </c>
      <c r="I3703">
        <f t="shared" si="629"/>
        <v>187509452.40000004</v>
      </c>
      <c r="J3703">
        <f t="shared" si="630"/>
        <v>60.663782439782288</v>
      </c>
      <c r="K3703" t="str">
        <f t="shared" si="631"/>
        <v>High</v>
      </c>
      <c r="L3703">
        <f t="shared" si="632"/>
        <v>8539.9257150456469</v>
      </c>
      <c r="M3703">
        <f t="shared" si="633"/>
        <v>122</v>
      </c>
      <c r="N3703" t="str">
        <f t="shared" si="634"/>
        <v>High</v>
      </c>
      <c r="O3703" t="str">
        <f t="shared" si="635"/>
        <v>-2 - 100</v>
      </c>
      <c r="P3703" t="str">
        <f t="shared" si="636"/>
        <v>Store 26: 1002912</v>
      </c>
      <c r="Q3703">
        <f t="shared" si="627"/>
        <v>7.4999999999999997E-2</v>
      </c>
      <c r="R3703">
        <f t="shared" si="637"/>
        <v>6436</v>
      </c>
      <c r="S3703" t="str">
        <f t="shared" si="628"/>
        <v>HIGH</v>
      </c>
    </row>
    <row r="3704" spans="1:19" x14ac:dyDescent="0.2">
      <c r="A3704">
        <v>26</v>
      </c>
      <c r="B3704" s="6" t="s">
        <v>135</v>
      </c>
      <c r="C3704">
        <v>1063149.78</v>
      </c>
      <c r="D3704">
        <v>0</v>
      </c>
      <c r="E3704">
        <v>64.47</v>
      </c>
      <c r="F3704">
        <v>3.5609999999999999</v>
      </c>
      <c r="G3704">
        <v>138.26300000000001</v>
      </c>
      <c r="H3704">
        <v>7.4050000000000002</v>
      </c>
      <c r="I3704">
        <f t="shared" si="629"/>
        <v>187509452.40000004</v>
      </c>
      <c r="J3704">
        <f t="shared" si="630"/>
        <v>60.663782439782288</v>
      </c>
      <c r="K3704" t="str">
        <f t="shared" si="631"/>
        <v>High</v>
      </c>
      <c r="L3704">
        <f t="shared" si="632"/>
        <v>7689.3296109588246</v>
      </c>
      <c r="M3704">
        <f t="shared" si="633"/>
        <v>122</v>
      </c>
      <c r="N3704" t="str">
        <f t="shared" si="634"/>
        <v>High</v>
      </c>
      <c r="O3704" t="str">
        <f t="shared" si="635"/>
        <v>-2 - 100</v>
      </c>
      <c r="P3704" t="str">
        <f t="shared" si="636"/>
        <v>Store 26: 1002912</v>
      </c>
      <c r="Q3704">
        <f t="shared" si="627"/>
        <v>7.4999999999999997E-2</v>
      </c>
      <c r="R3704">
        <f t="shared" si="637"/>
        <v>6436</v>
      </c>
      <c r="S3704" t="str">
        <f t="shared" si="628"/>
        <v>HIGH</v>
      </c>
    </row>
    <row r="3705" spans="1:19" x14ac:dyDescent="0.2">
      <c r="A3705">
        <v>26</v>
      </c>
      <c r="B3705" s="6" t="s">
        <v>136</v>
      </c>
      <c r="C3705">
        <v>1049625.8999999999</v>
      </c>
      <c r="D3705">
        <v>0</v>
      </c>
      <c r="E3705">
        <v>66.75</v>
      </c>
      <c r="F3705">
        <v>3.61</v>
      </c>
      <c r="G3705">
        <v>138.2331935</v>
      </c>
      <c r="H3705">
        <v>7.4050000000000002</v>
      </c>
      <c r="I3705">
        <f t="shared" si="629"/>
        <v>187509452.40000004</v>
      </c>
      <c r="J3705">
        <f t="shared" si="630"/>
        <v>60.663782439782288</v>
      </c>
      <c r="K3705" t="str">
        <f t="shared" si="631"/>
        <v>High</v>
      </c>
      <c r="L3705">
        <f t="shared" si="632"/>
        <v>7593.1538107741098</v>
      </c>
      <c r="M3705">
        <f t="shared" si="633"/>
        <v>122</v>
      </c>
      <c r="N3705" t="str">
        <f t="shared" si="634"/>
        <v>High</v>
      </c>
      <c r="O3705" t="str">
        <f t="shared" si="635"/>
        <v>-2 - 100</v>
      </c>
      <c r="P3705" t="str">
        <f t="shared" si="636"/>
        <v>Store 26: 1002912</v>
      </c>
      <c r="Q3705">
        <f t="shared" si="627"/>
        <v>7.4999999999999997E-2</v>
      </c>
      <c r="R3705">
        <f t="shared" si="637"/>
        <v>6436</v>
      </c>
      <c r="S3705" t="str">
        <f t="shared" si="628"/>
        <v>HIGH</v>
      </c>
    </row>
    <row r="3706" spans="1:19" x14ac:dyDescent="0.2">
      <c r="A3706">
        <v>26</v>
      </c>
      <c r="B3706" s="6" t="s">
        <v>137</v>
      </c>
      <c r="C3706">
        <v>1031745.14</v>
      </c>
      <c r="D3706">
        <v>0</v>
      </c>
      <c r="E3706">
        <v>64.12</v>
      </c>
      <c r="F3706">
        <v>3.7010000000000001</v>
      </c>
      <c r="G3706">
        <v>138.20338709999999</v>
      </c>
      <c r="H3706">
        <v>7.4050000000000002</v>
      </c>
      <c r="I3706">
        <f t="shared" si="629"/>
        <v>187509452.40000004</v>
      </c>
      <c r="J3706">
        <f t="shared" si="630"/>
        <v>60.663782439782288</v>
      </c>
      <c r="K3706" t="str">
        <f t="shared" si="631"/>
        <v>Low</v>
      </c>
      <c r="L3706">
        <f t="shared" si="632"/>
        <v>7465.4113886040941</v>
      </c>
      <c r="M3706">
        <f t="shared" si="633"/>
        <v>122</v>
      </c>
      <c r="N3706" t="str">
        <f t="shared" si="634"/>
        <v>High</v>
      </c>
      <c r="O3706" t="str">
        <f t="shared" si="635"/>
        <v>-2 - 100</v>
      </c>
      <c r="P3706" t="str">
        <f t="shared" si="636"/>
        <v>Store 26: 1002912</v>
      </c>
      <c r="Q3706">
        <f t="shared" si="627"/>
        <v>7.4999999999999997E-2</v>
      </c>
      <c r="R3706">
        <f t="shared" si="637"/>
        <v>6436</v>
      </c>
      <c r="S3706" t="str">
        <f t="shared" si="628"/>
        <v>HIGH</v>
      </c>
    </row>
    <row r="3707" spans="1:19" x14ac:dyDescent="0.2">
      <c r="A3707">
        <v>26</v>
      </c>
      <c r="B3707" s="6" t="s">
        <v>138</v>
      </c>
      <c r="C3707">
        <v>1090915.0900000001</v>
      </c>
      <c r="D3707">
        <v>0</v>
      </c>
      <c r="E3707">
        <v>65.599999999999994</v>
      </c>
      <c r="F3707">
        <v>3.698</v>
      </c>
      <c r="G3707">
        <v>138.17358060000001</v>
      </c>
      <c r="H3707">
        <v>7.4050000000000002</v>
      </c>
      <c r="I3707">
        <f t="shared" si="629"/>
        <v>236850765.67999992</v>
      </c>
      <c r="J3707">
        <f t="shared" si="630"/>
        <v>60.663782439782288</v>
      </c>
      <c r="K3707" t="str">
        <f t="shared" si="631"/>
        <v>High</v>
      </c>
      <c r="L3707">
        <f t="shared" si="632"/>
        <v>7895.2509246908812</v>
      </c>
      <c r="M3707">
        <f t="shared" si="633"/>
        <v>122</v>
      </c>
      <c r="N3707" t="str">
        <f t="shared" si="634"/>
        <v>High</v>
      </c>
      <c r="O3707" t="str">
        <f t="shared" si="635"/>
        <v>-2 - 100</v>
      </c>
      <c r="P3707" t="str">
        <f t="shared" si="636"/>
        <v>Store 26: 1002912</v>
      </c>
      <c r="Q3707">
        <f t="shared" si="627"/>
        <v>7.4999999999999997E-2</v>
      </c>
      <c r="R3707">
        <f t="shared" si="637"/>
        <v>6436</v>
      </c>
      <c r="S3707" t="str">
        <f t="shared" si="628"/>
        <v>HIGH</v>
      </c>
    </row>
    <row r="3708" spans="1:19" x14ac:dyDescent="0.2">
      <c r="A3708">
        <v>26</v>
      </c>
      <c r="B3708" s="6" t="s">
        <v>139</v>
      </c>
      <c r="C3708">
        <v>1121476.51</v>
      </c>
      <c r="D3708">
        <v>0</v>
      </c>
      <c r="E3708">
        <v>67.010000000000005</v>
      </c>
      <c r="F3708">
        <v>3.7719999999999998</v>
      </c>
      <c r="G3708">
        <v>138.1437742</v>
      </c>
      <c r="H3708">
        <v>7.4050000000000002</v>
      </c>
      <c r="I3708">
        <f t="shared" si="629"/>
        <v>236850765.67999992</v>
      </c>
      <c r="J3708">
        <f t="shared" si="630"/>
        <v>60.663782439782288</v>
      </c>
      <c r="K3708" t="str">
        <f t="shared" si="631"/>
        <v>High</v>
      </c>
      <c r="L3708">
        <f t="shared" si="632"/>
        <v>8118.1835120297446</v>
      </c>
      <c r="M3708">
        <f t="shared" si="633"/>
        <v>122</v>
      </c>
      <c r="N3708" t="str">
        <f t="shared" si="634"/>
        <v>High</v>
      </c>
      <c r="O3708" t="str">
        <f t="shared" si="635"/>
        <v>-2 - 100</v>
      </c>
      <c r="P3708" t="str">
        <f t="shared" si="636"/>
        <v>Store 26: 1002912</v>
      </c>
      <c r="Q3708">
        <f t="shared" si="627"/>
        <v>7.4999999999999997E-2</v>
      </c>
      <c r="R3708">
        <f t="shared" si="637"/>
        <v>6436</v>
      </c>
      <c r="S3708" t="str">
        <f t="shared" si="628"/>
        <v>HIGH</v>
      </c>
    </row>
    <row r="3709" spans="1:19" x14ac:dyDescent="0.2">
      <c r="A3709">
        <v>26</v>
      </c>
      <c r="B3709" s="6" t="s">
        <v>140</v>
      </c>
      <c r="C3709">
        <v>1068292.56</v>
      </c>
      <c r="D3709">
        <v>0</v>
      </c>
      <c r="E3709">
        <v>65.540000000000006</v>
      </c>
      <c r="F3709">
        <v>3.84</v>
      </c>
      <c r="G3709">
        <v>138.18570969999999</v>
      </c>
      <c r="H3709">
        <v>7.4050000000000002</v>
      </c>
      <c r="I3709">
        <f t="shared" si="629"/>
        <v>236850765.67999992</v>
      </c>
      <c r="J3709">
        <f t="shared" si="630"/>
        <v>60.663782439782288</v>
      </c>
      <c r="K3709" t="str">
        <f t="shared" si="631"/>
        <v>High</v>
      </c>
      <c r="L3709">
        <f t="shared" si="632"/>
        <v>7730.8468604984855</v>
      </c>
      <c r="M3709">
        <f t="shared" si="633"/>
        <v>122</v>
      </c>
      <c r="N3709" t="str">
        <f t="shared" si="634"/>
        <v>High</v>
      </c>
      <c r="O3709" t="str">
        <f t="shared" si="635"/>
        <v>-2 - 100</v>
      </c>
      <c r="P3709" t="str">
        <f t="shared" si="636"/>
        <v>Store 26: 1002912</v>
      </c>
      <c r="Q3709">
        <f t="shared" si="627"/>
        <v>7.4999999999999997E-2</v>
      </c>
      <c r="R3709">
        <f t="shared" si="637"/>
        <v>6436</v>
      </c>
      <c r="S3709" t="str">
        <f t="shared" si="628"/>
        <v>HIGH</v>
      </c>
    </row>
    <row r="3710" spans="1:19" x14ac:dyDescent="0.2">
      <c r="A3710">
        <v>26</v>
      </c>
      <c r="B3710" s="6" t="s">
        <v>141</v>
      </c>
      <c r="C3710">
        <v>1022704.2</v>
      </c>
      <c r="D3710">
        <v>0</v>
      </c>
      <c r="E3710">
        <v>62.08</v>
      </c>
      <c r="F3710">
        <v>3.8740000000000001</v>
      </c>
      <c r="G3710">
        <v>138.2814516</v>
      </c>
      <c r="H3710">
        <v>7.4050000000000002</v>
      </c>
      <c r="I3710">
        <f t="shared" si="629"/>
        <v>236850765.67999992</v>
      </c>
      <c r="J3710">
        <f t="shared" si="630"/>
        <v>60.663782439782288</v>
      </c>
      <c r="K3710" t="str">
        <f t="shared" si="631"/>
        <v>Low</v>
      </c>
      <c r="L3710">
        <f t="shared" si="632"/>
        <v>7395.8162007029432</v>
      </c>
      <c r="M3710">
        <f t="shared" si="633"/>
        <v>122</v>
      </c>
      <c r="N3710" t="str">
        <f t="shared" si="634"/>
        <v>High</v>
      </c>
      <c r="O3710" t="str">
        <f t="shared" si="635"/>
        <v>-2 - 100</v>
      </c>
      <c r="P3710" t="str">
        <f t="shared" si="636"/>
        <v>Store 26: 1002912</v>
      </c>
      <c r="Q3710">
        <f t="shared" si="627"/>
        <v>7.4999999999999997E-2</v>
      </c>
      <c r="R3710">
        <f t="shared" si="637"/>
        <v>6436</v>
      </c>
      <c r="S3710" t="str">
        <f t="shared" si="628"/>
        <v>HIGH</v>
      </c>
    </row>
    <row r="3711" spans="1:19" x14ac:dyDescent="0.2">
      <c r="A3711">
        <v>26</v>
      </c>
      <c r="B3711" s="6" t="s">
        <v>142</v>
      </c>
      <c r="C3711">
        <v>1053495.51</v>
      </c>
      <c r="D3711">
        <v>0</v>
      </c>
      <c r="E3711">
        <v>63.69</v>
      </c>
      <c r="F3711">
        <v>3.8839999999999999</v>
      </c>
      <c r="G3711">
        <v>138.3771935</v>
      </c>
      <c r="H3711">
        <v>7.4050000000000002</v>
      </c>
      <c r="I3711">
        <f t="shared" si="629"/>
        <v>236850765.67999992</v>
      </c>
      <c r="J3711">
        <f t="shared" si="630"/>
        <v>60.663782439782288</v>
      </c>
      <c r="K3711" t="str">
        <f t="shared" si="631"/>
        <v>High</v>
      </c>
      <c r="L3711">
        <f t="shared" si="632"/>
        <v>7613.2163353927244</v>
      </c>
      <c r="M3711">
        <f t="shared" si="633"/>
        <v>122</v>
      </c>
      <c r="N3711" t="str">
        <f t="shared" si="634"/>
        <v>High</v>
      </c>
      <c r="O3711" t="str">
        <f t="shared" si="635"/>
        <v>-2 - 100</v>
      </c>
      <c r="P3711" t="str">
        <f t="shared" si="636"/>
        <v>Store 26: 1002912</v>
      </c>
      <c r="Q3711">
        <f t="shared" si="627"/>
        <v>7.4999999999999997E-2</v>
      </c>
      <c r="R3711">
        <f t="shared" si="637"/>
        <v>6436</v>
      </c>
      <c r="S3711" t="str">
        <f t="shared" si="628"/>
        <v>HIGH</v>
      </c>
    </row>
    <row r="3712" spans="1:19" x14ac:dyDescent="0.2">
      <c r="A3712">
        <v>26</v>
      </c>
      <c r="B3712" s="6" t="s">
        <v>143</v>
      </c>
      <c r="C3712">
        <v>1081874.03</v>
      </c>
      <c r="D3712">
        <v>1</v>
      </c>
      <c r="E3712">
        <v>61.58</v>
      </c>
      <c r="F3712">
        <v>3.9209999999999998</v>
      </c>
      <c r="G3712">
        <v>138.47293550000001</v>
      </c>
      <c r="H3712">
        <v>7.4050000000000002</v>
      </c>
      <c r="I3712">
        <f t="shared" si="629"/>
        <v>180645544.46999988</v>
      </c>
      <c r="J3712">
        <f t="shared" si="630"/>
        <v>60.663782439782288</v>
      </c>
      <c r="K3712" t="str">
        <f t="shared" si="631"/>
        <v>High</v>
      </c>
      <c r="L3712">
        <f t="shared" si="632"/>
        <v>7812.8915668145128</v>
      </c>
      <c r="M3712">
        <f t="shared" si="633"/>
        <v>122</v>
      </c>
      <c r="N3712" t="str">
        <f t="shared" si="634"/>
        <v>High</v>
      </c>
      <c r="O3712" t="str">
        <f t="shared" si="635"/>
        <v>-2 - 100</v>
      </c>
      <c r="P3712" t="str">
        <f t="shared" si="636"/>
        <v>Store 26: 1002912</v>
      </c>
      <c r="Q3712">
        <f t="shared" si="627"/>
        <v>7.4999999999999997E-2</v>
      </c>
      <c r="R3712">
        <f t="shared" si="637"/>
        <v>6436</v>
      </c>
      <c r="S3712" t="str">
        <f t="shared" si="628"/>
        <v>HIGH</v>
      </c>
    </row>
    <row r="3713" spans="1:19" x14ac:dyDescent="0.2">
      <c r="A3713">
        <v>26</v>
      </c>
      <c r="B3713" s="6" t="s">
        <v>144</v>
      </c>
      <c r="C3713">
        <v>986131.94</v>
      </c>
      <c r="D3713">
        <v>0</v>
      </c>
      <c r="E3713">
        <v>57.69</v>
      </c>
      <c r="F3713">
        <v>3.988</v>
      </c>
      <c r="G3713">
        <v>138.56729999999999</v>
      </c>
      <c r="H3713">
        <v>7.4050000000000002</v>
      </c>
      <c r="I3713">
        <f t="shared" si="629"/>
        <v>180645544.46999988</v>
      </c>
      <c r="J3713">
        <f t="shared" si="630"/>
        <v>60.663782439782288</v>
      </c>
      <c r="K3713" t="str">
        <f t="shared" si="631"/>
        <v>Low</v>
      </c>
      <c r="L3713">
        <f t="shared" si="632"/>
        <v>7116.6280933524722</v>
      </c>
      <c r="M3713">
        <f t="shared" si="633"/>
        <v>122</v>
      </c>
      <c r="N3713" t="str">
        <f t="shared" si="634"/>
        <v>High</v>
      </c>
      <c r="O3713" t="str">
        <f t="shared" si="635"/>
        <v>-2 - 100</v>
      </c>
      <c r="P3713" t="str">
        <f t="shared" si="636"/>
        <v>Store 26: 1002912</v>
      </c>
      <c r="Q3713">
        <f t="shared" si="627"/>
        <v>7.4999999999999997E-2</v>
      </c>
      <c r="R3713">
        <f t="shared" si="637"/>
        <v>6436</v>
      </c>
      <c r="S3713" t="str">
        <f t="shared" si="628"/>
        <v>HIGH</v>
      </c>
    </row>
    <row r="3714" spans="1:19" x14ac:dyDescent="0.2">
      <c r="A3714">
        <v>26</v>
      </c>
      <c r="B3714" s="6" t="s">
        <v>145</v>
      </c>
      <c r="C3714">
        <v>961084.08</v>
      </c>
      <c r="D3714">
        <v>0</v>
      </c>
      <c r="E3714">
        <v>52.68</v>
      </c>
      <c r="F3714">
        <v>4.056</v>
      </c>
      <c r="G3714">
        <v>138.6534</v>
      </c>
      <c r="H3714">
        <v>7.4050000000000002</v>
      </c>
      <c r="I3714">
        <f t="shared" si="629"/>
        <v>180645544.46999988</v>
      </c>
      <c r="J3714">
        <f t="shared" si="630"/>
        <v>60.663782439782288</v>
      </c>
      <c r="K3714" t="str">
        <f t="shared" si="631"/>
        <v>Low</v>
      </c>
      <c r="L3714">
        <f t="shared" si="632"/>
        <v>6931.5579711712799</v>
      </c>
      <c r="M3714">
        <f t="shared" si="633"/>
        <v>122</v>
      </c>
      <c r="N3714" t="str">
        <f t="shared" si="634"/>
        <v>High</v>
      </c>
      <c r="O3714" t="str">
        <f t="shared" si="635"/>
        <v>-2 - 100</v>
      </c>
      <c r="P3714" t="str">
        <f t="shared" si="636"/>
        <v>Store 26: 1002912</v>
      </c>
      <c r="Q3714">
        <f t="shared" ref="Q3714:Q3777" si="638">ROUND(SUMIFS(C:C, D:D, "=1") / SUM(C:C), 4)</f>
        <v>7.4999999999999997E-2</v>
      </c>
      <c r="R3714">
        <f t="shared" si="637"/>
        <v>6436</v>
      </c>
      <c r="S3714" t="str">
        <f t="shared" ref="S3714:S3777" si="639">UPPER(N3714)</f>
        <v>HIGH</v>
      </c>
    </row>
    <row r="3715" spans="1:19" x14ac:dyDescent="0.2">
      <c r="A3715">
        <v>26</v>
      </c>
      <c r="B3715" s="6" t="s">
        <v>146</v>
      </c>
      <c r="C3715">
        <v>964726.37</v>
      </c>
      <c r="D3715">
        <v>0</v>
      </c>
      <c r="E3715">
        <v>50.66</v>
      </c>
      <c r="F3715">
        <v>4.0179999999999998</v>
      </c>
      <c r="G3715">
        <v>138.73949999999999</v>
      </c>
      <c r="H3715">
        <v>7.4050000000000002</v>
      </c>
      <c r="I3715">
        <f t="shared" ref="I3715:I3778" si="640">SUMIF(B:B, CONCATENATE("*", TEXT(DATE(YEAR(B3715), MONTH(B3715), 1), "mm-yyyy"), "*"), C:C)</f>
        <v>180645544.46999988</v>
      </c>
      <c r="J3715">
        <f t="shared" ref="J3715:J3778" si="641">AVERAGEIF(C:C, "&gt;100", E:E)</f>
        <v>60.663782439782288</v>
      </c>
      <c r="K3715" t="str">
        <f t="shared" ref="K3715:K3778" si="642">IF(C3715&gt;AVERAGE(C:C), "High", "Low")</f>
        <v>Low</v>
      </c>
      <c r="L3715">
        <f t="shared" ref="L3715:L3778" si="643">IFERROR(C3715/VLOOKUP(G3715, G:G, 1, FALSE), C3715)</f>
        <v>6953.5090583431538</v>
      </c>
      <c r="M3715">
        <f t="shared" ref="M3715:M3778" si="644">COUNTIFS(C:C, "&gt;1500000", D:D, "=1")</f>
        <v>122</v>
      </c>
      <c r="N3715" t="str">
        <f t="shared" ref="N3715:N3778" si="645">IF(AND(F3715&gt;2.5, F3715&lt;=3), "Medium", IF(F3715&gt;3, "High", "Low"))</f>
        <v>High</v>
      </c>
      <c r="O3715" t="str">
        <f t="shared" ref="O3715:O3778" si="646">CONCATENATE(ROUND(MIN(E:E), 0), " - ", ROUND(MAX(E:E), 0))</f>
        <v>-2 - 100</v>
      </c>
      <c r="P3715" t="str">
        <f t="shared" ref="P3715:P3778" si="647">CONCATENATE("Store ", A3715, ": ", ROUND(AVERAGEIF(A:A, A3715, C:C), 0))</f>
        <v>Store 26: 1002912</v>
      </c>
      <c r="Q3715">
        <f t="shared" si="638"/>
        <v>7.4999999999999997E-2</v>
      </c>
      <c r="R3715">
        <f t="shared" ref="R3715:R3778" si="648">COUNTA(Q:Q)</f>
        <v>6436</v>
      </c>
      <c r="S3715" t="str">
        <f t="shared" si="639"/>
        <v>HIGH</v>
      </c>
    </row>
    <row r="3716" spans="1:19" x14ac:dyDescent="0.2">
      <c r="A3716">
        <v>26</v>
      </c>
      <c r="B3716" s="6" t="s">
        <v>147</v>
      </c>
      <c r="C3716">
        <v>1095504.26</v>
      </c>
      <c r="D3716">
        <v>0</v>
      </c>
      <c r="E3716">
        <v>54.07</v>
      </c>
      <c r="F3716">
        <v>4.0270000000000001</v>
      </c>
      <c r="G3716">
        <v>138.82560000000001</v>
      </c>
      <c r="H3716">
        <v>7.1379999999999999</v>
      </c>
      <c r="I3716">
        <f t="shared" si="640"/>
        <v>184361680.41999996</v>
      </c>
      <c r="J3716">
        <f t="shared" si="641"/>
        <v>60.663782439782288</v>
      </c>
      <c r="K3716" t="str">
        <f t="shared" si="642"/>
        <v>High</v>
      </c>
      <c r="L3716">
        <f t="shared" si="643"/>
        <v>7891.2265461125326</v>
      </c>
      <c r="M3716">
        <f t="shared" si="644"/>
        <v>122</v>
      </c>
      <c r="N3716" t="str">
        <f t="shared" si="645"/>
        <v>High</v>
      </c>
      <c r="O3716" t="str">
        <f t="shared" si="646"/>
        <v>-2 - 100</v>
      </c>
      <c r="P3716" t="str">
        <f t="shared" si="647"/>
        <v>Store 26: 1002912</v>
      </c>
      <c r="Q3716">
        <f t="shared" si="638"/>
        <v>7.4999999999999997E-2</v>
      </c>
      <c r="R3716">
        <f t="shared" si="648"/>
        <v>6436</v>
      </c>
      <c r="S3716" t="str">
        <f t="shared" si="639"/>
        <v>HIGH</v>
      </c>
    </row>
    <row r="3717" spans="1:19" x14ac:dyDescent="0.2">
      <c r="A3717">
        <v>26</v>
      </c>
      <c r="B3717" s="6" t="s">
        <v>148</v>
      </c>
      <c r="C3717">
        <v>1044639.69</v>
      </c>
      <c r="D3717">
        <v>0</v>
      </c>
      <c r="E3717">
        <v>45.19</v>
      </c>
      <c r="F3717">
        <v>4.0289999999999999</v>
      </c>
      <c r="G3717">
        <v>138.9117</v>
      </c>
      <c r="H3717">
        <v>7.1379999999999999</v>
      </c>
      <c r="I3717">
        <f t="shared" si="640"/>
        <v>184361680.41999996</v>
      </c>
      <c r="J3717">
        <f t="shared" si="641"/>
        <v>60.663782439782288</v>
      </c>
      <c r="K3717" t="str">
        <f t="shared" si="642"/>
        <v>Low</v>
      </c>
      <c r="L3717">
        <f t="shared" si="643"/>
        <v>7520.1706551715943</v>
      </c>
      <c r="M3717">
        <f t="shared" si="644"/>
        <v>122</v>
      </c>
      <c r="N3717" t="str">
        <f t="shared" si="645"/>
        <v>High</v>
      </c>
      <c r="O3717" t="str">
        <f t="shared" si="646"/>
        <v>-2 - 100</v>
      </c>
      <c r="P3717" t="str">
        <f t="shared" si="647"/>
        <v>Store 26: 1002912</v>
      </c>
      <c r="Q3717">
        <f t="shared" si="638"/>
        <v>7.4999999999999997E-2</v>
      </c>
      <c r="R3717">
        <f t="shared" si="648"/>
        <v>6436</v>
      </c>
      <c r="S3717" t="str">
        <f t="shared" si="639"/>
        <v>HIGH</v>
      </c>
    </row>
    <row r="3718" spans="1:19" x14ac:dyDescent="0.2">
      <c r="A3718">
        <v>26</v>
      </c>
      <c r="B3718" s="6" t="s">
        <v>149</v>
      </c>
      <c r="C3718">
        <v>975578.02</v>
      </c>
      <c r="D3718">
        <v>0</v>
      </c>
      <c r="E3718">
        <v>43.51</v>
      </c>
      <c r="F3718">
        <v>4</v>
      </c>
      <c r="G3718">
        <v>138.83361289999999</v>
      </c>
      <c r="H3718">
        <v>7.1379999999999999</v>
      </c>
      <c r="I3718">
        <f t="shared" si="640"/>
        <v>184361680.41999996</v>
      </c>
      <c r="J3718">
        <f t="shared" si="641"/>
        <v>60.663782439782288</v>
      </c>
      <c r="K3718" t="str">
        <f t="shared" si="642"/>
        <v>Low</v>
      </c>
      <c r="L3718">
        <f t="shared" si="643"/>
        <v>7026.9583829291823</v>
      </c>
      <c r="M3718">
        <f t="shared" si="644"/>
        <v>122</v>
      </c>
      <c r="N3718" t="str">
        <f t="shared" si="645"/>
        <v>High</v>
      </c>
      <c r="O3718" t="str">
        <f t="shared" si="646"/>
        <v>-2 - 100</v>
      </c>
      <c r="P3718" t="str">
        <f t="shared" si="647"/>
        <v>Store 26: 1002912</v>
      </c>
      <c r="Q3718">
        <f t="shared" si="638"/>
        <v>7.4999999999999997E-2</v>
      </c>
      <c r="R3718">
        <f t="shared" si="648"/>
        <v>6436</v>
      </c>
      <c r="S3718" t="str">
        <f t="shared" si="639"/>
        <v>HIGH</v>
      </c>
    </row>
    <row r="3719" spans="1:19" x14ac:dyDescent="0.2">
      <c r="A3719">
        <v>26</v>
      </c>
      <c r="B3719" s="6" t="s">
        <v>150</v>
      </c>
      <c r="C3719">
        <v>958619.8</v>
      </c>
      <c r="D3719">
        <v>0</v>
      </c>
      <c r="E3719">
        <v>46.95</v>
      </c>
      <c r="F3719">
        <v>3.9169999999999998</v>
      </c>
      <c r="G3719">
        <v>138.72816130000001</v>
      </c>
      <c r="H3719">
        <v>7.1379999999999999</v>
      </c>
      <c r="I3719">
        <f t="shared" si="640"/>
        <v>184361680.41999996</v>
      </c>
      <c r="J3719">
        <f t="shared" si="641"/>
        <v>60.663782439782288</v>
      </c>
      <c r="K3719" t="str">
        <f t="shared" si="642"/>
        <v>Low</v>
      </c>
      <c r="L3719">
        <f t="shared" si="643"/>
        <v>6910.0591474501143</v>
      </c>
      <c r="M3719">
        <f t="shared" si="644"/>
        <v>122</v>
      </c>
      <c r="N3719" t="str">
        <f t="shared" si="645"/>
        <v>High</v>
      </c>
      <c r="O3719" t="str">
        <f t="shared" si="646"/>
        <v>-2 - 100</v>
      </c>
      <c r="P3719" t="str">
        <f t="shared" si="647"/>
        <v>Store 26: 1002912</v>
      </c>
      <c r="Q3719">
        <f t="shared" si="638"/>
        <v>7.4999999999999997E-2</v>
      </c>
      <c r="R3719">
        <f t="shared" si="648"/>
        <v>6436</v>
      </c>
      <c r="S3719" t="str">
        <f t="shared" si="639"/>
        <v>HIGH</v>
      </c>
    </row>
    <row r="3720" spans="1:19" x14ac:dyDescent="0.2">
      <c r="A3720">
        <v>27</v>
      </c>
      <c r="B3720" s="6" t="s">
        <v>8</v>
      </c>
      <c r="C3720">
        <v>1874289.79</v>
      </c>
      <c r="D3720">
        <v>0</v>
      </c>
      <c r="E3720">
        <v>27.19</v>
      </c>
      <c r="F3720">
        <v>2.9540000000000002</v>
      </c>
      <c r="G3720">
        <v>135.35246079999999</v>
      </c>
      <c r="H3720">
        <v>8.2370000000000001</v>
      </c>
      <c r="I3720">
        <f t="shared" si="640"/>
        <v>190332983.03999999</v>
      </c>
      <c r="J3720">
        <f t="shared" si="641"/>
        <v>60.663782439782288</v>
      </c>
      <c r="K3720" t="str">
        <f t="shared" si="642"/>
        <v>High</v>
      </c>
      <c r="L3720">
        <f t="shared" si="643"/>
        <v>13847.474799660238</v>
      </c>
      <c r="M3720">
        <f t="shared" si="644"/>
        <v>122</v>
      </c>
      <c r="N3720" t="str">
        <f t="shared" si="645"/>
        <v>Medium</v>
      </c>
      <c r="O3720" t="str">
        <f t="shared" si="646"/>
        <v>-2 - 100</v>
      </c>
      <c r="P3720" t="str">
        <f t="shared" si="647"/>
        <v>Store 27: 1775216</v>
      </c>
      <c r="Q3720">
        <f t="shared" si="638"/>
        <v>7.4999999999999997E-2</v>
      </c>
      <c r="R3720">
        <f t="shared" si="648"/>
        <v>6436</v>
      </c>
      <c r="S3720" t="str">
        <f t="shared" si="639"/>
        <v>MEDIUM</v>
      </c>
    </row>
    <row r="3721" spans="1:19" x14ac:dyDescent="0.2">
      <c r="A3721">
        <v>27</v>
      </c>
      <c r="B3721" s="6" t="s">
        <v>9</v>
      </c>
      <c r="C3721">
        <v>1745362.72</v>
      </c>
      <c r="D3721">
        <v>1</v>
      </c>
      <c r="E3721">
        <v>29.81</v>
      </c>
      <c r="F3721">
        <v>2.94</v>
      </c>
      <c r="G3721">
        <v>135.41130759999999</v>
      </c>
      <c r="H3721">
        <v>8.2370000000000001</v>
      </c>
      <c r="I3721">
        <f t="shared" si="640"/>
        <v>190332983.03999999</v>
      </c>
      <c r="J3721">
        <f t="shared" si="641"/>
        <v>60.663782439782288</v>
      </c>
      <c r="K3721" t="str">
        <f t="shared" si="642"/>
        <v>High</v>
      </c>
      <c r="L3721">
        <f t="shared" si="643"/>
        <v>12889.342485014155</v>
      </c>
      <c r="M3721">
        <f t="shared" si="644"/>
        <v>122</v>
      </c>
      <c r="N3721" t="str">
        <f t="shared" si="645"/>
        <v>Medium</v>
      </c>
      <c r="O3721" t="str">
        <f t="shared" si="646"/>
        <v>-2 - 100</v>
      </c>
      <c r="P3721" t="str">
        <f t="shared" si="647"/>
        <v>Store 27: 1775216</v>
      </c>
      <c r="Q3721">
        <f t="shared" si="638"/>
        <v>7.4999999999999997E-2</v>
      </c>
      <c r="R3721">
        <f t="shared" si="648"/>
        <v>6436</v>
      </c>
      <c r="S3721" t="str">
        <f t="shared" si="639"/>
        <v>MEDIUM</v>
      </c>
    </row>
    <row r="3722" spans="1:19" x14ac:dyDescent="0.2">
      <c r="A3722">
        <v>27</v>
      </c>
      <c r="B3722" s="6" t="s">
        <v>10</v>
      </c>
      <c r="C3722">
        <v>1945070.33</v>
      </c>
      <c r="D3722">
        <v>0</v>
      </c>
      <c r="E3722">
        <v>32.44</v>
      </c>
      <c r="F3722">
        <v>2.9089999999999998</v>
      </c>
      <c r="G3722">
        <v>135.46577809999999</v>
      </c>
      <c r="H3722">
        <v>8.2370000000000001</v>
      </c>
      <c r="I3722">
        <f t="shared" si="640"/>
        <v>190332983.03999999</v>
      </c>
      <c r="J3722">
        <f t="shared" si="641"/>
        <v>60.663782439782288</v>
      </c>
      <c r="K3722" t="str">
        <f t="shared" si="642"/>
        <v>High</v>
      </c>
      <c r="L3722">
        <f t="shared" si="643"/>
        <v>14358.3889398558</v>
      </c>
      <c r="M3722">
        <f t="shared" si="644"/>
        <v>122</v>
      </c>
      <c r="N3722" t="str">
        <f t="shared" si="645"/>
        <v>Medium</v>
      </c>
      <c r="O3722" t="str">
        <f t="shared" si="646"/>
        <v>-2 - 100</v>
      </c>
      <c r="P3722" t="str">
        <f t="shared" si="647"/>
        <v>Store 27: 1775216</v>
      </c>
      <c r="Q3722">
        <f t="shared" si="638"/>
        <v>7.4999999999999997E-2</v>
      </c>
      <c r="R3722">
        <f t="shared" si="648"/>
        <v>6436</v>
      </c>
      <c r="S3722" t="str">
        <f t="shared" si="639"/>
        <v>MEDIUM</v>
      </c>
    </row>
    <row r="3723" spans="1:19" x14ac:dyDescent="0.2">
      <c r="A3723">
        <v>27</v>
      </c>
      <c r="B3723" s="6" t="s">
        <v>11</v>
      </c>
      <c r="C3723">
        <v>1390934.27</v>
      </c>
      <c r="D3723">
        <v>0</v>
      </c>
      <c r="E3723">
        <v>36</v>
      </c>
      <c r="F3723">
        <v>2.91</v>
      </c>
      <c r="G3723">
        <v>135.5195191</v>
      </c>
      <c r="H3723">
        <v>8.2370000000000001</v>
      </c>
      <c r="I3723">
        <f t="shared" si="640"/>
        <v>190332983.03999999</v>
      </c>
      <c r="J3723">
        <f t="shared" si="641"/>
        <v>60.663782439782288</v>
      </c>
      <c r="K3723" t="str">
        <f t="shared" si="642"/>
        <v>High</v>
      </c>
      <c r="L3723">
        <f t="shared" si="643"/>
        <v>10263.71905122854</v>
      </c>
      <c r="M3723">
        <f t="shared" si="644"/>
        <v>122</v>
      </c>
      <c r="N3723" t="str">
        <f t="shared" si="645"/>
        <v>Medium</v>
      </c>
      <c r="O3723" t="str">
        <f t="shared" si="646"/>
        <v>-2 - 100</v>
      </c>
      <c r="P3723" t="str">
        <f t="shared" si="647"/>
        <v>Store 27: 1775216</v>
      </c>
      <c r="Q3723">
        <f t="shared" si="638"/>
        <v>7.4999999999999997E-2</v>
      </c>
      <c r="R3723">
        <f t="shared" si="648"/>
        <v>6436</v>
      </c>
      <c r="S3723" t="str">
        <f t="shared" si="639"/>
        <v>MEDIUM</v>
      </c>
    </row>
    <row r="3724" spans="1:19" x14ac:dyDescent="0.2">
      <c r="A3724">
        <v>27</v>
      </c>
      <c r="B3724" s="6" t="s">
        <v>12</v>
      </c>
      <c r="C3724">
        <v>1313729.72</v>
      </c>
      <c r="D3724">
        <v>0</v>
      </c>
      <c r="E3724">
        <v>38.07</v>
      </c>
      <c r="F3724">
        <v>2.919</v>
      </c>
      <c r="G3724">
        <v>135.57326019999999</v>
      </c>
      <c r="H3724">
        <v>8.2370000000000001</v>
      </c>
      <c r="I3724">
        <f t="shared" si="640"/>
        <v>181919802.5</v>
      </c>
      <c r="J3724">
        <f t="shared" si="641"/>
        <v>60.663782439782288</v>
      </c>
      <c r="K3724" t="str">
        <f t="shared" si="642"/>
        <v>High</v>
      </c>
      <c r="L3724">
        <f t="shared" si="643"/>
        <v>9690.1831383413173</v>
      </c>
      <c r="M3724">
        <f t="shared" si="644"/>
        <v>122</v>
      </c>
      <c r="N3724" t="str">
        <f t="shared" si="645"/>
        <v>Medium</v>
      </c>
      <c r="O3724" t="str">
        <f t="shared" si="646"/>
        <v>-2 - 100</v>
      </c>
      <c r="P3724" t="str">
        <f t="shared" si="647"/>
        <v>Store 27: 1775216</v>
      </c>
      <c r="Q3724">
        <f t="shared" si="638"/>
        <v>7.4999999999999997E-2</v>
      </c>
      <c r="R3724">
        <f t="shared" si="648"/>
        <v>6436</v>
      </c>
      <c r="S3724" t="str">
        <f t="shared" si="639"/>
        <v>MEDIUM</v>
      </c>
    </row>
    <row r="3725" spans="1:19" x14ac:dyDescent="0.2">
      <c r="A3725">
        <v>27</v>
      </c>
      <c r="B3725" s="6" t="s">
        <v>13</v>
      </c>
      <c r="C3725">
        <v>1925113.12</v>
      </c>
      <c r="D3725">
        <v>0</v>
      </c>
      <c r="E3725">
        <v>45.98</v>
      </c>
      <c r="F3725">
        <v>2.9380000000000002</v>
      </c>
      <c r="G3725">
        <v>135.62700129999999</v>
      </c>
      <c r="H3725">
        <v>8.2370000000000001</v>
      </c>
      <c r="I3725">
        <f t="shared" si="640"/>
        <v>181919802.5</v>
      </c>
      <c r="J3725">
        <f t="shared" si="641"/>
        <v>60.663782439782288</v>
      </c>
      <c r="K3725" t="str">
        <f t="shared" si="642"/>
        <v>High</v>
      </c>
      <c r="L3725">
        <f t="shared" si="643"/>
        <v>14194.173000564602</v>
      </c>
      <c r="M3725">
        <f t="shared" si="644"/>
        <v>122</v>
      </c>
      <c r="N3725" t="str">
        <f t="shared" si="645"/>
        <v>Medium</v>
      </c>
      <c r="O3725" t="str">
        <f t="shared" si="646"/>
        <v>-2 - 100</v>
      </c>
      <c r="P3725" t="str">
        <f t="shared" si="647"/>
        <v>Store 27: 1775216</v>
      </c>
      <c r="Q3725">
        <f t="shared" si="638"/>
        <v>7.4999999999999997E-2</v>
      </c>
      <c r="R3725">
        <f t="shared" si="648"/>
        <v>6436</v>
      </c>
      <c r="S3725" t="str">
        <f t="shared" si="639"/>
        <v>MEDIUM</v>
      </c>
    </row>
    <row r="3726" spans="1:19" x14ac:dyDescent="0.2">
      <c r="A3726">
        <v>27</v>
      </c>
      <c r="B3726" s="6" t="s">
        <v>14</v>
      </c>
      <c r="C3726">
        <v>1700627.97</v>
      </c>
      <c r="D3726">
        <v>0</v>
      </c>
      <c r="E3726">
        <v>49.04</v>
      </c>
      <c r="F3726">
        <v>2.96</v>
      </c>
      <c r="G3726">
        <v>135.6682247</v>
      </c>
      <c r="H3726">
        <v>8.2370000000000001</v>
      </c>
      <c r="I3726">
        <f t="shared" si="640"/>
        <v>181919802.5</v>
      </c>
      <c r="J3726">
        <f t="shared" si="641"/>
        <v>60.663782439782288</v>
      </c>
      <c r="K3726" t="str">
        <f t="shared" si="642"/>
        <v>High</v>
      </c>
      <c r="L3726">
        <f t="shared" si="643"/>
        <v>12535.197344555509</v>
      </c>
      <c r="M3726">
        <f t="shared" si="644"/>
        <v>122</v>
      </c>
      <c r="N3726" t="str">
        <f t="shared" si="645"/>
        <v>Medium</v>
      </c>
      <c r="O3726" t="str">
        <f t="shared" si="646"/>
        <v>-2 - 100</v>
      </c>
      <c r="P3726" t="str">
        <f t="shared" si="647"/>
        <v>Store 27: 1775216</v>
      </c>
      <c r="Q3726">
        <f t="shared" si="638"/>
        <v>7.4999999999999997E-2</v>
      </c>
      <c r="R3726">
        <f t="shared" si="648"/>
        <v>6436</v>
      </c>
      <c r="S3726" t="str">
        <f t="shared" si="639"/>
        <v>MEDIUM</v>
      </c>
    </row>
    <row r="3727" spans="1:19" x14ac:dyDescent="0.2">
      <c r="A3727">
        <v>27</v>
      </c>
      <c r="B3727" s="6" t="s">
        <v>15</v>
      </c>
      <c r="C3727">
        <v>1836714.84</v>
      </c>
      <c r="D3727">
        <v>0</v>
      </c>
      <c r="E3727">
        <v>52.34</v>
      </c>
      <c r="F3727">
        <v>2.9630000000000001</v>
      </c>
      <c r="G3727">
        <v>135.7073618</v>
      </c>
      <c r="H3727">
        <v>8.2370000000000001</v>
      </c>
      <c r="I3727">
        <f t="shared" si="640"/>
        <v>181919802.5</v>
      </c>
      <c r="J3727">
        <f t="shared" si="641"/>
        <v>60.663782439782288</v>
      </c>
      <c r="K3727" t="str">
        <f t="shared" si="642"/>
        <v>High</v>
      </c>
      <c r="L3727">
        <f t="shared" si="643"/>
        <v>13534.378795948269</v>
      </c>
      <c r="M3727">
        <f t="shared" si="644"/>
        <v>122</v>
      </c>
      <c r="N3727" t="str">
        <f t="shared" si="645"/>
        <v>Medium</v>
      </c>
      <c r="O3727" t="str">
        <f t="shared" si="646"/>
        <v>-2 - 100</v>
      </c>
      <c r="P3727" t="str">
        <f t="shared" si="647"/>
        <v>Store 27: 1775216</v>
      </c>
      <c r="Q3727">
        <f t="shared" si="638"/>
        <v>7.4999999999999997E-2</v>
      </c>
      <c r="R3727">
        <f t="shared" si="648"/>
        <v>6436</v>
      </c>
      <c r="S3727" t="str">
        <f t="shared" si="639"/>
        <v>MEDIUM</v>
      </c>
    </row>
    <row r="3728" spans="1:19" x14ac:dyDescent="0.2">
      <c r="A3728">
        <v>27</v>
      </c>
      <c r="B3728" s="6" t="s">
        <v>16</v>
      </c>
      <c r="C3728">
        <v>2053952.97</v>
      </c>
      <c r="D3728">
        <v>0</v>
      </c>
      <c r="E3728">
        <v>46.9</v>
      </c>
      <c r="F3728">
        <v>2.9569999999999999</v>
      </c>
      <c r="G3728">
        <v>135.74649880000001</v>
      </c>
      <c r="H3728">
        <v>8.0579999999999998</v>
      </c>
      <c r="I3728">
        <f t="shared" si="640"/>
        <v>231412368.0500001</v>
      </c>
      <c r="J3728">
        <f t="shared" si="641"/>
        <v>60.663782439782288</v>
      </c>
      <c r="K3728" t="str">
        <f t="shared" si="642"/>
        <v>High</v>
      </c>
      <c r="L3728">
        <f t="shared" si="643"/>
        <v>15130.798865215371</v>
      </c>
      <c r="M3728">
        <f t="shared" si="644"/>
        <v>122</v>
      </c>
      <c r="N3728" t="str">
        <f t="shared" si="645"/>
        <v>Medium</v>
      </c>
      <c r="O3728" t="str">
        <f t="shared" si="646"/>
        <v>-2 - 100</v>
      </c>
      <c r="P3728" t="str">
        <f t="shared" si="647"/>
        <v>Store 27: 1775216</v>
      </c>
      <c r="Q3728">
        <f t="shared" si="638"/>
        <v>7.4999999999999997E-2</v>
      </c>
      <c r="R3728">
        <f t="shared" si="648"/>
        <v>6436</v>
      </c>
      <c r="S3728" t="str">
        <f t="shared" si="639"/>
        <v>MEDIUM</v>
      </c>
    </row>
    <row r="3729" spans="1:19" x14ac:dyDescent="0.2">
      <c r="A3729">
        <v>27</v>
      </c>
      <c r="B3729" s="6" t="s">
        <v>17</v>
      </c>
      <c r="C3729">
        <v>1955814.13</v>
      </c>
      <c r="D3729">
        <v>0</v>
      </c>
      <c r="E3729">
        <v>62.62</v>
      </c>
      <c r="F3729">
        <v>2.992</v>
      </c>
      <c r="G3729">
        <v>135.78563589999999</v>
      </c>
      <c r="H3729">
        <v>8.0579999999999998</v>
      </c>
      <c r="I3729">
        <f t="shared" si="640"/>
        <v>231412368.0500001</v>
      </c>
      <c r="J3729">
        <f t="shared" si="641"/>
        <v>60.663782439782288</v>
      </c>
      <c r="K3729" t="str">
        <f t="shared" si="642"/>
        <v>High</v>
      </c>
      <c r="L3729">
        <f t="shared" si="643"/>
        <v>14403.689440614831</v>
      </c>
      <c r="M3729">
        <f t="shared" si="644"/>
        <v>122</v>
      </c>
      <c r="N3729" t="str">
        <f t="shared" si="645"/>
        <v>Medium</v>
      </c>
      <c r="O3729" t="str">
        <f t="shared" si="646"/>
        <v>-2 - 100</v>
      </c>
      <c r="P3729" t="str">
        <f t="shared" si="647"/>
        <v>Store 27: 1775216</v>
      </c>
      <c r="Q3729">
        <f t="shared" si="638"/>
        <v>7.4999999999999997E-2</v>
      </c>
      <c r="R3729">
        <f t="shared" si="648"/>
        <v>6436</v>
      </c>
      <c r="S3729" t="str">
        <f t="shared" si="639"/>
        <v>MEDIUM</v>
      </c>
    </row>
    <row r="3730" spans="1:19" x14ac:dyDescent="0.2">
      <c r="A3730">
        <v>27</v>
      </c>
      <c r="B3730" s="6" t="s">
        <v>18</v>
      </c>
      <c r="C3730">
        <v>1857500.96</v>
      </c>
      <c r="D3730">
        <v>0</v>
      </c>
      <c r="E3730">
        <v>54.95</v>
      </c>
      <c r="F3730">
        <v>3.01</v>
      </c>
      <c r="G3730">
        <v>135.82724999999999</v>
      </c>
      <c r="H3730">
        <v>8.0579999999999998</v>
      </c>
      <c r="I3730">
        <f t="shared" si="640"/>
        <v>231412368.0500001</v>
      </c>
      <c r="J3730">
        <f t="shared" si="641"/>
        <v>60.663782439782288</v>
      </c>
      <c r="K3730" t="str">
        <f t="shared" si="642"/>
        <v>High</v>
      </c>
      <c r="L3730">
        <f t="shared" si="643"/>
        <v>13675.466152778621</v>
      </c>
      <c r="M3730">
        <f t="shared" si="644"/>
        <v>122</v>
      </c>
      <c r="N3730" t="str">
        <f t="shared" si="645"/>
        <v>High</v>
      </c>
      <c r="O3730" t="str">
        <f t="shared" si="646"/>
        <v>-2 - 100</v>
      </c>
      <c r="P3730" t="str">
        <f t="shared" si="647"/>
        <v>Store 27: 1775216</v>
      </c>
      <c r="Q3730">
        <f t="shared" si="638"/>
        <v>7.4999999999999997E-2</v>
      </c>
      <c r="R3730">
        <f t="shared" si="648"/>
        <v>6436</v>
      </c>
      <c r="S3730" t="str">
        <f t="shared" si="639"/>
        <v>HIGH</v>
      </c>
    </row>
    <row r="3731" spans="1:19" x14ac:dyDescent="0.2">
      <c r="A3731">
        <v>27</v>
      </c>
      <c r="B3731" s="6" t="s">
        <v>19</v>
      </c>
      <c r="C3731">
        <v>1850205.47</v>
      </c>
      <c r="D3731">
        <v>0</v>
      </c>
      <c r="E3731">
        <v>53.91</v>
      </c>
      <c r="F3731">
        <v>3.0209999999999999</v>
      </c>
      <c r="G3731">
        <v>135.87216670000001</v>
      </c>
      <c r="H3731">
        <v>8.0579999999999998</v>
      </c>
      <c r="I3731">
        <f t="shared" si="640"/>
        <v>231412368.0500001</v>
      </c>
      <c r="J3731">
        <f t="shared" si="641"/>
        <v>60.663782439782288</v>
      </c>
      <c r="K3731" t="str">
        <f t="shared" si="642"/>
        <v>High</v>
      </c>
      <c r="L3731">
        <f t="shared" si="643"/>
        <v>13617.251530883255</v>
      </c>
      <c r="M3731">
        <f t="shared" si="644"/>
        <v>122</v>
      </c>
      <c r="N3731" t="str">
        <f t="shared" si="645"/>
        <v>High</v>
      </c>
      <c r="O3731" t="str">
        <f t="shared" si="646"/>
        <v>-2 - 100</v>
      </c>
      <c r="P3731" t="str">
        <f t="shared" si="647"/>
        <v>Store 27: 1775216</v>
      </c>
      <c r="Q3731">
        <f t="shared" si="638"/>
        <v>7.4999999999999997E-2</v>
      </c>
      <c r="R3731">
        <f t="shared" si="648"/>
        <v>6436</v>
      </c>
      <c r="S3731" t="str">
        <f t="shared" si="639"/>
        <v>HIGH</v>
      </c>
    </row>
    <row r="3732" spans="1:19" x14ac:dyDescent="0.2">
      <c r="A3732">
        <v>27</v>
      </c>
      <c r="B3732" s="6" t="s">
        <v>20</v>
      </c>
      <c r="C3732">
        <v>1805885.04</v>
      </c>
      <c r="D3732">
        <v>0</v>
      </c>
      <c r="E3732">
        <v>53.55</v>
      </c>
      <c r="F3732">
        <v>3.0419999999999998</v>
      </c>
      <c r="G3732">
        <v>135.9170833</v>
      </c>
      <c r="H3732">
        <v>8.0579999999999998</v>
      </c>
      <c r="I3732">
        <f t="shared" si="640"/>
        <v>231412368.0500001</v>
      </c>
      <c r="J3732">
        <f t="shared" si="641"/>
        <v>60.663782439782288</v>
      </c>
      <c r="K3732" t="str">
        <f t="shared" si="642"/>
        <v>High</v>
      </c>
      <c r="L3732">
        <f t="shared" si="643"/>
        <v>13286.667107283341</v>
      </c>
      <c r="M3732">
        <f t="shared" si="644"/>
        <v>122</v>
      </c>
      <c r="N3732" t="str">
        <f t="shared" si="645"/>
        <v>High</v>
      </c>
      <c r="O3732" t="str">
        <f t="shared" si="646"/>
        <v>-2 - 100</v>
      </c>
      <c r="P3732" t="str">
        <f t="shared" si="647"/>
        <v>Store 27: 1775216</v>
      </c>
      <c r="Q3732">
        <f t="shared" si="638"/>
        <v>7.4999999999999997E-2</v>
      </c>
      <c r="R3732">
        <f t="shared" si="648"/>
        <v>6436</v>
      </c>
      <c r="S3732" t="str">
        <f t="shared" si="639"/>
        <v>HIGH</v>
      </c>
    </row>
    <row r="3733" spans="1:19" x14ac:dyDescent="0.2">
      <c r="A3733">
        <v>27</v>
      </c>
      <c r="B3733" s="6" t="s">
        <v>21</v>
      </c>
      <c r="C3733">
        <v>1939458.84</v>
      </c>
      <c r="D3733">
        <v>0</v>
      </c>
      <c r="E3733">
        <v>69.02</v>
      </c>
      <c r="F3733">
        <v>3.0950000000000002</v>
      </c>
      <c r="G3733">
        <v>135.96199999999999</v>
      </c>
      <c r="H3733">
        <v>8.0579999999999998</v>
      </c>
      <c r="I3733">
        <f t="shared" si="640"/>
        <v>186710934.34000003</v>
      </c>
      <c r="J3733">
        <f t="shared" si="641"/>
        <v>60.663782439782288</v>
      </c>
      <c r="K3733" t="str">
        <f t="shared" si="642"/>
        <v>High</v>
      </c>
      <c r="L3733">
        <f t="shared" si="643"/>
        <v>14264.71249319663</v>
      </c>
      <c r="M3733">
        <f t="shared" si="644"/>
        <v>122</v>
      </c>
      <c r="N3733" t="str">
        <f t="shared" si="645"/>
        <v>High</v>
      </c>
      <c r="O3733" t="str">
        <f t="shared" si="646"/>
        <v>-2 - 100</v>
      </c>
      <c r="P3733" t="str">
        <f t="shared" si="647"/>
        <v>Store 27: 1775216</v>
      </c>
      <c r="Q3733">
        <f t="shared" si="638"/>
        <v>7.4999999999999997E-2</v>
      </c>
      <c r="R3733">
        <f t="shared" si="648"/>
        <v>6436</v>
      </c>
      <c r="S3733" t="str">
        <f t="shared" si="639"/>
        <v>HIGH</v>
      </c>
    </row>
    <row r="3734" spans="1:19" x14ac:dyDescent="0.2">
      <c r="A3734">
        <v>27</v>
      </c>
      <c r="B3734" s="6" t="s">
        <v>22</v>
      </c>
      <c r="C3734">
        <v>1842465.78</v>
      </c>
      <c r="D3734">
        <v>0</v>
      </c>
      <c r="E3734">
        <v>53.82</v>
      </c>
      <c r="F3734">
        <v>3.1120000000000001</v>
      </c>
      <c r="G3734">
        <v>136.01039399999999</v>
      </c>
      <c r="H3734">
        <v>8.0579999999999998</v>
      </c>
      <c r="I3734">
        <f t="shared" si="640"/>
        <v>186710934.34000003</v>
      </c>
      <c r="J3734">
        <f t="shared" si="641"/>
        <v>60.663782439782288</v>
      </c>
      <c r="K3734" t="str">
        <f t="shared" si="642"/>
        <v>High</v>
      </c>
      <c r="L3734">
        <f t="shared" si="643"/>
        <v>13546.507188266803</v>
      </c>
      <c r="M3734">
        <f t="shared" si="644"/>
        <v>122</v>
      </c>
      <c r="N3734" t="str">
        <f t="shared" si="645"/>
        <v>High</v>
      </c>
      <c r="O3734" t="str">
        <f t="shared" si="646"/>
        <v>-2 - 100</v>
      </c>
      <c r="P3734" t="str">
        <f t="shared" si="647"/>
        <v>Store 27: 1775216</v>
      </c>
      <c r="Q3734">
        <f t="shared" si="638"/>
        <v>7.4999999999999997E-2</v>
      </c>
      <c r="R3734">
        <f t="shared" si="648"/>
        <v>6436</v>
      </c>
      <c r="S3734" t="str">
        <f t="shared" si="639"/>
        <v>HIGH</v>
      </c>
    </row>
    <row r="3735" spans="1:19" x14ac:dyDescent="0.2">
      <c r="A3735">
        <v>27</v>
      </c>
      <c r="B3735" s="6" t="s">
        <v>23</v>
      </c>
      <c r="C3735">
        <v>1836595.58</v>
      </c>
      <c r="D3735">
        <v>0</v>
      </c>
      <c r="E3735">
        <v>63.31</v>
      </c>
      <c r="F3735">
        <v>3.0960000000000001</v>
      </c>
      <c r="G3735">
        <v>136.0796521</v>
      </c>
      <c r="H3735">
        <v>8.0579999999999998</v>
      </c>
      <c r="I3735">
        <f t="shared" si="640"/>
        <v>186710934.34000003</v>
      </c>
      <c r="J3735">
        <f t="shared" si="641"/>
        <v>60.663782439782288</v>
      </c>
      <c r="K3735" t="str">
        <f t="shared" si="642"/>
        <v>High</v>
      </c>
      <c r="L3735">
        <f t="shared" si="643"/>
        <v>13496.474687121867</v>
      </c>
      <c r="M3735">
        <f t="shared" si="644"/>
        <v>122</v>
      </c>
      <c r="N3735" t="str">
        <f t="shared" si="645"/>
        <v>High</v>
      </c>
      <c r="O3735" t="str">
        <f t="shared" si="646"/>
        <v>-2 - 100</v>
      </c>
      <c r="P3735" t="str">
        <f t="shared" si="647"/>
        <v>Store 27: 1775216</v>
      </c>
      <c r="Q3735">
        <f t="shared" si="638"/>
        <v>7.4999999999999997E-2</v>
      </c>
      <c r="R3735">
        <f t="shared" si="648"/>
        <v>6436</v>
      </c>
      <c r="S3735" t="str">
        <f t="shared" si="639"/>
        <v>HIGH</v>
      </c>
    </row>
    <row r="3736" spans="1:19" x14ac:dyDescent="0.2">
      <c r="A3736">
        <v>27</v>
      </c>
      <c r="B3736" s="6" t="s">
        <v>24</v>
      </c>
      <c r="C3736">
        <v>1962468.67</v>
      </c>
      <c r="D3736">
        <v>0</v>
      </c>
      <c r="E3736">
        <v>67.88</v>
      </c>
      <c r="F3736">
        <v>3.0459999999999998</v>
      </c>
      <c r="G3736">
        <v>136.14891009999999</v>
      </c>
      <c r="H3736">
        <v>8.0579999999999998</v>
      </c>
      <c r="I3736">
        <f t="shared" si="640"/>
        <v>186710934.34000003</v>
      </c>
      <c r="J3736">
        <f t="shared" si="641"/>
        <v>60.663782439782288</v>
      </c>
      <c r="K3736" t="str">
        <f t="shared" si="642"/>
        <v>High</v>
      </c>
      <c r="L3736">
        <f t="shared" si="643"/>
        <v>14414.134263422209</v>
      </c>
      <c r="M3736">
        <f t="shared" si="644"/>
        <v>122</v>
      </c>
      <c r="N3736" t="str">
        <f t="shared" si="645"/>
        <v>High</v>
      </c>
      <c r="O3736" t="str">
        <f t="shared" si="646"/>
        <v>-2 - 100</v>
      </c>
      <c r="P3736" t="str">
        <f t="shared" si="647"/>
        <v>Store 27: 1775216</v>
      </c>
      <c r="Q3736">
        <f t="shared" si="638"/>
        <v>7.4999999999999997E-2</v>
      </c>
      <c r="R3736">
        <f t="shared" si="648"/>
        <v>6436</v>
      </c>
      <c r="S3736" t="str">
        <f t="shared" si="639"/>
        <v>HIGH</v>
      </c>
    </row>
    <row r="3737" spans="1:19" x14ac:dyDescent="0.2">
      <c r="A3737">
        <v>27</v>
      </c>
      <c r="B3737" s="6" t="s">
        <v>25</v>
      </c>
      <c r="C3737">
        <v>2073102.59</v>
      </c>
      <c r="D3737">
        <v>0</v>
      </c>
      <c r="E3737">
        <v>74.290000000000006</v>
      </c>
      <c r="F3737">
        <v>3.0059999999999998</v>
      </c>
      <c r="G3737">
        <v>136.21816820000001</v>
      </c>
      <c r="H3737">
        <v>8.0579999999999998</v>
      </c>
      <c r="I3737">
        <f t="shared" si="640"/>
        <v>192246172.36000004</v>
      </c>
      <c r="J3737">
        <f t="shared" si="641"/>
        <v>60.663782439782288</v>
      </c>
      <c r="K3737" t="str">
        <f t="shared" si="642"/>
        <v>High</v>
      </c>
      <c r="L3737">
        <f t="shared" si="643"/>
        <v>15218.987433131551</v>
      </c>
      <c r="M3737">
        <f t="shared" si="644"/>
        <v>122</v>
      </c>
      <c r="N3737" t="str">
        <f t="shared" si="645"/>
        <v>High</v>
      </c>
      <c r="O3737" t="str">
        <f t="shared" si="646"/>
        <v>-2 - 100</v>
      </c>
      <c r="P3737" t="str">
        <f t="shared" si="647"/>
        <v>Store 27: 1775216</v>
      </c>
      <c r="Q3737">
        <f t="shared" si="638"/>
        <v>7.4999999999999997E-2</v>
      </c>
      <c r="R3737">
        <f t="shared" si="648"/>
        <v>6436</v>
      </c>
      <c r="S3737" t="str">
        <f t="shared" si="639"/>
        <v>HIGH</v>
      </c>
    </row>
    <row r="3738" spans="1:19" x14ac:dyDescent="0.2">
      <c r="A3738">
        <v>27</v>
      </c>
      <c r="B3738" s="6" t="s">
        <v>26</v>
      </c>
      <c r="C3738">
        <v>1873812.93</v>
      </c>
      <c r="D3738">
        <v>0</v>
      </c>
      <c r="E3738">
        <v>68.900000000000006</v>
      </c>
      <c r="F3738">
        <v>2.972</v>
      </c>
      <c r="G3738">
        <v>136.28742629999999</v>
      </c>
      <c r="H3738">
        <v>8.0579999999999998</v>
      </c>
      <c r="I3738">
        <f t="shared" si="640"/>
        <v>192246172.36000004</v>
      </c>
      <c r="J3738">
        <f t="shared" si="641"/>
        <v>60.663782439782288</v>
      </c>
      <c r="K3738" t="str">
        <f t="shared" si="642"/>
        <v>High</v>
      </c>
      <c r="L3738">
        <f t="shared" si="643"/>
        <v>13748.978764007961</v>
      </c>
      <c r="M3738">
        <f t="shared" si="644"/>
        <v>122</v>
      </c>
      <c r="N3738" t="str">
        <f t="shared" si="645"/>
        <v>Medium</v>
      </c>
      <c r="O3738" t="str">
        <f t="shared" si="646"/>
        <v>-2 - 100</v>
      </c>
      <c r="P3738" t="str">
        <f t="shared" si="647"/>
        <v>Store 27: 1775216</v>
      </c>
      <c r="Q3738">
        <f t="shared" si="638"/>
        <v>7.4999999999999997E-2</v>
      </c>
      <c r="R3738">
        <f t="shared" si="648"/>
        <v>6436</v>
      </c>
      <c r="S3738" t="str">
        <f t="shared" si="639"/>
        <v>MEDIUM</v>
      </c>
    </row>
    <row r="3739" spans="1:19" x14ac:dyDescent="0.2">
      <c r="A3739">
        <v>27</v>
      </c>
      <c r="B3739" s="6" t="s">
        <v>27</v>
      </c>
      <c r="C3739">
        <v>1887182.27</v>
      </c>
      <c r="D3739">
        <v>0</v>
      </c>
      <c r="E3739">
        <v>70</v>
      </c>
      <c r="F3739">
        <v>2.9420000000000002</v>
      </c>
      <c r="G3739">
        <v>136.32433929999999</v>
      </c>
      <c r="H3739">
        <v>8.0579999999999998</v>
      </c>
      <c r="I3739">
        <f t="shared" si="640"/>
        <v>192246172.36000004</v>
      </c>
      <c r="J3739">
        <f t="shared" si="641"/>
        <v>60.663782439782288</v>
      </c>
      <c r="K3739" t="str">
        <f t="shared" si="642"/>
        <v>High</v>
      </c>
      <c r="L3739">
        <f t="shared" si="643"/>
        <v>13843.32599512551</v>
      </c>
      <c r="M3739">
        <f t="shared" si="644"/>
        <v>122</v>
      </c>
      <c r="N3739" t="str">
        <f t="shared" si="645"/>
        <v>Medium</v>
      </c>
      <c r="O3739" t="str">
        <f t="shared" si="646"/>
        <v>-2 - 100</v>
      </c>
      <c r="P3739" t="str">
        <f t="shared" si="647"/>
        <v>Store 27: 1775216</v>
      </c>
      <c r="Q3739">
        <f t="shared" si="638"/>
        <v>7.4999999999999997E-2</v>
      </c>
      <c r="R3739">
        <f t="shared" si="648"/>
        <v>6436</v>
      </c>
      <c r="S3739" t="str">
        <f t="shared" si="639"/>
        <v>MEDIUM</v>
      </c>
    </row>
    <row r="3740" spans="1:19" x14ac:dyDescent="0.2">
      <c r="A3740">
        <v>27</v>
      </c>
      <c r="B3740" s="6" t="s">
        <v>28</v>
      </c>
      <c r="C3740">
        <v>1962625.01</v>
      </c>
      <c r="D3740">
        <v>0</v>
      </c>
      <c r="E3740">
        <v>78.02</v>
      </c>
      <c r="F3740">
        <v>2.9580000000000002</v>
      </c>
      <c r="G3740">
        <v>136.3483143</v>
      </c>
      <c r="H3740">
        <v>8.0579999999999998</v>
      </c>
      <c r="I3740">
        <f t="shared" si="640"/>
        <v>192246172.36000004</v>
      </c>
      <c r="J3740">
        <f t="shared" si="641"/>
        <v>60.663782439782288</v>
      </c>
      <c r="K3740" t="str">
        <f t="shared" si="642"/>
        <v>High</v>
      </c>
      <c r="L3740">
        <f t="shared" si="643"/>
        <v>14394.200764974181</v>
      </c>
      <c r="M3740">
        <f t="shared" si="644"/>
        <v>122</v>
      </c>
      <c r="N3740" t="str">
        <f t="shared" si="645"/>
        <v>Medium</v>
      </c>
      <c r="O3740" t="str">
        <f t="shared" si="646"/>
        <v>-2 - 100</v>
      </c>
      <c r="P3740" t="str">
        <f t="shared" si="647"/>
        <v>Store 27: 1775216</v>
      </c>
      <c r="Q3740">
        <f t="shared" si="638"/>
        <v>7.4999999999999997E-2</v>
      </c>
      <c r="R3740">
        <f t="shared" si="648"/>
        <v>6436</v>
      </c>
      <c r="S3740" t="str">
        <f t="shared" si="639"/>
        <v>MEDIUM</v>
      </c>
    </row>
    <row r="3741" spans="1:19" x14ac:dyDescent="0.2">
      <c r="A3741">
        <v>27</v>
      </c>
      <c r="B3741" s="6" t="s">
        <v>29</v>
      </c>
      <c r="C3741">
        <v>2024554.1</v>
      </c>
      <c r="D3741">
        <v>0</v>
      </c>
      <c r="E3741">
        <v>76.25</v>
      </c>
      <c r="F3741">
        <v>2.9580000000000002</v>
      </c>
      <c r="G3741">
        <v>136.37228930000001</v>
      </c>
      <c r="H3741">
        <v>7.9820000000000002</v>
      </c>
      <c r="I3741">
        <f t="shared" si="640"/>
        <v>232580125.98000011</v>
      </c>
      <c r="J3741">
        <f t="shared" si="641"/>
        <v>60.663782439782288</v>
      </c>
      <c r="K3741" t="str">
        <f t="shared" si="642"/>
        <v>High</v>
      </c>
      <c r="L3741">
        <f t="shared" si="643"/>
        <v>14845.788029166715</v>
      </c>
      <c r="M3741">
        <f t="shared" si="644"/>
        <v>122</v>
      </c>
      <c r="N3741" t="str">
        <f t="shared" si="645"/>
        <v>Medium</v>
      </c>
      <c r="O3741" t="str">
        <f t="shared" si="646"/>
        <v>-2 - 100</v>
      </c>
      <c r="P3741" t="str">
        <f t="shared" si="647"/>
        <v>Store 27: 1775216</v>
      </c>
      <c r="Q3741">
        <f t="shared" si="638"/>
        <v>7.4999999999999997E-2</v>
      </c>
      <c r="R3741">
        <f t="shared" si="648"/>
        <v>6436</v>
      </c>
      <c r="S3741" t="str">
        <f t="shared" si="639"/>
        <v>MEDIUM</v>
      </c>
    </row>
    <row r="3742" spans="1:19" x14ac:dyDescent="0.2">
      <c r="A3742">
        <v>27</v>
      </c>
      <c r="B3742" s="6" t="s">
        <v>30</v>
      </c>
      <c r="C3742">
        <v>2119163.0099999998</v>
      </c>
      <c r="D3742">
        <v>0</v>
      </c>
      <c r="E3742">
        <v>82.69</v>
      </c>
      <c r="F3742">
        <v>2.94</v>
      </c>
      <c r="G3742">
        <v>136.39626430000001</v>
      </c>
      <c r="H3742">
        <v>7.9820000000000002</v>
      </c>
      <c r="I3742">
        <f t="shared" si="640"/>
        <v>232580125.98000011</v>
      </c>
      <c r="J3742">
        <f t="shared" si="641"/>
        <v>60.663782439782288</v>
      </c>
      <c r="K3742" t="str">
        <f t="shared" si="642"/>
        <v>High</v>
      </c>
      <c r="L3742">
        <f t="shared" si="643"/>
        <v>15536.811223355475</v>
      </c>
      <c r="M3742">
        <f t="shared" si="644"/>
        <v>122</v>
      </c>
      <c r="N3742" t="str">
        <f t="shared" si="645"/>
        <v>Medium</v>
      </c>
      <c r="O3742" t="str">
        <f t="shared" si="646"/>
        <v>-2 - 100</v>
      </c>
      <c r="P3742" t="str">
        <f t="shared" si="647"/>
        <v>Store 27: 1775216</v>
      </c>
      <c r="Q3742">
        <f t="shared" si="638"/>
        <v>7.4999999999999997E-2</v>
      </c>
      <c r="R3742">
        <f t="shared" si="648"/>
        <v>6436</v>
      </c>
      <c r="S3742" t="str">
        <f t="shared" si="639"/>
        <v>MEDIUM</v>
      </c>
    </row>
    <row r="3743" spans="1:19" x14ac:dyDescent="0.2">
      <c r="A3743">
        <v>27</v>
      </c>
      <c r="B3743" s="6" t="s">
        <v>31</v>
      </c>
      <c r="C3743">
        <v>1880691.64</v>
      </c>
      <c r="D3743">
        <v>0</v>
      </c>
      <c r="E3743">
        <v>78.260000000000005</v>
      </c>
      <c r="F3743">
        <v>2.9329999999999998</v>
      </c>
      <c r="G3743">
        <v>136.41798270000001</v>
      </c>
      <c r="H3743">
        <v>7.9820000000000002</v>
      </c>
      <c r="I3743">
        <f t="shared" si="640"/>
        <v>232580125.98000011</v>
      </c>
      <c r="J3743">
        <f t="shared" si="641"/>
        <v>60.663782439782288</v>
      </c>
      <c r="K3743" t="str">
        <f t="shared" si="642"/>
        <v>High</v>
      </c>
      <c r="L3743">
        <f t="shared" si="643"/>
        <v>13786.244326276787</v>
      </c>
      <c r="M3743">
        <f t="shared" si="644"/>
        <v>122</v>
      </c>
      <c r="N3743" t="str">
        <f t="shared" si="645"/>
        <v>Medium</v>
      </c>
      <c r="O3743" t="str">
        <f t="shared" si="646"/>
        <v>-2 - 100</v>
      </c>
      <c r="P3743" t="str">
        <f t="shared" si="647"/>
        <v>Store 27: 1775216</v>
      </c>
      <c r="Q3743">
        <f t="shared" si="638"/>
        <v>7.4999999999999997E-2</v>
      </c>
      <c r="R3743">
        <f t="shared" si="648"/>
        <v>6436</v>
      </c>
      <c r="S3743" t="str">
        <f t="shared" si="639"/>
        <v>MEDIUM</v>
      </c>
    </row>
    <row r="3744" spans="1:19" x14ac:dyDescent="0.2">
      <c r="A3744">
        <v>27</v>
      </c>
      <c r="B3744" s="6" t="s">
        <v>32</v>
      </c>
      <c r="C3744">
        <v>1808250.71</v>
      </c>
      <c r="D3744">
        <v>0</v>
      </c>
      <c r="E3744">
        <v>81.56</v>
      </c>
      <c r="F3744">
        <v>2.9239999999999999</v>
      </c>
      <c r="G3744">
        <v>136.4366924</v>
      </c>
      <c r="H3744">
        <v>7.9820000000000002</v>
      </c>
      <c r="I3744">
        <f t="shared" si="640"/>
        <v>232580125.98000011</v>
      </c>
      <c r="J3744">
        <f t="shared" si="641"/>
        <v>60.663782439782288</v>
      </c>
      <c r="K3744" t="str">
        <f t="shared" si="642"/>
        <v>High</v>
      </c>
      <c r="L3744">
        <f t="shared" si="643"/>
        <v>13253.404771046766</v>
      </c>
      <c r="M3744">
        <f t="shared" si="644"/>
        <v>122</v>
      </c>
      <c r="N3744" t="str">
        <f t="shared" si="645"/>
        <v>Medium</v>
      </c>
      <c r="O3744" t="str">
        <f t="shared" si="646"/>
        <v>-2 - 100</v>
      </c>
      <c r="P3744" t="str">
        <f t="shared" si="647"/>
        <v>Store 27: 1775216</v>
      </c>
      <c r="Q3744">
        <f t="shared" si="638"/>
        <v>7.4999999999999997E-2</v>
      </c>
      <c r="R3744">
        <f t="shared" si="648"/>
        <v>6436</v>
      </c>
      <c r="S3744" t="str">
        <f t="shared" si="639"/>
        <v>MEDIUM</v>
      </c>
    </row>
    <row r="3745" spans="1:19" x14ac:dyDescent="0.2">
      <c r="A3745">
        <v>27</v>
      </c>
      <c r="B3745" s="6" t="s">
        <v>33</v>
      </c>
      <c r="C3745">
        <v>1816489.53</v>
      </c>
      <c r="D3745">
        <v>0</v>
      </c>
      <c r="E3745">
        <v>79.78</v>
      </c>
      <c r="F3745">
        <v>2.9319999999999999</v>
      </c>
      <c r="G3745">
        <v>136.45540209999999</v>
      </c>
      <c r="H3745">
        <v>7.9820000000000002</v>
      </c>
      <c r="I3745">
        <f t="shared" si="640"/>
        <v>232580125.98000011</v>
      </c>
      <c r="J3745">
        <f t="shared" si="641"/>
        <v>60.663782439782288</v>
      </c>
      <c r="K3745" t="str">
        <f t="shared" si="642"/>
        <v>High</v>
      </c>
      <c r="L3745">
        <f t="shared" si="643"/>
        <v>13311.964950048688</v>
      </c>
      <c r="M3745">
        <f t="shared" si="644"/>
        <v>122</v>
      </c>
      <c r="N3745" t="str">
        <f t="shared" si="645"/>
        <v>Medium</v>
      </c>
      <c r="O3745" t="str">
        <f t="shared" si="646"/>
        <v>-2 - 100</v>
      </c>
      <c r="P3745" t="str">
        <f t="shared" si="647"/>
        <v>Store 27: 1775216</v>
      </c>
      <c r="Q3745">
        <f t="shared" si="638"/>
        <v>7.4999999999999997E-2</v>
      </c>
      <c r="R3745">
        <f t="shared" si="648"/>
        <v>6436</v>
      </c>
      <c r="S3745" t="str">
        <f t="shared" si="639"/>
        <v>MEDIUM</v>
      </c>
    </row>
    <row r="3746" spans="1:19" x14ac:dyDescent="0.2">
      <c r="A3746">
        <v>27</v>
      </c>
      <c r="B3746" s="6" t="s">
        <v>34</v>
      </c>
      <c r="C3746">
        <v>1908036.68</v>
      </c>
      <c r="D3746">
        <v>0</v>
      </c>
      <c r="E3746">
        <v>77.45</v>
      </c>
      <c r="F3746">
        <v>2.9420000000000002</v>
      </c>
      <c r="G3746">
        <v>136.4741118</v>
      </c>
      <c r="H3746">
        <v>7.9820000000000002</v>
      </c>
      <c r="I3746">
        <f t="shared" si="640"/>
        <v>187640110.89000002</v>
      </c>
      <c r="J3746">
        <f t="shared" si="641"/>
        <v>60.663782439782288</v>
      </c>
      <c r="K3746" t="str">
        <f t="shared" si="642"/>
        <v>High</v>
      </c>
      <c r="L3746">
        <f t="shared" si="643"/>
        <v>13980.942281538262</v>
      </c>
      <c r="M3746">
        <f t="shared" si="644"/>
        <v>122</v>
      </c>
      <c r="N3746" t="str">
        <f t="shared" si="645"/>
        <v>Medium</v>
      </c>
      <c r="O3746" t="str">
        <f t="shared" si="646"/>
        <v>-2 - 100</v>
      </c>
      <c r="P3746" t="str">
        <f t="shared" si="647"/>
        <v>Store 27: 1775216</v>
      </c>
      <c r="Q3746">
        <f t="shared" si="638"/>
        <v>7.4999999999999997E-2</v>
      </c>
      <c r="R3746">
        <f t="shared" si="648"/>
        <v>6436</v>
      </c>
      <c r="S3746" t="str">
        <f t="shared" si="639"/>
        <v>MEDIUM</v>
      </c>
    </row>
    <row r="3747" spans="1:19" x14ac:dyDescent="0.2">
      <c r="A3747">
        <v>27</v>
      </c>
      <c r="B3747" s="6" t="s">
        <v>35</v>
      </c>
      <c r="C3747">
        <v>1864436.12</v>
      </c>
      <c r="D3747">
        <v>0</v>
      </c>
      <c r="E3747">
        <v>77.36</v>
      </c>
      <c r="F3747">
        <v>2.923</v>
      </c>
      <c r="G3747">
        <v>136.4928214</v>
      </c>
      <c r="H3747">
        <v>7.9820000000000002</v>
      </c>
      <c r="I3747">
        <f t="shared" si="640"/>
        <v>187640110.89000002</v>
      </c>
      <c r="J3747">
        <f t="shared" si="641"/>
        <v>60.663782439782288</v>
      </c>
      <c r="K3747" t="str">
        <f t="shared" si="642"/>
        <v>High</v>
      </c>
      <c r="L3747">
        <f t="shared" si="643"/>
        <v>13659.591038389952</v>
      </c>
      <c r="M3747">
        <f t="shared" si="644"/>
        <v>122</v>
      </c>
      <c r="N3747" t="str">
        <f t="shared" si="645"/>
        <v>Medium</v>
      </c>
      <c r="O3747" t="str">
        <f t="shared" si="646"/>
        <v>-2 - 100</v>
      </c>
      <c r="P3747" t="str">
        <f t="shared" si="647"/>
        <v>Store 27: 1775216</v>
      </c>
      <c r="Q3747">
        <f t="shared" si="638"/>
        <v>7.4999999999999997E-2</v>
      </c>
      <c r="R3747">
        <f t="shared" si="648"/>
        <v>6436</v>
      </c>
      <c r="S3747" t="str">
        <f t="shared" si="639"/>
        <v>MEDIUM</v>
      </c>
    </row>
    <row r="3748" spans="1:19" x14ac:dyDescent="0.2">
      <c r="A3748">
        <v>27</v>
      </c>
      <c r="B3748" s="6" t="s">
        <v>36</v>
      </c>
      <c r="C3748">
        <v>1936878.46</v>
      </c>
      <c r="D3748">
        <v>0</v>
      </c>
      <c r="E3748">
        <v>75.16</v>
      </c>
      <c r="F3748">
        <v>2.9129999999999998</v>
      </c>
      <c r="G3748">
        <v>136.5249182</v>
      </c>
      <c r="H3748">
        <v>7.9820000000000002</v>
      </c>
      <c r="I3748">
        <f t="shared" si="640"/>
        <v>187640110.89000002</v>
      </c>
      <c r="J3748">
        <f t="shared" si="641"/>
        <v>60.663782439782288</v>
      </c>
      <c r="K3748" t="str">
        <f t="shared" si="642"/>
        <v>High</v>
      </c>
      <c r="L3748">
        <f t="shared" si="643"/>
        <v>14186.995938445469</v>
      </c>
      <c r="M3748">
        <f t="shared" si="644"/>
        <v>122</v>
      </c>
      <c r="N3748" t="str">
        <f t="shared" si="645"/>
        <v>Medium</v>
      </c>
      <c r="O3748" t="str">
        <f t="shared" si="646"/>
        <v>-2 - 100</v>
      </c>
      <c r="P3748" t="str">
        <f t="shared" si="647"/>
        <v>Store 27: 1775216</v>
      </c>
      <c r="Q3748">
        <f t="shared" si="638"/>
        <v>7.4999999999999997E-2</v>
      </c>
      <c r="R3748">
        <f t="shared" si="648"/>
        <v>6436</v>
      </c>
      <c r="S3748" t="str">
        <f t="shared" si="639"/>
        <v>MEDIUM</v>
      </c>
    </row>
    <row r="3749" spans="1:19" x14ac:dyDescent="0.2">
      <c r="A3749">
        <v>27</v>
      </c>
      <c r="B3749" s="6" t="s">
        <v>37</v>
      </c>
      <c r="C3749">
        <v>1870684.21</v>
      </c>
      <c r="D3749">
        <v>0</v>
      </c>
      <c r="E3749">
        <v>70.31</v>
      </c>
      <c r="F3749">
        <v>2.8849999999999998</v>
      </c>
      <c r="G3749">
        <v>136.55701500000001</v>
      </c>
      <c r="H3749">
        <v>7.9820000000000002</v>
      </c>
      <c r="I3749">
        <f t="shared" si="640"/>
        <v>187640110.89000002</v>
      </c>
      <c r="J3749">
        <f t="shared" si="641"/>
        <v>60.663782439782288</v>
      </c>
      <c r="K3749" t="str">
        <f t="shared" si="642"/>
        <v>High</v>
      </c>
      <c r="L3749">
        <f t="shared" si="643"/>
        <v>13698.924291805879</v>
      </c>
      <c r="M3749">
        <f t="shared" si="644"/>
        <v>122</v>
      </c>
      <c r="N3749" t="str">
        <f t="shared" si="645"/>
        <v>Medium</v>
      </c>
      <c r="O3749" t="str">
        <f t="shared" si="646"/>
        <v>-2 - 100</v>
      </c>
      <c r="P3749" t="str">
        <f t="shared" si="647"/>
        <v>Store 27: 1775216</v>
      </c>
      <c r="Q3749">
        <f t="shared" si="638"/>
        <v>7.4999999999999997E-2</v>
      </c>
      <c r="R3749">
        <f t="shared" si="648"/>
        <v>6436</v>
      </c>
      <c r="S3749" t="str">
        <f t="shared" si="639"/>
        <v>MEDIUM</v>
      </c>
    </row>
    <row r="3750" spans="1:19" x14ac:dyDescent="0.2">
      <c r="A3750">
        <v>27</v>
      </c>
      <c r="B3750" s="6" t="s">
        <v>38</v>
      </c>
      <c r="C3750">
        <v>1908110.9</v>
      </c>
      <c r="D3750">
        <v>0</v>
      </c>
      <c r="E3750">
        <v>78.52</v>
      </c>
      <c r="F3750">
        <v>2.86</v>
      </c>
      <c r="G3750">
        <v>136.58911180000001</v>
      </c>
      <c r="H3750">
        <v>7.9820000000000002</v>
      </c>
      <c r="I3750">
        <f t="shared" si="640"/>
        <v>177267896.36999997</v>
      </c>
      <c r="J3750">
        <f t="shared" si="641"/>
        <v>60.663782439782288</v>
      </c>
      <c r="K3750" t="str">
        <f t="shared" si="642"/>
        <v>High</v>
      </c>
      <c r="L3750">
        <f t="shared" si="643"/>
        <v>13969.714531813799</v>
      </c>
      <c r="M3750">
        <f t="shared" si="644"/>
        <v>122</v>
      </c>
      <c r="N3750" t="str">
        <f t="shared" si="645"/>
        <v>Medium</v>
      </c>
      <c r="O3750" t="str">
        <f t="shared" si="646"/>
        <v>-2 - 100</v>
      </c>
      <c r="P3750" t="str">
        <f t="shared" si="647"/>
        <v>Store 27: 1775216</v>
      </c>
      <c r="Q3750">
        <f t="shared" si="638"/>
        <v>7.4999999999999997E-2</v>
      </c>
      <c r="R3750">
        <f t="shared" si="648"/>
        <v>6436</v>
      </c>
      <c r="S3750" t="str">
        <f t="shared" si="639"/>
        <v>MEDIUM</v>
      </c>
    </row>
    <row r="3751" spans="1:19" x14ac:dyDescent="0.2">
      <c r="A3751">
        <v>27</v>
      </c>
      <c r="B3751" s="6" t="s">
        <v>39</v>
      </c>
      <c r="C3751">
        <v>1913494.81</v>
      </c>
      <c r="D3751">
        <v>1</v>
      </c>
      <c r="E3751">
        <v>70.38</v>
      </c>
      <c r="F3751">
        <v>2.8370000000000002</v>
      </c>
      <c r="G3751">
        <v>136.62120849999999</v>
      </c>
      <c r="H3751">
        <v>7.9820000000000002</v>
      </c>
      <c r="I3751">
        <f t="shared" si="640"/>
        <v>177267896.36999997</v>
      </c>
      <c r="J3751">
        <f t="shared" si="641"/>
        <v>60.663782439782288</v>
      </c>
      <c r="K3751" t="str">
        <f t="shared" si="642"/>
        <v>High</v>
      </c>
      <c r="L3751">
        <f t="shared" si="643"/>
        <v>14005.840169390685</v>
      </c>
      <c r="M3751">
        <f t="shared" si="644"/>
        <v>122</v>
      </c>
      <c r="N3751" t="str">
        <f t="shared" si="645"/>
        <v>Medium</v>
      </c>
      <c r="O3751" t="str">
        <f t="shared" si="646"/>
        <v>-2 - 100</v>
      </c>
      <c r="P3751" t="str">
        <f t="shared" si="647"/>
        <v>Store 27: 1775216</v>
      </c>
      <c r="Q3751">
        <f t="shared" si="638"/>
        <v>7.4999999999999997E-2</v>
      </c>
      <c r="R3751">
        <f t="shared" si="648"/>
        <v>6436</v>
      </c>
      <c r="S3751" t="str">
        <f t="shared" si="639"/>
        <v>MEDIUM</v>
      </c>
    </row>
    <row r="3752" spans="1:19" x14ac:dyDescent="0.2">
      <c r="A3752">
        <v>27</v>
      </c>
      <c r="B3752" s="6" t="s">
        <v>40</v>
      </c>
      <c r="C3752">
        <v>1629978.46</v>
      </c>
      <c r="D3752">
        <v>0</v>
      </c>
      <c r="E3752">
        <v>64.5</v>
      </c>
      <c r="F3752">
        <v>2.8460000000000001</v>
      </c>
      <c r="G3752">
        <v>136.63380710000001</v>
      </c>
      <c r="H3752">
        <v>7.9820000000000002</v>
      </c>
      <c r="I3752">
        <f t="shared" si="640"/>
        <v>177267896.36999997</v>
      </c>
      <c r="J3752">
        <f t="shared" si="641"/>
        <v>60.663782439782288</v>
      </c>
      <c r="K3752" t="str">
        <f t="shared" si="642"/>
        <v>High</v>
      </c>
      <c r="L3752">
        <f t="shared" si="643"/>
        <v>11929.539947657653</v>
      </c>
      <c r="M3752">
        <f t="shared" si="644"/>
        <v>122</v>
      </c>
      <c r="N3752" t="str">
        <f t="shared" si="645"/>
        <v>Medium</v>
      </c>
      <c r="O3752" t="str">
        <f t="shared" si="646"/>
        <v>-2 - 100</v>
      </c>
      <c r="P3752" t="str">
        <f t="shared" si="647"/>
        <v>Store 27: 1775216</v>
      </c>
      <c r="Q3752">
        <f t="shared" si="638"/>
        <v>7.4999999999999997E-2</v>
      </c>
      <c r="R3752">
        <f t="shared" si="648"/>
        <v>6436</v>
      </c>
      <c r="S3752" t="str">
        <f t="shared" si="639"/>
        <v>MEDIUM</v>
      </c>
    </row>
    <row r="3753" spans="1:19" x14ac:dyDescent="0.2">
      <c r="A3753">
        <v>27</v>
      </c>
      <c r="B3753" s="6" t="s">
        <v>41</v>
      </c>
      <c r="C3753">
        <v>1597002.71</v>
      </c>
      <c r="D3753">
        <v>0</v>
      </c>
      <c r="E3753">
        <v>67.08</v>
      </c>
      <c r="F3753">
        <v>2.8370000000000002</v>
      </c>
      <c r="G3753">
        <v>136.63178210000001</v>
      </c>
      <c r="H3753">
        <v>7.9820000000000002</v>
      </c>
      <c r="I3753">
        <f t="shared" si="640"/>
        <v>177267896.36999997</v>
      </c>
      <c r="J3753">
        <f t="shared" si="641"/>
        <v>60.663782439782288</v>
      </c>
      <c r="K3753" t="str">
        <f t="shared" si="642"/>
        <v>High</v>
      </c>
      <c r="L3753">
        <f t="shared" si="643"/>
        <v>11688.369173368192</v>
      </c>
      <c r="M3753">
        <f t="shared" si="644"/>
        <v>122</v>
      </c>
      <c r="N3753" t="str">
        <f t="shared" si="645"/>
        <v>Medium</v>
      </c>
      <c r="O3753" t="str">
        <f t="shared" si="646"/>
        <v>-2 - 100</v>
      </c>
      <c r="P3753" t="str">
        <f t="shared" si="647"/>
        <v>Store 27: 1775216</v>
      </c>
      <c r="Q3753">
        <f t="shared" si="638"/>
        <v>7.4999999999999997E-2</v>
      </c>
      <c r="R3753">
        <f t="shared" si="648"/>
        <v>6436</v>
      </c>
      <c r="S3753" t="str">
        <f t="shared" si="639"/>
        <v>MEDIUM</v>
      </c>
    </row>
    <row r="3754" spans="1:19" x14ac:dyDescent="0.2">
      <c r="A3754">
        <v>27</v>
      </c>
      <c r="B3754" s="6" t="s">
        <v>42</v>
      </c>
      <c r="C3754">
        <v>1543532.83</v>
      </c>
      <c r="D3754">
        <v>0</v>
      </c>
      <c r="E3754">
        <v>70.19</v>
      </c>
      <c r="F3754">
        <v>2.84</v>
      </c>
      <c r="G3754">
        <v>136.62975710000001</v>
      </c>
      <c r="H3754">
        <v>8.0210000000000008</v>
      </c>
      <c r="I3754">
        <f t="shared" si="640"/>
        <v>217161824.02000001</v>
      </c>
      <c r="J3754">
        <f t="shared" si="641"/>
        <v>60.663782439782288</v>
      </c>
      <c r="K3754" t="str">
        <f t="shared" si="642"/>
        <v>High</v>
      </c>
      <c r="L3754">
        <f t="shared" si="643"/>
        <v>11297.193691636885</v>
      </c>
      <c r="M3754">
        <f t="shared" si="644"/>
        <v>122</v>
      </c>
      <c r="N3754" t="str">
        <f t="shared" si="645"/>
        <v>Medium</v>
      </c>
      <c r="O3754" t="str">
        <f t="shared" si="646"/>
        <v>-2 - 100</v>
      </c>
      <c r="P3754" t="str">
        <f t="shared" si="647"/>
        <v>Store 27: 1775216</v>
      </c>
      <c r="Q3754">
        <f t="shared" si="638"/>
        <v>7.4999999999999997E-2</v>
      </c>
      <c r="R3754">
        <f t="shared" si="648"/>
        <v>6436</v>
      </c>
      <c r="S3754" t="str">
        <f t="shared" si="639"/>
        <v>MEDIUM</v>
      </c>
    </row>
    <row r="3755" spans="1:19" x14ac:dyDescent="0.2">
      <c r="A3755">
        <v>27</v>
      </c>
      <c r="B3755" s="6" t="s">
        <v>43</v>
      </c>
      <c r="C3755">
        <v>1707662.87</v>
      </c>
      <c r="D3755">
        <v>0</v>
      </c>
      <c r="E3755">
        <v>57.78</v>
      </c>
      <c r="F3755">
        <v>2.903</v>
      </c>
      <c r="G3755">
        <v>136.6277321</v>
      </c>
      <c r="H3755">
        <v>8.0210000000000008</v>
      </c>
      <c r="I3755">
        <f t="shared" si="640"/>
        <v>217161824.02000001</v>
      </c>
      <c r="J3755">
        <f t="shared" si="641"/>
        <v>60.663782439782288</v>
      </c>
      <c r="K3755" t="str">
        <f t="shared" si="642"/>
        <v>High</v>
      </c>
      <c r="L3755">
        <f t="shared" si="643"/>
        <v>12498.654875937886</v>
      </c>
      <c r="M3755">
        <f t="shared" si="644"/>
        <v>122</v>
      </c>
      <c r="N3755" t="str">
        <f t="shared" si="645"/>
        <v>Medium</v>
      </c>
      <c r="O3755" t="str">
        <f t="shared" si="646"/>
        <v>-2 - 100</v>
      </c>
      <c r="P3755" t="str">
        <f t="shared" si="647"/>
        <v>Store 27: 1775216</v>
      </c>
      <c r="Q3755">
        <f t="shared" si="638"/>
        <v>7.4999999999999997E-2</v>
      </c>
      <c r="R3755">
        <f t="shared" si="648"/>
        <v>6436</v>
      </c>
      <c r="S3755" t="str">
        <f t="shared" si="639"/>
        <v>MEDIUM</v>
      </c>
    </row>
    <row r="3756" spans="1:19" x14ac:dyDescent="0.2">
      <c r="A3756">
        <v>27</v>
      </c>
      <c r="B3756" s="6" t="s">
        <v>44</v>
      </c>
      <c r="C3756">
        <v>1728388.2</v>
      </c>
      <c r="D3756">
        <v>0</v>
      </c>
      <c r="E3756">
        <v>58.38</v>
      </c>
      <c r="F3756">
        <v>2.9990000000000001</v>
      </c>
      <c r="G3756">
        <v>136.64019350000001</v>
      </c>
      <c r="H3756">
        <v>8.0210000000000008</v>
      </c>
      <c r="I3756">
        <f t="shared" si="640"/>
        <v>217161824.02000001</v>
      </c>
      <c r="J3756">
        <f t="shared" si="641"/>
        <v>60.663782439782288</v>
      </c>
      <c r="K3756" t="str">
        <f t="shared" si="642"/>
        <v>High</v>
      </c>
      <c r="L3756">
        <f t="shared" si="643"/>
        <v>12649.193152672166</v>
      </c>
      <c r="M3756">
        <f t="shared" si="644"/>
        <v>122</v>
      </c>
      <c r="N3756" t="str">
        <f t="shared" si="645"/>
        <v>Medium</v>
      </c>
      <c r="O3756" t="str">
        <f t="shared" si="646"/>
        <v>-2 - 100</v>
      </c>
      <c r="P3756" t="str">
        <f t="shared" si="647"/>
        <v>Store 27: 1775216</v>
      </c>
      <c r="Q3756">
        <f t="shared" si="638"/>
        <v>7.4999999999999997E-2</v>
      </c>
      <c r="R3756">
        <f t="shared" si="648"/>
        <v>6436</v>
      </c>
      <c r="S3756" t="str">
        <f t="shared" si="639"/>
        <v>MEDIUM</v>
      </c>
    </row>
    <row r="3757" spans="1:19" x14ac:dyDescent="0.2">
      <c r="A3757">
        <v>27</v>
      </c>
      <c r="B3757" s="6" t="s">
        <v>45</v>
      </c>
      <c r="C3757">
        <v>1693935.29</v>
      </c>
      <c r="D3757">
        <v>0</v>
      </c>
      <c r="E3757">
        <v>52.82</v>
      </c>
      <c r="F3757">
        <v>3.0489999999999999</v>
      </c>
      <c r="G3757">
        <v>136.68887100000001</v>
      </c>
      <c r="H3757">
        <v>8.0210000000000008</v>
      </c>
      <c r="I3757">
        <f t="shared" si="640"/>
        <v>217161824.02000001</v>
      </c>
      <c r="J3757">
        <f t="shared" si="641"/>
        <v>60.663782439782288</v>
      </c>
      <c r="K3757" t="str">
        <f t="shared" si="642"/>
        <v>High</v>
      </c>
      <c r="L3757">
        <f t="shared" si="643"/>
        <v>12392.635022934675</v>
      </c>
      <c r="M3757">
        <f t="shared" si="644"/>
        <v>122</v>
      </c>
      <c r="N3757" t="str">
        <f t="shared" si="645"/>
        <v>High</v>
      </c>
      <c r="O3757" t="str">
        <f t="shared" si="646"/>
        <v>-2 - 100</v>
      </c>
      <c r="P3757" t="str">
        <f t="shared" si="647"/>
        <v>Store 27: 1775216</v>
      </c>
      <c r="Q3757">
        <f t="shared" si="638"/>
        <v>7.4999999999999997E-2</v>
      </c>
      <c r="R3757">
        <f t="shared" si="648"/>
        <v>6436</v>
      </c>
      <c r="S3757" t="str">
        <f t="shared" si="639"/>
        <v>HIGH</v>
      </c>
    </row>
    <row r="3758" spans="1:19" x14ac:dyDescent="0.2">
      <c r="A3758">
        <v>27</v>
      </c>
      <c r="B3758" s="6" t="s">
        <v>46</v>
      </c>
      <c r="C3758">
        <v>1688955.49</v>
      </c>
      <c r="D3758">
        <v>0</v>
      </c>
      <c r="E3758">
        <v>61.02</v>
      </c>
      <c r="F3758">
        <v>3.0550000000000002</v>
      </c>
      <c r="G3758">
        <v>136.73754840000001</v>
      </c>
      <c r="H3758">
        <v>8.0210000000000008</v>
      </c>
      <c r="I3758">
        <f t="shared" si="640"/>
        <v>217161824.02000001</v>
      </c>
      <c r="J3758">
        <f t="shared" si="641"/>
        <v>60.663782439782288</v>
      </c>
      <c r="K3758" t="str">
        <f t="shared" si="642"/>
        <v>High</v>
      </c>
      <c r="L3758">
        <f t="shared" si="643"/>
        <v>12351.804678106982</v>
      </c>
      <c r="M3758">
        <f t="shared" si="644"/>
        <v>122</v>
      </c>
      <c r="N3758" t="str">
        <f t="shared" si="645"/>
        <v>High</v>
      </c>
      <c r="O3758" t="str">
        <f t="shared" si="646"/>
        <v>-2 - 100</v>
      </c>
      <c r="P3758" t="str">
        <f t="shared" si="647"/>
        <v>Store 27: 1775216</v>
      </c>
      <c r="Q3758">
        <f t="shared" si="638"/>
        <v>7.4999999999999997E-2</v>
      </c>
      <c r="R3758">
        <f t="shared" si="648"/>
        <v>6436</v>
      </c>
      <c r="S3758" t="str">
        <f t="shared" si="639"/>
        <v>HIGH</v>
      </c>
    </row>
    <row r="3759" spans="1:19" x14ac:dyDescent="0.2">
      <c r="A3759">
        <v>27</v>
      </c>
      <c r="B3759" s="6" t="s">
        <v>47</v>
      </c>
      <c r="C3759">
        <v>1686010.02</v>
      </c>
      <c r="D3759">
        <v>0</v>
      </c>
      <c r="E3759">
        <v>45.91</v>
      </c>
      <c r="F3759">
        <v>3.0489999999999999</v>
      </c>
      <c r="G3759">
        <v>136.78622580000001</v>
      </c>
      <c r="H3759">
        <v>8.0210000000000008</v>
      </c>
      <c r="I3759">
        <f t="shared" si="640"/>
        <v>202853370.13999999</v>
      </c>
      <c r="J3759">
        <f t="shared" si="641"/>
        <v>60.663782439782288</v>
      </c>
      <c r="K3759" t="str">
        <f t="shared" si="642"/>
        <v>High</v>
      </c>
      <c r="L3759">
        <f t="shared" si="643"/>
        <v>12325.875724250007</v>
      </c>
      <c r="M3759">
        <f t="shared" si="644"/>
        <v>122</v>
      </c>
      <c r="N3759" t="str">
        <f t="shared" si="645"/>
        <v>High</v>
      </c>
      <c r="O3759" t="str">
        <f t="shared" si="646"/>
        <v>-2 - 100</v>
      </c>
      <c r="P3759" t="str">
        <f t="shared" si="647"/>
        <v>Store 27: 1775216</v>
      </c>
      <c r="Q3759">
        <f t="shared" si="638"/>
        <v>7.4999999999999997E-2</v>
      </c>
      <c r="R3759">
        <f t="shared" si="648"/>
        <v>6436</v>
      </c>
      <c r="S3759" t="str">
        <f t="shared" si="639"/>
        <v>HIGH</v>
      </c>
    </row>
    <row r="3760" spans="1:19" x14ac:dyDescent="0.2">
      <c r="A3760">
        <v>27</v>
      </c>
      <c r="B3760" s="6" t="s">
        <v>48</v>
      </c>
      <c r="C3760">
        <v>1828010.25</v>
      </c>
      <c r="D3760">
        <v>0</v>
      </c>
      <c r="E3760">
        <v>45.9</v>
      </c>
      <c r="F3760">
        <v>3.0649999999999999</v>
      </c>
      <c r="G3760">
        <v>136.83490320000001</v>
      </c>
      <c r="H3760">
        <v>8.0210000000000008</v>
      </c>
      <c r="I3760">
        <f t="shared" si="640"/>
        <v>202853370.13999999</v>
      </c>
      <c r="J3760">
        <f t="shared" si="641"/>
        <v>60.663782439782288</v>
      </c>
      <c r="K3760" t="str">
        <f t="shared" si="642"/>
        <v>High</v>
      </c>
      <c r="L3760">
        <f t="shared" si="643"/>
        <v>13359.239545250761</v>
      </c>
      <c r="M3760">
        <f t="shared" si="644"/>
        <v>122</v>
      </c>
      <c r="N3760" t="str">
        <f t="shared" si="645"/>
        <v>High</v>
      </c>
      <c r="O3760" t="str">
        <f t="shared" si="646"/>
        <v>-2 - 100</v>
      </c>
      <c r="P3760" t="str">
        <f t="shared" si="647"/>
        <v>Store 27: 1775216</v>
      </c>
      <c r="Q3760">
        <f t="shared" si="638"/>
        <v>7.4999999999999997E-2</v>
      </c>
      <c r="R3760">
        <f t="shared" si="648"/>
        <v>6436</v>
      </c>
      <c r="S3760" t="str">
        <f t="shared" si="639"/>
        <v>HIGH</v>
      </c>
    </row>
    <row r="3761" spans="1:19" x14ac:dyDescent="0.2">
      <c r="A3761">
        <v>27</v>
      </c>
      <c r="B3761" s="6" t="s">
        <v>49</v>
      </c>
      <c r="C3761">
        <v>1704785.74</v>
      </c>
      <c r="D3761">
        <v>0</v>
      </c>
      <c r="E3761">
        <v>50.81</v>
      </c>
      <c r="F3761">
        <v>3.1379999999999999</v>
      </c>
      <c r="G3761">
        <v>136.7715714</v>
      </c>
      <c r="H3761">
        <v>8.0210000000000008</v>
      </c>
      <c r="I3761">
        <f t="shared" si="640"/>
        <v>202853370.13999999</v>
      </c>
      <c r="J3761">
        <f t="shared" si="641"/>
        <v>60.663782439782288</v>
      </c>
      <c r="K3761" t="str">
        <f t="shared" si="642"/>
        <v>High</v>
      </c>
      <c r="L3761">
        <f t="shared" si="643"/>
        <v>12464.474324230803</v>
      </c>
      <c r="M3761">
        <f t="shared" si="644"/>
        <v>122</v>
      </c>
      <c r="N3761" t="str">
        <f t="shared" si="645"/>
        <v>High</v>
      </c>
      <c r="O3761" t="str">
        <f t="shared" si="646"/>
        <v>-2 - 100</v>
      </c>
      <c r="P3761" t="str">
        <f t="shared" si="647"/>
        <v>Store 27: 1775216</v>
      </c>
      <c r="Q3761">
        <f t="shared" si="638"/>
        <v>7.4999999999999997E-2</v>
      </c>
      <c r="R3761">
        <f t="shared" si="648"/>
        <v>6436</v>
      </c>
      <c r="S3761" t="str">
        <f t="shared" si="639"/>
        <v>HIGH</v>
      </c>
    </row>
    <row r="3762" spans="1:19" x14ac:dyDescent="0.2">
      <c r="A3762">
        <v>27</v>
      </c>
      <c r="B3762" s="6" t="s">
        <v>50</v>
      </c>
      <c r="C3762">
        <v>2627910.75</v>
      </c>
      <c r="D3762">
        <v>1</v>
      </c>
      <c r="E3762">
        <v>46.67</v>
      </c>
      <c r="F3762">
        <v>3.1859999999999999</v>
      </c>
      <c r="G3762">
        <v>136.68957140000001</v>
      </c>
      <c r="H3762">
        <v>8.0210000000000008</v>
      </c>
      <c r="I3762">
        <f t="shared" si="640"/>
        <v>202853370.13999999</v>
      </c>
      <c r="J3762">
        <f t="shared" si="641"/>
        <v>60.663782439782288</v>
      </c>
      <c r="K3762" t="str">
        <f t="shared" si="642"/>
        <v>High</v>
      </c>
      <c r="L3762">
        <f t="shared" si="643"/>
        <v>19225.393152414257</v>
      </c>
      <c r="M3762">
        <f t="shared" si="644"/>
        <v>122</v>
      </c>
      <c r="N3762" t="str">
        <f t="shared" si="645"/>
        <v>High</v>
      </c>
      <c r="O3762" t="str">
        <f t="shared" si="646"/>
        <v>-2 - 100</v>
      </c>
      <c r="P3762" t="str">
        <f t="shared" si="647"/>
        <v>Store 27: 1775216</v>
      </c>
      <c r="Q3762">
        <f t="shared" si="638"/>
        <v>7.4999999999999997E-2</v>
      </c>
      <c r="R3762">
        <f t="shared" si="648"/>
        <v>6436</v>
      </c>
      <c r="S3762" t="str">
        <f t="shared" si="639"/>
        <v>HIGH</v>
      </c>
    </row>
    <row r="3763" spans="1:19" x14ac:dyDescent="0.2">
      <c r="A3763">
        <v>27</v>
      </c>
      <c r="B3763" s="6" t="s">
        <v>51</v>
      </c>
      <c r="C3763">
        <v>1884343.67</v>
      </c>
      <c r="D3763">
        <v>0</v>
      </c>
      <c r="E3763">
        <v>41.81</v>
      </c>
      <c r="F3763">
        <v>3.2</v>
      </c>
      <c r="G3763">
        <v>136.60757140000001</v>
      </c>
      <c r="H3763">
        <v>8.0210000000000008</v>
      </c>
      <c r="I3763">
        <f t="shared" si="640"/>
        <v>288760532.71999997</v>
      </c>
      <c r="J3763">
        <f t="shared" si="641"/>
        <v>60.663782439782288</v>
      </c>
      <c r="K3763" t="str">
        <f t="shared" si="642"/>
        <v>High</v>
      </c>
      <c r="L3763">
        <f t="shared" si="643"/>
        <v>13793.845031345018</v>
      </c>
      <c r="M3763">
        <f t="shared" si="644"/>
        <v>122</v>
      </c>
      <c r="N3763" t="str">
        <f t="shared" si="645"/>
        <v>High</v>
      </c>
      <c r="O3763" t="str">
        <f t="shared" si="646"/>
        <v>-2 - 100</v>
      </c>
      <c r="P3763" t="str">
        <f t="shared" si="647"/>
        <v>Store 27: 1775216</v>
      </c>
      <c r="Q3763">
        <f t="shared" si="638"/>
        <v>7.4999999999999997E-2</v>
      </c>
      <c r="R3763">
        <f t="shared" si="648"/>
        <v>6436</v>
      </c>
      <c r="S3763" t="str">
        <f t="shared" si="639"/>
        <v>HIGH</v>
      </c>
    </row>
    <row r="3764" spans="1:19" x14ac:dyDescent="0.2">
      <c r="A3764">
        <v>27</v>
      </c>
      <c r="B3764" s="6" t="s">
        <v>52</v>
      </c>
      <c r="C3764">
        <v>2139733.6800000002</v>
      </c>
      <c r="D3764">
        <v>0</v>
      </c>
      <c r="E3764">
        <v>30.83</v>
      </c>
      <c r="F3764">
        <v>3.2549999999999999</v>
      </c>
      <c r="G3764">
        <v>136.52557139999999</v>
      </c>
      <c r="H3764">
        <v>8.0210000000000008</v>
      </c>
      <c r="I3764">
        <f t="shared" si="640"/>
        <v>288760532.71999997</v>
      </c>
      <c r="J3764">
        <f t="shared" si="641"/>
        <v>60.663782439782288</v>
      </c>
      <c r="K3764" t="str">
        <f t="shared" si="642"/>
        <v>High</v>
      </c>
      <c r="L3764">
        <f t="shared" si="643"/>
        <v>15672.768537484402</v>
      </c>
      <c r="M3764">
        <f t="shared" si="644"/>
        <v>122</v>
      </c>
      <c r="N3764" t="str">
        <f t="shared" si="645"/>
        <v>High</v>
      </c>
      <c r="O3764" t="str">
        <f t="shared" si="646"/>
        <v>-2 - 100</v>
      </c>
      <c r="P3764" t="str">
        <f t="shared" si="647"/>
        <v>Store 27: 1775216</v>
      </c>
      <c r="Q3764">
        <f t="shared" si="638"/>
        <v>7.4999999999999997E-2</v>
      </c>
      <c r="R3764">
        <f t="shared" si="648"/>
        <v>6436</v>
      </c>
      <c r="S3764" t="str">
        <f t="shared" si="639"/>
        <v>HIGH</v>
      </c>
    </row>
    <row r="3765" spans="1:19" x14ac:dyDescent="0.2">
      <c r="A3765">
        <v>27</v>
      </c>
      <c r="B3765" s="6" t="s">
        <v>53</v>
      </c>
      <c r="C3765">
        <v>2350098.36</v>
      </c>
      <c r="D3765">
        <v>0</v>
      </c>
      <c r="E3765">
        <v>31.62</v>
      </c>
      <c r="F3765">
        <v>3.3010000000000002</v>
      </c>
      <c r="G3765">
        <v>136.52928109999999</v>
      </c>
      <c r="H3765">
        <v>8.0210000000000008</v>
      </c>
      <c r="I3765">
        <f t="shared" si="640"/>
        <v>288760532.71999997</v>
      </c>
      <c r="J3765">
        <f t="shared" si="641"/>
        <v>60.663782439782288</v>
      </c>
      <c r="K3765" t="str">
        <f t="shared" si="642"/>
        <v>High</v>
      </c>
      <c r="L3765">
        <f t="shared" si="643"/>
        <v>17213.145349228678</v>
      </c>
      <c r="M3765">
        <f t="shared" si="644"/>
        <v>122</v>
      </c>
      <c r="N3765" t="str">
        <f t="shared" si="645"/>
        <v>High</v>
      </c>
      <c r="O3765" t="str">
        <f t="shared" si="646"/>
        <v>-2 - 100</v>
      </c>
      <c r="P3765" t="str">
        <f t="shared" si="647"/>
        <v>Store 27: 1775216</v>
      </c>
      <c r="Q3765">
        <f t="shared" si="638"/>
        <v>7.4999999999999997E-2</v>
      </c>
      <c r="R3765">
        <f t="shared" si="648"/>
        <v>6436</v>
      </c>
      <c r="S3765" t="str">
        <f t="shared" si="639"/>
        <v>HIGH</v>
      </c>
    </row>
    <row r="3766" spans="1:19" x14ac:dyDescent="0.2">
      <c r="A3766">
        <v>27</v>
      </c>
      <c r="B3766" s="6" t="s">
        <v>54</v>
      </c>
      <c r="C3766">
        <v>3078162.08</v>
      </c>
      <c r="D3766">
        <v>0</v>
      </c>
      <c r="E3766">
        <v>31.34</v>
      </c>
      <c r="F3766">
        <v>3.3090000000000002</v>
      </c>
      <c r="G3766">
        <v>136.597273</v>
      </c>
      <c r="H3766">
        <v>8.0210000000000008</v>
      </c>
      <c r="I3766">
        <f t="shared" si="640"/>
        <v>288760532.71999997</v>
      </c>
      <c r="J3766">
        <f t="shared" si="641"/>
        <v>60.663782439782288</v>
      </c>
      <c r="K3766" t="str">
        <f t="shared" si="642"/>
        <v>High</v>
      </c>
      <c r="L3766">
        <f t="shared" si="643"/>
        <v>22534.57929573748</v>
      </c>
      <c r="M3766">
        <f t="shared" si="644"/>
        <v>122</v>
      </c>
      <c r="N3766" t="str">
        <f t="shared" si="645"/>
        <v>High</v>
      </c>
      <c r="O3766" t="str">
        <f t="shared" si="646"/>
        <v>-2 - 100</v>
      </c>
      <c r="P3766" t="str">
        <f t="shared" si="647"/>
        <v>Store 27: 1775216</v>
      </c>
      <c r="Q3766">
        <f t="shared" si="638"/>
        <v>7.4999999999999997E-2</v>
      </c>
      <c r="R3766">
        <f t="shared" si="648"/>
        <v>6436</v>
      </c>
      <c r="S3766" t="str">
        <f t="shared" si="639"/>
        <v>HIGH</v>
      </c>
    </row>
    <row r="3767" spans="1:19" x14ac:dyDescent="0.2">
      <c r="A3767">
        <v>27</v>
      </c>
      <c r="B3767" s="6" t="s">
        <v>55</v>
      </c>
      <c r="C3767">
        <v>1440963</v>
      </c>
      <c r="D3767">
        <v>1</v>
      </c>
      <c r="E3767">
        <v>29.59</v>
      </c>
      <c r="F3767">
        <v>3.3359999999999999</v>
      </c>
      <c r="G3767">
        <v>136.66526500000001</v>
      </c>
      <c r="H3767">
        <v>8.0210000000000008</v>
      </c>
      <c r="I3767">
        <f t="shared" si="640"/>
        <v>288760532.71999997</v>
      </c>
      <c r="J3767">
        <f t="shared" si="641"/>
        <v>60.663782439782288</v>
      </c>
      <c r="K3767" t="str">
        <f t="shared" si="642"/>
        <v>High</v>
      </c>
      <c r="L3767">
        <f t="shared" si="643"/>
        <v>10543.73984494158</v>
      </c>
      <c r="M3767">
        <f t="shared" si="644"/>
        <v>122</v>
      </c>
      <c r="N3767" t="str">
        <f t="shared" si="645"/>
        <v>High</v>
      </c>
      <c r="O3767" t="str">
        <f t="shared" si="646"/>
        <v>-2 - 100</v>
      </c>
      <c r="P3767" t="str">
        <f t="shared" si="647"/>
        <v>Store 27: 1775216</v>
      </c>
      <c r="Q3767">
        <f t="shared" si="638"/>
        <v>7.4999999999999997E-2</v>
      </c>
      <c r="R3767">
        <f t="shared" si="648"/>
        <v>6436</v>
      </c>
      <c r="S3767" t="str">
        <f t="shared" si="639"/>
        <v>HIGH</v>
      </c>
    </row>
    <row r="3768" spans="1:19" x14ac:dyDescent="0.2">
      <c r="A3768">
        <v>27</v>
      </c>
      <c r="B3768" s="6" t="s">
        <v>56</v>
      </c>
      <c r="C3768">
        <v>1568159.48</v>
      </c>
      <c r="D3768">
        <v>0</v>
      </c>
      <c r="E3768">
        <v>34.42</v>
      </c>
      <c r="F3768">
        <v>3.351</v>
      </c>
      <c r="G3768">
        <v>136.73325689999999</v>
      </c>
      <c r="H3768">
        <v>7.827</v>
      </c>
      <c r="I3768">
        <f t="shared" si="640"/>
        <v>163703966.83000007</v>
      </c>
      <c r="J3768">
        <f t="shared" si="641"/>
        <v>60.663782439782288</v>
      </c>
      <c r="K3768" t="str">
        <f t="shared" si="642"/>
        <v>High</v>
      </c>
      <c r="L3768">
        <f t="shared" si="643"/>
        <v>11468.74956066376</v>
      </c>
      <c r="M3768">
        <f t="shared" si="644"/>
        <v>122</v>
      </c>
      <c r="N3768" t="str">
        <f t="shared" si="645"/>
        <v>High</v>
      </c>
      <c r="O3768" t="str">
        <f t="shared" si="646"/>
        <v>-2 - 100</v>
      </c>
      <c r="P3768" t="str">
        <f t="shared" si="647"/>
        <v>Store 27: 1775216</v>
      </c>
      <c r="Q3768">
        <f t="shared" si="638"/>
        <v>7.4999999999999997E-2</v>
      </c>
      <c r="R3768">
        <f t="shared" si="648"/>
        <v>6436</v>
      </c>
      <c r="S3768" t="str">
        <f t="shared" si="639"/>
        <v>HIGH</v>
      </c>
    </row>
    <row r="3769" spans="1:19" x14ac:dyDescent="0.2">
      <c r="A3769">
        <v>27</v>
      </c>
      <c r="B3769" s="6" t="s">
        <v>57</v>
      </c>
      <c r="C3769">
        <v>1532308.62</v>
      </c>
      <c r="D3769">
        <v>0</v>
      </c>
      <c r="E3769">
        <v>25.7</v>
      </c>
      <c r="F3769">
        <v>3.367</v>
      </c>
      <c r="G3769">
        <v>136.80347699999999</v>
      </c>
      <c r="H3769">
        <v>7.827</v>
      </c>
      <c r="I3769">
        <f t="shared" si="640"/>
        <v>163703966.83000007</v>
      </c>
      <c r="J3769">
        <f t="shared" si="641"/>
        <v>60.663782439782288</v>
      </c>
      <c r="K3769" t="str">
        <f t="shared" si="642"/>
        <v>High</v>
      </c>
      <c r="L3769">
        <f t="shared" si="643"/>
        <v>11200.801716465146</v>
      </c>
      <c r="M3769">
        <f t="shared" si="644"/>
        <v>122</v>
      </c>
      <c r="N3769" t="str">
        <f t="shared" si="645"/>
        <v>High</v>
      </c>
      <c r="O3769" t="str">
        <f t="shared" si="646"/>
        <v>-2 - 100</v>
      </c>
      <c r="P3769" t="str">
        <f t="shared" si="647"/>
        <v>Store 27: 1775216</v>
      </c>
      <c r="Q3769">
        <f t="shared" si="638"/>
        <v>7.4999999999999997E-2</v>
      </c>
      <c r="R3769">
        <f t="shared" si="648"/>
        <v>6436</v>
      </c>
      <c r="S3769" t="str">
        <f t="shared" si="639"/>
        <v>HIGH</v>
      </c>
    </row>
    <row r="3770" spans="1:19" x14ac:dyDescent="0.2">
      <c r="A3770">
        <v>27</v>
      </c>
      <c r="B3770" s="6" t="s">
        <v>58</v>
      </c>
      <c r="C3770">
        <v>1517029.9</v>
      </c>
      <c r="D3770">
        <v>0</v>
      </c>
      <c r="E3770">
        <v>30.13</v>
      </c>
      <c r="F3770">
        <v>3.391</v>
      </c>
      <c r="G3770">
        <v>136.88706569999999</v>
      </c>
      <c r="H3770">
        <v>7.827</v>
      </c>
      <c r="I3770">
        <f t="shared" si="640"/>
        <v>163703966.83000007</v>
      </c>
      <c r="J3770">
        <f t="shared" si="641"/>
        <v>60.663782439782288</v>
      </c>
      <c r="K3770" t="str">
        <f t="shared" si="642"/>
        <v>High</v>
      </c>
      <c r="L3770">
        <f t="shared" si="643"/>
        <v>11082.346547808278</v>
      </c>
      <c r="M3770">
        <f t="shared" si="644"/>
        <v>122</v>
      </c>
      <c r="N3770" t="str">
        <f t="shared" si="645"/>
        <v>High</v>
      </c>
      <c r="O3770" t="str">
        <f t="shared" si="646"/>
        <v>-2 - 100</v>
      </c>
      <c r="P3770" t="str">
        <f t="shared" si="647"/>
        <v>Store 27: 1775216</v>
      </c>
      <c r="Q3770">
        <f t="shared" si="638"/>
        <v>7.4999999999999997E-2</v>
      </c>
      <c r="R3770">
        <f t="shared" si="648"/>
        <v>6436</v>
      </c>
      <c r="S3770" t="str">
        <f t="shared" si="639"/>
        <v>HIGH</v>
      </c>
    </row>
    <row r="3771" spans="1:19" x14ac:dyDescent="0.2">
      <c r="A3771">
        <v>27</v>
      </c>
      <c r="B3771" s="6" t="s">
        <v>59</v>
      </c>
      <c r="C3771">
        <v>1421111.55</v>
      </c>
      <c r="D3771">
        <v>0</v>
      </c>
      <c r="E3771">
        <v>23.64</v>
      </c>
      <c r="F3771">
        <v>3.4020000000000001</v>
      </c>
      <c r="G3771">
        <v>136.9706544</v>
      </c>
      <c r="H3771">
        <v>7.827</v>
      </c>
      <c r="I3771">
        <f t="shared" si="640"/>
        <v>163703966.83000007</v>
      </c>
      <c r="J3771">
        <f t="shared" si="641"/>
        <v>60.663782439782288</v>
      </c>
      <c r="K3771" t="str">
        <f t="shared" si="642"/>
        <v>High</v>
      </c>
      <c r="L3771">
        <f t="shared" si="643"/>
        <v>10375.299411579654</v>
      </c>
      <c r="M3771">
        <f t="shared" si="644"/>
        <v>122</v>
      </c>
      <c r="N3771" t="str">
        <f t="shared" si="645"/>
        <v>High</v>
      </c>
      <c r="O3771" t="str">
        <f t="shared" si="646"/>
        <v>-2 - 100</v>
      </c>
      <c r="P3771" t="str">
        <f t="shared" si="647"/>
        <v>Store 27: 1775216</v>
      </c>
      <c r="Q3771">
        <f t="shared" si="638"/>
        <v>7.4999999999999997E-2</v>
      </c>
      <c r="R3771">
        <f t="shared" si="648"/>
        <v>6436</v>
      </c>
      <c r="S3771" t="str">
        <f t="shared" si="639"/>
        <v>HIGH</v>
      </c>
    </row>
    <row r="3772" spans="1:19" x14ac:dyDescent="0.2">
      <c r="A3772">
        <v>27</v>
      </c>
      <c r="B3772" s="6" t="s">
        <v>60</v>
      </c>
      <c r="C3772">
        <v>1628100.79</v>
      </c>
      <c r="D3772">
        <v>0</v>
      </c>
      <c r="E3772">
        <v>28.7</v>
      </c>
      <c r="F3772">
        <v>3.4</v>
      </c>
      <c r="G3772">
        <v>137.05424310000001</v>
      </c>
      <c r="H3772">
        <v>7.827</v>
      </c>
      <c r="I3772">
        <f t="shared" si="640"/>
        <v>186331327.86999992</v>
      </c>
      <c r="J3772">
        <f t="shared" si="641"/>
        <v>60.663782439782288</v>
      </c>
      <c r="K3772" t="str">
        <f t="shared" si="642"/>
        <v>High</v>
      </c>
      <c r="L3772">
        <f t="shared" si="643"/>
        <v>11879.243963370587</v>
      </c>
      <c r="M3772">
        <f t="shared" si="644"/>
        <v>122</v>
      </c>
      <c r="N3772" t="str">
        <f t="shared" si="645"/>
        <v>High</v>
      </c>
      <c r="O3772" t="str">
        <f t="shared" si="646"/>
        <v>-2 - 100</v>
      </c>
      <c r="P3772" t="str">
        <f t="shared" si="647"/>
        <v>Store 27: 1775216</v>
      </c>
      <c r="Q3772">
        <f t="shared" si="638"/>
        <v>7.4999999999999997E-2</v>
      </c>
      <c r="R3772">
        <f t="shared" si="648"/>
        <v>6436</v>
      </c>
      <c r="S3772" t="str">
        <f t="shared" si="639"/>
        <v>HIGH</v>
      </c>
    </row>
    <row r="3773" spans="1:19" x14ac:dyDescent="0.2">
      <c r="A3773">
        <v>27</v>
      </c>
      <c r="B3773" s="6" t="s">
        <v>61</v>
      </c>
      <c r="C3773">
        <v>1636224.77</v>
      </c>
      <c r="D3773">
        <v>1</v>
      </c>
      <c r="E3773">
        <v>30.45</v>
      </c>
      <c r="F3773">
        <v>3.4159999999999999</v>
      </c>
      <c r="G3773">
        <v>137.13783179999999</v>
      </c>
      <c r="H3773">
        <v>7.827</v>
      </c>
      <c r="I3773">
        <f t="shared" si="640"/>
        <v>186331327.86999992</v>
      </c>
      <c r="J3773">
        <f t="shared" si="641"/>
        <v>60.663782439782288</v>
      </c>
      <c r="K3773" t="str">
        <f t="shared" si="642"/>
        <v>High</v>
      </c>
      <c r="L3773">
        <f t="shared" si="643"/>
        <v>11931.242812605122</v>
      </c>
      <c r="M3773">
        <f t="shared" si="644"/>
        <v>122</v>
      </c>
      <c r="N3773" t="str">
        <f t="shared" si="645"/>
        <v>High</v>
      </c>
      <c r="O3773" t="str">
        <f t="shared" si="646"/>
        <v>-2 - 100</v>
      </c>
      <c r="P3773" t="str">
        <f t="shared" si="647"/>
        <v>Store 27: 1775216</v>
      </c>
      <c r="Q3773">
        <f t="shared" si="638"/>
        <v>7.4999999999999997E-2</v>
      </c>
      <c r="R3773">
        <f t="shared" si="648"/>
        <v>6436</v>
      </c>
      <c r="S3773" t="str">
        <f t="shared" si="639"/>
        <v>HIGH</v>
      </c>
    </row>
    <row r="3774" spans="1:19" x14ac:dyDescent="0.2">
      <c r="A3774">
        <v>27</v>
      </c>
      <c r="B3774" s="6" t="s">
        <v>62</v>
      </c>
      <c r="C3774">
        <v>1709365.19</v>
      </c>
      <c r="D3774">
        <v>0</v>
      </c>
      <c r="E3774">
        <v>39.32</v>
      </c>
      <c r="F3774">
        <v>3.42</v>
      </c>
      <c r="G3774">
        <v>137.2511849</v>
      </c>
      <c r="H3774">
        <v>7.827</v>
      </c>
      <c r="I3774">
        <f t="shared" si="640"/>
        <v>186331327.86999992</v>
      </c>
      <c r="J3774">
        <f t="shared" si="641"/>
        <v>60.663782439782288</v>
      </c>
      <c r="K3774" t="str">
        <f t="shared" si="642"/>
        <v>High</v>
      </c>
      <c r="L3774">
        <f t="shared" si="643"/>
        <v>12454.283664257095</v>
      </c>
      <c r="M3774">
        <f t="shared" si="644"/>
        <v>122</v>
      </c>
      <c r="N3774" t="str">
        <f t="shared" si="645"/>
        <v>High</v>
      </c>
      <c r="O3774" t="str">
        <f t="shared" si="646"/>
        <v>-2 - 100</v>
      </c>
      <c r="P3774" t="str">
        <f t="shared" si="647"/>
        <v>Store 27: 1775216</v>
      </c>
      <c r="Q3774">
        <f t="shared" si="638"/>
        <v>7.4999999999999997E-2</v>
      </c>
      <c r="R3774">
        <f t="shared" si="648"/>
        <v>6436</v>
      </c>
      <c r="S3774" t="str">
        <f t="shared" si="639"/>
        <v>HIGH</v>
      </c>
    </row>
    <row r="3775" spans="1:19" x14ac:dyDescent="0.2">
      <c r="A3775">
        <v>27</v>
      </c>
      <c r="B3775" s="6" t="s">
        <v>63</v>
      </c>
      <c r="C3775">
        <v>1688935.71</v>
      </c>
      <c r="D3775">
        <v>0</v>
      </c>
      <c r="E3775">
        <v>33.049999999999997</v>
      </c>
      <c r="F3775">
        <v>3.452</v>
      </c>
      <c r="G3775">
        <v>137.3764439</v>
      </c>
      <c r="H3775">
        <v>7.827</v>
      </c>
      <c r="I3775">
        <f t="shared" si="640"/>
        <v>186331327.86999992</v>
      </c>
      <c r="J3775">
        <f t="shared" si="641"/>
        <v>60.663782439782288</v>
      </c>
      <c r="K3775" t="str">
        <f t="shared" si="642"/>
        <v>High</v>
      </c>
      <c r="L3775">
        <f t="shared" si="643"/>
        <v>12294.216257551561</v>
      </c>
      <c r="M3775">
        <f t="shared" si="644"/>
        <v>122</v>
      </c>
      <c r="N3775" t="str">
        <f t="shared" si="645"/>
        <v>High</v>
      </c>
      <c r="O3775" t="str">
        <f t="shared" si="646"/>
        <v>-2 - 100</v>
      </c>
      <c r="P3775" t="str">
        <f t="shared" si="647"/>
        <v>Store 27: 1775216</v>
      </c>
      <c r="Q3775">
        <f t="shared" si="638"/>
        <v>7.4999999999999997E-2</v>
      </c>
      <c r="R3775">
        <f t="shared" si="648"/>
        <v>6436</v>
      </c>
      <c r="S3775" t="str">
        <f t="shared" si="639"/>
        <v>HIGH</v>
      </c>
    </row>
    <row r="3776" spans="1:19" x14ac:dyDescent="0.2">
      <c r="A3776">
        <v>27</v>
      </c>
      <c r="B3776" s="6" t="s">
        <v>64</v>
      </c>
      <c r="C3776">
        <v>1656130.67</v>
      </c>
      <c r="D3776">
        <v>0</v>
      </c>
      <c r="E3776">
        <v>36.99</v>
      </c>
      <c r="F3776">
        <v>3.605</v>
      </c>
      <c r="G3776">
        <v>137.5017028</v>
      </c>
      <c r="H3776">
        <v>7.827</v>
      </c>
      <c r="I3776">
        <f t="shared" si="640"/>
        <v>179356448.29000002</v>
      </c>
      <c r="J3776">
        <f t="shared" si="641"/>
        <v>60.663782439782288</v>
      </c>
      <c r="K3776" t="str">
        <f t="shared" si="642"/>
        <v>High</v>
      </c>
      <c r="L3776">
        <f t="shared" si="643"/>
        <v>12044.437532594686</v>
      </c>
      <c r="M3776">
        <f t="shared" si="644"/>
        <v>122</v>
      </c>
      <c r="N3776" t="str">
        <f t="shared" si="645"/>
        <v>High</v>
      </c>
      <c r="O3776" t="str">
        <f t="shared" si="646"/>
        <v>-2 - 100</v>
      </c>
      <c r="P3776" t="str">
        <f t="shared" si="647"/>
        <v>Store 27: 1775216</v>
      </c>
      <c r="Q3776">
        <f t="shared" si="638"/>
        <v>7.4999999999999997E-2</v>
      </c>
      <c r="R3776">
        <f t="shared" si="648"/>
        <v>6436</v>
      </c>
      <c r="S3776" t="str">
        <f t="shared" si="639"/>
        <v>HIGH</v>
      </c>
    </row>
    <row r="3777" spans="1:19" x14ac:dyDescent="0.2">
      <c r="A3777">
        <v>27</v>
      </c>
      <c r="B3777" s="6" t="s">
        <v>65</v>
      </c>
      <c r="C3777">
        <v>1613259.77</v>
      </c>
      <c r="D3777">
        <v>0</v>
      </c>
      <c r="E3777">
        <v>43.64</v>
      </c>
      <c r="F3777">
        <v>3.7519999999999998</v>
      </c>
      <c r="G3777">
        <v>137.62696170000001</v>
      </c>
      <c r="H3777">
        <v>7.827</v>
      </c>
      <c r="I3777">
        <f t="shared" si="640"/>
        <v>179356448.29000002</v>
      </c>
      <c r="J3777">
        <f t="shared" si="641"/>
        <v>60.663782439782288</v>
      </c>
      <c r="K3777" t="str">
        <f t="shared" si="642"/>
        <v>High</v>
      </c>
      <c r="L3777">
        <f t="shared" si="643"/>
        <v>11721.97475024256</v>
      </c>
      <c r="M3777">
        <f t="shared" si="644"/>
        <v>122</v>
      </c>
      <c r="N3777" t="str">
        <f t="shared" si="645"/>
        <v>High</v>
      </c>
      <c r="O3777" t="str">
        <f t="shared" si="646"/>
        <v>-2 - 100</v>
      </c>
      <c r="P3777" t="str">
        <f t="shared" si="647"/>
        <v>Store 27: 1775216</v>
      </c>
      <c r="Q3777">
        <f t="shared" si="638"/>
        <v>7.4999999999999997E-2</v>
      </c>
      <c r="R3777">
        <f t="shared" si="648"/>
        <v>6436</v>
      </c>
      <c r="S3777" t="str">
        <f t="shared" si="639"/>
        <v>HIGH</v>
      </c>
    </row>
    <row r="3778" spans="1:19" x14ac:dyDescent="0.2">
      <c r="A3778">
        <v>27</v>
      </c>
      <c r="B3778" s="6" t="s">
        <v>66</v>
      </c>
      <c r="C3778">
        <v>1624539.21</v>
      </c>
      <c r="D3778">
        <v>0</v>
      </c>
      <c r="E3778">
        <v>46.65</v>
      </c>
      <c r="F3778">
        <v>3.7959999999999998</v>
      </c>
      <c r="G3778">
        <v>137.7398929</v>
      </c>
      <c r="H3778">
        <v>7.827</v>
      </c>
      <c r="I3778">
        <f t="shared" si="640"/>
        <v>179356448.29000002</v>
      </c>
      <c r="J3778">
        <f t="shared" si="641"/>
        <v>60.663782439782288</v>
      </c>
      <c r="K3778" t="str">
        <f t="shared" si="642"/>
        <v>High</v>
      </c>
      <c r="L3778">
        <f t="shared" si="643"/>
        <v>11794.253471500993</v>
      </c>
      <c r="M3778">
        <f t="shared" si="644"/>
        <v>122</v>
      </c>
      <c r="N3778" t="str">
        <f t="shared" si="645"/>
        <v>High</v>
      </c>
      <c r="O3778" t="str">
        <f t="shared" si="646"/>
        <v>-2 - 100</v>
      </c>
      <c r="P3778" t="str">
        <f t="shared" si="647"/>
        <v>Store 27: 1775216</v>
      </c>
      <c r="Q3778">
        <f t="shared" ref="Q3778:Q3841" si="649">ROUND(SUMIFS(C:C, D:D, "=1") / SUM(C:C), 4)</f>
        <v>7.4999999999999997E-2</v>
      </c>
      <c r="R3778">
        <f t="shared" si="648"/>
        <v>6436</v>
      </c>
      <c r="S3778" t="str">
        <f t="shared" ref="S3778:S3841" si="650">UPPER(N3778)</f>
        <v>HIGH</v>
      </c>
    </row>
    <row r="3779" spans="1:19" x14ac:dyDescent="0.2">
      <c r="A3779">
        <v>27</v>
      </c>
      <c r="B3779" s="6" t="s">
        <v>67</v>
      </c>
      <c r="C3779">
        <v>1554651.08</v>
      </c>
      <c r="D3779">
        <v>0</v>
      </c>
      <c r="E3779">
        <v>40.11</v>
      </c>
      <c r="F3779">
        <v>3.7890000000000001</v>
      </c>
      <c r="G3779">
        <v>137.84789290000001</v>
      </c>
      <c r="H3779">
        <v>7.827</v>
      </c>
      <c r="I3779">
        <f t="shared" ref="I3779:I3842" si="651">SUMIF(B:B, CONCATENATE("*", TEXT(DATE(YEAR(B3779), MONTH(B3779), 1), "mm-yyyy"), "*"), C:C)</f>
        <v>179356448.29000002</v>
      </c>
      <c r="J3779">
        <f t="shared" ref="J3779:J3842" si="652">AVERAGEIF(C:C, "&gt;100", E:E)</f>
        <v>60.663782439782288</v>
      </c>
      <c r="K3779" t="str">
        <f t="shared" ref="K3779:K3842" si="653">IF(C3779&gt;AVERAGE(C:C), "High", "Low")</f>
        <v>High</v>
      </c>
      <c r="L3779">
        <f t="shared" ref="L3779:L3842" si="654">IFERROR(C3779/VLOOKUP(G3779, G:G, 1, FALSE), C3779)</f>
        <v>11278.018454208814</v>
      </c>
      <c r="M3779">
        <f t="shared" ref="M3779:M3842" si="655">COUNTIFS(C:C, "&gt;1500000", D:D, "=1")</f>
        <v>122</v>
      </c>
      <c r="N3779" t="str">
        <f t="shared" ref="N3779:N3842" si="656">IF(AND(F3779&gt;2.5, F3779&lt;=3), "Medium", IF(F3779&gt;3, "High", "Low"))</f>
        <v>High</v>
      </c>
      <c r="O3779" t="str">
        <f t="shared" ref="O3779:O3842" si="657">CONCATENATE(ROUND(MIN(E:E), 0), " - ", ROUND(MAX(E:E), 0))</f>
        <v>-2 - 100</v>
      </c>
      <c r="P3779" t="str">
        <f t="shared" ref="P3779:P3842" si="658">CONCATENATE("Store ", A3779, ": ", ROUND(AVERAGEIF(A:A, A3779, C:C), 0))</f>
        <v>Store 27: 1775216</v>
      </c>
      <c r="Q3779">
        <f t="shared" si="649"/>
        <v>7.4999999999999997E-2</v>
      </c>
      <c r="R3779">
        <f t="shared" ref="R3779:R3842" si="659">COUNTA(Q:Q)</f>
        <v>6436</v>
      </c>
      <c r="S3779" t="str">
        <f t="shared" si="650"/>
        <v>HIGH</v>
      </c>
    </row>
    <row r="3780" spans="1:19" x14ac:dyDescent="0.2">
      <c r="A3780">
        <v>27</v>
      </c>
      <c r="B3780" s="6" t="s">
        <v>68</v>
      </c>
      <c r="C3780">
        <v>1628868.28</v>
      </c>
      <c r="D3780">
        <v>0</v>
      </c>
      <c r="E3780">
        <v>37.270000000000003</v>
      </c>
      <c r="F3780">
        <v>3.8109999999999999</v>
      </c>
      <c r="G3780">
        <v>137.95589290000001</v>
      </c>
      <c r="H3780">
        <v>7.7249999999999996</v>
      </c>
      <c r="I3780">
        <f t="shared" si="651"/>
        <v>226526510.97000009</v>
      </c>
      <c r="J3780">
        <f t="shared" si="652"/>
        <v>60.663782439782288</v>
      </c>
      <c r="K3780" t="str">
        <f t="shared" si="653"/>
        <v>High</v>
      </c>
      <c r="L3780">
        <f t="shared" si="654"/>
        <v>11807.167100724842</v>
      </c>
      <c r="M3780">
        <f t="shared" si="655"/>
        <v>122</v>
      </c>
      <c r="N3780" t="str">
        <f t="shared" si="656"/>
        <v>High</v>
      </c>
      <c r="O3780" t="str">
        <f t="shared" si="657"/>
        <v>-2 - 100</v>
      </c>
      <c r="P3780" t="str">
        <f t="shared" si="658"/>
        <v>Store 27: 1775216</v>
      </c>
      <c r="Q3780">
        <f t="shared" si="649"/>
        <v>7.4999999999999997E-2</v>
      </c>
      <c r="R3780">
        <f t="shared" si="659"/>
        <v>6436</v>
      </c>
      <c r="S3780" t="str">
        <f t="shared" si="650"/>
        <v>HIGH</v>
      </c>
    </row>
    <row r="3781" spans="1:19" x14ac:dyDescent="0.2">
      <c r="A3781">
        <v>27</v>
      </c>
      <c r="B3781" s="6" t="s">
        <v>69</v>
      </c>
      <c r="C3781">
        <v>1689844.18</v>
      </c>
      <c r="D3781">
        <v>0</v>
      </c>
      <c r="E3781">
        <v>46.87</v>
      </c>
      <c r="F3781">
        <v>3.895</v>
      </c>
      <c r="G3781">
        <v>138.06389290000001</v>
      </c>
      <c r="H3781">
        <v>7.7249999999999996</v>
      </c>
      <c r="I3781">
        <f t="shared" si="651"/>
        <v>226526510.97000009</v>
      </c>
      <c r="J3781">
        <f t="shared" si="652"/>
        <v>60.663782439782288</v>
      </c>
      <c r="K3781" t="str">
        <f t="shared" si="653"/>
        <v>High</v>
      </c>
      <c r="L3781">
        <f t="shared" si="654"/>
        <v>12239.580852786456</v>
      </c>
      <c r="M3781">
        <f t="shared" si="655"/>
        <v>122</v>
      </c>
      <c r="N3781" t="str">
        <f t="shared" si="656"/>
        <v>High</v>
      </c>
      <c r="O3781" t="str">
        <f t="shared" si="657"/>
        <v>-2 - 100</v>
      </c>
      <c r="P3781" t="str">
        <f t="shared" si="658"/>
        <v>Store 27: 1775216</v>
      </c>
      <c r="Q3781">
        <f t="shared" si="649"/>
        <v>7.4999999999999997E-2</v>
      </c>
      <c r="R3781">
        <f t="shared" si="659"/>
        <v>6436</v>
      </c>
      <c r="S3781" t="str">
        <f t="shared" si="650"/>
        <v>HIGH</v>
      </c>
    </row>
    <row r="3782" spans="1:19" x14ac:dyDescent="0.2">
      <c r="A3782">
        <v>27</v>
      </c>
      <c r="B3782" s="6" t="s">
        <v>70</v>
      </c>
      <c r="C3782">
        <v>1727175.61</v>
      </c>
      <c r="D3782">
        <v>0</v>
      </c>
      <c r="E3782">
        <v>52.24</v>
      </c>
      <c r="F3782">
        <v>3.9809999999999999</v>
      </c>
      <c r="G3782">
        <v>138.16469520000001</v>
      </c>
      <c r="H3782">
        <v>7.7249999999999996</v>
      </c>
      <c r="I3782">
        <f t="shared" si="651"/>
        <v>226526510.97000009</v>
      </c>
      <c r="J3782">
        <f t="shared" si="652"/>
        <v>60.663782439782288</v>
      </c>
      <c r="K3782" t="str">
        <f t="shared" si="653"/>
        <v>High</v>
      </c>
      <c r="L3782">
        <f t="shared" si="654"/>
        <v>12500.84623644145</v>
      </c>
      <c r="M3782">
        <f t="shared" si="655"/>
        <v>122</v>
      </c>
      <c r="N3782" t="str">
        <f t="shared" si="656"/>
        <v>High</v>
      </c>
      <c r="O3782" t="str">
        <f t="shared" si="657"/>
        <v>-2 - 100</v>
      </c>
      <c r="P3782" t="str">
        <f t="shared" si="658"/>
        <v>Store 27: 1775216</v>
      </c>
      <c r="Q3782">
        <f t="shared" si="649"/>
        <v>7.4999999999999997E-2</v>
      </c>
      <c r="R3782">
        <f t="shared" si="659"/>
        <v>6436</v>
      </c>
      <c r="S3782" t="str">
        <f t="shared" si="650"/>
        <v>HIGH</v>
      </c>
    </row>
    <row r="3783" spans="1:19" x14ac:dyDescent="0.2">
      <c r="A3783">
        <v>27</v>
      </c>
      <c r="B3783" s="6" t="s">
        <v>71</v>
      </c>
      <c r="C3783">
        <v>1921655.48</v>
      </c>
      <c r="D3783">
        <v>0</v>
      </c>
      <c r="E3783">
        <v>50.02</v>
      </c>
      <c r="F3783">
        <v>4.0609999999999999</v>
      </c>
      <c r="G3783">
        <v>138.24750359999999</v>
      </c>
      <c r="H3783">
        <v>7.7249999999999996</v>
      </c>
      <c r="I3783">
        <f t="shared" si="651"/>
        <v>226526510.97000009</v>
      </c>
      <c r="J3783">
        <f t="shared" si="652"/>
        <v>60.663782439782288</v>
      </c>
      <c r="K3783" t="str">
        <f t="shared" si="653"/>
        <v>High</v>
      </c>
      <c r="L3783">
        <f t="shared" si="654"/>
        <v>13900.109802778386</v>
      </c>
      <c r="M3783">
        <f t="shared" si="655"/>
        <v>122</v>
      </c>
      <c r="N3783" t="str">
        <f t="shared" si="656"/>
        <v>High</v>
      </c>
      <c r="O3783" t="str">
        <f t="shared" si="657"/>
        <v>-2 - 100</v>
      </c>
      <c r="P3783" t="str">
        <f t="shared" si="658"/>
        <v>Store 27: 1775216</v>
      </c>
      <c r="Q3783">
        <f t="shared" si="649"/>
        <v>7.4999999999999997E-2</v>
      </c>
      <c r="R3783">
        <f t="shared" si="659"/>
        <v>6436</v>
      </c>
      <c r="S3783" t="str">
        <f t="shared" si="650"/>
        <v>HIGH</v>
      </c>
    </row>
    <row r="3784" spans="1:19" x14ac:dyDescent="0.2">
      <c r="A3784">
        <v>27</v>
      </c>
      <c r="B3784" s="6" t="s">
        <v>72</v>
      </c>
      <c r="C3784">
        <v>1642074.64</v>
      </c>
      <c r="D3784">
        <v>0</v>
      </c>
      <c r="E3784">
        <v>61.71</v>
      </c>
      <c r="F3784">
        <v>4.117</v>
      </c>
      <c r="G3784">
        <v>138.3303119</v>
      </c>
      <c r="H3784">
        <v>7.7249999999999996</v>
      </c>
      <c r="I3784">
        <f t="shared" si="651"/>
        <v>226526510.97000009</v>
      </c>
      <c r="J3784">
        <f t="shared" si="652"/>
        <v>60.663782439782288</v>
      </c>
      <c r="K3784" t="str">
        <f t="shared" si="653"/>
        <v>High</v>
      </c>
      <c r="L3784">
        <f t="shared" si="654"/>
        <v>11870.678359975562</v>
      </c>
      <c r="M3784">
        <f t="shared" si="655"/>
        <v>122</v>
      </c>
      <c r="N3784" t="str">
        <f t="shared" si="656"/>
        <v>High</v>
      </c>
      <c r="O3784" t="str">
        <f t="shared" si="657"/>
        <v>-2 - 100</v>
      </c>
      <c r="P3784" t="str">
        <f t="shared" si="658"/>
        <v>Store 27: 1775216</v>
      </c>
      <c r="Q3784">
        <f t="shared" si="649"/>
        <v>7.4999999999999997E-2</v>
      </c>
      <c r="R3784">
        <f t="shared" si="659"/>
        <v>6436</v>
      </c>
      <c r="S3784" t="str">
        <f t="shared" si="650"/>
        <v>HIGH</v>
      </c>
    </row>
    <row r="3785" spans="1:19" x14ac:dyDescent="0.2">
      <c r="A3785">
        <v>27</v>
      </c>
      <c r="B3785" s="6" t="s">
        <v>73</v>
      </c>
      <c r="C3785">
        <v>1757041.96</v>
      </c>
      <c r="D3785">
        <v>0</v>
      </c>
      <c r="E3785">
        <v>56.48</v>
      </c>
      <c r="F3785">
        <v>4.1920000000000002</v>
      </c>
      <c r="G3785">
        <v>138.41312020000001</v>
      </c>
      <c r="H3785">
        <v>7.7249999999999996</v>
      </c>
      <c r="I3785">
        <f t="shared" si="651"/>
        <v>181648158.16</v>
      </c>
      <c r="J3785">
        <f t="shared" si="652"/>
        <v>60.663782439782288</v>
      </c>
      <c r="K3785" t="str">
        <f t="shared" si="653"/>
        <v>High</v>
      </c>
      <c r="L3785">
        <f t="shared" si="654"/>
        <v>12694.186486520661</v>
      </c>
      <c r="M3785">
        <f t="shared" si="655"/>
        <v>122</v>
      </c>
      <c r="N3785" t="str">
        <f t="shared" si="656"/>
        <v>High</v>
      </c>
      <c r="O3785" t="str">
        <f t="shared" si="657"/>
        <v>-2 - 100</v>
      </c>
      <c r="P3785" t="str">
        <f t="shared" si="658"/>
        <v>Store 27: 1775216</v>
      </c>
      <c r="Q3785">
        <f t="shared" si="649"/>
        <v>7.4999999999999997E-2</v>
      </c>
      <c r="R3785">
        <f t="shared" si="659"/>
        <v>6436</v>
      </c>
      <c r="S3785" t="str">
        <f t="shared" si="650"/>
        <v>HIGH</v>
      </c>
    </row>
    <row r="3786" spans="1:19" x14ac:dyDescent="0.2">
      <c r="A3786">
        <v>27</v>
      </c>
      <c r="B3786" s="6" t="s">
        <v>74</v>
      </c>
      <c r="C3786">
        <v>1763545.32</v>
      </c>
      <c r="D3786">
        <v>0</v>
      </c>
      <c r="E3786">
        <v>60.07</v>
      </c>
      <c r="F3786">
        <v>4.2110000000000003</v>
      </c>
      <c r="G3786">
        <v>138.49592860000001</v>
      </c>
      <c r="H3786">
        <v>7.7249999999999996</v>
      </c>
      <c r="I3786">
        <f t="shared" si="651"/>
        <v>181648158.16</v>
      </c>
      <c r="J3786">
        <f t="shared" si="652"/>
        <v>60.663782439782288</v>
      </c>
      <c r="K3786" t="str">
        <f t="shared" si="653"/>
        <v>High</v>
      </c>
      <c r="L3786">
        <f t="shared" si="654"/>
        <v>12733.553526280339</v>
      </c>
      <c r="M3786">
        <f t="shared" si="655"/>
        <v>122</v>
      </c>
      <c r="N3786" t="str">
        <f t="shared" si="656"/>
        <v>High</v>
      </c>
      <c r="O3786" t="str">
        <f t="shared" si="657"/>
        <v>-2 - 100</v>
      </c>
      <c r="P3786" t="str">
        <f t="shared" si="658"/>
        <v>Store 27: 1775216</v>
      </c>
      <c r="Q3786">
        <f t="shared" si="649"/>
        <v>7.4999999999999997E-2</v>
      </c>
      <c r="R3786">
        <f t="shared" si="659"/>
        <v>6436</v>
      </c>
      <c r="S3786" t="str">
        <f t="shared" si="650"/>
        <v>HIGH</v>
      </c>
    </row>
    <row r="3787" spans="1:19" x14ac:dyDescent="0.2">
      <c r="A3787">
        <v>27</v>
      </c>
      <c r="B3787" s="6" t="s">
        <v>75</v>
      </c>
      <c r="C3787">
        <v>1725268.56</v>
      </c>
      <c r="D3787">
        <v>0</v>
      </c>
      <c r="E3787">
        <v>60.22</v>
      </c>
      <c r="F3787">
        <v>4.202</v>
      </c>
      <c r="G3787">
        <v>138.58710600000001</v>
      </c>
      <c r="H3787">
        <v>7.7249999999999996</v>
      </c>
      <c r="I3787">
        <f t="shared" si="651"/>
        <v>181648158.16</v>
      </c>
      <c r="J3787">
        <f t="shared" si="652"/>
        <v>60.663782439782288</v>
      </c>
      <c r="K3787" t="str">
        <f t="shared" si="653"/>
        <v>High</v>
      </c>
      <c r="L3787">
        <f t="shared" si="654"/>
        <v>12448.983240908428</v>
      </c>
      <c r="M3787">
        <f t="shared" si="655"/>
        <v>122</v>
      </c>
      <c r="N3787" t="str">
        <f t="shared" si="656"/>
        <v>High</v>
      </c>
      <c r="O3787" t="str">
        <f t="shared" si="657"/>
        <v>-2 - 100</v>
      </c>
      <c r="P3787" t="str">
        <f t="shared" si="658"/>
        <v>Store 27: 1775216</v>
      </c>
      <c r="Q3787">
        <f t="shared" si="649"/>
        <v>7.4999999999999997E-2</v>
      </c>
      <c r="R3787">
        <f t="shared" si="659"/>
        <v>6436</v>
      </c>
      <c r="S3787" t="str">
        <f t="shared" si="650"/>
        <v>HIGH</v>
      </c>
    </row>
    <row r="3788" spans="1:19" x14ac:dyDescent="0.2">
      <c r="A3788">
        <v>27</v>
      </c>
      <c r="B3788" s="6" t="s">
        <v>76</v>
      </c>
      <c r="C3788">
        <v>1820723.17</v>
      </c>
      <c r="D3788">
        <v>0</v>
      </c>
      <c r="E3788">
        <v>66.430000000000007</v>
      </c>
      <c r="F3788">
        <v>4.1340000000000003</v>
      </c>
      <c r="G3788">
        <v>138.6782834</v>
      </c>
      <c r="H3788">
        <v>7.7249999999999996</v>
      </c>
      <c r="I3788">
        <f t="shared" si="651"/>
        <v>181648158.16</v>
      </c>
      <c r="J3788">
        <f t="shared" si="652"/>
        <v>60.663782439782288</v>
      </c>
      <c r="K3788" t="str">
        <f t="shared" si="653"/>
        <v>High</v>
      </c>
      <c r="L3788">
        <f t="shared" si="654"/>
        <v>13129.115282948476</v>
      </c>
      <c r="M3788">
        <f t="shared" si="655"/>
        <v>122</v>
      </c>
      <c r="N3788" t="str">
        <f t="shared" si="656"/>
        <v>High</v>
      </c>
      <c r="O3788" t="str">
        <f t="shared" si="657"/>
        <v>-2 - 100</v>
      </c>
      <c r="P3788" t="str">
        <f t="shared" si="658"/>
        <v>Store 27: 1775216</v>
      </c>
      <c r="Q3788">
        <f t="shared" si="649"/>
        <v>7.4999999999999997E-2</v>
      </c>
      <c r="R3788">
        <f t="shared" si="659"/>
        <v>6436</v>
      </c>
      <c r="S3788" t="str">
        <f t="shared" si="650"/>
        <v>HIGH</v>
      </c>
    </row>
    <row r="3789" spans="1:19" x14ac:dyDescent="0.2">
      <c r="A3789">
        <v>27</v>
      </c>
      <c r="B3789" s="6" t="s">
        <v>77</v>
      </c>
      <c r="C3789">
        <v>2053708.01</v>
      </c>
      <c r="D3789">
        <v>0</v>
      </c>
      <c r="E3789">
        <v>74.17</v>
      </c>
      <c r="F3789">
        <v>4.069</v>
      </c>
      <c r="G3789">
        <v>138.76946079999999</v>
      </c>
      <c r="H3789">
        <v>7.7249999999999996</v>
      </c>
      <c r="I3789">
        <f t="shared" si="651"/>
        <v>189773385.19000003</v>
      </c>
      <c r="J3789">
        <f t="shared" si="652"/>
        <v>60.663782439782288</v>
      </c>
      <c r="K3789" t="str">
        <f t="shared" si="653"/>
        <v>High</v>
      </c>
      <c r="L3789">
        <f t="shared" si="654"/>
        <v>14799.423433372598</v>
      </c>
      <c r="M3789">
        <f t="shared" si="655"/>
        <v>122</v>
      </c>
      <c r="N3789" t="str">
        <f t="shared" si="656"/>
        <v>High</v>
      </c>
      <c r="O3789" t="str">
        <f t="shared" si="657"/>
        <v>-2 - 100</v>
      </c>
      <c r="P3789" t="str">
        <f t="shared" si="658"/>
        <v>Store 27: 1775216</v>
      </c>
      <c r="Q3789">
        <f t="shared" si="649"/>
        <v>7.4999999999999997E-2</v>
      </c>
      <c r="R3789">
        <f t="shared" si="659"/>
        <v>6436</v>
      </c>
      <c r="S3789" t="str">
        <f t="shared" si="650"/>
        <v>HIGH</v>
      </c>
    </row>
    <row r="3790" spans="1:19" x14ac:dyDescent="0.2">
      <c r="A3790">
        <v>27</v>
      </c>
      <c r="B3790" s="6" t="s">
        <v>78</v>
      </c>
      <c r="C3790">
        <v>1817914.71</v>
      </c>
      <c r="D3790">
        <v>0</v>
      </c>
      <c r="E3790">
        <v>73.260000000000005</v>
      </c>
      <c r="F3790">
        <v>4.0250000000000004</v>
      </c>
      <c r="G3790">
        <v>138.86063820000001</v>
      </c>
      <c r="H3790">
        <v>7.7249999999999996</v>
      </c>
      <c r="I3790">
        <f t="shared" si="651"/>
        <v>189773385.19000003</v>
      </c>
      <c r="J3790">
        <f t="shared" si="652"/>
        <v>60.663782439782288</v>
      </c>
      <c r="K3790" t="str">
        <f t="shared" si="653"/>
        <v>High</v>
      </c>
      <c r="L3790">
        <f t="shared" si="654"/>
        <v>13091.64881830422</v>
      </c>
      <c r="M3790">
        <f t="shared" si="655"/>
        <v>122</v>
      </c>
      <c r="N3790" t="str">
        <f t="shared" si="656"/>
        <v>High</v>
      </c>
      <c r="O3790" t="str">
        <f t="shared" si="657"/>
        <v>-2 - 100</v>
      </c>
      <c r="P3790" t="str">
        <f t="shared" si="658"/>
        <v>Store 27: 1775216</v>
      </c>
      <c r="Q3790">
        <f t="shared" si="649"/>
        <v>7.4999999999999997E-2</v>
      </c>
      <c r="R3790">
        <f t="shared" si="659"/>
        <v>6436</v>
      </c>
      <c r="S3790" t="str">
        <f t="shared" si="650"/>
        <v>HIGH</v>
      </c>
    </row>
    <row r="3791" spans="1:19" x14ac:dyDescent="0.2">
      <c r="A3791">
        <v>27</v>
      </c>
      <c r="B3791" s="6" t="s">
        <v>79</v>
      </c>
      <c r="C3791">
        <v>1814740.09</v>
      </c>
      <c r="D3791">
        <v>0</v>
      </c>
      <c r="E3791">
        <v>67.03</v>
      </c>
      <c r="F3791">
        <v>3.9889999999999999</v>
      </c>
      <c r="G3791">
        <v>139.00283329999999</v>
      </c>
      <c r="H3791">
        <v>7.7249999999999996</v>
      </c>
      <c r="I3791">
        <f t="shared" si="651"/>
        <v>189773385.19000003</v>
      </c>
      <c r="J3791">
        <f t="shared" si="652"/>
        <v>60.663782439782288</v>
      </c>
      <c r="K3791" t="str">
        <f t="shared" si="653"/>
        <v>High</v>
      </c>
      <c r="L3791">
        <f t="shared" si="654"/>
        <v>13055.41798621741</v>
      </c>
      <c r="M3791">
        <f t="shared" si="655"/>
        <v>122</v>
      </c>
      <c r="N3791" t="str">
        <f t="shared" si="656"/>
        <v>High</v>
      </c>
      <c r="O3791" t="str">
        <f t="shared" si="657"/>
        <v>-2 - 100</v>
      </c>
      <c r="P3791" t="str">
        <f t="shared" si="658"/>
        <v>Store 27: 1775216</v>
      </c>
      <c r="Q3791">
        <f t="shared" si="649"/>
        <v>7.4999999999999997E-2</v>
      </c>
      <c r="R3791">
        <f t="shared" si="659"/>
        <v>6436</v>
      </c>
      <c r="S3791" t="str">
        <f t="shared" si="650"/>
        <v>HIGH</v>
      </c>
    </row>
    <row r="3792" spans="1:19" x14ac:dyDescent="0.2">
      <c r="A3792">
        <v>27</v>
      </c>
      <c r="B3792" s="6" t="s">
        <v>80</v>
      </c>
      <c r="C3792">
        <v>1811455.15</v>
      </c>
      <c r="D3792">
        <v>0</v>
      </c>
      <c r="E3792">
        <v>72.02</v>
      </c>
      <c r="F3792">
        <v>3.964</v>
      </c>
      <c r="G3792">
        <v>139.18329170000001</v>
      </c>
      <c r="H3792">
        <v>7.7249999999999996</v>
      </c>
      <c r="I3792">
        <f t="shared" si="651"/>
        <v>189773385.19000003</v>
      </c>
      <c r="J3792">
        <f t="shared" si="652"/>
        <v>60.663782439782288</v>
      </c>
      <c r="K3792" t="str">
        <f t="shared" si="653"/>
        <v>High</v>
      </c>
      <c r="L3792">
        <f t="shared" si="654"/>
        <v>13014.889415781792</v>
      </c>
      <c r="M3792">
        <f t="shared" si="655"/>
        <v>122</v>
      </c>
      <c r="N3792" t="str">
        <f t="shared" si="656"/>
        <v>High</v>
      </c>
      <c r="O3792" t="str">
        <f t="shared" si="657"/>
        <v>-2 - 100</v>
      </c>
      <c r="P3792" t="str">
        <f t="shared" si="658"/>
        <v>Store 27: 1775216</v>
      </c>
      <c r="Q3792">
        <f t="shared" si="649"/>
        <v>7.4999999999999997E-2</v>
      </c>
      <c r="R3792">
        <f t="shared" si="659"/>
        <v>6436</v>
      </c>
      <c r="S3792" t="str">
        <f t="shared" si="650"/>
        <v>HIGH</v>
      </c>
    </row>
    <row r="3793" spans="1:19" x14ac:dyDescent="0.2">
      <c r="A3793">
        <v>27</v>
      </c>
      <c r="B3793" s="6" t="s">
        <v>81</v>
      </c>
      <c r="C3793">
        <v>1949983.93</v>
      </c>
      <c r="D3793">
        <v>0</v>
      </c>
      <c r="E3793">
        <v>73.760000000000005</v>
      </c>
      <c r="F3793">
        <v>3.9159999999999999</v>
      </c>
      <c r="G3793">
        <v>139.36375000000001</v>
      </c>
      <c r="H3793">
        <v>7.85</v>
      </c>
      <c r="I3793">
        <f t="shared" si="651"/>
        <v>229911398.87000012</v>
      </c>
      <c r="J3793">
        <f t="shared" si="652"/>
        <v>60.663782439782288</v>
      </c>
      <c r="K3793" t="str">
        <f t="shared" si="653"/>
        <v>High</v>
      </c>
      <c r="L3793">
        <f t="shared" si="654"/>
        <v>13992.045492461273</v>
      </c>
      <c r="M3793">
        <f t="shared" si="655"/>
        <v>122</v>
      </c>
      <c r="N3793" t="str">
        <f t="shared" si="656"/>
        <v>High</v>
      </c>
      <c r="O3793" t="str">
        <f t="shared" si="657"/>
        <v>-2 - 100</v>
      </c>
      <c r="P3793" t="str">
        <f t="shared" si="658"/>
        <v>Store 27: 1775216</v>
      </c>
      <c r="Q3793">
        <f t="shared" si="649"/>
        <v>7.4999999999999997E-2</v>
      </c>
      <c r="R3793">
        <f t="shared" si="659"/>
        <v>6436</v>
      </c>
      <c r="S3793" t="str">
        <f t="shared" si="650"/>
        <v>HIGH</v>
      </c>
    </row>
    <row r="3794" spans="1:19" x14ac:dyDescent="0.2">
      <c r="A3794">
        <v>27</v>
      </c>
      <c r="B3794" s="6" t="s">
        <v>82</v>
      </c>
      <c r="C3794">
        <v>2000055.27</v>
      </c>
      <c r="D3794">
        <v>0</v>
      </c>
      <c r="E3794">
        <v>76.87</v>
      </c>
      <c r="F3794">
        <v>3.8860000000000001</v>
      </c>
      <c r="G3794">
        <v>139.54420830000001</v>
      </c>
      <c r="H3794">
        <v>7.85</v>
      </c>
      <c r="I3794">
        <f t="shared" si="651"/>
        <v>229911398.87000012</v>
      </c>
      <c r="J3794">
        <f t="shared" si="652"/>
        <v>60.663782439782288</v>
      </c>
      <c r="K3794" t="str">
        <f t="shared" si="653"/>
        <v>High</v>
      </c>
      <c r="L3794">
        <f t="shared" si="654"/>
        <v>14332.771631053067</v>
      </c>
      <c r="M3794">
        <f t="shared" si="655"/>
        <v>122</v>
      </c>
      <c r="N3794" t="str">
        <f t="shared" si="656"/>
        <v>High</v>
      </c>
      <c r="O3794" t="str">
        <f t="shared" si="657"/>
        <v>-2 - 100</v>
      </c>
      <c r="P3794" t="str">
        <f t="shared" si="658"/>
        <v>Store 27: 1775216</v>
      </c>
      <c r="Q3794">
        <f t="shared" si="649"/>
        <v>7.4999999999999997E-2</v>
      </c>
      <c r="R3794">
        <f t="shared" si="659"/>
        <v>6436</v>
      </c>
      <c r="S3794" t="str">
        <f t="shared" si="650"/>
        <v>HIGH</v>
      </c>
    </row>
    <row r="3795" spans="1:19" x14ac:dyDescent="0.2">
      <c r="A3795">
        <v>27</v>
      </c>
      <c r="B3795" s="6" t="s">
        <v>83</v>
      </c>
      <c r="C3795">
        <v>1762155.79</v>
      </c>
      <c r="D3795">
        <v>0</v>
      </c>
      <c r="E3795">
        <v>77.83</v>
      </c>
      <c r="F3795">
        <v>3.915</v>
      </c>
      <c r="G3795">
        <v>139.70063250000001</v>
      </c>
      <c r="H3795">
        <v>7.85</v>
      </c>
      <c r="I3795">
        <f t="shared" si="651"/>
        <v>229911398.87000012</v>
      </c>
      <c r="J3795">
        <f t="shared" si="652"/>
        <v>60.663782439782288</v>
      </c>
      <c r="K3795" t="str">
        <f t="shared" si="653"/>
        <v>High</v>
      </c>
      <c r="L3795">
        <f t="shared" si="654"/>
        <v>12613.7996547725</v>
      </c>
      <c r="M3795">
        <f t="shared" si="655"/>
        <v>122</v>
      </c>
      <c r="N3795" t="str">
        <f t="shared" si="656"/>
        <v>High</v>
      </c>
      <c r="O3795" t="str">
        <f t="shared" si="657"/>
        <v>-2 - 100</v>
      </c>
      <c r="P3795" t="str">
        <f t="shared" si="658"/>
        <v>Store 27: 1775216</v>
      </c>
      <c r="Q3795">
        <f t="shared" si="649"/>
        <v>7.4999999999999997E-2</v>
      </c>
      <c r="R3795">
        <f t="shared" si="659"/>
        <v>6436</v>
      </c>
      <c r="S3795" t="str">
        <f t="shared" si="650"/>
        <v>HIGH</v>
      </c>
    </row>
    <row r="3796" spans="1:19" x14ac:dyDescent="0.2">
      <c r="A3796">
        <v>27</v>
      </c>
      <c r="B3796" s="6" t="s">
        <v>84</v>
      </c>
      <c r="C3796">
        <v>1754879.45</v>
      </c>
      <c r="D3796">
        <v>0</v>
      </c>
      <c r="E3796">
        <v>82.28</v>
      </c>
      <c r="F3796">
        <v>3.972</v>
      </c>
      <c r="G3796">
        <v>139.7969712</v>
      </c>
      <c r="H3796">
        <v>7.85</v>
      </c>
      <c r="I3796">
        <f t="shared" si="651"/>
        <v>229911398.87000012</v>
      </c>
      <c r="J3796">
        <f t="shared" si="652"/>
        <v>60.663782439782288</v>
      </c>
      <c r="K3796" t="str">
        <f t="shared" si="653"/>
        <v>High</v>
      </c>
      <c r="L3796">
        <f t="shared" si="654"/>
        <v>12553.057730338009</v>
      </c>
      <c r="M3796">
        <f t="shared" si="655"/>
        <v>122</v>
      </c>
      <c r="N3796" t="str">
        <f t="shared" si="656"/>
        <v>High</v>
      </c>
      <c r="O3796" t="str">
        <f t="shared" si="657"/>
        <v>-2 - 100</v>
      </c>
      <c r="P3796" t="str">
        <f t="shared" si="658"/>
        <v>Store 27: 1775216</v>
      </c>
      <c r="Q3796">
        <f t="shared" si="649"/>
        <v>7.4999999999999997E-2</v>
      </c>
      <c r="R3796">
        <f t="shared" si="659"/>
        <v>6436</v>
      </c>
      <c r="S3796" t="str">
        <f t="shared" si="650"/>
        <v>HIGH</v>
      </c>
    </row>
    <row r="3797" spans="1:19" x14ac:dyDescent="0.2">
      <c r="A3797">
        <v>27</v>
      </c>
      <c r="B3797" s="6" t="s">
        <v>85</v>
      </c>
      <c r="C3797">
        <v>1744879.06</v>
      </c>
      <c r="D3797">
        <v>0</v>
      </c>
      <c r="E3797">
        <v>79.41</v>
      </c>
      <c r="F3797">
        <v>4.0039999999999996</v>
      </c>
      <c r="G3797">
        <v>139.89330989999999</v>
      </c>
      <c r="H3797">
        <v>7.85</v>
      </c>
      <c r="I3797">
        <f t="shared" si="651"/>
        <v>229911398.87000012</v>
      </c>
      <c r="J3797">
        <f t="shared" si="652"/>
        <v>60.663782439782288</v>
      </c>
      <c r="K3797" t="str">
        <f t="shared" si="653"/>
        <v>High</v>
      </c>
      <c r="L3797">
        <f t="shared" si="654"/>
        <v>12472.927127446572</v>
      </c>
      <c r="M3797">
        <f t="shared" si="655"/>
        <v>122</v>
      </c>
      <c r="N3797" t="str">
        <f t="shared" si="656"/>
        <v>High</v>
      </c>
      <c r="O3797" t="str">
        <f t="shared" si="657"/>
        <v>-2 - 100</v>
      </c>
      <c r="P3797" t="str">
        <f t="shared" si="658"/>
        <v>Store 27: 1775216</v>
      </c>
      <c r="Q3797">
        <f t="shared" si="649"/>
        <v>7.4999999999999997E-2</v>
      </c>
      <c r="R3797">
        <f t="shared" si="659"/>
        <v>6436</v>
      </c>
      <c r="S3797" t="str">
        <f t="shared" si="650"/>
        <v>HIGH</v>
      </c>
    </row>
    <row r="3798" spans="1:19" x14ac:dyDescent="0.2">
      <c r="A3798">
        <v>27</v>
      </c>
      <c r="B3798" s="6" t="s">
        <v>86</v>
      </c>
      <c r="C3798">
        <v>1747289.53</v>
      </c>
      <c r="D3798">
        <v>0</v>
      </c>
      <c r="E3798">
        <v>78.14</v>
      </c>
      <c r="F3798">
        <v>4.0199999999999996</v>
      </c>
      <c r="G3798">
        <v>139.98964860000001</v>
      </c>
      <c r="H3798">
        <v>7.85</v>
      </c>
      <c r="I3798">
        <f t="shared" si="651"/>
        <v>188599332.24999988</v>
      </c>
      <c r="J3798">
        <f t="shared" si="652"/>
        <v>60.663782439782288</v>
      </c>
      <c r="K3798" t="str">
        <f t="shared" si="653"/>
        <v>High</v>
      </c>
      <c r="L3798">
        <f t="shared" si="654"/>
        <v>12481.562368890753</v>
      </c>
      <c r="M3798">
        <f t="shared" si="655"/>
        <v>122</v>
      </c>
      <c r="N3798" t="str">
        <f t="shared" si="656"/>
        <v>High</v>
      </c>
      <c r="O3798" t="str">
        <f t="shared" si="657"/>
        <v>-2 - 100</v>
      </c>
      <c r="P3798" t="str">
        <f t="shared" si="658"/>
        <v>Store 27: 1775216</v>
      </c>
      <c r="Q3798">
        <f t="shared" si="649"/>
        <v>7.4999999999999997E-2</v>
      </c>
      <c r="R3798">
        <f t="shared" si="659"/>
        <v>6436</v>
      </c>
      <c r="S3798" t="str">
        <f t="shared" si="650"/>
        <v>HIGH</v>
      </c>
    </row>
    <row r="3799" spans="1:19" x14ac:dyDescent="0.2">
      <c r="A3799">
        <v>27</v>
      </c>
      <c r="B3799" s="6" t="s">
        <v>87</v>
      </c>
      <c r="C3799">
        <v>1758437.96</v>
      </c>
      <c r="D3799">
        <v>0</v>
      </c>
      <c r="E3799">
        <v>76.67</v>
      </c>
      <c r="F3799">
        <v>3.9950000000000001</v>
      </c>
      <c r="G3799">
        <v>140.0859873</v>
      </c>
      <c r="H3799">
        <v>7.85</v>
      </c>
      <c r="I3799">
        <f t="shared" si="651"/>
        <v>188599332.24999988</v>
      </c>
      <c r="J3799">
        <f t="shared" si="652"/>
        <v>60.663782439782288</v>
      </c>
      <c r="K3799" t="str">
        <f t="shared" si="653"/>
        <v>High</v>
      </c>
      <c r="L3799">
        <f t="shared" si="654"/>
        <v>12552.561422394316</v>
      </c>
      <c r="M3799">
        <f t="shared" si="655"/>
        <v>122</v>
      </c>
      <c r="N3799" t="str">
        <f t="shared" si="656"/>
        <v>High</v>
      </c>
      <c r="O3799" t="str">
        <f t="shared" si="657"/>
        <v>-2 - 100</v>
      </c>
      <c r="P3799" t="str">
        <f t="shared" si="658"/>
        <v>Store 27: 1775216</v>
      </c>
      <c r="Q3799">
        <f t="shared" si="649"/>
        <v>7.4999999999999997E-2</v>
      </c>
      <c r="R3799">
        <f t="shared" si="659"/>
        <v>6436</v>
      </c>
      <c r="S3799" t="str">
        <f t="shared" si="650"/>
        <v>HIGH</v>
      </c>
    </row>
    <row r="3800" spans="1:19" x14ac:dyDescent="0.2">
      <c r="A3800">
        <v>27</v>
      </c>
      <c r="B3800" s="6" t="s">
        <v>88</v>
      </c>
      <c r="C3800">
        <v>1781905.24</v>
      </c>
      <c r="D3800">
        <v>0</v>
      </c>
      <c r="E3800">
        <v>72.97</v>
      </c>
      <c r="F3800">
        <v>3.9420000000000002</v>
      </c>
      <c r="G3800">
        <v>140.12892049999999</v>
      </c>
      <c r="H3800">
        <v>7.85</v>
      </c>
      <c r="I3800">
        <f t="shared" si="651"/>
        <v>188599332.24999988</v>
      </c>
      <c r="J3800">
        <f t="shared" si="652"/>
        <v>60.663782439782288</v>
      </c>
      <c r="K3800" t="str">
        <f t="shared" si="653"/>
        <v>High</v>
      </c>
      <c r="L3800">
        <f t="shared" si="654"/>
        <v>12716.184736469158</v>
      </c>
      <c r="M3800">
        <f t="shared" si="655"/>
        <v>122</v>
      </c>
      <c r="N3800" t="str">
        <f t="shared" si="656"/>
        <v>High</v>
      </c>
      <c r="O3800" t="str">
        <f t="shared" si="657"/>
        <v>-2 - 100</v>
      </c>
      <c r="P3800" t="str">
        <f t="shared" si="658"/>
        <v>Store 27: 1775216</v>
      </c>
      <c r="Q3800">
        <f t="shared" si="649"/>
        <v>7.4999999999999997E-2</v>
      </c>
      <c r="R3800">
        <f t="shared" si="659"/>
        <v>6436</v>
      </c>
      <c r="S3800" t="str">
        <f t="shared" si="650"/>
        <v>HIGH</v>
      </c>
    </row>
    <row r="3801" spans="1:19" x14ac:dyDescent="0.2">
      <c r="A3801">
        <v>27</v>
      </c>
      <c r="B3801" s="6" t="s">
        <v>89</v>
      </c>
      <c r="C3801">
        <v>2034400.78</v>
      </c>
      <c r="D3801">
        <v>0</v>
      </c>
      <c r="E3801">
        <v>72.88</v>
      </c>
      <c r="F3801">
        <v>3.9060000000000001</v>
      </c>
      <c r="G3801">
        <v>140.1629528</v>
      </c>
      <c r="H3801">
        <v>7.85</v>
      </c>
      <c r="I3801">
        <f t="shared" si="651"/>
        <v>188599332.24999988</v>
      </c>
      <c r="J3801">
        <f t="shared" si="652"/>
        <v>60.663782439782288</v>
      </c>
      <c r="K3801" t="str">
        <f t="shared" si="653"/>
        <v>High</v>
      </c>
      <c r="L3801">
        <f t="shared" si="654"/>
        <v>14514.539964800171</v>
      </c>
      <c r="M3801">
        <f t="shared" si="655"/>
        <v>122</v>
      </c>
      <c r="N3801" t="str">
        <f t="shared" si="656"/>
        <v>High</v>
      </c>
      <c r="O3801" t="str">
        <f t="shared" si="657"/>
        <v>-2 - 100</v>
      </c>
      <c r="P3801" t="str">
        <f t="shared" si="658"/>
        <v>Store 27: 1775216</v>
      </c>
      <c r="Q3801">
        <f t="shared" si="649"/>
        <v>7.4999999999999997E-2</v>
      </c>
      <c r="R3801">
        <f t="shared" si="659"/>
        <v>6436</v>
      </c>
      <c r="S3801" t="str">
        <f t="shared" si="650"/>
        <v>HIGH</v>
      </c>
    </row>
    <row r="3802" spans="1:19" x14ac:dyDescent="0.2">
      <c r="A3802">
        <v>27</v>
      </c>
      <c r="B3802" s="6" t="s">
        <v>90</v>
      </c>
      <c r="C3802">
        <v>1511717.53</v>
      </c>
      <c r="D3802">
        <v>0</v>
      </c>
      <c r="E3802">
        <v>71.44</v>
      </c>
      <c r="F3802">
        <v>3.879</v>
      </c>
      <c r="G3802">
        <v>140.19698500000001</v>
      </c>
      <c r="H3802">
        <v>7.85</v>
      </c>
      <c r="I3802">
        <f t="shared" si="651"/>
        <v>220847738.41999993</v>
      </c>
      <c r="J3802">
        <f t="shared" si="652"/>
        <v>60.663782439782288</v>
      </c>
      <c r="K3802" t="str">
        <f t="shared" si="653"/>
        <v>High</v>
      </c>
      <c r="L3802">
        <f t="shared" si="654"/>
        <v>10782.810557587953</v>
      </c>
      <c r="M3802">
        <f t="shared" si="655"/>
        <v>122</v>
      </c>
      <c r="N3802" t="str">
        <f t="shared" si="656"/>
        <v>High</v>
      </c>
      <c r="O3802" t="str">
        <f t="shared" si="657"/>
        <v>-2 - 100</v>
      </c>
      <c r="P3802" t="str">
        <f t="shared" si="658"/>
        <v>Store 27: 1775216</v>
      </c>
      <c r="Q3802">
        <f t="shared" si="649"/>
        <v>7.4999999999999997E-2</v>
      </c>
      <c r="R3802">
        <f t="shared" si="659"/>
        <v>6436</v>
      </c>
      <c r="S3802" t="str">
        <f t="shared" si="650"/>
        <v>HIGH</v>
      </c>
    </row>
    <row r="3803" spans="1:19" x14ac:dyDescent="0.2">
      <c r="A3803">
        <v>27</v>
      </c>
      <c r="B3803" s="6" t="s">
        <v>91</v>
      </c>
      <c r="C3803">
        <v>1911470.84</v>
      </c>
      <c r="D3803">
        <v>1</v>
      </c>
      <c r="E3803">
        <v>70.930000000000007</v>
      </c>
      <c r="F3803">
        <v>3.93</v>
      </c>
      <c r="G3803">
        <v>140.23101729999999</v>
      </c>
      <c r="H3803">
        <v>7.85</v>
      </c>
      <c r="I3803">
        <f t="shared" si="651"/>
        <v>220847738.41999993</v>
      </c>
      <c r="J3803">
        <f t="shared" si="652"/>
        <v>60.663782439782288</v>
      </c>
      <c r="K3803" t="str">
        <f t="shared" si="653"/>
        <v>High</v>
      </c>
      <c r="L3803">
        <f t="shared" si="654"/>
        <v>13630.870522109521</v>
      </c>
      <c r="M3803">
        <f t="shared" si="655"/>
        <v>122</v>
      </c>
      <c r="N3803" t="str">
        <f t="shared" si="656"/>
        <v>High</v>
      </c>
      <c r="O3803" t="str">
        <f t="shared" si="657"/>
        <v>-2 - 100</v>
      </c>
      <c r="P3803" t="str">
        <f t="shared" si="658"/>
        <v>Store 27: 1775216</v>
      </c>
      <c r="Q3803">
        <f t="shared" si="649"/>
        <v>7.4999999999999997E-2</v>
      </c>
      <c r="R3803">
        <f t="shared" si="659"/>
        <v>6436</v>
      </c>
      <c r="S3803" t="str">
        <f t="shared" si="650"/>
        <v>HIGH</v>
      </c>
    </row>
    <row r="3804" spans="1:19" x14ac:dyDescent="0.2">
      <c r="A3804">
        <v>27</v>
      </c>
      <c r="B3804" s="6" t="s">
        <v>92</v>
      </c>
      <c r="C3804">
        <v>1613773.9</v>
      </c>
      <c r="D3804">
        <v>0</v>
      </c>
      <c r="E3804">
        <v>69.650000000000006</v>
      </c>
      <c r="F3804">
        <v>3.9369999999999998</v>
      </c>
      <c r="G3804">
        <v>140.27350000000001</v>
      </c>
      <c r="H3804">
        <v>7.85</v>
      </c>
      <c r="I3804">
        <f t="shared" si="651"/>
        <v>220847738.41999993</v>
      </c>
      <c r="J3804">
        <f t="shared" si="652"/>
        <v>60.663782439782288</v>
      </c>
      <c r="K3804" t="str">
        <f t="shared" si="653"/>
        <v>High</v>
      </c>
      <c r="L3804">
        <f t="shared" si="654"/>
        <v>11504.481602013208</v>
      </c>
      <c r="M3804">
        <f t="shared" si="655"/>
        <v>122</v>
      </c>
      <c r="N3804" t="str">
        <f t="shared" si="656"/>
        <v>High</v>
      </c>
      <c r="O3804" t="str">
        <f t="shared" si="657"/>
        <v>-2 - 100</v>
      </c>
      <c r="P3804" t="str">
        <f t="shared" si="658"/>
        <v>Store 27: 1775216</v>
      </c>
      <c r="Q3804">
        <f t="shared" si="649"/>
        <v>7.4999999999999997E-2</v>
      </c>
      <c r="R3804">
        <f t="shared" si="659"/>
        <v>6436</v>
      </c>
      <c r="S3804" t="str">
        <f t="shared" si="650"/>
        <v>HIGH</v>
      </c>
    </row>
    <row r="3805" spans="1:19" x14ac:dyDescent="0.2">
      <c r="A3805">
        <v>27</v>
      </c>
      <c r="B3805" s="6" t="s">
        <v>93</v>
      </c>
      <c r="C3805">
        <v>1606208.68</v>
      </c>
      <c r="D3805">
        <v>0</v>
      </c>
      <c r="E3805">
        <v>63.61</v>
      </c>
      <c r="F3805">
        <v>3.899</v>
      </c>
      <c r="G3805">
        <v>140.32724999999999</v>
      </c>
      <c r="H3805">
        <v>7.85</v>
      </c>
      <c r="I3805">
        <f t="shared" si="651"/>
        <v>220847738.41999993</v>
      </c>
      <c r="J3805">
        <f t="shared" si="652"/>
        <v>60.663782439782288</v>
      </c>
      <c r="K3805" t="str">
        <f t="shared" si="653"/>
        <v>High</v>
      </c>
      <c r="L3805">
        <f t="shared" si="654"/>
        <v>11446.163735126285</v>
      </c>
      <c r="M3805">
        <f t="shared" si="655"/>
        <v>122</v>
      </c>
      <c r="N3805" t="str">
        <f t="shared" si="656"/>
        <v>High</v>
      </c>
      <c r="O3805" t="str">
        <f t="shared" si="657"/>
        <v>-2 - 100</v>
      </c>
      <c r="P3805" t="str">
        <f t="shared" si="658"/>
        <v>Store 27: 1775216</v>
      </c>
      <c r="Q3805">
        <f t="shared" si="649"/>
        <v>7.4999999999999997E-2</v>
      </c>
      <c r="R3805">
        <f t="shared" si="659"/>
        <v>6436</v>
      </c>
      <c r="S3805" t="str">
        <f t="shared" si="650"/>
        <v>HIGH</v>
      </c>
    </row>
    <row r="3806" spans="1:19" x14ac:dyDescent="0.2">
      <c r="A3806">
        <v>27</v>
      </c>
      <c r="B3806" s="6" t="s">
        <v>94</v>
      </c>
      <c r="C3806">
        <v>1599626.26</v>
      </c>
      <c r="D3806">
        <v>0</v>
      </c>
      <c r="E3806">
        <v>70.92</v>
      </c>
      <c r="F3806">
        <v>3.8580000000000001</v>
      </c>
      <c r="G3806">
        <v>140.381</v>
      </c>
      <c r="H3806">
        <v>7.85</v>
      </c>
      <c r="I3806">
        <f t="shared" si="651"/>
        <v>220847738.41999993</v>
      </c>
      <c r="J3806">
        <f t="shared" si="652"/>
        <v>60.663782439782288</v>
      </c>
      <c r="K3806" t="str">
        <f t="shared" si="653"/>
        <v>High</v>
      </c>
      <c r="L3806">
        <f t="shared" si="654"/>
        <v>11394.891473917411</v>
      </c>
      <c r="M3806">
        <f t="shared" si="655"/>
        <v>122</v>
      </c>
      <c r="N3806" t="str">
        <f t="shared" si="656"/>
        <v>High</v>
      </c>
      <c r="O3806" t="str">
        <f t="shared" si="657"/>
        <v>-2 - 100</v>
      </c>
      <c r="P3806" t="str">
        <f t="shared" si="658"/>
        <v>Store 27: 1775216</v>
      </c>
      <c r="Q3806">
        <f t="shared" si="649"/>
        <v>7.4999999999999997E-2</v>
      </c>
      <c r="R3806">
        <f t="shared" si="659"/>
        <v>6436</v>
      </c>
      <c r="S3806" t="str">
        <f t="shared" si="650"/>
        <v>HIGH</v>
      </c>
    </row>
    <row r="3807" spans="1:19" x14ac:dyDescent="0.2">
      <c r="A3807">
        <v>27</v>
      </c>
      <c r="B3807" s="6" t="s">
        <v>95</v>
      </c>
      <c r="C3807">
        <v>1672339.27</v>
      </c>
      <c r="D3807">
        <v>0</v>
      </c>
      <c r="E3807">
        <v>56.91</v>
      </c>
      <c r="F3807">
        <v>3.7749999999999999</v>
      </c>
      <c r="G3807">
        <v>140.43475000000001</v>
      </c>
      <c r="H3807">
        <v>7.9059999999999997</v>
      </c>
      <c r="I3807">
        <f t="shared" si="651"/>
        <v>183261283.15000007</v>
      </c>
      <c r="J3807">
        <f t="shared" si="652"/>
        <v>60.663782439782288</v>
      </c>
      <c r="K3807" t="str">
        <f t="shared" si="653"/>
        <v>High</v>
      </c>
      <c r="L3807">
        <f t="shared" si="654"/>
        <v>11908.300972515704</v>
      </c>
      <c r="M3807">
        <f t="shared" si="655"/>
        <v>122</v>
      </c>
      <c r="N3807" t="str">
        <f t="shared" si="656"/>
        <v>High</v>
      </c>
      <c r="O3807" t="str">
        <f t="shared" si="657"/>
        <v>-2 - 100</v>
      </c>
      <c r="P3807" t="str">
        <f t="shared" si="658"/>
        <v>Store 27: 1775216</v>
      </c>
      <c r="Q3807">
        <f t="shared" si="649"/>
        <v>7.4999999999999997E-2</v>
      </c>
      <c r="R3807">
        <f t="shared" si="659"/>
        <v>6436</v>
      </c>
      <c r="S3807" t="str">
        <f t="shared" si="650"/>
        <v>HIGH</v>
      </c>
    </row>
    <row r="3808" spans="1:19" x14ac:dyDescent="0.2">
      <c r="A3808">
        <v>27</v>
      </c>
      <c r="B3808" s="6" t="s">
        <v>96</v>
      </c>
      <c r="C3808">
        <v>1682652.51</v>
      </c>
      <c r="D3808">
        <v>0</v>
      </c>
      <c r="E3808">
        <v>64.78</v>
      </c>
      <c r="F3808">
        <v>3.7440000000000002</v>
      </c>
      <c r="G3808">
        <v>140.47841940000001</v>
      </c>
      <c r="H3808">
        <v>7.9059999999999997</v>
      </c>
      <c r="I3808">
        <f t="shared" si="651"/>
        <v>183261283.15000007</v>
      </c>
      <c r="J3808">
        <f t="shared" si="652"/>
        <v>60.663782439782288</v>
      </c>
      <c r="K3808" t="str">
        <f t="shared" si="653"/>
        <v>High</v>
      </c>
      <c r="L3808">
        <f t="shared" si="654"/>
        <v>11978.014254337488</v>
      </c>
      <c r="M3808">
        <f t="shared" si="655"/>
        <v>122</v>
      </c>
      <c r="N3808" t="str">
        <f t="shared" si="656"/>
        <v>High</v>
      </c>
      <c r="O3808" t="str">
        <f t="shared" si="657"/>
        <v>-2 - 100</v>
      </c>
      <c r="P3808" t="str">
        <f t="shared" si="658"/>
        <v>Store 27: 1775216</v>
      </c>
      <c r="Q3808">
        <f t="shared" si="649"/>
        <v>7.4999999999999997E-2</v>
      </c>
      <c r="R3808">
        <f t="shared" si="659"/>
        <v>6436</v>
      </c>
      <c r="S3808" t="str">
        <f t="shared" si="650"/>
        <v>HIGH</v>
      </c>
    </row>
    <row r="3809" spans="1:19" x14ac:dyDescent="0.2">
      <c r="A3809">
        <v>27</v>
      </c>
      <c r="B3809" s="6" t="s">
        <v>97</v>
      </c>
      <c r="C3809">
        <v>1689591.44</v>
      </c>
      <c r="D3809">
        <v>0</v>
      </c>
      <c r="E3809">
        <v>59.62</v>
      </c>
      <c r="F3809">
        <v>3.7570000000000001</v>
      </c>
      <c r="G3809">
        <v>140.4616048</v>
      </c>
      <c r="H3809">
        <v>7.9059999999999997</v>
      </c>
      <c r="I3809">
        <f t="shared" si="651"/>
        <v>183261283.15000007</v>
      </c>
      <c r="J3809">
        <f t="shared" si="652"/>
        <v>60.663782439782288</v>
      </c>
      <c r="K3809" t="str">
        <f t="shared" si="653"/>
        <v>High</v>
      </c>
      <c r="L3809">
        <f t="shared" si="654"/>
        <v>12028.849039606017</v>
      </c>
      <c r="M3809">
        <f t="shared" si="655"/>
        <v>122</v>
      </c>
      <c r="N3809" t="str">
        <f t="shared" si="656"/>
        <v>High</v>
      </c>
      <c r="O3809" t="str">
        <f t="shared" si="657"/>
        <v>-2 - 100</v>
      </c>
      <c r="P3809" t="str">
        <f t="shared" si="658"/>
        <v>Store 27: 1775216</v>
      </c>
      <c r="Q3809">
        <f t="shared" si="649"/>
        <v>7.4999999999999997E-2</v>
      </c>
      <c r="R3809">
        <f t="shared" si="659"/>
        <v>6436</v>
      </c>
      <c r="S3809" t="str">
        <f t="shared" si="650"/>
        <v>HIGH</v>
      </c>
    </row>
    <row r="3810" spans="1:19" x14ac:dyDescent="0.2">
      <c r="A3810">
        <v>27</v>
      </c>
      <c r="B3810" s="6" t="s">
        <v>98</v>
      </c>
      <c r="C3810">
        <v>1710372.4</v>
      </c>
      <c r="D3810">
        <v>0</v>
      </c>
      <c r="E3810">
        <v>51.81</v>
      </c>
      <c r="F3810">
        <v>3.7570000000000001</v>
      </c>
      <c r="G3810">
        <v>140.44479029999999</v>
      </c>
      <c r="H3810">
        <v>7.9059999999999997</v>
      </c>
      <c r="I3810">
        <f t="shared" si="651"/>
        <v>183261283.15000007</v>
      </c>
      <c r="J3810">
        <f t="shared" si="652"/>
        <v>60.663782439782288</v>
      </c>
      <c r="K3810" t="str">
        <f t="shared" si="653"/>
        <v>High</v>
      </c>
      <c r="L3810">
        <f t="shared" si="654"/>
        <v>12178.254503755701</v>
      </c>
      <c r="M3810">
        <f t="shared" si="655"/>
        <v>122</v>
      </c>
      <c r="N3810" t="str">
        <f t="shared" si="656"/>
        <v>High</v>
      </c>
      <c r="O3810" t="str">
        <f t="shared" si="657"/>
        <v>-2 - 100</v>
      </c>
      <c r="P3810" t="str">
        <f t="shared" si="658"/>
        <v>Store 27: 1775216</v>
      </c>
      <c r="Q3810">
        <f t="shared" si="649"/>
        <v>7.4999999999999997E-2</v>
      </c>
      <c r="R3810">
        <f t="shared" si="659"/>
        <v>6436</v>
      </c>
      <c r="S3810" t="str">
        <f t="shared" si="650"/>
        <v>HIGH</v>
      </c>
    </row>
    <row r="3811" spans="1:19" x14ac:dyDescent="0.2">
      <c r="A3811">
        <v>27</v>
      </c>
      <c r="B3811" s="6" t="s">
        <v>99</v>
      </c>
      <c r="C3811">
        <v>1621109.3</v>
      </c>
      <c r="D3811">
        <v>0</v>
      </c>
      <c r="E3811">
        <v>44.46</v>
      </c>
      <c r="F3811">
        <v>3.738</v>
      </c>
      <c r="G3811">
        <v>140.42797580000001</v>
      </c>
      <c r="H3811">
        <v>7.9059999999999997</v>
      </c>
      <c r="I3811">
        <f t="shared" si="651"/>
        <v>210162354.87</v>
      </c>
      <c r="J3811">
        <f t="shared" si="652"/>
        <v>60.663782439782288</v>
      </c>
      <c r="K3811" t="str">
        <f t="shared" si="653"/>
        <v>High</v>
      </c>
      <c r="L3811">
        <f t="shared" si="654"/>
        <v>11544.06229075617</v>
      </c>
      <c r="M3811">
        <f t="shared" si="655"/>
        <v>122</v>
      </c>
      <c r="N3811" t="str">
        <f t="shared" si="656"/>
        <v>High</v>
      </c>
      <c r="O3811" t="str">
        <f t="shared" si="657"/>
        <v>-2 - 100</v>
      </c>
      <c r="P3811" t="str">
        <f t="shared" si="658"/>
        <v>Store 27: 1775216</v>
      </c>
      <c r="Q3811">
        <f t="shared" si="649"/>
        <v>7.4999999999999997E-2</v>
      </c>
      <c r="R3811">
        <f t="shared" si="659"/>
        <v>6436</v>
      </c>
      <c r="S3811" t="str">
        <f t="shared" si="650"/>
        <v>HIGH</v>
      </c>
    </row>
    <row r="3812" spans="1:19" x14ac:dyDescent="0.2">
      <c r="A3812">
        <v>27</v>
      </c>
      <c r="B3812" s="6" t="s">
        <v>100</v>
      </c>
      <c r="C3812">
        <v>1800728.07</v>
      </c>
      <c r="D3812">
        <v>0</v>
      </c>
      <c r="E3812">
        <v>49.69</v>
      </c>
      <c r="F3812">
        <v>3.7189999999999999</v>
      </c>
      <c r="G3812">
        <v>140.4111613</v>
      </c>
      <c r="H3812">
        <v>7.9059999999999997</v>
      </c>
      <c r="I3812">
        <f t="shared" si="651"/>
        <v>210162354.87</v>
      </c>
      <c r="J3812">
        <f t="shared" si="652"/>
        <v>60.663782439782288</v>
      </c>
      <c r="K3812" t="str">
        <f t="shared" si="653"/>
        <v>High</v>
      </c>
      <c r="L3812">
        <f t="shared" si="654"/>
        <v>12824.678987965895</v>
      </c>
      <c r="M3812">
        <f t="shared" si="655"/>
        <v>122</v>
      </c>
      <c r="N3812" t="str">
        <f t="shared" si="656"/>
        <v>High</v>
      </c>
      <c r="O3812" t="str">
        <f t="shared" si="657"/>
        <v>-2 - 100</v>
      </c>
      <c r="P3812" t="str">
        <f t="shared" si="658"/>
        <v>Store 27: 1775216</v>
      </c>
      <c r="Q3812">
        <f t="shared" si="649"/>
        <v>7.4999999999999997E-2</v>
      </c>
      <c r="R3812">
        <f t="shared" si="659"/>
        <v>6436</v>
      </c>
      <c r="S3812" t="str">
        <f t="shared" si="650"/>
        <v>HIGH</v>
      </c>
    </row>
    <row r="3813" spans="1:19" x14ac:dyDescent="0.2">
      <c r="A3813">
        <v>27</v>
      </c>
      <c r="B3813" s="6" t="s">
        <v>101</v>
      </c>
      <c r="C3813">
        <v>1723739.44</v>
      </c>
      <c r="D3813">
        <v>0</v>
      </c>
      <c r="E3813">
        <v>51.42</v>
      </c>
      <c r="F3813">
        <v>3.7170000000000001</v>
      </c>
      <c r="G3813">
        <v>140.4127857</v>
      </c>
      <c r="H3813">
        <v>7.9059999999999997</v>
      </c>
      <c r="I3813">
        <f t="shared" si="651"/>
        <v>210162354.87</v>
      </c>
      <c r="J3813">
        <f t="shared" si="652"/>
        <v>60.663782439782288</v>
      </c>
      <c r="K3813" t="str">
        <f t="shared" si="653"/>
        <v>High</v>
      </c>
      <c r="L3813">
        <f t="shared" si="654"/>
        <v>12276.228488784978</v>
      </c>
      <c r="M3813">
        <f t="shared" si="655"/>
        <v>122</v>
      </c>
      <c r="N3813" t="str">
        <f t="shared" si="656"/>
        <v>High</v>
      </c>
      <c r="O3813" t="str">
        <f t="shared" si="657"/>
        <v>-2 - 100</v>
      </c>
      <c r="P3813" t="str">
        <f t="shared" si="658"/>
        <v>Store 27: 1775216</v>
      </c>
      <c r="Q3813">
        <f t="shared" si="649"/>
        <v>7.4999999999999997E-2</v>
      </c>
      <c r="R3813">
        <f t="shared" si="659"/>
        <v>6436</v>
      </c>
      <c r="S3813" t="str">
        <f t="shared" si="650"/>
        <v>HIGH</v>
      </c>
    </row>
    <row r="3814" spans="1:19" x14ac:dyDescent="0.2">
      <c r="A3814">
        <v>27</v>
      </c>
      <c r="B3814" s="6" t="s">
        <v>102</v>
      </c>
      <c r="C3814">
        <v>2504400.71</v>
      </c>
      <c r="D3814">
        <v>1</v>
      </c>
      <c r="E3814">
        <v>47.88</v>
      </c>
      <c r="F3814">
        <v>3.6890000000000001</v>
      </c>
      <c r="G3814">
        <v>140.42178569999999</v>
      </c>
      <c r="H3814">
        <v>7.9059999999999997</v>
      </c>
      <c r="I3814">
        <f t="shared" si="651"/>
        <v>210162354.87</v>
      </c>
      <c r="J3814">
        <f t="shared" si="652"/>
        <v>60.663782439782288</v>
      </c>
      <c r="K3814" t="str">
        <f t="shared" si="653"/>
        <v>High</v>
      </c>
      <c r="L3814">
        <f t="shared" si="654"/>
        <v>17834.844483109293</v>
      </c>
      <c r="M3814">
        <f t="shared" si="655"/>
        <v>122</v>
      </c>
      <c r="N3814" t="str">
        <f t="shared" si="656"/>
        <v>High</v>
      </c>
      <c r="O3814" t="str">
        <f t="shared" si="657"/>
        <v>-2 - 100</v>
      </c>
      <c r="P3814" t="str">
        <f t="shared" si="658"/>
        <v>Store 27: 1775216</v>
      </c>
      <c r="Q3814">
        <f t="shared" si="649"/>
        <v>7.4999999999999997E-2</v>
      </c>
      <c r="R3814">
        <f t="shared" si="659"/>
        <v>6436</v>
      </c>
      <c r="S3814" t="str">
        <f t="shared" si="650"/>
        <v>HIGH</v>
      </c>
    </row>
    <row r="3815" spans="1:19" x14ac:dyDescent="0.2">
      <c r="A3815">
        <v>27</v>
      </c>
      <c r="B3815" s="6" t="s">
        <v>103</v>
      </c>
      <c r="C3815">
        <v>1806924.74</v>
      </c>
      <c r="D3815">
        <v>0</v>
      </c>
      <c r="E3815">
        <v>50.55</v>
      </c>
      <c r="F3815">
        <v>3.6659999999999999</v>
      </c>
      <c r="G3815">
        <v>140.4307857</v>
      </c>
      <c r="H3815">
        <v>7.9059999999999997</v>
      </c>
      <c r="I3815">
        <f t="shared" si="651"/>
        <v>288078102.4800002</v>
      </c>
      <c r="J3815">
        <f t="shared" si="652"/>
        <v>60.663782439782288</v>
      </c>
      <c r="K3815" t="str">
        <f t="shared" si="653"/>
        <v>High</v>
      </c>
      <c r="L3815">
        <f t="shared" si="654"/>
        <v>12867.012962956027</v>
      </c>
      <c r="M3815">
        <f t="shared" si="655"/>
        <v>122</v>
      </c>
      <c r="N3815" t="str">
        <f t="shared" si="656"/>
        <v>High</v>
      </c>
      <c r="O3815" t="str">
        <f t="shared" si="657"/>
        <v>-2 - 100</v>
      </c>
      <c r="P3815" t="str">
        <f t="shared" si="658"/>
        <v>Store 27: 1775216</v>
      </c>
      <c r="Q3815">
        <f t="shared" si="649"/>
        <v>7.4999999999999997E-2</v>
      </c>
      <c r="R3815">
        <f t="shared" si="659"/>
        <v>6436</v>
      </c>
      <c r="S3815" t="str">
        <f t="shared" si="650"/>
        <v>HIGH</v>
      </c>
    </row>
    <row r="3816" spans="1:19" x14ac:dyDescent="0.2">
      <c r="A3816">
        <v>27</v>
      </c>
      <c r="B3816" s="6" t="s">
        <v>104</v>
      </c>
      <c r="C3816">
        <v>2014665.98</v>
      </c>
      <c r="D3816">
        <v>0</v>
      </c>
      <c r="E3816">
        <v>46.28</v>
      </c>
      <c r="F3816">
        <v>3.6269999999999998</v>
      </c>
      <c r="G3816">
        <v>140.43978569999999</v>
      </c>
      <c r="H3816">
        <v>7.9059999999999997</v>
      </c>
      <c r="I3816">
        <f t="shared" si="651"/>
        <v>288078102.4800002</v>
      </c>
      <c r="J3816">
        <f t="shared" si="652"/>
        <v>60.663782439782288</v>
      </c>
      <c r="K3816" t="str">
        <f t="shared" si="653"/>
        <v>High</v>
      </c>
      <c r="L3816">
        <f t="shared" si="654"/>
        <v>14345.407677448486</v>
      </c>
      <c r="M3816">
        <f t="shared" si="655"/>
        <v>122</v>
      </c>
      <c r="N3816" t="str">
        <f t="shared" si="656"/>
        <v>High</v>
      </c>
      <c r="O3816" t="str">
        <f t="shared" si="657"/>
        <v>-2 - 100</v>
      </c>
      <c r="P3816" t="str">
        <f t="shared" si="658"/>
        <v>Store 27: 1775216</v>
      </c>
      <c r="Q3816">
        <f t="shared" si="649"/>
        <v>7.4999999999999997E-2</v>
      </c>
      <c r="R3816">
        <f t="shared" si="659"/>
        <v>6436</v>
      </c>
      <c r="S3816" t="str">
        <f t="shared" si="650"/>
        <v>HIGH</v>
      </c>
    </row>
    <row r="3817" spans="1:19" x14ac:dyDescent="0.2">
      <c r="A3817">
        <v>27</v>
      </c>
      <c r="B3817" s="6" t="s">
        <v>105</v>
      </c>
      <c r="C3817">
        <v>2205919.86</v>
      </c>
      <c r="D3817">
        <v>0</v>
      </c>
      <c r="E3817">
        <v>40.68</v>
      </c>
      <c r="F3817">
        <v>3.6110000000000002</v>
      </c>
      <c r="G3817">
        <v>140.4700795</v>
      </c>
      <c r="H3817">
        <v>7.9059999999999997</v>
      </c>
      <c r="I3817">
        <f t="shared" si="651"/>
        <v>288078102.4800002</v>
      </c>
      <c r="J3817">
        <f t="shared" si="652"/>
        <v>60.663782439782288</v>
      </c>
      <c r="K3817" t="str">
        <f t="shared" si="653"/>
        <v>High</v>
      </c>
      <c r="L3817">
        <f t="shared" si="654"/>
        <v>15703.841471806099</v>
      </c>
      <c r="M3817">
        <f t="shared" si="655"/>
        <v>122</v>
      </c>
      <c r="N3817" t="str">
        <f t="shared" si="656"/>
        <v>High</v>
      </c>
      <c r="O3817" t="str">
        <f t="shared" si="657"/>
        <v>-2 - 100</v>
      </c>
      <c r="P3817" t="str">
        <f t="shared" si="658"/>
        <v>Store 27: 1775216</v>
      </c>
      <c r="Q3817">
        <f t="shared" si="649"/>
        <v>7.4999999999999997E-2</v>
      </c>
      <c r="R3817">
        <f t="shared" si="659"/>
        <v>6436</v>
      </c>
      <c r="S3817" t="str">
        <f t="shared" si="650"/>
        <v>HIGH</v>
      </c>
    </row>
    <row r="3818" spans="1:19" x14ac:dyDescent="0.2">
      <c r="A3818">
        <v>27</v>
      </c>
      <c r="B3818" s="6" t="s">
        <v>106</v>
      </c>
      <c r="C3818">
        <v>2739019.75</v>
      </c>
      <c r="D3818">
        <v>0</v>
      </c>
      <c r="E3818">
        <v>41.59</v>
      </c>
      <c r="F3818">
        <v>3.5870000000000002</v>
      </c>
      <c r="G3818">
        <v>140.52876499999999</v>
      </c>
      <c r="H3818">
        <v>7.9059999999999997</v>
      </c>
      <c r="I3818">
        <f t="shared" si="651"/>
        <v>288078102.4800002</v>
      </c>
      <c r="J3818">
        <f t="shared" si="652"/>
        <v>60.663782439782288</v>
      </c>
      <c r="K3818" t="str">
        <f t="shared" si="653"/>
        <v>High</v>
      </c>
      <c r="L3818">
        <f t="shared" si="654"/>
        <v>19490.8120768015</v>
      </c>
      <c r="M3818">
        <f t="shared" si="655"/>
        <v>122</v>
      </c>
      <c r="N3818" t="str">
        <f t="shared" si="656"/>
        <v>High</v>
      </c>
      <c r="O3818" t="str">
        <f t="shared" si="657"/>
        <v>-2 - 100</v>
      </c>
      <c r="P3818" t="str">
        <f t="shared" si="658"/>
        <v>Store 27: 1775216</v>
      </c>
      <c r="Q3818">
        <f t="shared" si="649"/>
        <v>7.4999999999999997E-2</v>
      </c>
      <c r="R3818">
        <f t="shared" si="659"/>
        <v>6436</v>
      </c>
      <c r="S3818" t="str">
        <f t="shared" si="650"/>
        <v>HIGH</v>
      </c>
    </row>
    <row r="3819" spans="1:19" x14ac:dyDescent="0.2">
      <c r="A3819">
        <v>27</v>
      </c>
      <c r="B3819" s="6" t="s">
        <v>107</v>
      </c>
      <c r="C3819">
        <v>1650604.6</v>
      </c>
      <c r="D3819">
        <v>1</v>
      </c>
      <c r="E3819">
        <v>37.85</v>
      </c>
      <c r="F3819">
        <v>3.5659999999999998</v>
      </c>
      <c r="G3819">
        <v>140.58745049999999</v>
      </c>
      <c r="H3819">
        <v>7.9059999999999997</v>
      </c>
      <c r="I3819">
        <f t="shared" si="651"/>
        <v>288078102.4800002</v>
      </c>
      <c r="J3819">
        <f t="shared" si="652"/>
        <v>60.663782439782288</v>
      </c>
      <c r="K3819" t="str">
        <f t="shared" si="653"/>
        <v>High</v>
      </c>
      <c r="L3819">
        <f t="shared" si="654"/>
        <v>11740.767715252083</v>
      </c>
      <c r="M3819">
        <f t="shared" si="655"/>
        <v>122</v>
      </c>
      <c r="N3819" t="str">
        <f t="shared" si="656"/>
        <v>High</v>
      </c>
      <c r="O3819" t="str">
        <f t="shared" si="657"/>
        <v>-2 - 100</v>
      </c>
      <c r="P3819" t="str">
        <f t="shared" si="658"/>
        <v>Store 27: 1775216</v>
      </c>
      <c r="Q3819">
        <f t="shared" si="649"/>
        <v>7.4999999999999997E-2</v>
      </c>
      <c r="R3819">
        <f t="shared" si="659"/>
        <v>6436</v>
      </c>
      <c r="S3819" t="str">
        <f t="shared" si="650"/>
        <v>HIGH</v>
      </c>
    </row>
    <row r="3820" spans="1:19" x14ac:dyDescent="0.2">
      <c r="A3820">
        <v>27</v>
      </c>
      <c r="B3820" s="6" t="s">
        <v>108</v>
      </c>
      <c r="C3820">
        <v>1535287.4</v>
      </c>
      <c r="D3820">
        <v>0</v>
      </c>
      <c r="E3820">
        <v>35.799999999999997</v>
      </c>
      <c r="F3820">
        <v>3.585</v>
      </c>
      <c r="G3820">
        <v>140.64613589999999</v>
      </c>
      <c r="H3820">
        <v>8.0090000000000003</v>
      </c>
      <c r="I3820">
        <f t="shared" si="651"/>
        <v>168894471.66000006</v>
      </c>
      <c r="J3820">
        <f t="shared" si="652"/>
        <v>60.663782439782288</v>
      </c>
      <c r="K3820" t="str">
        <f t="shared" si="653"/>
        <v>High</v>
      </c>
      <c r="L3820">
        <f t="shared" si="654"/>
        <v>10915.958623218741</v>
      </c>
      <c r="M3820">
        <f t="shared" si="655"/>
        <v>122</v>
      </c>
      <c r="N3820" t="str">
        <f t="shared" si="656"/>
        <v>High</v>
      </c>
      <c r="O3820" t="str">
        <f t="shared" si="657"/>
        <v>-2 - 100</v>
      </c>
      <c r="P3820" t="str">
        <f t="shared" si="658"/>
        <v>Store 27: 1775216</v>
      </c>
      <c r="Q3820">
        <f t="shared" si="649"/>
        <v>7.4999999999999997E-2</v>
      </c>
      <c r="R3820">
        <f t="shared" si="659"/>
        <v>6436</v>
      </c>
      <c r="S3820" t="str">
        <f t="shared" si="650"/>
        <v>HIGH</v>
      </c>
    </row>
    <row r="3821" spans="1:19" x14ac:dyDescent="0.2">
      <c r="A3821">
        <v>27</v>
      </c>
      <c r="B3821" s="6" t="s">
        <v>109</v>
      </c>
      <c r="C3821">
        <v>1492399.13</v>
      </c>
      <c r="D3821">
        <v>0</v>
      </c>
      <c r="E3821">
        <v>41.3</v>
      </c>
      <c r="F3821">
        <v>3.6659999999999999</v>
      </c>
      <c r="G3821">
        <v>140.70482139999999</v>
      </c>
      <c r="H3821">
        <v>8.0090000000000003</v>
      </c>
      <c r="I3821">
        <f t="shared" si="651"/>
        <v>168894471.66000006</v>
      </c>
      <c r="J3821">
        <f t="shared" si="652"/>
        <v>60.663782439782288</v>
      </c>
      <c r="K3821" t="str">
        <f t="shared" si="653"/>
        <v>High</v>
      </c>
      <c r="L3821">
        <f t="shared" si="654"/>
        <v>10606.595532056161</v>
      </c>
      <c r="M3821">
        <f t="shared" si="655"/>
        <v>122</v>
      </c>
      <c r="N3821" t="str">
        <f t="shared" si="656"/>
        <v>High</v>
      </c>
      <c r="O3821" t="str">
        <f t="shared" si="657"/>
        <v>-2 - 100</v>
      </c>
      <c r="P3821" t="str">
        <f t="shared" si="658"/>
        <v>Store 27: 1775216</v>
      </c>
      <c r="Q3821">
        <f t="shared" si="649"/>
        <v>7.4999999999999997E-2</v>
      </c>
      <c r="R3821">
        <f t="shared" si="659"/>
        <v>6436</v>
      </c>
      <c r="S3821" t="str">
        <f t="shared" si="650"/>
        <v>HIGH</v>
      </c>
    </row>
    <row r="3822" spans="1:19" x14ac:dyDescent="0.2">
      <c r="A3822">
        <v>27</v>
      </c>
      <c r="B3822" s="6" t="s">
        <v>110</v>
      </c>
      <c r="C3822">
        <v>1542131.05</v>
      </c>
      <c r="D3822">
        <v>0</v>
      </c>
      <c r="E3822">
        <v>30.35</v>
      </c>
      <c r="F3822">
        <v>3.7050000000000001</v>
      </c>
      <c r="G3822">
        <v>140.80861179999999</v>
      </c>
      <c r="H3822">
        <v>8.0090000000000003</v>
      </c>
      <c r="I3822">
        <f t="shared" si="651"/>
        <v>168894471.66000006</v>
      </c>
      <c r="J3822">
        <f t="shared" si="652"/>
        <v>60.663782439782288</v>
      </c>
      <c r="K3822" t="str">
        <f t="shared" si="653"/>
        <v>High</v>
      </c>
      <c r="L3822">
        <f t="shared" si="654"/>
        <v>10951.965439375208</v>
      </c>
      <c r="M3822">
        <f t="shared" si="655"/>
        <v>122</v>
      </c>
      <c r="N3822" t="str">
        <f t="shared" si="656"/>
        <v>High</v>
      </c>
      <c r="O3822" t="str">
        <f t="shared" si="657"/>
        <v>-2 - 100</v>
      </c>
      <c r="P3822" t="str">
        <f t="shared" si="658"/>
        <v>Store 27: 1775216</v>
      </c>
      <c r="Q3822">
        <f t="shared" si="649"/>
        <v>7.4999999999999997E-2</v>
      </c>
      <c r="R3822">
        <f t="shared" si="659"/>
        <v>6436</v>
      </c>
      <c r="S3822" t="str">
        <f t="shared" si="650"/>
        <v>HIGH</v>
      </c>
    </row>
    <row r="3823" spans="1:19" x14ac:dyDescent="0.2">
      <c r="A3823">
        <v>27</v>
      </c>
      <c r="B3823" s="6" t="s">
        <v>111</v>
      </c>
      <c r="C3823">
        <v>1263534.8600000001</v>
      </c>
      <c r="D3823">
        <v>0</v>
      </c>
      <c r="E3823">
        <v>36.96</v>
      </c>
      <c r="F3823">
        <v>3.7370000000000001</v>
      </c>
      <c r="G3823">
        <v>140.91240210000001</v>
      </c>
      <c r="H3823">
        <v>8.0090000000000003</v>
      </c>
      <c r="I3823">
        <f t="shared" si="651"/>
        <v>168894471.66000006</v>
      </c>
      <c r="J3823">
        <f t="shared" si="652"/>
        <v>60.663782439782288</v>
      </c>
      <c r="K3823" t="str">
        <f t="shared" si="653"/>
        <v>High</v>
      </c>
      <c r="L3823">
        <f t="shared" si="654"/>
        <v>8966.8108780327148</v>
      </c>
      <c r="M3823">
        <f t="shared" si="655"/>
        <v>122</v>
      </c>
      <c r="N3823" t="str">
        <f t="shared" si="656"/>
        <v>High</v>
      </c>
      <c r="O3823" t="str">
        <f t="shared" si="657"/>
        <v>-2 - 100</v>
      </c>
      <c r="P3823" t="str">
        <f t="shared" si="658"/>
        <v>Store 27: 1775216</v>
      </c>
      <c r="Q3823">
        <f t="shared" si="649"/>
        <v>7.4999999999999997E-2</v>
      </c>
      <c r="R3823">
        <f t="shared" si="659"/>
        <v>6436</v>
      </c>
      <c r="S3823" t="str">
        <f t="shared" si="650"/>
        <v>HIGH</v>
      </c>
    </row>
    <row r="3824" spans="1:19" x14ac:dyDescent="0.2">
      <c r="A3824">
        <v>27</v>
      </c>
      <c r="B3824" s="6" t="s">
        <v>112</v>
      </c>
      <c r="C3824">
        <v>1564246.02</v>
      </c>
      <c r="D3824">
        <v>0</v>
      </c>
      <c r="E3824">
        <v>42.52</v>
      </c>
      <c r="F3824">
        <v>3.7959999999999998</v>
      </c>
      <c r="G3824">
        <v>141.01619239999999</v>
      </c>
      <c r="H3824">
        <v>8.0090000000000003</v>
      </c>
      <c r="I3824">
        <f t="shared" si="651"/>
        <v>192063579.54000008</v>
      </c>
      <c r="J3824">
        <f t="shared" si="652"/>
        <v>60.663782439782288</v>
      </c>
      <c r="K3824" t="str">
        <f t="shared" si="653"/>
        <v>High</v>
      </c>
      <c r="L3824">
        <f t="shared" si="654"/>
        <v>11092.669525233898</v>
      </c>
      <c r="M3824">
        <f t="shared" si="655"/>
        <v>122</v>
      </c>
      <c r="N3824" t="str">
        <f t="shared" si="656"/>
        <v>High</v>
      </c>
      <c r="O3824" t="str">
        <f t="shared" si="657"/>
        <v>-2 - 100</v>
      </c>
      <c r="P3824" t="str">
        <f t="shared" si="658"/>
        <v>Store 27: 1775216</v>
      </c>
      <c r="Q3824">
        <f t="shared" si="649"/>
        <v>7.4999999999999997E-2</v>
      </c>
      <c r="R3824">
        <f t="shared" si="659"/>
        <v>6436</v>
      </c>
      <c r="S3824" t="str">
        <f t="shared" si="650"/>
        <v>HIGH</v>
      </c>
    </row>
    <row r="3825" spans="1:19" x14ac:dyDescent="0.2">
      <c r="A3825">
        <v>27</v>
      </c>
      <c r="B3825" s="6" t="s">
        <v>113</v>
      </c>
      <c r="C3825">
        <v>1651605.35</v>
      </c>
      <c r="D3825">
        <v>1</v>
      </c>
      <c r="E3825">
        <v>37.86</v>
      </c>
      <c r="F3825">
        <v>3.8260000000000001</v>
      </c>
      <c r="G3825">
        <v>141.11998270000001</v>
      </c>
      <c r="H3825">
        <v>8.0090000000000003</v>
      </c>
      <c r="I3825">
        <f t="shared" si="651"/>
        <v>192063579.54000008</v>
      </c>
      <c r="J3825">
        <f t="shared" si="652"/>
        <v>60.663782439782288</v>
      </c>
      <c r="K3825" t="str">
        <f t="shared" si="653"/>
        <v>High</v>
      </c>
      <c r="L3825">
        <f t="shared" si="654"/>
        <v>11703.554084973679</v>
      </c>
      <c r="M3825">
        <f t="shared" si="655"/>
        <v>122</v>
      </c>
      <c r="N3825" t="str">
        <f t="shared" si="656"/>
        <v>High</v>
      </c>
      <c r="O3825" t="str">
        <f t="shared" si="657"/>
        <v>-2 - 100</v>
      </c>
      <c r="P3825" t="str">
        <f t="shared" si="658"/>
        <v>Store 27: 1775216</v>
      </c>
      <c r="Q3825">
        <f t="shared" si="649"/>
        <v>7.4999999999999997E-2</v>
      </c>
      <c r="R3825">
        <f t="shared" si="659"/>
        <v>6436</v>
      </c>
      <c r="S3825" t="str">
        <f t="shared" si="650"/>
        <v>HIGH</v>
      </c>
    </row>
    <row r="3826" spans="1:19" x14ac:dyDescent="0.2">
      <c r="A3826">
        <v>27</v>
      </c>
      <c r="B3826" s="6" t="s">
        <v>114</v>
      </c>
      <c r="C3826">
        <v>1606221.56</v>
      </c>
      <c r="D3826">
        <v>0</v>
      </c>
      <c r="E3826">
        <v>37.24</v>
      </c>
      <c r="F3826">
        <v>3.8740000000000001</v>
      </c>
      <c r="G3826">
        <v>141.21403570000001</v>
      </c>
      <c r="H3826">
        <v>8.0090000000000003</v>
      </c>
      <c r="I3826">
        <f t="shared" si="651"/>
        <v>192063579.54000008</v>
      </c>
      <c r="J3826">
        <f t="shared" si="652"/>
        <v>60.663782439782288</v>
      </c>
      <c r="K3826" t="str">
        <f t="shared" si="653"/>
        <v>High</v>
      </c>
      <c r="L3826">
        <f t="shared" si="654"/>
        <v>11374.376152044211</v>
      </c>
      <c r="M3826">
        <f t="shared" si="655"/>
        <v>122</v>
      </c>
      <c r="N3826" t="str">
        <f t="shared" si="656"/>
        <v>High</v>
      </c>
      <c r="O3826" t="str">
        <f t="shared" si="657"/>
        <v>-2 - 100</v>
      </c>
      <c r="P3826" t="str">
        <f t="shared" si="658"/>
        <v>Store 27: 1775216</v>
      </c>
      <c r="Q3826">
        <f t="shared" si="649"/>
        <v>7.4999999999999997E-2</v>
      </c>
      <c r="R3826">
        <f t="shared" si="659"/>
        <v>6436</v>
      </c>
      <c r="S3826" t="str">
        <f t="shared" si="650"/>
        <v>HIGH</v>
      </c>
    </row>
    <row r="3827" spans="1:19" x14ac:dyDescent="0.2">
      <c r="A3827">
        <v>27</v>
      </c>
      <c r="B3827" s="6" t="s">
        <v>115</v>
      </c>
      <c r="C3827">
        <v>1648602.39</v>
      </c>
      <c r="D3827">
        <v>0</v>
      </c>
      <c r="E3827">
        <v>41.74</v>
      </c>
      <c r="F3827">
        <v>3.9169999999999998</v>
      </c>
      <c r="G3827">
        <v>141.30078570000001</v>
      </c>
      <c r="H3827">
        <v>8.0090000000000003</v>
      </c>
      <c r="I3827">
        <f t="shared" si="651"/>
        <v>192063579.54000008</v>
      </c>
      <c r="J3827">
        <f t="shared" si="652"/>
        <v>60.663782439782288</v>
      </c>
      <c r="K3827" t="str">
        <f t="shared" si="653"/>
        <v>High</v>
      </c>
      <c r="L3827">
        <f t="shared" si="654"/>
        <v>11667.326418836748</v>
      </c>
      <c r="M3827">
        <f t="shared" si="655"/>
        <v>122</v>
      </c>
      <c r="N3827" t="str">
        <f t="shared" si="656"/>
        <v>High</v>
      </c>
      <c r="O3827" t="str">
        <f t="shared" si="657"/>
        <v>-2 - 100</v>
      </c>
      <c r="P3827" t="str">
        <f t="shared" si="658"/>
        <v>Store 27: 1775216</v>
      </c>
      <c r="Q3827">
        <f t="shared" si="649"/>
        <v>7.4999999999999997E-2</v>
      </c>
      <c r="R3827">
        <f t="shared" si="659"/>
        <v>6436</v>
      </c>
      <c r="S3827" t="str">
        <f t="shared" si="650"/>
        <v>HIGH</v>
      </c>
    </row>
    <row r="3828" spans="1:19" x14ac:dyDescent="0.2">
      <c r="A3828">
        <v>27</v>
      </c>
      <c r="B3828" s="6" t="s">
        <v>116</v>
      </c>
      <c r="C3828">
        <v>1509323.09</v>
      </c>
      <c r="D3828">
        <v>0</v>
      </c>
      <c r="E3828">
        <v>40.07</v>
      </c>
      <c r="F3828">
        <v>3.9830000000000001</v>
      </c>
      <c r="G3828">
        <v>141.3875357</v>
      </c>
      <c r="H3828">
        <v>8.0090000000000003</v>
      </c>
      <c r="I3828">
        <f t="shared" si="651"/>
        <v>231509650.48999989</v>
      </c>
      <c r="J3828">
        <f t="shared" si="652"/>
        <v>60.663782439782288</v>
      </c>
      <c r="K3828" t="str">
        <f t="shared" si="653"/>
        <v>High</v>
      </c>
      <c r="L3828">
        <f t="shared" si="654"/>
        <v>10675.07883582131</v>
      </c>
      <c r="M3828">
        <f t="shared" si="655"/>
        <v>122</v>
      </c>
      <c r="N3828" t="str">
        <f t="shared" si="656"/>
        <v>High</v>
      </c>
      <c r="O3828" t="str">
        <f t="shared" si="657"/>
        <v>-2 - 100</v>
      </c>
      <c r="P3828" t="str">
        <f t="shared" si="658"/>
        <v>Store 27: 1775216</v>
      </c>
      <c r="Q3828">
        <f t="shared" si="649"/>
        <v>7.4999999999999997E-2</v>
      </c>
      <c r="R3828">
        <f t="shared" si="659"/>
        <v>6436</v>
      </c>
      <c r="S3828" t="str">
        <f t="shared" si="650"/>
        <v>HIGH</v>
      </c>
    </row>
    <row r="3829" spans="1:19" x14ac:dyDescent="0.2">
      <c r="A3829">
        <v>27</v>
      </c>
      <c r="B3829" s="6" t="s">
        <v>117</v>
      </c>
      <c r="C3829">
        <v>1607343.41</v>
      </c>
      <c r="D3829">
        <v>0</v>
      </c>
      <c r="E3829">
        <v>44.32</v>
      </c>
      <c r="F3829">
        <v>4.0209999999999999</v>
      </c>
      <c r="G3829">
        <v>141.4742857</v>
      </c>
      <c r="H3829">
        <v>8.0090000000000003</v>
      </c>
      <c r="I3829">
        <f t="shared" si="651"/>
        <v>231509650.48999989</v>
      </c>
      <c r="J3829">
        <f t="shared" si="652"/>
        <v>60.663782439782288</v>
      </c>
      <c r="K3829" t="str">
        <f t="shared" si="653"/>
        <v>High</v>
      </c>
      <c r="L3829">
        <f t="shared" si="654"/>
        <v>11361.382049374079</v>
      </c>
      <c r="M3829">
        <f t="shared" si="655"/>
        <v>122</v>
      </c>
      <c r="N3829" t="str">
        <f t="shared" si="656"/>
        <v>High</v>
      </c>
      <c r="O3829" t="str">
        <f t="shared" si="657"/>
        <v>-2 - 100</v>
      </c>
      <c r="P3829" t="str">
        <f t="shared" si="658"/>
        <v>Store 27: 1775216</v>
      </c>
      <c r="Q3829">
        <f t="shared" si="649"/>
        <v>7.4999999999999997E-2</v>
      </c>
      <c r="R3829">
        <f t="shared" si="659"/>
        <v>6436</v>
      </c>
      <c r="S3829" t="str">
        <f t="shared" si="650"/>
        <v>HIGH</v>
      </c>
    </row>
    <row r="3830" spans="1:19" x14ac:dyDescent="0.2">
      <c r="A3830">
        <v>27</v>
      </c>
      <c r="B3830" s="6" t="s">
        <v>118</v>
      </c>
      <c r="C3830">
        <v>1635984.07</v>
      </c>
      <c r="D3830">
        <v>0</v>
      </c>
      <c r="E3830">
        <v>49.6</v>
      </c>
      <c r="F3830">
        <v>4.0209999999999999</v>
      </c>
      <c r="G3830">
        <v>141.55477999999999</v>
      </c>
      <c r="H3830">
        <v>8.0090000000000003</v>
      </c>
      <c r="I3830">
        <f t="shared" si="651"/>
        <v>231509650.48999989</v>
      </c>
      <c r="J3830">
        <f t="shared" si="652"/>
        <v>60.663782439782288</v>
      </c>
      <c r="K3830" t="str">
        <f t="shared" si="653"/>
        <v>High</v>
      </c>
      <c r="L3830">
        <f t="shared" si="654"/>
        <v>11557.250627636879</v>
      </c>
      <c r="M3830">
        <f t="shared" si="655"/>
        <v>122</v>
      </c>
      <c r="N3830" t="str">
        <f t="shared" si="656"/>
        <v>High</v>
      </c>
      <c r="O3830" t="str">
        <f t="shared" si="657"/>
        <v>-2 - 100</v>
      </c>
      <c r="P3830" t="str">
        <f t="shared" si="658"/>
        <v>Store 27: 1775216</v>
      </c>
      <c r="Q3830">
        <f t="shared" si="649"/>
        <v>7.4999999999999997E-2</v>
      </c>
      <c r="R3830">
        <f t="shared" si="659"/>
        <v>6436</v>
      </c>
      <c r="S3830" t="str">
        <f t="shared" si="650"/>
        <v>HIGH</v>
      </c>
    </row>
    <row r="3831" spans="1:19" x14ac:dyDescent="0.2">
      <c r="A3831">
        <v>27</v>
      </c>
      <c r="B3831" s="6" t="s">
        <v>119</v>
      </c>
      <c r="C3831">
        <v>1620839.34</v>
      </c>
      <c r="D3831">
        <v>0</v>
      </c>
      <c r="E3831">
        <v>57.3</v>
      </c>
      <c r="F3831">
        <v>4.0540000000000003</v>
      </c>
      <c r="G3831">
        <v>141.6269332</v>
      </c>
      <c r="H3831">
        <v>8.0090000000000003</v>
      </c>
      <c r="I3831">
        <f t="shared" si="651"/>
        <v>231509650.48999989</v>
      </c>
      <c r="J3831">
        <f t="shared" si="652"/>
        <v>60.663782439782288</v>
      </c>
      <c r="K3831" t="str">
        <f t="shared" si="653"/>
        <v>High</v>
      </c>
      <c r="L3831">
        <f t="shared" si="654"/>
        <v>11444.428707010935</v>
      </c>
      <c r="M3831">
        <f t="shared" si="655"/>
        <v>122</v>
      </c>
      <c r="N3831" t="str">
        <f t="shared" si="656"/>
        <v>High</v>
      </c>
      <c r="O3831" t="str">
        <f t="shared" si="657"/>
        <v>-2 - 100</v>
      </c>
      <c r="P3831" t="str">
        <f t="shared" si="658"/>
        <v>Store 27: 1775216</v>
      </c>
      <c r="Q3831">
        <f t="shared" si="649"/>
        <v>7.4999999999999997E-2</v>
      </c>
      <c r="R3831">
        <f t="shared" si="659"/>
        <v>6436</v>
      </c>
      <c r="S3831" t="str">
        <f t="shared" si="650"/>
        <v>HIGH</v>
      </c>
    </row>
    <row r="3832" spans="1:19" x14ac:dyDescent="0.2">
      <c r="A3832">
        <v>27</v>
      </c>
      <c r="B3832" s="6" t="s">
        <v>120</v>
      </c>
      <c r="C3832">
        <v>1615494.14</v>
      </c>
      <c r="D3832">
        <v>0</v>
      </c>
      <c r="E3832">
        <v>49.4</v>
      </c>
      <c r="F3832">
        <v>4.0979999999999999</v>
      </c>
      <c r="G3832">
        <v>141.6990864</v>
      </c>
      <c r="H3832">
        <v>8.0090000000000003</v>
      </c>
      <c r="I3832">
        <f t="shared" si="651"/>
        <v>231509650.48999989</v>
      </c>
      <c r="J3832">
        <f t="shared" si="652"/>
        <v>60.663782439782288</v>
      </c>
      <c r="K3832" t="str">
        <f t="shared" si="653"/>
        <v>High</v>
      </c>
      <c r="L3832">
        <f t="shared" si="654"/>
        <v>11400.879010889656</v>
      </c>
      <c r="M3832">
        <f t="shared" si="655"/>
        <v>122</v>
      </c>
      <c r="N3832" t="str">
        <f t="shared" si="656"/>
        <v>High</v>
      </c>
      <c r="O3832" t="str">
        <f t="shared" si="657"/>
        <v>-2 - 100</v>
      </c>
      <c r="P3832" t="str">
        <f t="shared" si="658"/>
        <v>Store 27: 1775216</v>
      </c>
      <c r="Q3832">
        <f t="shared" si="649"/>
        <v>7.4999999999999997E-2</v>
      </c>
      <c r="R3832">
        <f t="shared" si="659"/>
        <v>6436</v>
      </c>
      <c r="S3832" t="str">
        <f t="shared" si="650"/>
        <v>HIGH</v>
      </c>
    </row>
    <row r="3833" spans="1:19" x14ac:dyDescent="0.2">
      <c r="A3833">
        <v>27</v>
      </c>
      <c r="B3833" s="6" t="s">
        <v>121</v>
      </c>
      <c r="C3833">
        <v>1899013.34</v>
      </c>
      <c r="D3833">
        <v>0</v>
      </c>
      <c r="E3833">
        <v>48.73</v>
      </c>
      <c r="F3833">
        <v>4.1429999999999998</v>
      </c>
      <c r="G3833">
        <v>141.7712396</v>
      </c>
      <c r="H3833">
        <v>8.2530000000000001</v>
      </c>
      <c r="I3833">
        <f t="shared" si="651"/>
        <v>188920905.95000002</v>
      </c>
      <c r="J3833">
        <f t="shared" si="652"/>
        <v>60.663782439782288</v>
      </c>
      <c r="K3833" t="str">
        <f t="shared" si="653"/>
        <v>High</v>
      </c>
      <c r="L3833">
        <f t="shared" si="654"/>
        <v>13394.91243328312</v>
      </c>
      <c r="M3833">
        <f t="shared" si="655"/>
        <v>122</v>
      </c>
      <c r="N3833" t="str">
        <f t="shared" si="656"/>
        <v>High</v>
      </c>
      <c r="O3833" t="str">
        <f t="shared" si="657"/>
        <v>-2 - 100</v>
      </c>
      <c r="P3833" t="str">
        <f t="shared" si="658"/>
        <v>Store 27: 1775216</v>
      </c>
      <c r="Q3833">
        <f t="shared" si="649"/>
        <v>7.4999999999999997E-2</v>
      </c>
      <c r="R3833">
        <f t="shared" si="659"/>
        <v>6436</v>
      </c>
      <c r="S3833" t="str">
        <f t="shared" si="650"/>
        <v>HIGH</v>
      </c>
    </row>
    <row r="3834" spans="1:19" x14ac:dyDescent="0.2">
      <c r="A3834">
        <v>27</v>
      </c>
      <c r="B3834" s="6" t="s">
        <v>122</v>
      </c>
      <c r="C3834">
        <v>1650405.21</v>
      </c>
      <c r="D3834">
        <v>0</v>
      </c>
      <c r="E3834">
        <v>52.22</v>
      </c>
      <c r="F3834">
        <v>4.1870000000000003</v>
      </c>
      <c r="G3834">
        <v>141.8433929</v>
      </c>
      <c r="H3834">
        <v>8.2530000000000001</v>
      </c>
      <c r="I3834">
        <f t="shared" si="651"/>
        <v>188920905.95000002</v>
      </c>
      <c r="J3834">
        <f t="shared" si="652"/>
        <v>60.663782439782288</v>
      </c>
      <c r="K3834" t="str">
        <f t="shared" si="653"/>
        <v>High</v>
      </c>
      <c r="L3834">
        <f t="shared" si="654"/>
        <v>11635.404203589098</v>
      </c>
      <c r="M3834">
        <f t="shared" si="655"/>
        <v>122</v>
      </c>
      <c r="N3834" t="str">
        <f t="shared" si="656"/>
        <v>High</v>
      </c>
      <c r="O3834" t="str">
        <f t="shared" si="657"/>
        <v>-2 - 100</v>
      </c>
      <c r="P3834" t="str">
        <f t="shared" si="658"/>
        <v>Store 27: 1775216</v>
      </c>
      <c r="Q3834">
        <f t="shared" si="649"/>
        <v>7.4999999999999997E-2</v>
      </c>
      <c r="R3834">
        <f t="shared" si="659"/>
        <v>6436</v>
      </c>
      <c r="S3834" t="str">
        <f t="shared" si="650"/>
        <v>HIGH</v>
      </c>
    </row>
    <row r="3835" spans="1:19" x14ac:dyDescent="0.2">
      <c r="A3835">
        <v>27</v>
      </c>
      <c r="B3835" s="6" t="s">
        <v>123</v>
      </c>
      <c r="C3835">
        <v>1639999.47</v>
      </c>
      <c r="D3835">
        <v>0</v>
      </c>
      <c r="E3835">
        <v>62.62</v>
      </c>
      <c r="F3835">
        <v>4.17</v>
      </c>
      <c r="G3835">
        <v>141.90152620000001</v>
      </c>
      <c r="H3835">
        <v>8.2530000000000001</v>
      </c>
      <c r="I3835">
        <f t="shared" si="651"/>
        <v>188920905.95000002</v>
      </c>
      <c r="J3835">
        <f t="shared" si="652"/>
        <v>60.663782439782288</v>
      </c>
      <c r="K3835" t="str">
        <f t="shared" si="653"/>
        <v>High</v>
      </c>
      <c r="L3835">
        <f t="shared" si="654"/>
        <v>11557.306774054978</v>
      </c>
      <c r="M3835">
        <f t="shared" si="655"/>
        <v>122</v>
      </c>
      <c r="N3835" t="str">
        <f t="shared" si="656"/>
        <v>High</v>
      </c>
      <c r="O3835" t="str">
        <f t="shared" si="657"/>
        <v>-2 - 100</v>
      </c>
      <c r="P3835" t="str">
        <f t="shared" si="658"/>
        <v>Store 27: 1775216</v>
      </c>
      <c r="Q3835">
        <f t="shared" si="649"/>
        <v>7.4999999999999997E-2</v>
      </c>
      <c r="R3835">
        <f t="shared" si="659"/>
        <v>6436</v>
      </c>
      <c r="S3835" t="str">
        <f t="shared" si="650"/>
        <v>HIGH</v>
      </c>
    </row>
    <row r="3836" spans="1:19" x14ac:dyDescent="0.2">
      <c r="A3836">
        <v>27</v>
      </c>
      <c r="B3836" s="6" t="s">
        <v>124</v>
      </c>
      <c r="C3836">
        <v>1565498.84</v>
      </c>
      <c r="D3836">
        <v>0</v>
      </c>
      <c r="E3836">
        <v>52.33</v>
      </c>
      <c r="F3836">
        <v>4.1630000000000003</v>
      </c>
      <c r="G3836">
        <v>141.95965949999999</v>
      </c>
      <c r="H3836">
        <v>8.2530000000000001</v>
      </c>
      <c r="I3836">
        <f t="shared" si="651"/>
        <v>188920905.95000002</v>
      </c>
      <c r="J3836">
        <f t="shared" si="652"/>
        <v>60.663782439782288</v>
      </c>
      <c r="K3836" t="str">
        <f t="shared" si="653"/>
        <v>High</v>
      </c>
      <c r="L3836">
        <f t="shared" si="654"/>
        <v>11027.772576476209</v>
      </c>
      <c r="M3836">
        <f t="shared" si="655"/>
        <v>122</v>
      </c>
      <c r="N3836" t="str">
        <f t="shared" si="656"/>
        <v>High</v>
      </c>
      <c r="O3836" t="str">
        <f t="shared" si="657"/>
        <v>-2 - 100</v>
      </c>
      <c r="P3836" t="str">
        <f t="shared" si="658"/>
        <v>Store 27: 1775216</v>
      </c>
      <c r="Q3836">
        <f t="shared" si="649"/>
        <v>7.4999999999999997E-2</v>
      </c>
      <c r="R3836">
        <f t="shared" si="659"/>
        <v>6436</v>
      </c>
      <c r="S3836" t="str">
        <f t="shared" si="650"/>
        <v>HIGH</v>
      </c>
    </row>
    <row r="3837" spans="1:19" x14ac:dyDescent="0.2">
      <c r="A3837">
        <v>27</v>
      </c>
      <c r="B3837" s="6" t="s">
        <v>125</v>
      </c>
      <c r="C3837">
        <v>1669388.45</v>
      </c>
      <c r="D3837">
        <v>0</v>
      </c>
      <c r="E3837">
        <v>53.68</v>
      </c>
      <c r="F3837">
        <v>4.1239999999999997</v>
      </c>
      <c r="G3837">
        <v>142.01779289999999</v>
      </c>
      <c r="H3837">
        <v>8.2530000000000001</v>
      </c>
      <c r="I3837">
        <f t="shared" si="651"/>
        <v>188766479.44999981</v>
      </c>
      <c r="J3837">
        <f t="shared" si="652"/>
        <v>60.663782439782288</v>
      </c>
      <c r="K3837" t="str">
        <f t="shared" si="653"/>
        <v>High</v>
      </c>
      <c r="L3837">
        <f t="shared" si="654"/>
        <v>11754.783790897796</v>
      </c>
      <c r="M3837">
        <f t="shared" si="655"/>
        <v>122</v>
      </c>
      <c r="N3837" t="str">
        <f t="shared" si="656"/>
        <v>High</v>
      </c>
      <c r="O3837" t="str">
        <f t="shared" si="657"/>
        <v>-2 - 100</v>
      </c>
      <c r="P3837" t="str">
        <f t="shared" si="658"/>
        <v>Store 27: 1775216</v>
      </c>
      <c r="Q3837">
        <f t="shared" si="649"/>
        <v>7.4999999999999997E-2</v>
      </c>
      <c r="R3837">
        <f t="shared" si="659"/>
        <v>6436</v>
      </c>
      <c r="S3837" t="str">
        <f t="shared" si="650"/>
        <v>HIGH</v>
      </c>
    </row>
    <row r="3838" spans="1:19" x14ac:dyDescent="0.2">
      <c r="A3838">
        <v>27</v>
      </c>
      <c r="B3838" s="6" t="s">
        <v>126</v>
      </c>
      <c r="C3838">
        <v>1674306.31</v>
      </c>
      <c r="D3838">
        <v>0</v>
      </c>
      <c r="E3838">
        <v>58.97</v>
      </c>
      <c r="F3838">
        <v>4.0549999999999997</v>
      </c>
      <c r="G3838">
        <v>142.0759262</v>
      </c>
      <c r="H3838">
        <v>8.2530000000000001</v>
      </c>
      <c r="I3838">
        <f t="shared" si="651"/>
        <v>188766479.44999981</v>
      </c>
      <c r="J3838">
        <f t="shared" si="652"/>
        <v>60.663782439782288</v>
      </c>
      <c r="K3838" t="str">
        <f t="shared" si="653"/>
        <v>High</v>
      </c>
      <c r="L3838">
        <f t="shared" si="654"/>
        <v>11784.588387219679</v>
      </c>
      <c r="M3838">
        <f t="shared" si="655"/>
        <v>122</v>
      </c>
      <c r="N3838" t="str">
        <f t="shared" si="656"/>
        <v>High</v>
      </c>
      <c r="O3838" t="str">
        <f t="shared" si="657"/>
        <v>-2 - 100</v>
      </c>
      <c r="P3838" t="str">
        <f t="shared" si="658"/>
        <v>Store 27: 1775216</v>
      </c>
      <c r="Q3838">
        <f t="shared" si="649"/>
        <v>7.4999999999999997E-2</v>
      </c>
      <c r="R3838">
        <f t="shared" si="659"/>
        <v>6436</v>
      </c>
      <c r="S3838" t="str">
        <f t="shared" si="650"/>
        <v>HIGH</v>
      </c>
    </row>
    <row r="3839" spans="1:19" x14ac:dyDescent="0.2">
      <c r="A3839">
        <v>27</v>
      </c>
      <c r="B3839" s="6" t="s">
        <v>127</v>
      </c>
      <c r="C3839">
        <v>1707158.82</v>
      </c>
      <c r="D3839">
        <v>0</v>
      </c>
      <c r="E3839">
        <v>65.150000000000006</v>
      </c>
      <c r="F3839">
        <v>4.0289999999999999</v>
      </c>
      <c r="G3839">
        <v>142.09701150000001</v>
      </c>
      <c r="H3839">
        <v>8.2530000000000001</v>
      </c>
      <c r="I3839">
        <f t="shared" si="651"/>
        <v>188766479.44999981</v>
      </c>
      <c r="J3839">
        <f t="shared" si="652"/>
        <v>60.663782439782288</v>
      </c>
      <c r="K3839" t="str">
        <f t="shared" si="653"/>
        <v>High</v>
      </c>
      <c r="L3839">
        <f t="shared" si="654"/>
        <v>12014.037466227781</v>
      </c>
      <c r="M3839">
        <f t="shared" si="655"/>
        <v>122</v>
      </c>
      <c r="N3839" t="str">
        <f t="shared" si="656"/>
        <v>High</v>
      </c>
      <c r="O3839" t="str">
        <f t="shared" si="657"/>
        <v>-2 - 100</v>
      </c>
      <c r="P3839" t="str">
        <f t="shared" si="658"/>
        <v>Store 27: 1775216</v>
      </c>
      <c r="Q3839">
        <f t="shared" si="649"/>
        <v>7.4999999999999997E-2</v>
      </c>
      <c r="R3839">
        <f t="shared" si="659"/>
        <v>6436</v>
      </c>
      <c r="S3839" t="str">
        <f t="shared" si="650"/>
        <v>HIGH</v>
      </c>
    </row>
    <row r="3840" spans="1:19" x14ac:dyDescent="0.2">
      <c r="A3840">
        <v>27</v>
      </c>
      <c r="B3840" s="6" t="s">
        <v>128</v>
      </c>
      <c r="C3840">
        <v>1818906.73</v>
      </c>
      <c r="D3840">
        <v>0</v>
      </c>
      <c r="E3840">
        <v>64.77</v>
      </c>
      <c r="F3840">
        <v>3.9790000000000001</v>
      </c>
      <c r="G3840">
        <v>142.10327760000001</v>
      </c>
      <c r="H3840">
        <v>8.2530000000000001</v>
      </c>
      <c r="I3840">
        <f t="shared" si="651"/>
        <v>188766479.44999981</v>
      </c>
      <c r="J3840">
        <f t="shared" si="652"/>
        <v>60.663782439782288</v>
      </c>
      <c r="K3840" t="str">
        <f t="shared" si="653"/>
        <v>High</v>
      </c>
      <c r="L3840">
        <f t="shared" si="654"/>
        <v>12799.89287171797</v>
      </c>
      <c r="M3840">
        <f t="shared" si="655"/>
        <v>122</v>
      </c>
      <c r="N3840" t="str">
        <f t="shared" si="656"/>
        <v>High</v>
      </c>
      <c r="O3840" t="str">
        <f t="shared" si="657"/>
        <v>-2 - 100</v>
      </c>
      <c r="P3840" t="str">
        <f t="shared" si="658"/>
        <v>Store 27: 1775216</v>
      </c>
      <c r="Q3840">
        <f t="shared" si="649"/>
        <v>7.4999999999999997E-2</v>
      </c>
      <c r="R3840">
        <f t="shared" si="659"/>
        <v>6436</v>
      </c>
      <c r="S3840" t="str">
        <f t="shared" si="650"/>
        <v>HIGH</v>
      </c>
    </row>
    <row r="3841" spans="1:19" x14ac:dyDescent="0.2">
      <c r="A3841">
        <v>27</v>
      </c>
      <c r="B3841" s="6" t="s">
        <v>129</v>
      </c>
      <c r="C3841">
        <v>1900638.6</v>
      </c>
      <c r="D3841">
        <v>0</v>
      </c>
      <c r="E3841">
        <v>73.400000000000006</v>
      </c>
      <c r="F3841">
        <v>3.915</v>
      </c>
      <c r="G3841">
        <v>142.10954380000001</v>
      </c>
      <c r="H3841">
        <v>8.2530000000000001</v>
      </c>
      <c r="I3841">
        <f t="shared" si="651"/>
        <v>240610329.28999984</v>
      </c>
      <c r="J3841">
        <f t="shared" si="652"/>
        <v>60.663782439782288</v>
      </c>
      <c r="K3841" t="str">
        <f t="shared" si="653"/>
        <v>High</v>
      </c>
      <c r="L3841">
        <f t="shared" si="654"/>
        <v>13374.461342827841</v>
      </c>
      <c r="M3841">
        <f t="shared" si="655"/>
        <v>122</v>
      </c>
      <c r="N3841" t="str">
        <f t="shared" si="656"/>
        <v>High</v>
      </c>
      <c r="O3841" t="str">
        <f t="shared" si="657"/>
        <v>-2 - 100</v>
      </c>
      <c r="P3841" t="str">
        <f t="shared" si="658"/>
        <v>Store 27: 1775216</v>
      </c>
      <c r="Q3841">
        <f t="shared" si="649"/>
        <v>7.4999999999999997E-2</v>
      </c>
      <c r="R3841">
        <f t="shared" si="659"/>
        <v>6436</v>
      </c>
      <c r="S3841" t="str">
        <f t="shared" si="650"/>
        <v>HIGH</v>
      </c>
    </row>
    <row r="3842" spans="1:19" x14ac:dyDescent="0.2">
      <c r="A3842">
        <v>27</v>
      </c>
      <c r="B3842" s="6" t="s">
        <v>130</v>
      </c>
      <c r="C3842">
        <v>1764756.31</v>
      </c>
      <c r="D3842">
        <v>0</v>
      </c>
      <c r="E3842">
        <v>64.05</v>
      </c>
      <c r="F3842">
        <v>3.871</v>
      </c>
      <c r="G3842">
        <v>142.11580989999999</v>
      </c>
      <c r="H3842">
        <v>8.2530000000000001</v>
      </c>
      <c r="I3842">
        <f t="shared" si="651"/>
        <v>240610329.28999984</v>
      </c>
      <c r="J3842">
        <f t="shared" si="652"/>
        <v>60.663782439782288</v>
      </c>
      <c r="K3842" t="str">
        <f t="shared" si="653"/>
        <v>High</v>
      </c>
      <c r="L3842">
        <f t="shared" si="654"/>
        <v>12417.733897739974</v>
      </c>
      <c r="M3842">
        <f t="shared" si="655"/>
        <v>122</v>
      </c>
      <c r="N3842" t="str">
        <f t="shared" si="656"/>
        <v>High</v>
      </c>
      <c r="O3842" t="str">
        <f t="shared" si="657"/>
        <v>-2 - 100</v>
      </c>
      <c r="P3842" t="str">
        <f t="shared" si="658"/>
        <v>Store 27: 1775216</v>
      </c>
      <c r="Q3842">
        <f t="shared" ref="Q3842:Q3905" si="660">ROUND(SUMIFS(C:C, D:D, "=1") / SUM(C:C), 4)</f>
        <v>7.4999999999999997E-2</v>
      </c>
      <c r="R3842">
        <f t="shared" si="659"/>
        <v>6436</v>
      </c>
      <c r="S3842" t="str">
        <f t="shared" ref="S3842:S3905" si="661">UPPER(N3842)</f>
        <v>HIGH</v>
      </c>
    </row>
    <row r="3843" spans="1:19" x14ac:dyDescent="0.2">
      <c r="A3843">
        <v>27</v>
      </c>
      <c r="B3843" s="6" t="s">
        <v>131</v>
      </c>
      <c r="C3843">
        <v>1773500.56</v>
      </c>
      <c r="D3843">
        <v>0</v>
      </c>
      <c r="E3843">
        <v>69.52</v>
      </c>
      <c r="F3843">
        <v>3.786</v>
      </c>
      <c r="G3843">
        <v>142.12925480000001</v>
      </c>
      <c r="H3843">
        <v>8.2530000000000001</v>
      </c>
      <c r="I3843">
        <f t="shared" ref="I3843:I3906" si="662">SUMIF(B:B, CONCATENATE("*", TEXT(DATE(YEAR(B3843), MONTH(B3843), 1), "mm-yyyy"), "*"), C:C)</f>
        <v>240610329.28999984</v>
      </c>
      <c r="J3843">
        <f t="shared" ref="J3843:J3906" si="663">AVERAGEIF(C:C, "&gt;100", E:E)</f>
        <v>60.663782439782288</v>
      </c>
      <c r="K3843" t="str">
        <f t="shared" ref="K3843:K3906" si="664">IF(C3843&gt;AVERAGE(C:C), "High", "Low")</f>
        <v>High</v>
      </c>
      <c r="L3843">
        <f t="shared" ref="L3843:L3906" si="665">IFERROR(C3843/VLOOKUP(G3843, G:G, 1, FALSE), C3843)</f>
        <v>12478.082450341532</v>
      </c>
      <c r="M3843">
        <f t="shared" ref="M3843:M3906" si="666">COUNTIFS(C:C, "&gt;1500000", D:D, "=1")</f>
        <v>122</v>
      </c>
      <c r="N3843" t="str">
        <f t="shared" ref="N3843:N3906" si="667">IF(AND(F3843&gt;2.5, F3843&lt;=3), "Medium", IF(F3843&gt;3, "High", "Low"))</f>
        <v>High</v>
      </c>
      <c r="O3843" t="str">
        <f t="shared" ref="O3843:O3906" si="668">CONCATENATE(ROUND(MIN(E:E), 0), " - ", ROUND(MAX(E:E), 0))</f>
        <v>-2 - 100</v>
      </c>
      <c r="P3843" t="str">
        <f t="shared" ref="P3843:P3906" si="669">CONCATENATE("Store ", A3843, ": ", ROUND(AVERAGEIF(A:A, A3843, C:C), 0))</f>
        <v>Store 27: 1775216</v>
      </c>
      <c r="Q3843">
        <f t="shared" si="660"/>
        <v>7.4999999999999997E-2</v>
      </c>
      <c r="R3843">
        <f t="shared" ref="R3843:R3906" si="670">COUNTA(Q:Q)</f>
        <v>6436</v>
      </c>
      <c r="S3843" t="str">
        <f t="shared" si="661"/>
        <v>HIGH</v>
      </c>
    </row>
    <row r="3844" spans="1:19" x14ac:dyDescent="0.2">
      <c r="A3844">
        <v>27</v>
      </c>
      <c r="B3844" s="6" t="s">
        <v>132</v>
      </c>
      <c r="C3844">
        <v>1837884.79</v>
      </c>
      <c r="D3844">
        <v>0</v>
      </c>
      <c r="E3844">
        <v>73.23</v>
      </c>
      <c r="F3844">
        <v>3.722</v>
      </c>
      <c r="G3844">
        <v>142.16064639999999</v>
      </c>
      <c r="H3844">
        <v>8.2530000000000001</v>
      </c>
      <c r="I3844">
        <f t="shared" si="662"/>
        <v>240610329.28999984</v>
      </c>
      <c r="J3844">
        <f t="shared" si="663"/>
        <v>60.663782439782288</v>
      </c>
      <c r="K3844" t="str">
        <f t="shared" si="664"/>
        <v>High</v>
      </c>
      <c r="L3844">
        <f t="shared" si="665"/>
        <v>12928.224769242468</v>
      </c>
      <c r="M3844">
        <f t="shared" si="666"/>
        <v>122</v>
      </c>
      <c r="N3844" t="str">
        <f t="shared" si="667"/>
        <v>High</v>
      </c>
      <c r="O3844" t="str">
        <f t="shared" si="668"/>
        <v>-2 - 100</v>
      </c>
      <c r="P3844" t="str">
        <f t="shared" si="669"/>
        <v>Store 27: 1775216</v>
      </c>
      <c r="Q3844">
        <f t="shared" si="660"/>
        <v>7.4999999999999997E-2</v>
      </c>
      <c r="R3844">
        <f t="shared" si="670"/>
        <v>6436</v>
      </c>
      <c r="S3844" t="str">
        <f t="shared" si="661"/>
        <v>HIGH</v>
      </c>
    </row>
    <row r="3845" spans="1:19" x14ac:dyDescent="0.2">
      <c r="A3845">
        <v>27</v>
      </c>
      <c r="B3845" s="6" t="s">
        <v>133</v>
      </c>
      <c r="C3845">
        <v>1842555.32</v>
      </c>
      <c r="D3845">
        <v>0</v>
      </c>
      <c r="E3845">
        <v>73.94</v>
      </c>
      <c r="F3845">
        <v>3.6669999999999998</v>
      </c>
      <c r="G3845">
        <v>142.19203809999999</v>
      </c>
      <c r="H3845">
        <v>8.2530000000000001</v>
      </c>
      <c r="I3845">
        <f t="shared" si="662"/>
        <v>240610329.28999984</v>
      </c>
      <c r="J3845">
        <f t="shared" si="663"/>
        <v>60.663782439782288</v>
      </c>
      <c r="K3845" t="str">
        <f t="shared" si="664"/>
        <v>High</v>
      </c>
      <c r="L3845">
        <f t="shared" si="665"/>
        <v>12958.217243529334</v>
      </c>
      <c r="M3845">
        <f t="shared" si="666"/>
        <v>122</v>
      </c>
      <c r="N3845" t="str">
        <f t="shared" si="667"/>
        <v>High</v>
      </c>
      <c r="O3845" t="str">
        <f t="shared" si="668"/>
        <v>-2 - 100</v>
      </c>
      <c r="P3845" t="str">
        <f t="shared" si="669"/>
        <v>Store 27: 1775216</v>
      </c>
      <c r="Q3845">
        <f t="shared" si="660"/>
        <v>7.4999999999999997E-2</v>
      </c>
      <c r="R3845">
        <f t="shared" si="670"/>
        <v>6436</v>
      </c>
      <c r="S3845" t="str">
        <f t="shared" si="661"/>
        <v>HIGH</v>
      </c>
    </row>
    <row r="3846" spans="1:19" x14ac:dyDescent="0.2">
      <c r="A3846">
        <v>27</v>
      </c>
      <c r="B3846" s="6" t="s">
        <v>134</v>
      </c>
      <c r="C3846">
        <v>2062224.92</v>
      </c>
      <c r="D3846">
        <v>0</v>
      </c>
      <c r="E3846">
        <v>82.08</v>
      </c>
      <c r="F3846">
        <v>3.6459999999999999</v>
      </c>
      <c r="G3846">
        <v>142.22342979999999</v>
      </c>
      <c r="H3846">
        <v>8.2390000000000008</v>
      </c>
      <c r="I3846">
        <f t="shared" si="662"/>
        <v>187509452.40000004</v>
      </c>
      <c r="J3846">
        <f t="shared" si="663"/>
        <v>60.663782439782288</v>
      </c>
      <c r="K3846" t="str">
        <f t="shared" si="664"/>
        <v>High</v>
      </c>
      <c r="L3846">
        <f t="shared" si="665"/>
        <v>14499.895853306161</v>
      </c>
      <c r="M3846">
        <f t="shared" si="666"/>
        <v>122</v>
      </c>
      <c r="N3846" t="str">
        <f t="shared" si="667"/>
        <v>High</v>
      </c>
      <c r="O3846" t="str">
        <f t="shared" si="668"/>
        <v>-2 - 100</v>
      </c>
      <c r="P3846" t="str">
        <f t="shared" si="669"/>
        <v>Store 27: 1775216</v>
      </c>
      <c r="Q3846">
        <f t="shared" si="660"/>
        <v>7.4999999999999997E-2</v>
      </c>
      <c r="R3846">
        <f t="shared" si="670"/>
        <v>6436</v>
      </c>
      <c r="S3846" t="str">
        <f t="shared" si="661"/>
        <v>HIGH</v>
      </c>
    </row>
    <row r="3847" spans="1:19" x14ac:dyDescent="0.2">
      <c r="A3847">
        <v>27</v>
      </c>
      <c r="B3847" s="6" t="s">
        <v>135</v>
      </c>
      <c r="C3847">
        <v>1755889.53</v>
      </c>
      <c r="D3847">
        <v>0</v>
      </c>
      <c r="E3847">
        <v>78.95</v>
      </c>
      <c r="F3847">
        <v>3.6890000000000001</v>
      </c>
      <c r="G3847">
        <v>142.2548214</v>
      </c>
      <c r="H3847">
        <v>8.2390000000000008</v>
      </c>
      <c r="I3847">
        <f t="shared" si="662"/>
        <v>187509452.40000004</v>
      </c>
      <c r="J3847">
        <f t="shared" si="663"/>
        <v>60.663782439782288</v>
      </c>
      <c r="K3847" t="str">
        <f t="shared" si="664"/>
        <v>High</v>
      </c>
      <c r="L3847">
        <f t="shared" si="665"/>
        <v>12343.269020476237</v>
      </c>
      <c r="M3847">
        <f t="shared" si="666"/>
        <v>122</v>
      </c>
      <c r="N3847" t="str">
        <f t="shared" si="667"/>
        <v>High</v>
      </c>
      <c r="O3847" t="str">
        <f t="shared" si="668"/>
        <v>-2 - 100</v>
      </c>
      <c r="P3847" t="str">
        <f t="shared" si="669"/>
        <v>Store 27: 1775216</v>
      </c>
      <c r="Q3847">
        <f t="shared" si="660"/>
        <v>7.4999999999999997E-2</v>
      </c>
      <c r="R3847">
        <f t="shared" si="670"/>
        <v>6436</v>
      </c>
      <c r="S3847" t="str">
        <f t="shared" si="661"/>
        <v>HIGH</v>
      </c>
    </row>
    <row r="3848" spans="1:19" x14ac:dyDescent="0.2">
      <c r="A3848">
        <v>27</v>
      </c>
      <c r="B3848" s="6" t="s">
        <v>136</v>
      </c>
      <c r="C3848">
        <v>1730913.66</v>
      </c>
      <c r="D3848">
        <v>0</v>
      </c>
      <c r="E3848">
        <v>78.64</v>
      </c>
      <c r="F3848">
        <v>3.7320000000000002</v>
      </c>
      <c r="G3848">
        <v>142.2337569</v>
      </c>
      <c r="H3848">
        <v>8.2390000000000008</v>
      </c>
      <c r="I3848">
        <f t="shared" si="662"/>
        <v>187509452.40000004</v>
      </c>
      <c r="J3848">
        <f t="shared" si="663"/>
        <v>60.663782439782288</v>
      </c>
      <c r="K3848" t="str">
        <f t="shared" si="664"/>
        <v>High</v>
      </c>
      <c r="L3848">
        <f t="shared" si="665"/>
        <v>12169.499686469997</v>
      </c>
      <c r="M3848">
        <f t="shared" si="666"/>
        <v>122</v>
      </c>
      <c r="N3848" t="str">
        <f t="shared" si="667"/>
        <v>High</v>
      </c>
      <c r="O3848" t="str">
        <f t="shared" si="668"/>
        <v>-2 - 100</v>
      </c>
      <c r="P3848" t="str">
        <f t="shared" si="669"/>
        <v>Store 27: 1775216</v>
      </c>
      <c r="Q3848">
        <f t="shared" si="660"/>
        <v>7.4999999999999997E-2</v>
      </c>
      <c r="R3848">
        <f t="shared" si="670"/>
        <v>6436</v>
      </c>
      <c r="S3848" t="str">
        <f t="shared" si="661"/>
        <v>HIGH</v>
      </c>
    </row>
    <row r="3849" spans="1:19" x14ac:dyDescent="0.2">
      <c r="A3849">
        <v>27</v>
      </c>
      <c r="B3849" s="6" t="s">
        <v>137</v>
      </c>
      <c r="C3849">
        <v>1625883.71</v>
      </c>
      <c r="D3849">
        <v>0</v>
      </c>
      <c r="E3849">
        <v>76.010000000000005</v>
      </c>
      <c r="F3849">
        <v>3.82</v>
      </c>
      <c r="G3849">
        <v>142.21269240000001</v>
      </c>
      <c r="H3849">
        <v>8.2390000000000008</v>
      </c>
      <c r="I3849">
        <f t="shared" si="662"/>
        <v>187509452.40000004</v>
      </c>
      <c r="J3849">
        <f t="shared" si="663"/>
        <v>60.663782439782288</v>
      </c>
      <c r="K3849" t="str">
        <f t="shared" si="664"/>
        <v>High</v>
      </c>
      <c r="L3849">
        <f t="shared" si="665"/>
        <v>11432.76090594569</v>
      </c>
      <c r="M3849">
        <f t="shared" si="666"/>
        <v>122</v>
      </c>
      <c r="N3849" t="str">
        <f t="shared" si="667"/>
        <v>High</v>
      </c>
      <c r="O3849" t="str">
        <f t="shared" si="668"/>
        <v>-2 - 100</v>
      </c>
      <c r="P3849" t="str">
        <f t="shared" si="669"/>
        <v>Store 27: 1775216</v>
      </c>
      <c r="Q3849">
        <f t="shared" si="660"/>
        <v>7.4999999999999997E-2</v>
      </c>
      <c r="R3849">
        <f t="shared" si="670"/>
        <v>6436</v>
      </c>
      <c r="S3849" t="str">
        <f t="shared" si="661"/>
        <v>HIGH</v>
      </c>
    </row>
    <row r="3850" spans="1:19" x14ac:dyDescent="0.2">
      <c r="A3850">
        <v>27</v>
      </c>
      <c r="B3850" s="6" t="s">
        <v>138</v>
      </c>
      <c r="C3850">
        <v>1705810.84</v>
      </c>
      <c r="D3850">
        <v>0</v>
      </c>
      <c r="E3850">
        <v>75.22</v>
      </c>
      <c r="F3850">
        <v>3.819</v>
      </c>
      <c r="G3850">
        <v>142.19162789999999</v>
      </c>
      <c r="H3850">
        <v>8.2390000000000008</v>
      </c>
      <c r="I3850">
        <f t="shared" si="662"/>
        <v>236850765.67999992</v>
      </c>
      <c r="J3850">
        <f t="shared" si="663"/>
        <v>60.663782439782288</v>
      </c>
      <c r="K3850" t="str">
        <f t="shared" si="664"/>
        <v>High</v>
      </c>
      <c r="L3850">
        <f t="shared" si="665"/>
        <v>11996.563125359649</v>
      </c>
      <c r="M3850">
        <f t="shared" si="666"/>
        <v>122</v>
      </c>
      <c r="N3850" t="str">
        <f t="shared" si="667"/>
        <v>High</v>
      </c>
      <c r="O3850" t="str">
        <f t="shared" si="668"/>
        <v>-2 - 100</v>
      </c>
      <c r="P3850" t="str">
        <f t="shared" si="669"/>
        <v>Store 27: 1775216</v>
      </c>
      <c r="Q3850">
        <f t="shared" si="660"/>
        <v>7.4999999999999997E-2</v>
      </c>
      <c r="R3850">
        <f t="shared" si="670"/>
        <v>6436</v>
      </c>
      <c r="S3850" t="str">
        <f t="shared" si="661"/>
        <v>HIGH</v>
      </c>
    </row>
    <row r="3851" spans="1:19" x14ac:dyDescent="0.2">
      <c r="A3851">
        <v>27</v>
      </c>
      <c r="B3851" s="6" t="s">
        <v>139</v>
      </c>
      <c r="C3851">
        <v>1720537.26</v>
      </c>
      <c r="D3851">
        <v>0</v>
      </c>
      <c r="E3851">
        <v>78.44</v>
      </c>
      <c r="F3851">
        <v>3.863</v>
      </c>
      <c r="G3851">
        <v>142.17056339999999</v>
      </c>
      <c r="H3851">
        <v>8.2390000000000008</v>
      </c>
      <c r="I3851">
        <f t="shared" si="662"/>
        <v>236850765.67999992</v>
      </c>
      <c r="J3851">
        <f t="shared" si="663"/>
        <v>60.663782439782288</v>
      </c>
      <c r="K3851" t="str">
        <f t="shared" si="664"/>
        <v>High</v>
      </c>
      <c r="L3851">
        <f t="shared" si="665"/>
        <v>12101.923343718001</v>
      </c>
      <c r="M3851">
        <f t="shared" si="666"/>
        <v>122</v>
      </c>
      <c r="N3851" t="str">
        <f t="shared" si="667"/>
        <v>High</v>
      </c>
      <c r="O3851" t="str">
        <f t="shared" si="668"/>
        <v>-2 - 100</v>
      </c>
      <c r="P3851" t="str">
        <f t="shared" si="669"/>
        <v>Store 27: 1775216</v>
      </c>
      <c r="Q3851">
        <f t="shared" si="660"/>
        <v>7.4999999999999997E-2</v>
      </c>
      <c r="R3851">
        <f t="shared" si="670"/>
        <v>6436</v>
      </c>
      <c r="S3851" t="str">
        <f t="shared" si="661"/>
        <v>HIGH</v>
      </c>
    </row>
    <row r="3852" spans="1:19" x14ac:dyDescent="0.2">
      <c r="A3852">
        <v>27</v>
      </c>
      <c r="B3852" s="6" t="s">
        <v>140</v>
      </c>
      <c r="C3852">
        <v>1735339.59</v>
      </c>
      <c r="D3852">
        <v>0</v>
      </c>
      <c r="E3852">
        <v>76.510000000000005</v>
      </c>
      <c r="F3852">
        <v>3.9630000000000001</v>
      </c>
      <c r="G3852">
        <v>142.21573849999999</v>
      </c>
      <c r="H3852">
        <v>8.2390000000000008</v>
      </c>
      <c r="I3852">
        <f t="shared" si="662"/>
        <v>236850765.67999992</v>
      </c>
      <c r="J3852">
        <f t="shared" si="663"/>
        <v>60.663782439782288</v>
      </c>
      <c r="K3852" t="str">
        <f t="shared" si="664"/>
        <v>High</v>
      </c>
      <c r="L3852">
        <f t="shared" si="665"/>
        <v>12202.162772582305</v>
      </c>
      <c r="M3852">
        <f t="shared" si="666"/>
        <v>122</v>
      </c>
      <c r="N3852" t="str">
        <f t="shared" si="667"/>
        <v>High</v>
      </c>
      <c r="O3852" t="str">
        <f t="shared" si="668"/>
        <v>-2 - 100</v>
      </c>
      <c r="P3852" t="str">
        <f t="shared" si="669"/>
        <v>Store 27: 1775216</v>
      </c>
      <c r="Q3852">
        <f t="shared" si="660"/>
        <v>7.4999999999999997E-2</v>
      </c>
      <c r="R3852">
        <f t="shared" si="670"/>
        <v>6436</v>
      </c>
      <c r="S3852" t="str">
        <f t="shared" si="661"/>
        <v>HIGH</v>
      </c>
    </row>
    <row r="3853" spans="1:19" x14ac:dyDescent="0.2">
      <c r="A3853">
        <v>27</v>
      </c>
      <c r="B3853" s="6" t="s">
        <v>141</v>
      </c>
      <c r="C3853">
        <v>1780443.36</v>
      </c>
      <c r="D3853">
        <v>0</v>
      </c>
      <c r="E3853">
        <v>72.930000000000007</v>
      </c>
      <c r="F3853">
        <v>3.9969999999999999</v>
      </c>
      <c r="G3853">
        <v>142.31059329999999</v>
      </c>
      <c r="H3853">
        <v>8.2390000000000008</v>
      </c>
      <c r="I3853">
        <f t="shared" si="662"/>
        <v>236850765.67999992</v>
      </c>
      <c r="J3853">
        <f t="shared" si="663"/>
        <v>60.663782439782288</v>
      </c>
      <c r="K3853" t="str">
        <f t="shared" si="664"/>
        <v>High</v>
      </c>
      <c r="L3853">
        <f t="shared" si="665"/>
        <v>12510.96857032076</v>
      </c>
      <c r="M3853">
        <f t="shared" si="666"/>
        <v>122</v>
      </c>
      <c r="N3853" t="str">
        <f t="shared" si="667"/>
        <v>High</v>
      </c>
      <c r="O3853" t="str">
        <f t="shared" si="668"/>
        <v>-2 - 100</v>
      </c>
      <c r="P3853" t="str">
        <f t="shared" si="669"/>
        <v>Store 27: 1775216</v>
      </c>
      <c r="Q3853">
        <f t="shared" si="660"/>
        <v>7.4999999999999997E-2</v>
      </c>
      <c r="R3853">
        <f t="shared" si="670"/>
        <v>6436</v>
      </c>
      <c r="S3853" t="str">
        <f t="shared" si="661"/>
        <v>HIGH</v>
      </c>
    </row>
    <row r="3854" spans="1:19" x14ac:dyDescent="0.2">
      <c r="A3854">
        <v>27</v>
      </c>
      <c r="B3854" s="6" t="s">
        <v>142</v>
      </c>
      <c r="C3854">
        <v>1731935.43</v>
      </c>
      <c r="D3854">
        <v>0</v>
      </c>
      <c r="E3854">
        <v>75</v>
      </c>
      <c r="F3854">
        <v>4.0259999999999998</v>
      </c>
      <c r="G3854">
        <v>142.4054482</v>
      </c>
      <c r="H3854">
        <v>8.2390000000000008</v>
      </c>
      <c r="I3854">
        <f t="shared" si="662"/>
        <v>236850765.67999992</v>
      </c>
      <c r="J3854">
        <f t="shared" si="663"/>
        <v>60.663782439782288</v>
      </c>
      <c r="K3854" t="str">
        <f t="shared" si="664"/>
        <v>High</v>
      </c>
      <c r="L3854">
        <f t="shared" si="665"/>
        <v>12162.002591134009</v>
      </c>
      <c r="M3854">
        <f t="shared" si="666"/>
        <v>122</v>
      </c>
      <c r="N3854" t="str">
        <f t="shared" si="667"/>
        <v>High</v>
      </c>
      <c r="O3854" t="str">
        <f t="shared" si="668"/>
        <v>-2 - 100</v>
      </c>
      <c r="P3854" t="str">
        <f t="shared" si="669"/>
        <v>Store 27: 1775216</v>
      </c>
      <c r="Q3854">
        <f t="shared" si="660"/>
        <v>7.4999999999999997E-2</v>
      </c>
      <c r="R3854">
        <f t="shared" si="670"/>
        <v>6436</v>
      </c>
      <c r="S3854" t="str">
        <f t="shared" si="661"/>
        <v>HIGH</v>
      </c>
    </row>
    <row r="3855" spans="1:19" x14ac:dyDescent="0.2">
      <c r="A3855">
        <v>27</v>
      </c>
      <c r="B3855" s="6" t="s">
        <v>143</v>
      </c>
      <c r="C3855">
        <v>1840955.23</v>
      </c>
      <c r="D3855">
        <v>1</v>
      </c>
      <c r="E3855">
        <v>76</v>
      </c>
      <c r="F3855">
        <v>4.0759999999999996</v>
      </c>
      <c r="G3855">
        <v>142.500303</v>
      </c>
      <c r="H3855">
        <v>8.2390000000000008</v>
      </c>
      <c r="I3855">
        <f t="shared" si="662"/>
        <v>180645544.46999988</v>
      </c>
      <c r="J3855">
        <f t="shared" si="663"/>
        <v>60.663782439782288</v>
      </c>
      <c r="K3855" t="str">
        <f t="shared" si="664"/>
        <v>High</v>
      </c>
      <c r="L3855">
        <f t="shared" si="665"/>
        <v>12918.956600394034</v>
      </c>
      <c r="M3855">
        <f t="shared" si="666"/>
        <v>122</v>
      </c>
      <c r="N3855" t="str">
        <f t="shared" si="667"/>
        <v>High</v>
      </c>
      <c r="O3855" t="str">
        <f t="shared" si="668"/>
        <v>-2 - 100</v>
      </c>
      <c r="P3855" t="str">
        <f t="shared" si="669"/>
        <v>Store 27: 1775216</v>
      </c>
      <c r="Q3855">
        <f t="shared" si="660"/>
        <v>7.4999999999999997E-2</v>
      </c>
      <c r="R3855">
        <f t="shared" si="670"/>
        <v>6436</v>
      </c>
      <c r="S3855" t="str">
        <f t="shared" si="661"/>
        <v>HIGH</v>
      </c>
    </row>
    <row r="3856" spans="1:19" x14ac:dyDescent="0.2">
      <c r="A3856">
        <v>27</v>
      </c>
      <c r="B3856" s="6" t="s">
        <v>144</v>
      </c>
      <c r="C3856">
        <v>1519604.5</v>
      </c>
      <c r="D3856">
        <v>0</v>
      </c>
      <c r="E3856">
        <v>68.72</v>
      </c>
      <c r="F3856">
        <v>4.0880000000000001</v>
      </c>
      <c r="G3856">
        <v>142.59388329999999</v>
      </c>
      <c r="H3856">
        <v>8.2390000000000008</v>
      </c>
      <c r="I3856">
        <f t="shared" si="662"/>
        <v>180645544.46999988</v>
      </c>
      <c r="J3856">
        <f t="shared" si="663"/>
        <v>60.663782439782288</v>
      </c>
      <c r="K3856" t="str">
        <f t="shared" si="664"/>
        <v>High</v>
      </c>
      <c r="L3856">
        <f t="shared" si="665"/>
        <v>10656.870160432753</v>
      </c>
      <c r="M3856">
        <f t="shared" si="666"/>
        <v>122</v>
      </c>
      <c r="N3856" t="str">
        <f t="shared" si="667"/>
        <v>High</v>
      </c>
      <c r="O3856" t="str">
        <f t="shared" si="668"/>
        <v>-2 - 100</v>
      </c>
      <c r="P3856" t="str">
        <f t="shared" si="669"/>
        <v>Store 27: 1775216</v>
      </c>
      <c r="Q3856">
        <f t="shared" si="660"/>
        <v>7.4999999999999997E-2</v>
      </c>
      <c r="R3856">
        <f t="shared" si="670"/>
        <v>6436</v>
      </c>
      <c r="S3856" t="str">
        <f t="shared" si="661"/>
        <v>HIGH</v>
      </c>
    </row>
    <row r="3857" spans="1:19" x14ac:dyDescent="0.2">
      <c r="A3857">
        <v>27</v>
      </c>
      <c r="B3857" s="6" t="s">
        <v>145</v>
      </c>
      <c r="C3857">
        <v>1557485.75</v>
      </c>
      <c r="D3857">
        <v>0</v>
      </c>
      <c r="E3857">
        <v>66.099999999999994</v>
      </c>
      <c r="F3857">
        <v>4.2030000000000003</v>
      </c>
      <c r="G3857">
        <v>142.6798167</v>
      </c>
      <c r="H3857">
        <v>8.2390000000000008</v>
      </c>
      <c r="I3857">
        <f t="shared" si="662"/>
        <v>180645544.46999988</v>
      </c>
      <c r="J3857">
        <f t="shared" si="663"/>
        <v>60.663782439782288</v>
      </c>
      <c r="K3857" t="str">
        <f t="shared" si="664"/>
        <v>High</v>
      </c>
      <c r="L3857">
        <f t="shared" si="665"/>
        <v>10915.950034298019</v>
      </c>
      <c r="M3857">
        <f t="shared" si="666"/>
        <v>122</v>
      </c>
      <c r="N3857" t="str">
        <f t="shared" si="667"/>
        <v>High</v>
      </c>
      <c r="O3857" t="str">
        <f t="shared" si="668"/>
        <v>-2 - 100</v>
      </c>
      <c r="P3857" t="str">
        <f t="shared" si="669"/>
        <v>Store 27: 1775216</v>
      </c>
      <c r="Q3857">
        <f t="shared" si="660"/>
        <v>7.4999999999999997E-2</v>
      </c>
      <c r="R3857">
        <f t="shared" si="670"/>
        <v>6436</v>
      </c>
      <c r="S3857" t="str">
        <f t="shared" si="661"/>
        <v>HIGH</v>
      </c>
    </row>
    <row r="3858" spans="1:19" x14ac:dyDescent="0.2">
      <c r="A3858">
        <v>27</v>
      </c>
      <c r="B3858" s="6" t="s">
        <v>146</v>
      </c>
      <c r="C3858">
        <v>1540687.63</v>
      </c>
      <c r="D3858">
        <v>0</v>
      </c>
      <c r="E3858">
        <v>64.92</v>
      </c>
      <c r="F3858">
        <v>4.1580000000000004</v>
      </c>
      <c r="G3858">
        <v>142.76575</v>
      </c>
      <c r="H3858">
        <v>8.2390000000000008</v>
      </c>
      <c r="I3858">
        <f t="shared" si="662"/>
        <v>180645544.46999988</v>
      </c>
      <c r="J3858">
        <f t="shared" si="663"/>
        <v>60.663782439782288</v>
      </c>
      <c r="K3858" t="str">
        <f t="shared" si="664"/>
        <v>High</v>
      </c>
      <c r="L3858">
        <f t="shared" si="665"/>
        <v>10791.717411213824</v>
      </c>
      <c r="M3858">
        <f t="shared" si="666"/>
        <v>122</v>
      </c>
      <c r="N3858" t="str">
        <f t="shared" si="667"/>
        <v>High</v>
      </c>
      <c r="O3858" t="str">
        <f t="shared" si="668"/>
        <v>-2 - 100</v>
      </c>
      <c r="P3858" t="str">
        <f t="shared" si="669"/>
        <v>Store 27: 1775216</v>
      </c>
      <c r="Q3858">
        <f t="shared" si="660"/>
        <v>7.4999999999999997E-2</v>
      </c>
      <c r="R3858">
        <f t="shared" si="670"/>
        <v>6436</v>
      </c>
      <c r="S3858" t="str">
        <f t="shared" si="661"/>
        <v>HIGH</v>
      </c>
    </row>
    <row r="3859" spans="1:19" x14ac:dyDescent="0.2">
      <c r="A3859">
        <v>27</v>
      </c>
      <c r="B3859" s="6" t="s">
        <v>147</v>
      </c>
      <c r="C3859">
        <v>1591816.88</v>
      </c>
      <c r="D3859">
        <v>0</v>
      </c>
      <c r="E3859">
        <v>64.5</v>
      </c>
      <c r="F3859">
        <v>4.1509999999999998</v>
      </c>
      <c r="G3859">
        <v>142.85168329999999</v>
      </c>
      <c r="H3859">
        <v>8</v>
      </c>
      <c r="I3859">
        <f t="shared" si="662"/>
        <v>184361680.41999996</v>
      </c>
      <c r="J3859">
        <f t="shared" si="663"/>
        <v>60.663782439782288</v>
      </c>
      <c r="K3859" t="str">
        <f t="shared" si="664"/>
        <v>High</v>
      </c>
      <c r="L3859">
        <f t="shared" si="665"/>
        <v>11143.144016420561</v>
      </c>
      <c r="M3859">
        <f t="shared" si="666"/>
        <v>122</v>
      </c>
      <c r="N3859" t="str">
        <f t="shared" si="667"/>
        <v>High</v>
      </c>
      <c r="O3859" t="str">
        <f t="shared" si="668"/>
        <v>-2 - 100</v>
      </c>
      <c r="P3859" t="str">
        <f t="shared" si="669"/>
        <v>Store 27: 1775216</v>
      </c>
      <c r="Q3859">
        <f t="shared" si="660"/>
        <v>7.4999999999999997E-2</v>
      </c>
      <c r="R3859">
        <f t="shared" si="670"/>
        <v>6436</v>
      </c>
      <c r="S3859" t="str">
        <f t="shared" si="661"/>
        <v>HIGH</v>
      </c>
    </row>
    <row r="3860" spans="1:19" x14ac:dyDescent="0.2">
      <c r="A3860">
        <v>27</v>
      </c>
      <c r="B3860" s="6" t="s">
        <v>148</v>
      </c>
      <c r="C3860">
        <v>1660081.29</v>
      </c>
      <c r="D3860">
        <v>0</v>
      </c>
      <c r="E3860">
        <v>55.4</v>
      </c>
      <c r="F3860">
        <v>4.1859999999999999</v>
      </c>
      <c r="G3860">
        <v>142.93761670000001</v>
      </c>
      <c r="H3860">
        <v>8</v>
      </c>
      <c r="I3860">
        <f t="shared" si="662"/>
        <v>184361680.41999996</v>
      </c>
      <c r="J3860">
        <f t="shared" si="663"/>
        <v>60.663782439782288</v>
      </c>
      <c r="K3860" t="str">
        <f t="shared" si="664"/>
        <v>High</v>
      </c>
      <c r="L3860">
        <f t="shared" si="665"/>
        <v>11614.02665250959</v>
      </c>
      <c r="M3860">
        <f t="shared" si="666"/>
        <v>122</v>
      </c>
      <c r="N3860" t="str">
        <f t="shared" si="667"/>
        <v>High</v>
      </c>
      <c r="O3860" t="str">
        <f t="shared" si="668"/>
        <v>-2 - 100</v>
      </c>
      <c r="P3860" t="str">
        <f t="shared" si="669"/>
        <v>Store 27: 1775216</v>
      </c>
      <c r="Q3860">
        <f t="shared" si="660"/>
        <v>7.4999999999999997E-2</v>
      </c>
      <c r="R3860">
        <f t="shared" si="670"/>
        <v>6436</v>
      </c>
      <c r="S3860" t="str">
        <f t="shared" si="661"/>
        <v>HIGH</v>
      </c>
    </row>
    <row r="3861" spans="1:19" x14ac:dyDescent="0.2">
      <c r="A3861">
        <v>27</v>
      </c>
      <c r="B3861" s="6" t="s">
        <v>149</v>
      </c>
      <c r="C3861">
        <v>1620374.24</v>
      </c>
      <c r="D3861">
        <v>0</v>
      </c>
      <c r="E3861">
        <v>56.53</v>
      </c>
      <c r="F3861">
        <v>4.1529999999999996</v>
      </c>
      <c r="G3861">
        <v>142.8633629</v>
      </c>
      <c r="H3861">
        <v>8</v>
      </c>
      <c r="I3861">
        <f t="shared" si="662"/>
        <v>184361680.41999996</v>
      </c>
      <c r="J3861">
        <f t="shared" si="663"/>
        <v>60.663782439782288</v>
      </c>
      <c r="K3861" t="str">
        <f t="shared" si="664"/>
        <v>High</v>
      </c>
      <c r="L3861">
        <f t="shared" si="665"/>
        <v>11342.12584043827</v>
      </c>
      <c r="M3861">
        <f t="shared" si="666"/>
        <v>122</v>
      </c>
      <c r="N3861" t="str">
        <f t="shared" si="667"/>
        <v>High</v>
      </c>
      <c r="O3861" t="str">
        <f t="shared" si="668"/>
        <v>-2 - 100</v>
      </c>
      <c r="P3861" t="str">
        <f t="shared" si="669"/>
        <v>Store 27: 1775216</v>
      </c>
      <c r="Q3861">
        <f t="shared" si="660"/>
        <v>7.4999999999999997E-2</v>
      </c>
      <c r="R3861">
        <f t="shared" si="670"/>
        <v>6436</v>
      </c>
      <c r="S3861" t="str">
        <f t="shared" si="661"/>
        <v>HIGH</v>
      </c>
    </row>
    <row r="3862" spans="1:19" x14ac:dyDescent="0.2">
      <c r="A3862">
        <v>27</v>
      </c>
      <c r="B3862" s="6" t="s">
        <v>150</v>
      </c>
      <c r="C3862">
        <v>1703047.74</v>
      </c>
      <c r="D3862">
        <v>0</v>
      </c>
      <c r="E3862">
        <v>58.99</v>
      </c>
      <c r="F3862">
        <v>4.0709999999999997</v>
      </c>
      <c r="G3862">
        <v>142.7624113</v>
      </c>
      <c r="H3862">
        <v>8</v>
      </c>
      <c r="I3862">
        <f t="shared" si="662"/>
        <v>184361680.41999996</v>
      </c>
      <c r="J3862">
        <f t="shared" si="663"/>
        <v>60.663782439782288</v>
      </c>
      <c r="K3862" t="str">
        <f t="shared" si="664"/>
        <v>High</v>
      </c>
      <c r="L3862">
        <f t="shared" si="665"/>
        <v>11929.244711489404</v>
      </c>
      <c r="M3862">
        <f t="shared" si="666"/>
        <v>122</v>
      </c>
      <c r="N3862" t="str">
        <f t="shared" si="667"/>
        <v>High</v>
      </c>
      <c r="O3862" t="str">
        <f t="shared" si="668"/>
        <v>-2 - 100</v>
      </c>
      <c r="P3862" t="str">
        <f t="shared" si="669"/>
        <v>Store 27: 1775216</v>
      </c>
      <c r="Q3862">
        <f t="shared" si="660"/>
        <v>7.4999999999999997E-2</v>
      </c>
      <c r="R3862">
        <f t="shared" si="670"/>
        <v>6436</v>
      </c>
      <c r="S3862" t="str">
        <f t="shared" si="661"/>
        <v>HIGH</v>
      </c>
    </row>
    <row r="3863" spans="1:19" x14ac:dyDescent="0.2">
      <c r="A3863">
        <v>28</v>
      </c>
      <c r="B3863" s="6" t="s">
        <v>8</v>
      </c>
      <c r="C3863">
        <v>1672352.29</v>
      </c>
      <c r="D3863">
        <v>0</v>
      </c>
      <c r="E3863">
        <v>49.47</v>
      </c>
      <c r="F3863">
        <v>2.9620000000000002</v>
      </c>
      <c r="G3863">
        <v>126.4420645</v>
      </c>
      <c r="H3863">
        <v>13.975</v>
      </c>
      <c r="I3863">
        <f t="shared" si="662"/>
        <v>190332983.03999999</v>
      </c>
      <c r="J3863">
        <f t="shared" si="663"/>
        <v>60.663782439782288</v>
      </c>
      <c r="K3863" t="str">
        <f t="shared" si="664"/>
        <v>High</v>
      </c>
      <c r="L3863">
        <f t="shared" si="665"/>
        <v>13226.233663718771</v>
      </c>
      <c r="M3863">
        <f t="shared" si="666"/>
        <v>122</v>
      </c>
      <c r="N3863" t="str">
        <f t="shared" si="667"/>
        <v>Medium</v>
      </c>
      <c r="O3863" t="str">
        <f t="shared" si="668"/>
        <v>-2 - 100</v>
      </c>
      <c r="P3863" t="str">
        <f t="shared" si="669"/>
        <v>Store 28: 1323522</v>
      </c>
      <c r="Q3863">
        <f t="shared" si="660"/>
        <v>7.4999999999999997E-2</v>
      </c>
      <c r="R3863">
        <f t="shared" si="670"/>
        <v>6436</v>
      </c>
      <c r="S3863" t="str">
        <f t="shared" si="661"/>
        <v>MEDIUM</v>
      </c>
    </row>
    <row r="3864" spans="1:19" x14ac:dyDescent="0.2">
      <c r="A3864">
        <v>28</v>
      </c>
      <c r="B3864" s="6" t="s">
        <v>9</v>
      </c>
      <c r="C3864">
        <v>1558968.49</v>
      </c>
      <c r="D3864">
        <v>1</v>
      </c>
      <c r="E3864">
        <v>47.87</v>
      </c>
      <c r="F3864">
        <v>2.9460000000000002</v>
      </c>
      <c r="G3864">
        <v>126.49625810000001</v>
      </c>
      <c r="H3864">
        <v>13.975</v>
      </c>
      <c r="I3864">
        <f t="shared" si="662"/>
        <v>190332983.03999999</v>
      </c>
      <c r="J3864">
        <f t="shared" si="663"/>
        <v>60.663782439782288</v>
      </c>
      <c r="K3864" t="str">
        <f t="shared" si="664"/>
        <v>High</v>
      </c>
      <c r="L3864">
        <f t="shared" si="665"/>
        <v>12324.226134559469</v>
      </c>
      <c r="M3864">
        <f t="shared" si="666"/>
        <v>122</v>
      </c>
      <c r="N3864" t="str">
        <f t="shared" si="667"/>
        <v>Medium</v>
      </c>
      <c r="O3864" t="str">
        <f t="shared" si="668"/>
        <v>-2 - 100</v>
      </c>
      <c r="P3864" t="str">
        <f t="shared" si="669"/>
        <v>Store 28: 1323522</v>
      </c>
      <c r="Q3864">
        <f t="shared" si="660"/>
        <v>7.4999999999999997E-2</v>
      </c>
      <c r="R3864">
        <f t="shared" si="670"/>
        <v>6436</v>
      </c>
      <c r="S3864" t="str">
        <f t="shared" si="661"/>
        <v>MEDIUM</v>
      </c>
    </row>
    <row r="3865" spans="1:19" x14ac:dyDescent="0.2">
      <c r="A3865">
        <v>28</v>
      </c>
      <c r="B3865" s="6" t="s">
        <v>10</v>
      </c>
      <c r="C3865">
        <v>1491300.42</v>
      </c>
      <c r="D3865">
        <v>0</v>
      </c>
      <c r="E3865">
        <v>54.83</v>
      </c>
      <c r="F3865">
        <v>2.915</v>
      </c>
      <c r="G3865">
        <v>126.5262857</v>
      </c>
      <c r="H3865">
        <v>13.975</v>
      </c>
      <c r="I3865">
        <f t="shared" si="662"/>
        <v>190332983.03999999</v>
      </c>
      <c r="J3865">
        <f t="shared" si="663"/>
        <v>60.663782439782288</v>
      </c>
      <c r="K3865" t="str">
        <f t="shared" si="664"/>
        <v>High</v>
      </c>
      <c r="L3865">
        <f t="shared" si="665"/>
        <v>11786.486987659988</v>
      </c>
      <c r="M3865">
        <f t="shared" si="666"/>
        <v>122</v>
      </c>
      <c r="N3865" t="str">
        <f t="shared" si="667"/>
        <v>Medium</v>
      </c>
      <c r="O3865" t="str">
        <f t="shared" si="668"/>
        <v>-2 - 100</v>
      </c>
      <c r="P3865" t="str">
        <f t="shared" si="669"/>
        <v>Store 28: 1323522</v>
      </c>
      <c r="Q3865">
        <f t="shared" si="660"/>
        <v>7.4999999999999997E-2</v>
      </c>
      <c r="R3865">
        <f t="shared" si="670"/>
        <v>6436</v>
      </c>
      <c r="S3865" t="str">
        <f t="shared" si="661"/>
        <v>MEDIUM</v>
      </c>
    </row>
    <row r="3866" spans="1:19" x14ac:dyDescent="0.2">
      <c r="A3866">
        <v>28</v>
      </c>
      <c r="B3866" s="6" t="s">
        <v>11</v>
      </c>
      <c r="C3866">
        <v>1542173.33</v>
      </c>
      <c r="D3866">
        <v>0</v>
      </c>
      <c r="E3866">
        <v>50.23</v>
      </c>
      <c r="F3866">
        <v>2.8250000000000002</v>
      </c>
      <c r="G3866">
        <v>126.5522857</v>
      </c>
      <c r="H3866">
        <v>13.975</v>
      </c>
      <c r="I3866">
        <f t="shared" si="662"/>
        <v>190332983.03999999</v>
      </c>
      <c r="J3866">
        <f t="shared" si="663"/>
        <v>60.663782439782288</v>
      </c>
      <c r="K3866" t="str">
        <f t="shared" si="664"/>
        <v>High</v>
      </c>
      <c r="L3866">
        <f t="shared" si="665"/>
        <v>12186.056707468857</v>
      </c>
      <c r="M3866">
        <f t="shared" si="666"/>
        <v>122</v>
      </c>
      <c r="N3866" t="str">
        <f t="shared" si="667"/>
        <v>Medium</v>
      </c>
      <c r="O3866" t="str">
        <f t="shared" si="668"/>
        <v>-2 - 100</v>
      </c>
      <c r="P3866" t="str">
        <f t="shared" si="669"/>
        <v>Store 28: 1323522</v>
      </c>
      <c r="Q3866">
        <f t="shared" si="660"/>
        <v>7.4999999999999997E-2</v>
      </c>
      <c r="R3866">
        <f t="shared" si="670"/>
        <v>6436</v>
      </c>
      <c r="S3866" t="str">
        <f t="shared" si="661"/>
        <v>MEDIUM</v>
      </c>
    </row>
    <row r="3867" spans="1:19" x14ac:dyDescent="0.2">
      <c r="A3867">
        <v>28</v>
      </c>
      <c r="B3867" s="6" t="s">
        <v>12</v>
      </c>
      <c r="C3867">
        <v>1608435.45</v>
      </c>
      <c r="D3867">
        <v>0</v>
      </c>
      <c r="E3867">
        <v>53.77</v>
      </c>
      <c r="F3867">
        <v>2.9870000000000001</v>
      </c>
      <c r="G3867">
        <v>126.5782857</v>
      </c>
      <c r="H3867">
        <v>13.975</v>
      </c>
      <c r="I3867">
        <f t="shared" si="662"/>
        <v>181919802.5</v>
      </c>
      <c r="J3867">
        <f t="shared" si="663"/>
        <v>60.663782439782288</v>
      </c>
      <c r="K3867" t="str">
        <f t="shared" si="664"/>
        <v>High</v>
      </c>
      <c r="L3867">
        <f t="shared" si="665"/>
        <v>12707.040872809041</v>
      </c>
      <c r="M3867">
        <f t="shared" si="666"/>
        <v>122</v>
      </c>
      <c r="N3867" t="str">
        <f t="shared" si="667"/>
        <v>Medium</v>
      </c>
      <c r="O3867" t="str">
        <f t="shared" si="668"/>
        <v>-2 - 100</v>
      </c>
      <c r="P3867" t="str">
        <f t="shared" si="669"/>
        <v>Store 28: 1323522</v>
      </c>
      <c r="Q3867">
        <f t="shared" si="660"/>
        <v>7.4999999999999997E-2</v>
      </c>
      <c r="R3867">
        <f t="shared" si="670"/>
        <v>6436</v>
      </c>
      <c r="S3867" t="str">
        <f t="shared" si="661"/>
        <v>MEDIUM</v>
      </c>
    </row>
    <row r="3868" spans="1:19" x14ac:dyDescent="0.2">
      <c r="A3868">
        <v>28</v>
      </c>
      <c r="B3868" s="6" t="s">
        <v>13</v>
      </c>
      <c r="C3868">
        <v>1326877.1100000001</v>
      </c>
      <c r="D3868">
        <v>0</v>
      </c>
      <c r="E3868">
        <v>50.11</v>
      </c>
      <c r="F3868">
        <v>2.9249999999999998</v>
      </c>
      <c r="G3868">
        <v>126.60428570000001</v>
      </c>
      <c r="H3868">
        <v>13.975</v>
      </c>
      <c r="I3868">
        <f t="shared" si="662"/>
        <v>181919802.5</v>
      </c>
      <c r="J3868">
        <f t="shared" si="663"/>
        <v>60.663782439782288</v>
      </c>
      <c r="K3868" t="str">
        <f t="shared" si="664"/>
        <v>High</v>
      </c>
      <c r="L3868">
        <f t="shared" si="665"/>
        <v>10480.507059169799</v>
      </c>
      <c r="M3868">
        <f t="shared" si="666"/>
        <v>122</v>
      </c>
      <c r="N3868" t="str">
        <f t="shared" si="667"/>
        <v>Medium</v>
      </c>
      <c r="O3868" t="str">
        <f t="shared" si="668"/>
        <v>-2 - 100</v>
      </c>
      <c r="P3868" t="str">
        <f t="shared" si="669"/>
        <v>Store 28: 1323522</v>
      </c>
      <c r="Q3868">
        <f t="shared" si="660"/>
        <v>7.4999999999999997E-2</v>
      </c>
      <c r="R3868">
        <f t="shared" si="670"/>
        <v>6436</v>
      </c>
      <c r="S3868" t="str">
        <f t="shared" si="661"/>
        <v>MEDIUM</v>
      </c>
    </row>
    <row r="3869" spans="1:19" x14ac:dyDescent="0.2">
      <c r="A3869">
        <v>28</v>
      </c>
      <c r="B3869" s="6" t="s">
        <v>14</v>
      </c>
      <c r="C3869">
        <v>1279819.43</v>
      </c>
      <c r="D3869">
        <v>0</v>
      </c>
      <c r="E3869">
        <v>59.57</v>
      </c>
      <c r="F3869">
        <v>3.0539999999999998</v>
      </c>
      <c r="G3869">
        <v>126.6066452</v>
      </c>
      <c r="H3869">
        <v>13.975</v>
      </c>
      <c r="I3869">
        <f t="shared" si="662"/>
        <v>181919802.5</v>
      </c>
      <c r="J3869">
        <f t="shared" si="663"/>
        <v>60.663782439782288</v>
      </c>
      <c r="K3869" t="str">
        <f t="shared" si="664"/>
        <v>High</v>
      </c>
      <c r="L3869">
        <f t="shared" si="665"/>
        <v>10108.627615701169</v>
      </c>
      <c r="M3869">
        <f t="shared" si="666"/>
        <v>122</v>
      </c>
      <c r="N3869" t="str">
        <f t="shared" si="667"/>
        <v>High</v>
      </c>
      <c r="O3869" t="str">
        <f t="shared" si="668"/>
        <v>-2 - 100</v>
      </c>
      <c r="P3869" t="str">
        <f t="shared" si="669"/>
        <v>Store 28: 1323522</v>
      </c>
      <c r="Q3869">
        <f t="shared" si="660"/>
        <v>7.4999999999999997E-2</v>
      </c>
      <c r="R3869">
        <f t="shared" si="670"/>
        <v>6436</v>
      </c>
      <c r="S3869" t="str">
        <f t="shared" si="661"/>
        <v>HIGH</v>
      </c>
    </row>
    <row r="3870" spans="1:19" x14ac:dyDescent="0.2">
      <c r="A3870">
        <v>28</v>
      </c>
      <c r="B3870" s="6" t="s">
        <v>15</v>
      </c>
      <c r="C3870">
        <v>1245268.77</v>
      </c>
      <c r="D3870">
        <v>0</v>
      </c>
      <c r="E3870">
        <v>60.06</v>
      </c>
      <c r="F3870">
        <v>3.0830000000000002</v>
      </c>
      <c r="G3870">
        <v>126.6050645</v>
      </c>
      <c r="H3870">
        <v>13.975</v>
      </c>
      <c r="I3870">
        <f t="shared" si="662"/>
        <v>181919802.5</v>
      </c>
      <c r="J3870">
        <f t="shared" si="663"/>
        <v>60.663782439782288</v>
      </c>
      <c r="K3870" t="str">
        <f t="shared" si="664"/>
        <v>High</v>
      </c>
      <c r="L3870">
        <f t="shared" si="665"/>
        <v>9835.852735575203</v>
      </c>
      <c r="M3870">
        <f t="shared" si="666"/>
        <v>122</v>
      </c>
      <c r="N3870" t="str">
        <f t="shared" si="667"/>
        <v>High</v>
      </c>
      <c r="O3870" t="str">
        <f t="shared" si="668"/>
        <v>-2 - 100</v>
      </c>
      <c r="P3870" t="str">
        <f t="shared" si="669"/>
        <v>Store 28: 1323522</v>
      </c>
      <c r="Q3870">
        <f t="shared" si="660"/>
        <v>7.4999999999999997E-2</v>
      </c>
      <c r="R3870">
        <f t="shared" si="670"/>
        <v>6436</v>
      </c>
      <c r="S3870" t="str">
        <f t="shared" si="661"/>
        <v>HIGH</v>
      </c>
    </row>
    <row r="3871" spans="1:19" x14ac:dyDescent="0.2">
      <c r="A3871">
        <v>28</v>
      </c>
      <c r="B3871" s="6" t="s">
        <v>16</v>
      </c>
      <c r="C3871">
        <v>1441559.4</v>
      </c>
      <c r="D3871">
        <v>0</v>
      </c>
      <c r="E3871">
        <v>59.84</v>
      </c>
      <c r="F3871">
        <v>3.0859999999999999</v>
      </c>
      <c r="G3871">
        <v>126.6034839</v>
      </c>
      <c r="H3871">
        <v>14.099</v>
      </c>
      <c r="I3871">
        <f t="shared" si="662"/>
        <v>231412368.0500001</v>
      </c>
      <c r="J3871">
        <f t="shared" si="663"/>
        <v>60.663782439782288</v>
      </c>
      <c r="K3871" t="str">
        <f t="shared" si="664"/>
        <v>High</v>
      </c>
      <c r="L3871">
        <f t="shared" si="665"/>
        <v>11386.411776303416</v>
      </c>
      <c r="M3871">
        <f t="shared" si="666"/>
        <v>122</v>
      </c>
      <c r="N3871" t="str">
        <f t="shared" si="667"/>
        <v>High</v>
      </c>
      <c r="O3871" t="str">
        <f t="shared" si="668"/>
        <v>-2 - 100</v>
      </c>
      <c r="P3871" t="str">
        <f t="shared" si="669"/>
        <v>Store 28: 1323522</v>
      </c>
      <c r="Q3871">
        <f t="shared" si="660"/>
        <v>7.4999999999999997E-2</v>
      </c>
      <c r="R3871">
        <f t="shared" si="670"/>
        <v>6436</v>
      </c>
      <c r="S3871" t="str">
        <f t="shared" si="661"/>
        <v>HIGH</v>
      </c>
    </row>
    <row r="3872" spans="1:19" x14ac:dyDescent="0.2">
      <c r="A3872">
        <v>28</v>
      </c>
      <c r="B3872" s="6" t="s">
        <v>17</v>
      </c>
      <c r="C3872">
        <v>1382359.21</v>
      </c>
      <c r="D3872">
        <v>0</v>
      </c>
      <c r="E3872">
        <v>59.25</v>
      </c>
      <c r="F3872">
        <v>3.09</v>
      </c>
      <c r="G3872">
        <v>126.6019032</v>
      </c>
      <c r="H3872">
        <v>14.099</v>
      </c>
      <c r="I3872">
        <f t="shared" si="662"/>
        <v>231412368.0500001</v>
      </c>
      <c r="J3872">
        <f t="shared" si="663"/>
        <v>60.663782439782288</v>
      </c>
      <c r="K3872" t="str">
        <f t="shared" si="664"/>
        <v>High</v>
      </c>
      <c r="L3872">
        <f t="shared" si="665"/>
        <v>10918.94493731434</v>
      </c>
      <c r="M3872">
        <f t="shared" si="666"/>
        <v>122</v>
      </c>
      <c r="N3872" t="str">
        <f t="shared" si="667"/>
        <v>High</v>
      </c>
      <c r="O3872" t="str">
        <f t="shared" si="668"/>
        <v>-2 - 100</v>
      </c>
      <c r="P3872" t="str">
        <f t="shared" si="669"/>
        <v>Store 28: 1323522</v>
      </c>
      <c r="Q3872">
        <f t="shared" si="660"/>
        <v>7.4999999999999997E-2</v>
      </c>
      <c r="R3872">
        <f t="shared" si="670"/>
        <v>6436</v>
      </c>
      <c r="S3872" t="str">
        <f t="shared" si="661"/>
        <v>HIGH</v>
      </c>
    </row>
    <row r="3873" spans="1:19" x14ac:dyDescent="0.2">
      <c r="A3873">
        <v>28</v>
      </c>
      <c r="B3873" s="6" t="s">
        <v>18</v>
      </c>
      <c r="C3873">
        <v>1268240.6599999999</v>
      </c>
      <c r="D3873">
        <v>0</v>
      </c>
      <c r="E3873">
        <v>64.95</v>
      </c>
      <c r="F3873">
        <v>3.109</v>
      </c>
      <c r="G3873">
        <v>126.5621</v>
      </c>
      <c r="H3873">
        <v>14.099</v>
      </c>
      <c r="I3873">
        <f t="shared" si="662"/>
        <v>231412368.0500001</v>
      </c>
      <c r="J3873">
        <f t="shared" si="663"/>
        <v>60.663782439782288</v>
      </c>
      <c r="K3873" t="str">
        <f t="shared" si="664"/>
        <v>High</v>
      </c>
      <c r="L3873">
        <f t="shared" si="665"/>
        <v>10020.698613565988</v>
      </c>
      <c r="M3873">
        <f t="shared" si="666"/>
        <v>122</v>
      </c>
      <c r="N3873" t="str">
        <f t="shared" si="667"/>
        <v>High</v>
      </c>
      <c r="O3873" t="str">
        <f t="shared" si="668"/>
        <v>-2 - 100</v>
      </c>
      <c r="P3873" t="str">
        <f t="shared" si="669"/>
        <v>Store 28: 1323522</v>
      </c>
      <c r="Q3873">
        <f t="shared" si="660"/>
        <v>7.4999999999999997E-2</v>
      </c>
      <c r="R3873">
        <f t="shared" si="670"/>
        <v>6436</v>
      </c>
      <c r="S3873" t="str">
        <f t="shared" si="661"/>
        <v>HIGH</v>
      </c>
    </row>
    <row r="3874" spans="1:19" x14ac:dyDescent="0.2">
      <c r="A3874">
        <v>28</v>
      </c>
      <c r="B3874" s="6" t="s">
        <v>19</v>
      </c>
      <c r="C3874">
        <v>1244177.21</v>
      </c>
      <c r="D3874">
        <v>0</v>
      </c>
      <c r="E3874">
        <v>64.55</v>
      </c>
      <c r="F3874">
        <v>3.05</v>
      </c>
      <c r="G3874">
        <v>126.4713333</v>
      </c>
      <c r="H3874">
        <v>14.099</v>
      </c>
      <c r="I3874">
        <f t="shared" si="662"/>
        <v>231412368.0500001</v>
      </c>
      <c r="J3874">
        <f t="shared" si="663"/>
        <v>60.663782439782288</v>
      </c>
      <c r="K3874" t="str">
        <f t="shared" si="664"/>
        <v>High</v>
      </c>
      <c r="L3874">
        <f t="shared" si="665"/>
        <v>9837.6223096242156</v>
      </c>
      <c r="M3874">
        <f t="shared" si="666"/>
        <v>122</v>
      </c>
      <c r="N3874" t="str">
        <f t="shared" si="667"/>
        <v>High</v>
      </c>
      <c r="O3874" t="str">
        <f t="shared" si="668"/>
        <v>-2 - 100</v>
      </c>
      <c r="P3874" t="str">
        <f t="shared" si="669"/>
        <v>Store 28: 1323522</v>
      </c>
      <c r="Q3874">
        <f t="shared" si="660"/>
        <v>7.4999999999999997E-2</v>
      </c>
      <c r="R3874">
        <f t="shared" si="670"/>
        <v>6436</v>
      </c>
      <c r="S3874" t="str">
        <f t="shared" si="661"/>
        <v>HIGH</v>
      </c>
    </row>
    <row r="3875" spans="1:19" x14ac:dyDescent="0.2">
      <c r="A3875">
        <v>28</v>
      </c>
      <c r="B3875" s="6" t="s">
        <v>20</v>
      </c>
      <c r="C3875">
        <v>1186971.02</v>
      </c>
      <c r="D3875">
        <v>0</v>
      </c>
      <c r="E3875">
        <v>67.38</v>
      </c>
      <c r="F3875">
        <v>3.105</v>
      </c>
      <c r="G3875">
        <v>126.3805667</v>
      </c>
      <c r="H3875">
        <v>14.099</v>
      </c>
      <c r="I3875">
        <f t="shared" si="662"/>
        <v>231412368.0500001</v>
      </c>
      <c r="J3875">
        <f t="shared" si="663"/>
        <v>60.663782439782288</v>
      </c>
      <c r="K3875" t="str">
        <f t="shared" si="664"/>
        <v>High</v>
      </c>
      <c r="L3875">
        <f t="shared" si="665"/>
        <v>9392.0374864088972</v>
      </c>
      <c r="M3875">
        <f t="shared" si="666"/>
        <v>122</v>
      </c>
      <c r="N3875" t="str">
        <f t="shared" si="667"/>
        <v>High</v>
      </c>
      <c r="O3875" t="str">
        <f t="shared" si="668"/>
        <v>-2 - 100</v>
      </c>
      <c r="P3875" t="str">
        <f t="shared" si="669"/>
        <v>Store 28: 1323522</v>
      </c>
      <c r="Q3875">
        <f t="shared" si="660"/>
        <v>7.4999999999999997E-2</v>
      </c>
      <c r="R3875">
        <f t="shared" si="670"/>
        <v>6436</v>
      </c>
      <c r="S3875" t="str">
        <f t="shared" si="661"/>
        <v>HIGH</v>
      </c>
    </row>
    <row r="3876" spans="1:19" x14ac:dyDescent="0.2">
      <c r="A3876">
        <v>28</v>
      </c>
      <c r="B3876" s="6" t="s">
        <v>21</v>
      </c>
      <c r="C3876">
        <v>1532893.22</v>
      </c>
      <c r="D3876">
        <v>0</v>
      </c>
      <c r="E3876">
        <v>70.150000000000006</v>
      </c>
      <c r="F3876">
        <v>3.1269999999999998</v>
      </c>
      <c r="G3876">
        <v>126.2898</v>
      </c>
      <c r="H3876">
        <v>14.099</v>
      </c>
      <c r="I3876">
        <f t="shared" si="662"/>
        <v>186710934.34000003</v>
      </c>
      <c r="J3876">
        <f t="shared" si="663"/>
        <v>60.663782439782288</v>
      </c>
      <c r="K3876" t="str">
        <f t="shared" si="664"/>
        <v>High</v>
      </c>
      <c r="L3876">
        <f t="shared" si="665"/>
        <v>12137.902031676351</v>
      </c>
      <c r="M3876">
        <f t="shared" si="666"/>
        <v>122</v>
      </c>
      <c r="N3876" t="str">
        <f t="shared" si="667"/>
        <v>High</v>
      </c>
      <c r="O3876" t="str">
        <f t="shared" si="668"/>
        <v>-2 - 100</v>
      </c>
      <c r="P3876" t="str">
        <f t="shared" si="669"/>
        <v>Store 28: 1323522</v>
      </c>
      <c r="Q3876">
        <f t="shared" si="660"/>
        <v>7.4999999999999997E-2</v>
      </c>
      <c r="R3876">
        <f t="shared" si="670"/>
        <v>6436</v>
      </c>
      <c r="S3876" t="str">
        <f t="shared" si="661"/>
        <v>HIGH</v>
      </c>
    </row>
    <row r="3877" spans="1:19" x14ac:dyDescent="0.2">
      <c r="A3877">
        <v>28</v>
      </c>
      <c r="B3877" s="6" t="s">
        <v>22</v>
      </c>
      <c r="C3877">
        <v>1245898.73</v>
      </c>
      <c r="D3877">
        <v>0</v>
      </c>
      <c r="E3877">
        <v>68.44</v>
      </c>
      <c r="F3877">
        <v>3.145</v>
      </c>
      <c r="G3877">
        <v>126.2085484</v>
      </c>
      <c r="H3877">
        <v>14.099</v>
      </c>
      <c r="I3877">
        <f t="shared" si="662"/>
        <v>186710934.34000003</v>
      </c>
      <c r="J3877">
        <f t="shared" si="663"/>
        <v>60.663782439782288</v>
      </c>
      <c r="K3877" t="str">
        <f t="shared" si="664"/>
        <v>High</v>
      </c>
      <c r="L3877">
        <f t="shared" si="665"/>
        <v>9871.7459775490133</v>
      </c>
      <c r="M3877">
        <f t="shared" si="666"/>
        <v>122</v>
      </c>
      <c r="N3877" t="str">
        <f t="shared" si="667"/>
        <v>High</v>
      </c>
      <c r="O3877" t="str">
        <f t="shared" si="668"/>
        <v>-2 - 100</v>
      </c>
      <c r="P3877" t="str">
        <f t="shared" si="669"/>
        <v>Store 28: 1323522</v>
      </c>
      <c r="Q3877">
        <f t="shared" si="660"/>
        <v>7.4999999999999997E-2</v>
      </c>
      <c r="R3877">
        <f t="shared" si="670"/>
        <v>6436</v>
      </c>
      <c r="S3877" t="str">
        <f t="shared" si="661"/>
        <v>HIGH</v>
      </c>
    </row>
    <row r="3878" spans="1:19" x14ac:dyDescent="0.2">
      <c r="A3878">
        <v>28</v>
      </c>
      <c r="B3878" s="6" t="s">
        <v>23</v>
      </c>
      <c r="C3878">
        <v>1217923.71</v>
      </c>
      <c r="D3878">
        <v>0</v>
      </c>
      <c r="E3878">
        <v>76.2</v>
      </c>
      <c r="F3878">
        <v>3.12</v>
      </c>
      <c r="G3878">
        <v>126.1843871</v>
      </c>
      <c r="H3878">
        <v>14.099</v>
      </c>
      <c r="I3878">
        <f t="shared" si="662"/>
        <v>186710934.34000003</v>
      </c>
      <c r="J3878">
        <f t="shared" si="663"/>
        <v>60.663782439782288</v>
      </c>
      <c r="K3878" t="str">
        <f t="shared" si="664"/>
        <v>High</v>
      </c>
      <c r="L3878">
        <f t="shared" si="665"/>
        <v>9651.9366459719477</v>
      </c>
      <c r="M3878">
        <f t="shared" si="666"/>
        <v>122</v>
      </c>
      <c r="N3878" t="str">
        <f t="shared" si="667"/>
        <v>High</v>
      </c>
      <c r="O3878" t="str">
        <f t="shared" si="668"/>
        <v>-2 - 100</v>
      </c>
      <c r="P3878" t="str">
        <f t="shared" si="669"/>
        <v>Store 28: 1323522</v>
      </c>
      <c r="Q3878">
        <f t="shared" si="660"/>
        <v>7.4999999999999997E-2</v>
      </c>
      <c r="R3878">
        <f t="shared" si="670"/>
        <v>6436</v>
      </c>
      <c r="S3878" t="str">
        <f t="shared" si="661"/>
        <v>HIGH</v>
      </c>
    </row>
    <row r="3879" spans="1:19" x14ac:dyDescent="0.2">
      <c r="A3879">
        <v>28</v>
      </c>
      <c r="B3879" s="6" t="s">
        <v>24</v>
      </c>
      <c r="C3879">
        <v>1176588.25</v>
      </c>
      <c r="D3879">
        <v>0</v>
      </c>
      <c r="E3879">
        <v>67.84</v>
      </c>
      <c r="F3879">
        <v>3.0579999999999998</v>
      </c>
      <c r="G3879">
        <v>126.16022580000001</v>
      </c>
      <c r="H3879">
        <v>14.099</v>
      </c>
      <c r="I3879">
        <f t="shared" si="662"/>
        <v>186710934.34000003</v>
      </c>
      <c r="J3879">
        <f t="shared" si="663"/>
        <v>60.663782439782288</v>
      </c>
      <c r="K3879" t="str">
        <f t="shared" si="664"/>
        <v>High</v>
      </c>
      <c r="L3879">
        <f t="shared" si="665"/>
        <v>9326.1425503884911</v>
      </c>
      <c r="M3879">
        <f t="shared" si="666"/>
        <v>122</v>
      </c>
      <c r="N3879" t="str">
        <f t="shared" si="667"/>
        <v>High</v>
      </c>
      <c r="O3879" t="str">
        <f t="shared" si="668"/>
        <v>-2 - 100</v>
      </c>
      <c r="P3879" t="str">
        <f t="shared" si="669"/>
        <v>Store 28: 1323522</v>
      </c>
      <c r="Q3879">
        <f t="shared" si="660"/>
        <v>7.4999999999999997E-2</v>
      </c>
      <c r="R3879">
        <f t="shared" si="670"/>
        <v>6436</v>
      </c>
      <c r="S3879" t="str">
        <f t="shared" si="661"/>
        <v>HIGH</v>
      </c>
    </row>
    <row r="3880" spans="1:19" x14ac:dyDescent="0.2">
      <c r="A3880">
        <v>28</v>
      </c>
      <c r="B3880" s="6" t="s">
        <v>25</v>
      </c>
      <c r="C3880">
        <v>1543678.02</v>
      </c>
      <c r="D3880">
        <v>0</v>
      </c>
      <c r="E3880">
        <v>81.39</v>
      </c>
      <c r="F3880">
        <v>2.9409999999999998</v>
      </c>
      <c r="G3880">
        <v>126.1360645</v>
      </c>
      <c r="H3880">
        <v>14.099</v>
      </c>
      <c r="I3880">
        <f t="shared" si="662"/>
        <v>192246172.36000004</v>
      </c>
      <c r="J3880">
        <f t="shared" si="663"/>
        <v>60.663782439782288</v>
      </c>
      <c r="K3880" t="str">
        <f t="shared" si="664"/>
        <v>High</v>
      </c>
      <c r="L3880">
        <f t="shared" si="665"/>
        <v>12238.197109756822</v>
      </c>
      <c r="M3880">
        <f t="shared" si="666"/>
        <v>122</v>
      </c>
      <c r="N3880" t="str">
        <f t="shared" si="667"/>
        <v>Medium</v>
      </c>
      <c r="O3880" t="str">
        <f t="shared" si="668"/>
        <v>-2 - 100</v>
      </c>
      <c r="P3880" t="str">
        <f t="shared" si="669"/>
        <v>Store 28: 1323522</v>
      </c>
      <c r="Q3880">
        <f t="shared" si="660"/>
        <v>7.4999999999999997E-2</v>
      </c>
      <c r="R3880">
        <f t="shared" si="670"/>
        <v>6436</v>
      </c>
      <c r="S3880" t="str">
        <f t="shared" si="661"/>
        <v>MEDIUM</v>
      </c>
    </row>
    <row r="3881" spans="1:19" x14ac:dyDescent="0.2">
      <c r="A3881">
        <v>28</v>
      </c>
      <c r="B3881" s="6" t="s">
        <v>26</v>
      </c>
      <c r="C3881">
        <v>1348995.17</v>
      </c>
      <c r="D3881">
        <v>0</v>
      </c>
      <c r="E3881">
        <v>90.84</v>
      </c>
      <c r="F3881">
        <v>2.9489999999999998</v>
      </c>
      <c r="G3881">
        <v>126.1119032</v>
      </c>
      <c r="H3881">
        <v>14.099</v>
      </c>
      <c r="I3881">
        <f t="shared" si="662"/>
        <v>192246172.36000004</v>
      </c>
      <c r="J3881">
        <f t="shared" si="663"/>
        <v>60.663782439782288</v>
      </c>
      <c r="K3881" t="str">
        <f t="shared" si="664"/>
        <v>High</v>
      </c>
      <c r="L3881">
        <f t="shared" si="665"/>
        <v>10696.810814603581</v>
      </c>
      <c r="M3881">
        <f t="shared" si="666"/>
        <v>122</v>
      </c>
      <c r="N3881" t="str">
        <f t="shared" si="667"/>
        <v>Medium</v>
      </c>
      <c r="O3881" t="str">
        <f t="shared" si="668"/>
        <v>-2 - 100</v>
      </c>
      <c r="P3881" t="str">
        <f t="shared" si="669"/>
        <v>Store 28: 1323522</v>
      </c>
      <c r="Q3881">
        <f t="shared" si="660"/>
        <v>7.4999999999999997E-2</v>
      </c>
      <c r="R3881">
        <f t="shared" si="670"/>
        <v>6436</v>
      </c>
      <c r="S3881" t="str">
        <f t="shared" si="661"/>
        <v>MEDIUM</v>
      </c>
    </row>
    <row r="3882" spans="1:19" x14ac:dyDescent="0.2">
      <c r="A3882">
        <v>28</v>
      </c>
      <c r="B3882" s="6" t="s">
        <v>27</v>
      </c>
      <c r="C3882">
        <v>1267619.06</v>
      </c>
      <c r="D3882">
        <v>0</v>
      </c>
      <c r="E3882">
        <v>81.06</v>
      </c>
      <c r="F3882">
        <v>3.0430000000000001</v>
      </c>
      <c r="G3882">
        <v>126.114</v>
      </c>
      <c r="H3882">
        <v>14.099</v>
      </c>
      <c r="I3882">
        <f t="shared" si="662"/>
        <v>192246172.36000004</v>
      </c>
      <c r="J3882">
        <f t="shared" si="663"/>
        <v>60.663782439782288</v>
      </c>
      <c r="K3882" t="str">
        <f t="shared" si="664"/>
        <v>High</v>
      </c>
      <c r="L3882">
        <f t="shared" si="665"/>
        <v>10051.374629303646</v>
      </c>
      <c r="M3882">
        <f t="shared" si="666"/>
        <v>122</v>
      </c>
      <c r="N3882" t="str">
        <f t="shared" si="667"/>
        <v>High</v>
      </c>
      <c r="O3882" t="str">
        <f t="shared" si="668"/>
        <v>-2 - 100</v>
      </c>
      <c r="P3882" t="str">
        <f t="shared" si="669"/>
        <v>Store 28: 1323522</v>
      </c>
      <c r="Q3882">
        <f t="shared" si="660"/>
        <v>7.4999999999999997E-2</v>
      </c>
      <c r="R3882">
        <f t="shared" si="670"/>
        <v>6436</v>
      </c>
      <c r="S3882" t="str">
        <f t="shared" si="661"/>
        <v>HIGH</v>
      </c>
    </row>
    <row r="3883" spans="1:19" x14ac:dyDescent="0.2">
      <c r="A3883">
        <v>28</v>
      </c>
      <c r="B3883" s="6" t="s">
        <v>28</v>
      </c>
      <c r="C3883">
        <v>1231025.07</v>
      </c>
      <c r="D3883">
        <v>0</v>
      </c>
      <c r="E3883">
        <v>87.27</v>
      </c>
      <c r="F3883">
        <v>3.0840000000000001</v>
      </c>
      <c r="G3883">
        <v>126.1266</v>
      </c>
      <c r="H3883">
        <v>14.099</v>
      </c>
      <c r="I3883">
        <f t="shared" si="662"/>
        <v>192246172.36000004</v>
      </c>
      <c r="J3883">
        <f t="shared" si="663"/>
        <v>60.663782439782288</v>
      </c>
      <c r="K3883" t="str">
        <f t="shared" si="664"/>
        <v>High</v>
      </c>
      <c r="L3883">
        <f t="shared" si="665"/>
        <v>9760.2335272654618</v>
      </c>
      <c r="M3883">
        <f t="shared" si="666"/>
        <v>122</v>
      </c>
      <c r="N3883" t="str">
        <f t="shared" si="667"/>
        <v>High</v>
      </c>
      <c r="O3883" t="str">
        <f t="shared" si="668"/>
        <v>-2 - 100</v>
      </c>
      <c r="P3883" t="str">
        <f t="shared" si="669"/>
        <v>Store 28: 1323522</v>
      </c>
      <c r="Q3883">
        <f t="shared" si="660"/>
        <v>7.4999999999999997E-2</v>
      </c>
      <c r="R3883">
        <f t="shared" si="670"/>
        <v>6436</v>
      </c>
      <c r="S3883" t="str">
        <f t="shared" si="661"/>
        <v>HIGH</v>
      </c>
    </row>
    <row r="3884" spans="1:19" x14ac:dyDescent="0.2">
      <c r="A3884">
        <v>28</v>
      </c>
      <c r="B3884" s="6" t="s">
        <v>29</v>
      </c>
      <c r="C3884">
        <v>1399960.15</v>
      </c>
      <c r="D3884">
        <v>0</v>
      </c>
      <c r="E3884">
        <v>91.98</v>
      </c>
      <c r="F3884">
        <v>3.105</v>
      </c>
      <c r="G3884">
        <v>126.1392</v>
      </c>
      <c r="H3884">
        <v>14.18</v>
      </c>
      <c r="I3884">
        <f t="shared" si="662"/>
        <v>232580125.98000011</v>
      </c>
      <c r="J3884">
        <f t="shared" si="663"/>
        <v>60.663782439782288</v>
      </c>
      <c r="K3884" t="str">
        <f t="shared" si="664"/>
        <v>High</v>
      </c>
      <c r="L3884">
        <f t="shared" si="665"/>
        <v>11098.533604145261</v>
      </c>
      <c r="M3884">
        <f t="shared" si="666"/>
        <v>122</v>
      </c>
      <c r="N3884" t="str">
        <f t="shared" si="667"/>
        <v>High</v>
      </c>
      <c r="O3884" t="str">
        <f t="shared" si="668"/>
        <v>-2 - 100</v>
      </c>
      <c r="P3884" t="str">
        <f t="shared" si="669"/>
        <v>Store 28: 1323522</v>
      </c>
      <c r="Q3884">
        <f t="shared" si="660"/>
        <v>7.4999999999999997E-2</v>
      </c>
      <c r="R3884">
        <f t="shared" si="670"/>
        <v>6436</v>
      </c>
      <c r="S3884" t="str">
        <f t="shared" si="661"/>
        <v>HIGH</v>
      </c>
    </row>
    <row r="3885" spans="1:19" x14ac:dyDescent="0.2">
      <c r="A3885">
        <v>28</v>
      </c>
      <c r="B3885" s="6" t="s">
        <v>30</v>
      </c>
      <c r="C3885">
        <v>1340293.8700000001</v>
      </c>
      <c r="D3885">
        <v>0</v>
      </c>
      <c r="E3885">
        <v>90.37</v>
      </c>
      <c r="F3885">
        <v>3.1</v>
      </c>
      <c r="G3885">
        <v>126.15179999999999</v>
      </c>
      <c r="H3885">
        <v>14.18</v>
      </c>
      <c r="I3885">
        <f t="shared" si="662"/>
        <v>232580125.98000011</v>
      </c>
      <c r="J3885">
        <f t="shared" si="663"/>
        <v>60.663782439782288</v>
      </c>
      <c r="K3885" t="str">
        <f t="shared" si="664"/>
        <v>High</v>
      </c>
      <c r="L3885">
        <f t="shared" si="665"/>
        <v>10624.453000274274</v>
      </c>
      <c r="M3885">
        <f t="shared" si="666"/>
        <v>122</v>
      </c>
      <c r="N3885" t="str">
        <f t="shared" si="667"/>
        <v>High</v>
      </c>
      <c r="O3885" t="str">
        <f t="shared" si="668"/>
        <v>-2 - 100</v>
      </c>
      <c r="P3885" t="str">
        <f t="shared" si="669"/>
        <v>Store 28: 1323522</v>
      </c>
      <c r="Q3885">
        <f t="shared" si="660"/>
        <v>7.4999999999999997E-2</v>
      </c>
      <c r="R3885">
        <f t="shared" si="670"/>
        <v>6436</v>
      </c>
      <c r="S3885" t="str">
        <f t="shared" si="661"/>
        <v>HIGH</v>
      </c>
    </row>
    <row r="3886" spans="1:19" x14ac:dyDescent="0.2">
      <c r="A3886">
        <v>28</v>
      </c>
      <c r="B3886" s="6" t="s">
        <v>31</v>
      </c>
      <c r="C3886">
        <v>1225336.4099999999</v>
      </c>
      <c r="D3886">
        <v>0</v>
      </c>
      <c r="E3886">
        <v>97.18</v>
      </c>
      <c r="F3886">
        <v>3.0939999999999999</v>
      </c>
      <c r="G3886">
        <v>126.1498065</v>
      </c>
      <c r="H3886">
        <v>14.18</v>
      </c>
      <c r="I3886">
        <f t="shared" si="662"/>
        <v>232580125.98000011</v>
      </c>
      <c r="J3886">
        <f t="shared" si="663"/>
        <v>60.663782439782288</v>
      </c>
      <c r="K3886" t="str">
        <f t="shared" si="664"/>
        <v>High</v>
      </c>
      <c r="L3886">
        <f t="shared" si="665"/>
        <v>9713.3435555448104</v>
      </c>
      <c r="M3886">
        <f t="shared" si="666"/>
        <v>122</v>
      </c>
      <c r="N3886" t="str">
        <f t="shared" si="667"/>
        <v>High</v>
      </c>
      <c r="O3886" t="str">
        <f t="shared" si="668"/>
        <v>-2 - 100</v>
      </c>
      <c r="P3886" t="str">
        <f t="shared" si="669"/>
        <v>Store 28: 1323522</v>
      </c>
      <c r="Q3886">
        <f t="shared" si="660"/>
        <v>7.4999999999999997E-2</v>
      </c>
      <c r="R3886">
        <f t="shared" si="670"/>
        <v>6436</v>
      </c>
      <c r="S3886" t="str">
        <f t="shared" si="661"/>
        <v>HIGH</v>
      </c>
    </row>
    <row r="3887" spans="1:19" x14ac:dyDescent="0.2">
      <c r="A3887">
        <v>28</v>
      </c>
      <c r="B3887" s="6" t="s">
        <v>32</v>
      </c>
      <c r="C3887">
        <v>1205884.98</v>
      </c>
      <c r="D3887">
        <v>0</v>
      </c>
      <c r="E3887">
        <v>99.22</v>
      </c>
      <c r="F3887">
        <v>3.1120000000000001</v>
      </c>
      <c r="G3887">
        <v>126.1283548</v>
      </c>
      <c r="H3887">
        <v>14.18</v>
      </c>
      <c r="I3887">
        <f t="shared" si="662"/>
        <v>232580125.98000011</v>
      </c>
      <c r="J3887">
        <f t="shared" si="663"/>
        <v>60.663782439782288</v>
      </c>
      <c r="K3887" t="str">
        <f t="shared" si="664"/>
        <v>High</v>
      </c>
      <c r="L3887">
        <f t="shared" si="665"/>
        <v>9560.7762577427984</v>
      </c>
      <c r="M3887">
        <f t="shared" si="666"/>
        <v>122</v>
      </c>
      <c r="N3887" t="str">
        <f t="shared" si="667"/>
        <v>High</v>
      </c>
      <c r="O3887" t="str">
        <f t="shared" si="668"/>
        <v>-2 - 100</v>
      </c>
      <c r="P3887" t="str">
        <f t="shared" si="669"/>
        <v>Store 28: 1323522</v>
      </c>
      <c r="Q3887">
        <f t="shared" si="660"/>
        <v>7.4999999999999997E-2</v>
      </c>
      <c r="R3887">
        <f t="shared" si="670"/>
        <v>6436</v>
      </c>
      <c r="S3887" t="str">
        <f t="shared" si="661"/>
        <v>HIGH</v>
      </c>
    </row>
    <row r="3888" spans="1:19" x14ac:dyDescent="0.2">
      <c r="A3888">
        <v>28</v>
      </c>
      <c r="B3888" s="6" t="s">
        <v>33</v>
      </c>
      <c r="C3888">
        <v>1150204.71</v>
      </c>
      <c r="D3888">
        <v>0</v>
      </c>
      <c r="E3888">
        <v>96.31</v>
      </c>
      <c r="F3888">
        <v>3.0169999999999999</v>
      </c>
      <c r="G3888">
        <v>126.1069032</v>
      </c>
      <c r="H3888">
        <v>14.18</v>
      </c>
      <c r="I3888">
        <f t="shared" si="662"/>
        <v>232580125.98000011</v>
      </c>
      <c r="J3888">
        <f t="shared" si="663"/>
        <v>60.663782439782288</v>
      </c>
      <c r="K3888" t="str">
        <f t="shared" si="664"/>
        <v>High</v>
      </c>
      <c r="L3888">
        <f t="shared" si="665"/>
        <v>9120.8703156862539</v>
      </c>
      <c r="M3888">
        <f t="shared" si="666"/>
        <v>122</v>
      </c>
      <c r="N3888" t="str">
        <f t="shared" si="667"/>
        <v>High</v>
      </c>
      <c r="O3888" t="str">
        <f t="shared" si="668"/>
        <v>-2 - 100</v>
      </c>
      <c r="P3888" t="str">
        <f t="shared" si="669"/>
        <v>Store 28: 1323522</v>
      </c>
      <c r="Q3888">
        <f t="shared" si="660"/>
        <v>7.4999999999999997E-2</v>
      </c>
      <c r="R3888">
        <f t="shared" si="670"/>
        <v>6436</v>
      </c>
      <c r="S3888" t="str">
        <f t="shared" si="661"/>
        <v>HIGH</v>
      </c>
    </row>
    <row r="3889" spans="1:19" x14ac:dyDescent="0.2">
      <c r="A3889">
        <v>28</v>
      </c>
      <c r="B3889" s="6" t="s">
        <v>34</v>
      </c>
      <c r="C3889">
        <v>1523101.38</v>
      </c>
      <c r="D3889">
        <v>0</v>
      </c>
      <c r="E3889">
        <v>92.95</v>
      </c>
      <c r="F3889">
        <v>3.1230000000000002</v>
      </c>
      <c r="G3889">
        <v>126.0854516</v>
      </c>
      <c r="H3889">
        <v>14.18</v>
      </c>
      <c r="I3889">
        <f t="shared" si="662"/>
        <v>187640110.89000002</v>
      </c>
      <c r="J3889">
        <f t="shared" si="663"/>
        <v>60.663782439782288</v>
      </c>
      <c r="K3889" t="str">
        <f t="shared" si="664"/>
        <v>High</v>
      </c>
      <c r="L3889">
        <f t="shared" si="665"/>
        <v>12079.913746369133</v>
      </c>
      <c r="M3889">
        <f t="shared" si="666"/>
        <v>122</v>
      </c>
      <c r="N3889" t="str">
        <f t="shared" si="667"/>
        <v>High</v>
      </c>
      <c r="O3889" t="str">
        <f t="shared" si="668"/>
        <v>-2 - 100</v>
      </c>
      <c r="P3889" t="str">
        <f t="shared" si="669"/>
        <v>Store 28: 1323522</v>
      </c>
      <c r="Q3889">
        <f t="shared" si="660"/>
        <v>7.4999999999999997E-2</v>
      </c>
      <c r="R3889">
        <f t="shared" si="670"/>
        <v>6436</v>
      </c>
      <c r="S3889" t="str">
        <f t="shared" si="661"/>
        <v>HIGH</v>
      </c>
    </row>
    <row r="3890" spans="1:19" x14ac:dyDescent="0.2">
      <c r="A3890">
        <v>28</v>
      </c>
      <c r="B3890" s="6" t="s">
        <v>35</v>
      </c>
      <c r="C3890">
        <v>1218688.0900000001</v>
      </c>
      <c r="D3890">
        <v>0</v>
      </c>
      <c r="E3890">
        <v>87.01</v>
      </c>
      <c r="F3890">
        <v>3.1589999999999998</v>
      </c>
      <c r="G3890">
        <v>126.06399999999999</v>
      </c>
      <c r="H3890">
        <v>14.18</v>
      </c>
      <c r="I3890">
        <f t="shared" si="662"/>
        <v>187640110.89000002</v>
      </c>
      <c r="J3890">
        <f t="shared" si="663"/>
        <v>60.663782439782288</v>
      </c>
      <c r="K3890" t="str">
        <f t="shared" si="664"/>
        <v>High</v>
      </c>
      <c r="L3890">
        <f t="shared" si="665"/>
        <v>9667.2173657824605</v>
      </c>
      <c r="M3890">
        <f t="shared" si="666"/>
        <v>122</v>
      </c>
      <c r="N3890" t="str">
        <f t="shared" si="667"/>
        <v>High</v>
      </c>
      <c r="O3890" t="str">
        <f t="shared" si="668"/>
        <v>-2 - 100</v>
      </c>
      <c r="P3890" t="str">
        <f t="shared" si="669"/>
        <v>Store 28: 1323522</v>
      </c>
      <c r="Q3890">
        <f t="shared" si="660"/>
        <v>7.4999999999999997E-2</v>
      </c>
      <c r="R3890">
        <f t="shared" si="670"/>
        <v>6436</v>
      </c>
      <c r="S3890" t="str">
        <f t="shared" si="661"/>
        <v>HIGH</v>
      </c>
    </row>
    <row r="3891" spans="1:19" x14ac:dyDescent="0.2">
      <c r="A3891">
        <v>28</v>
      </c>
      <c r="B3891" s="6" t="s">
        <v>36</v>
      </c>
      <c r="C3891">
        <v>1195897.6000000001</v>
      </c>
      <c r="D3891">
        <v>0</v>
      </c>
      <c r="E3891">
        <v>92.81</v>
      </c>
      <c r="F3891">
        <v>3.0409999999999999</v>
      </c>
      <c r="G3891">
        <v>126.0766452</v>
      </c>
      <c r="H3891">
        <v>14.18</v>
      </c>
      <c r="I3891">
        <f t="shared" si="662"/>
        <v>187640110.89000002</v>
      </c>
      <c r="J3891">
        <f t="shared" si="663"/>
        <v>60.663782439782288</v>
      </c>
      <c r="K3891" t="str">
        <f t="shared" si="664"/>
        <v>High</v>
      </c>
      <c r="L3891">
        <f t="shared" si="665"/>
        <v>9485.4808208364357</v>
      </c>
      <c r="M3891">
        <f t="shared" si="666"/>
        <v>122</v>
      </c>
      <c r="N3891" t="str">
        <f t="shared" si="667"/>
        <v>High</v>
      </c>
      <c r="O3891" t="str">
        <f t="shared" si="668"/>
        <v>-2 - 100</v>
      </c>
      <c r="P3891" t="str">
        <f t="shared" si="669"/>
        <v>Store 28: 1323522</v>
      </c>
      <c r="Q3891">
        <f t="shared" si="660"/>
        <v>7.4999999999999997E-2</v>
      </c>
      <c r="R3891">
        <f t="shared" si="670"/>
        <v>6436</v>
      </c>
      <c r="S3891" t="str">
        <f t="shared" si="661"/>
        <v>HIGH</v>
      </c>
    </row>
    <row r="3892" spans="1:19" x14ac:dyDescent="0.2">
      <c r="A3892">
        <v>28</v>
      </c>
      <c r="B3892" s="6" t="s">
        <v>37</v>
      </c>
      <c r="C3892">
        <v>1191585.92</v>
      </c>
      <c r="D3892">
        <v>0</v>
      </c>
      <c r="E3892">
        <v>93.19</v>
      </c>
      <c r="F3892">
        <v>3.129</v>
      </c>
      <c r="G3892">
        <v>126.0892903</v>
      </c>
      <c r="H3892">
        <v>14.18</v>
      </c>
      <c r="I3892">
        <f t="shared" si="662"/>
        <v>187640110.89000002</v>
      </c>
      <c r="J3892">
        <f t="shared" si="663"/>
        <v>60.663782439782288</v>
      </c>
      <c r="K3892" t="str">
        <f t="shared" si="664"/>
        <v>High</v>
      </c>
      <c r="L3892">
        <f t="shared" si="665"/>
        <v>9450.3341018487754</v>
      </c>
      <c r="M3892">
        <f t="shared" si="666"/>
        <v>122</v>
      </c>
      <c r="N3892" t="str">
        <f t="shared" si="667"/>
        <v>High</v>
      </c>
      <c r="O3892" t="str">
        <f t="shared" si="668"/>
        <v>-2 - 100</v>
      </c>
      <c r="P3892" t="str">
        <f t="shared" si="669"/>
        <v>Store 28: 1323522</v>
      </c>
      <c r="Q3892">
        <f t="shared" si="660"/>
        <v>7.4999999999999997E-2</v>
      </c>
      <c r="R3892">
        <f t="shared" si="670"/>
        <v>6436</v>
      </c>
      <c r="S3892" t="str">
        <f t="shared" si="661"/>
        <v>HIGH</v>
      </c>
    </row>
    <row r="3893" spans="1:19" x14ac:dyDescent="0.2">
      <c r="A3893">
        <v>28</v>
      </c>
      <c r="B3893" s="6" t="s">
        <v>38</v>
      </c>
      <c r="C3893">
        <v>1523410.71</v>
      </c>
      <c r="D3893">
        <v>0</v>
      </c>
      <c r="E3893">
        <v>83.12</v>
      </c>
      <c r="F3893">
        <v>3.0870000000000002</v>
      </c>
      <c r="G3893">
        <v>126.1019355</v>
      </c>
      <c r="H3893">
        <v>14.18</v>
      </c>
      <c r="I3893">
        <f t="shared" si="662"/>
        <v>177267896.36999997</v>
      </c>
      <c r="J3893">
        <f t="shared" si="663"/>
        <v>60.663782439782288</v>
      </c>
      <c r="K3893" t="str">
        <f t="shared" si="664"/>
        <v>High</v>
      </c>
      <c r="L3893">
        <f t="shared" si="665"/>
        <v>12080.787689416551</v>
      </c>
      <c r="M3893">
        <f t="shared" si="666"/>
        <v>122</v>
      </c>
      <c r="N3893" t="str">
        <f t="shared" si="667"/>
        <v>High</v>
      </c>
      <c r="O3893" t="str">
        <f t="shared" si="668"/>
        <v>-2 - 100</v>
      </c>
      <c r="P3893" t="str">
        <f t="shared" si="669"/>
        <v>Store 28: 1323522</v>
      </c>
      <c r="Q3893">
        <f t="shared" si="660"/>
        <v>7.4999999999999997E-2</v>
      </c>
      <c r="R3893">
        <f t="shared" si="670"/>
        <v>6436</v>
      </c>
      <c r="S3893" t="str">
        <f t="shared" si="661"/>
        <v>HIGH</v>
      </c>
    </row>
    <row r="3894" spans="1:19" x14ac:dyDescent="0.2">
      <c r="A3894">
        <v>28</v>
      </c>
      <c r="B3894" s="6" t="s">
        <v>39</v>
      </c>
      <c r="C3894">
        <v>1246062.17</v>
      </c>
      <c r="D3894">
        <v>1</v>
      </c>
      <c r="E3894">
        <v>83.63</v>
      </c>
      <c r="F3894">
        <v>3.044</v>
      </c>
      <c r="G3894">
        <v>126.1145806</v>
      </c>
      <c r="H3894">
        <v>14.18</v>
      </c>
      <c r="I3894">
        <f t="shared" si="662"/>
        <v>177267896.36999997</v>
      </c>
      <c r="J3894">
        <f t="shared" si="663"/>
        <v>60.663782439782288</v>
      </c>
      <c r="K3894" t="str">
        <f t="shared" si="664"/>
        <v>High</v>
      </c>
      <c r="L3894">
        <f t="shared" si="665"/>
        <v>9880.3973662027147</v>
      </c>
      <c r="M3894">
        <f t="shared" si="666"/>
        <v>122</v>
      </c>
      <c r="N3894" t="str">
        <f t="shared" si="667"/>
        <v>High</v>
      </c>
      <c r="O3894" t="str">
        <f t="shared" si="668"/>
        <v>-2 - 100</v>
      </c>
      <c r="P3894" t="str">
        <f t="shared" si="669"/>
        <v>Store 28: 1323522</v>
      </c>
      <c r="Q3894">
        <f t="shared" si="660"/>
        <v>7.4999999999999997E-2</v>
      </c>
      <c r="R3894">
        <f t="shared" si="670"/>
        <v>6436</v>
      </c>
      <c r="S3894" t="str">
        <f t="shared" si="661"/>
        <v>HIGH</v>
      </c>
    </row>
    <row r="3895" spans="1:19" x14ac:dyDescent="0.2">
      <c r="A3895">
        <v>28</v>
      </c>
      <c r="B3895" s="6" t="s">
        <v>40</v>
      </c>
      <c r="C3895">
        <v>1159812.3500000001</v>
      </c>
      <c r="D3895">
        <v>0</v>
      </c>
      <c r="E3895">
        <v>82.45</v>
      </c>
      <c r="F3895">
        <v>3.028</v>
      </c>
      <c r="G3895">
        <v>126.1454667</v>
      </c>
      <c r="H3895">
        <v>14.18</v>
      </c>
      <c r="I3895">
        <f t="shared" si="662"/>
        <v>177267896.36999997</v>
      </c>
      <c r="J3895">
        <f t="shared" si="663"/>
        <v>60.663782439782288</v>
      </c>
      <c r="K3895" t="str">
        <f t="shared" si="664"/>
        <v>High</v>
      </c>
      <c r="L3895">
        <f t="shared" si="665"/>
        <v>9194.2451864582144</v>
      </c>
      <c r="M3895">
        <f t="shared" si="666"/>
        <v>122</v>
      </c>
      <c r="N3895" t="str">
        <f t="shared" si="667"/>
        <v>High</v>
      </c>
      <c r="O3895" t="str">
        <f t="shared" si="668"/>
        <v>-2 - 100</v>
      </c>
      <c r="P3895" t="str">
        <f t="shared" si="669"/>
        <v>Store 28: 1323522</v>
      </c>
      <c r="Q3895">
        <f t="shared" si="660"/>
        <v>7.4999999999999997E-2</v>
      </c>
      <c r="R3895">
        <f t="shared" si="670"/>
        <v>6436</v>
      </c>
      <c r="S3895" t="str">
        <f t="shared" si="661"/>
        <v>HIGH</v>
      </c>
    </row>
    <row r="3896" spans="1:19" x14ac:dyDescent="0.2">
      <c r="A3896">
        <v>28</v>
      </c>
      <c r="B3896" s="6" t="s">
        <v>41</v>
      </c>
      <c r="C3896">
        <v>1111797.21</v>
      </c>
      <c r="D3896">
        <v>0</v>
      </c>
      <c r="E3896">
        <v>81.77</v>
      </c>
      <c r="F3896">
        <v>2.9390000000000001</v>
      </c>
      <c r="G3896">
        <v>126.1900333</v>
      </c>
      <c r="H3896">
        <v>14.18</v>
      </c>
      <c r="I3896">
        <f t="shared" si="662"/>
        <v>177267896.36999997</v>
      </c>
      <c r="J3896">
        <f t="shared" si="663"/>
        <v>60.663782439782288</v>
      </c>
      <c r="K3896" t="str">
        <f t="shared" si="664"/>
        <v>High</v>
      </c>
      <c r="L3896">
        <f t="shared" si="665"/>
        <v>8810.4993787968197</v>
      </c>
      <c r="M3896">
        <f t="shared" si="666"/>
        <v>122</v>
      </c>
      <c r="N3896" t="str">
        <f t="shared" si="667"/>
        <v>Medium</v>
      </c>
      <c r="O3896" t="str">
        <f t="shared" si="668"/>
        <v>-2 - 100</v>
      </c>
      <c r="P3896" t="str">
        <f t="shared" si="669"/>
        <v>Store 28: 1323522</v>
      </c>
      <c r="Q3896">
        <f t="shared" si="660"/>
        <v>7.4999999999999997E-2</v>
      </c>
      <c r="R3896">
        <f t="shared" si="670"/>
        <v>6436</v>
      </c>
      <c r="S3896" t="str">
        <f t="shared" si="661"/>
        <v>MEDIUM</v>
      </c>
    </row>
    <row r="3897" spans="1:19" x14ac:dyDescent="0.2">
      <c r="A3897">
        <v>28</v>
      </c>
      <c r="B3897" s="6" t="s">
        <v>42</v>
      </c>
      <c r="C3897">
        <v>1203080.4099999999</v>
      </c>
      <c r="D3897">
        <v>0</v>
      </c>
      <c r="E3897">
        <v>85.2</v>
      </c>
      <c r="F3897">
        <v>3.0009999999999999</v>
      </c>
      <c r="G3897">
        <v>126.2346</v>
      </c>
      <c r="H3897">
        <v>14.313000000000001</v>
      </c>
      <c r="I3897">
        <f t="shared" si="662"/>
        <v>217161824.02000001</v>
      </c>
      <c r="J3897">
        <f t="shared" si="663"/>
        <v>60.663782439782288</v>
      </c>
      <c r="K3897" t="str">
        <f t="shared" si="664"/>
        <v>High</v>
      </c>
      <c r="L3897">
        <f t="shared" si="665"/>
        <v>9530.512315957747</v>
      </c>
      <c r="M3897">
        <f t="shared" si="666"/>
        <v>122</v>
      </c>
      <c r="N3897" t="str">
        <f t="shared" si="667"/>
        <v>High</v>
      </c>
      <c r="O3897" t="str">
        <f t="shared" si="668"/>
        <v>-2 - 100</v>
      </c>
      <c r="P3897" t="str">
        <f t="shared" si="669"/>
        <v>Store 28: 1323522</v>
      </c>
      <c r="Q3897">
        <f t="shared" si="660"/>
        <v>7.4999999999999997E-2</v>
      </c>
      <c r="R3897">
        <f t="shared" si="670"/>
        <v>6436</v>
      </c>
      <c r="S3897" t="str">
        <f t="shared" si="661"/>
        <v>HIGH</v>
      </c>
    </row>
    <row r="3898" spans="1:19" x14ac:dyDescent="0.2">
      <c r="A3898">
        <v>28</v>
      </c>
      <c r="B3898" s="6" t="s">
        <v>43</v>
      </c>
      <c r="C3898">
        <v>1334571.8700000001</v>
      </c>
      <c r="D3898">
        <v>0</v>
      </c>
      <c r="E3898">
        <v>71.819999999999993</v>
      </c>
      <c r="F3898">
        <v>3.0129999999999999</v>
      </c>
      <c r="G3898">
        <v>126.2791667</v>
      </c>
      <c r="H3898">
        <v>14.313000000000001</v>
      </c>
      <c r="I3898">
        <f t="shared" si="662"/>
        <v>217161824.02000001</v>
      </c>
      <c r="J3898">
        <f t="shared" si="663"/>
        <v>60.663782439782288</v>
      </c>
      <c r="K3898" t="str">
        <f t="shared" si="664"/>
        <v>High</v>
      </c>
      <c r="L3898">
        <f t="shared" si="665"/>
        <v>10568.424743968477</v>
      </c>
      <c r="M3898">
        <f t="shared" si="666"/>
        <v>122</v>
      </c>
      <c r="N3898" t="str">
        <f t="shared" si="667"/>
        <v>High</v>
      </c>
      <c r="O3898" t="str">
        <f t="shared" si="668"/>
        <v>-2 - 100</v>
      </c>
      <c r="P3898" t="str">
        <f t="shared" si="669"/>
        <v>Store 28: 1323522</v>
      </c>
      <c r="Q3898">
        <f t="shared" si="660"/>
        <v>7.4999999999999997E-2</v>
      </c>
      <c r="R3898">
        <f t="shared" si="670"/>
        <v>6436</v>
      </c>
      <c r="S3898" t="str">
        <f t="shared" si="661"/>
        <v>HIGH</v>
      </c>
    </row>
    <row r="3899" spans="1:19" x14ac:dyDescent="0.2">
      <c r="A3899">
        <v>28</v>
      </c>
      <c r="B3899" s="6" t="s">
        <v>44</v>
      </c>
      <c r="C3899">
        <v>1158062.99</v>
      </c>
      <c r="D3899">
        <v>0</v>
      </c>
      <c r="E3899">
        <v>75</v>
      </c>
      <c r="F3899">
        <v>2.976</v>
      </c>
      <c r="G3899">
        <v>126.32667739999999</v>
      </c>
      <c r="H3899">
        <v>14.313000000000001</v>
      </c>
      <c r="I3899">
        <f t="shared" si="662"/>
        <v>217161824.02000001</v>
      </c>
      <c r="J3899">
        <f t="shared" si="663"/>
        <v>60.663782439782288</v>
      </c>
      <c r="K3899" t="str">
        <f t="shared" si="664"/>
        <v>High</v>
      </c>
      <c r="L3899">
        <f t="shared" si="665"/>
        <v>9167.2084933661063</v>
      </c>
      <c r="M3899">
        <f t="shared" si="666"/>
        <v>122</v>
      </c>
      <c r="N3899" t="str">
        <f t="shared" si="667"/>
        <v>Medium</v>
      </c>
      <c r="O3899" t="str">
        <f t="shared" si="668"/>
        <v>-2 - 100</v>
      </c>
      <c r="P3899" t="str">
        <f t="shared" si="669"/>
        <v>Store 28: 1323522</v>
      </c>
      <c r="Q3899">
        <f t="shared" si="660"/>
        <v>7.4999999999999997E-2</v>
      </c>
      <c r="R3899">
        <f t="shared" si="670"/>
        <v>6436</v>
      </c>
      <c r="S3899" t="str">
        <f t="shared" si="661"/>
        <v>MEDIUM</v>
      </c>
    </row>
    <row r="3900" spans="1:19" x14ac:dyDescent="0.2">
      <c r="A3900">
        <v>28</v>
      </c>
      <c r="B3900" s="6" t="s">
        <v>45</v>
      </c>
      <c r="C3900">
        <v>1120619.32</v>
      </c>
      <c r="D3900">
        <v>0</v>
      </c>
      <c r="E3900">
        <v>68.849999999999994</v>
      </c>
      <c r="F3900">
        <v>3.0139999999999998</v>
      </c>
      <c r="G3900">
        <v>126.3815484</v>
      </c>
      <c r="H3900">
        <v>14.313000000000001</v>
      </c>
      <c r="I3900">
        <f t="shared" si="662"/>
        <v>217161824.02000001</v>
      </c>
      <c r="J3900">
        <f t="shared" si="663"/>
        <v>60.663782439782288</v>
      </c>
      <c r="K3900" t="str">
        <f t="shared" si="664"/>
        <v>High</v>
      </c>
      <c r="L3900">
        <f t="shared" si="665"/>
        <v>8866.9535560145105</v>
      </c>
      <c r="M3900">
        <f t="shared" si="666"/>
        <v>122</v>
      </c>
      <c r="N3900" t="str">
        <f t="shared" si="667"/>
        <v>High</v>
      </c>
      <c r="O3900" t="str">
        <f t="shared" si="668"/>
        <v>-2 - 100</v>
      </c>
      <c r="P3900" t="str">
        <f t="shared" si="669"/>
        <v>Store 28: 1323522</v>
      </c>
      <c r="Q3900">
        <f t="shared" si="660"/>
        <v>7.4999999999999997E-2</v>
      </c>
      <c r="R3900">
        <f t="shared" si="670"/>
        <v>6436</v>
      </c>
      <c r="S3900" t="str">
        <f t="shared" si="661"/>
        <v>HIGH</v>
      </c>
    </row>
    <row r="3901" spans="1:19" x14ac:dyDescent="0.2">
      <c r="A3901">
        <v>28</v>
      </c>
      <c r="B3901" s="6" t="s">
        <v>46</v>
      </c>
      <c r="C3901">
        <v>1231688.48</v>
      </c>
      <c r="D3901">
        <v>0</v>
      </c>
      <c r="E3901">
        <v>61.09</v>
      </c>
      <c r="F3901">
        <v>3.016</v>
      </c>
      <c r="G3901">
        <v>126.43641940000001</v>
      </c>
      <c r="H3901">
        <v>14.313000000000001</v>
      </c>
      <c r="I3901">
        <f t="shared" si="662"/>
        <v>217161824.02000001</v>
      </c>
      <c r="J3901">
        <f t="shared" si="663"/>
        <v>60.663782439782288</v>
      </c>
      <c r="K3901" t="str">
        <f t="shared" si="664"/>
        <v>High</v>
      </c>
      <c r="L3901">
        <f t="shared" si="665"/>
        <v>9741.5640671013807</v>
      </c>
      <c r="M3901">
        <f t="shared" si="666"/>
        <v>122</v>
      </c>
      <c r="N3901" t="str">
        <f t="shared" si="667"/>
        <v>High</v>
      </c>
      <c r="O3901" t="str">
        <f t="shared" si="668"/>
        <v>-2 - 100</v>
      </c>
      <c r="P3901" t="str">
        <f t="shared" si="669"/>
        <v>Store 28: 1323522</v>
      </c>
      <c r="Q3901">
        <f t="shared" si="660"/>
        <v>7.4999999999999997E-2</v>
      </c>
      <c r="R3901">
        <f t="shared" si="670"/>
        <v>6436</v>
      </c>
      <c r="S3901" t="str">
        <f t="shared" si="661"/>
        <v>HIGH</v>
      </c>
    </row>
    <row r="3902" spans="1:19" x14ac:dyDescent="0.2">
      <c r="A3902">
        <v>28</v>
      </c>
      <c r="B3902" s="6" t="s">
        <v>47</v>
      </c>
      <c r="C3902">
        <v>1501663.26</v>
      </c>
      <c r="D3902">
        <v>0</v>
      </c>
      <c r="E3902">
        <v>65.489999999999995</v>
      </c>
      <c r="F3902">
        <v>3.129</v>
      </c>
      <c r="G3902">
        <v>126.4912903</v>
      </c>
      <c r="H3902">
        <v>14.313000000000001</v>
      </c>
      <c r="I3902">
        <f t="shared" si="662"/>
        <v>202853370.13999999</v>
      </c>
      <c r="J3902">
        <f t="shared" si="663"/>
        <v>60.663782439782288</v>
      </c>
      <c r="K3902" t="str">
        <f t="shared" si="664"/>
        <v>High</v>
      </c>
      <c r="L3902">
        <f t="shared" si="665"/>
        <v>11871.673191399172</v>
      </c>
      <c r="M3902">
        <f t="shared" si="666"/>
        <v>122</v>
      </c>
      <c r="N3902" t="str">
        <f t="shared" si="667"/>
        <v>High</v>
      </c>
      <c r="O3902" t="str">
        <f t="shared" si="668"/>
        <v>-2 - 100</v>
      </c>
      <c r="P3902" t="str">
        <f t="shared" si="669"/>
        <v>Store 28: 1323522</v>
      </c>
      <c r="Q3902">
        <f t="shared" si="660"/>
        <v>7.4999999999999997E-2</v>
      </c>
      <c r="R3902">
        <f t="shared" si="670"/>
        <v>6436</v>
      </c>
      <c r="S3902" t="str">
        <f t="shared" si="661"/>
        <v>HIGH</v>
      </c>
    </row>
    <row r="3903" spans="1:19" x14ac:dyDescent="0.2">
      <c r="A3903">
        <v>28</v>
      </c>
      <c r="B3903" s="6" t="s">
        <v>48</v>
      </c>
      <c r="C3903">
        <v>1266460.45</v>
      </c>
      <c r="D3903">
        <v>0</v>
      </c>
      <c r="E3903">
        <v>57.79</v>
      </c>
      <c r="F3903">
        <v>3.13</v>
      </c>
      <c r="G3903">
        <v>126.54616129999999</v>
      </c>
      <c r="H3903">
        <v>14.313000000000001</v>
      </c>
      <c r="I3903">
        <f t="shared" si="662"/>
        <v>202853370.13999999</v>
      </c>
      <c r="J3903">
        <f t="shared" si="663"/>
        <v>60.663782439782288</v>
      </c>
      <c r="K3903" t="str">
        <f t="shared" si="664"/>
        <v>High</v>
      </c>
      <c r="L3903">
        <f t="shared" si="665"/>
        <v>10007.89306439436</v>
      </c>
      <c r="M3903">
        <f t="shared" si="666"/>
        <v>122</v>
      </c>
      <c r="N3903" t="str">
        <f t="shared" si="667"/>
        <v>High</v>
      </c>
      <c r="O3903" t="str">
        <f t="shared" si="668"/>
        <v>-2 - 100</v>
      </c>
      <c r="P3903" t="str">
        <f t="shared" si="669"/>
        <v>Store 28: 1323522</v>
      </c>
      <c r="Q3903">
        <f t="shared" si="660"/>
        <v>7.4999999999999997E-2</v>
      </c>
      <c r="R3903">
        <f t="shared" si="670"/>
        <v>6436</v>
      </c>
      <c r="S3903" t="str">
        <f t="shared" si="661"/>
        <v>HIGH</v>
      </c>
    </row>
    <row r="3904" spans="1:19" x14ac:dyDescent="0.2">
      <c r="A3904">
        <v>28</v>
      </c>
      <c r="B3904" s="6" t="s">
        <v>49</v>
      </c>
      <c r="C3904">
        <v>1179315.72</v>
      </c>
      <c r="D3904">
        <v>0</v>
      </c>
      <c r="E3904">
        <v>58.18</v>
      </c>
      <c r="F3904">
        <v>3.161</v>
      </c>
      <c r="G3904">
        <v>126.60720000000001</v>
      </c>
      <c r="H3904">
        <v>14.313000000000001</v>
      </c>
      <c r="I3904">
        <f t="shared" si="662"/>
        <v>202853370.13999999</v>
      </c>
      <c r="J3904">
        <f t="shared" si="663"/>
        <v>60.663782439782288</v>
      </c>
      <c r="K3904" t="str">
        <f t="shared" si="664"/>
        <v>High</v>
      </c>
      <c r="L3904">
        <f t="shared" si="665"/>
        <v>9314.7602979925305</v>
      </c>
      <c r="M3904">
        <f t="shared" si="666"/>
        <v>122</v>
      </c>
      <c r="N3904" t="str">
        <f t="shared" si="667"/>
        <v>High</v>
      </c>
      <c r="O3904" t="str">
        <f t="shared" si="668"/>
        <v>-2 - 100</v>
      </c>
      <c r="P3904" t="str">
        <f t="shared" si="669"/>
        <v>Store 28: 1323522</v>
      </c>
      <c r="Q3904">
        <f t="shared" si="660"/>
        <v>7.4999999999999997E-2</v>
      </c>
      <c r="R3904">
        <f t="shared" si="670"/>
        <v>6436</v>
      </c>
      <c r="S3904" t="str">
        <f t="shared" si="661"/>
        <v>HIGH</v>
      </c>
    </row>
    <row r="3905" spans="1:19" x14ac:dyDescent="0.2">
      <c r="A3905">
        <v>28</v>
      </c>
      <c r="B3905" s="6" t="s">
        <v>50</v>
      </c>
      <c r="C3905">
        <v>1937033.5</v>
      </c>
      <c r="D3905">
        <v>1</v>
      </c>
      <c r="E3905">
        <v>47.66</v>
      </c>
      <c r="F3905">
        <v>3.1619999999999999</v>
      </c>
      <c r="G3905">
        <v>126.66926669999999</v>
      </c>
      <c r="H3905">
        <v>14.313000000000001</v>
      </c>
      <c r="I3905">
        <f t="shared" si="662"/>
        <v>202853370.13999999</v>
      </c>
      <c r="J3905">
        <f t="shared" si="663"/>
        <v>60.663782439782288</v>
      </c>
      <c r="K3905" t="str">
        <f t="shared" si="664"/>
        <v>High</v>
      </c>
      <c r="L3905">
        <f t="shared" si="665"/>
        <v>15292.055843250571</v>
      </c>
      <c r="M3905">
        <f t="shared" si="666"/>
        <v>122</v>
      </c>
      <c r="N3905" t="str">
        <f t="shared" si="667"/>
        <v>High</v>
      </c>
      <c r="O3905" t="str">
        <f t="shared" si="668"/>
        <v>-2 - 100</v>
      </c>
      <c r="P3905" t="str">
        <f t="shared" si="669"/>
        <v>Store 28: 1323522</v>
      </c>
      <c r="Q3905">
        <f t="shared" si="660"/>
        <v>7.4999999999999997E-2</v>
      </c>
      <c r="R3905">
        <f t="shared" si="670"/>
        <v>6436</v>
      </c>
      <c r="S3905" t="str">
        <f t="shared" si="661"/>
        <v>HIGH</v>
      </c>
    </row>
    <row r="3906" spans="1:19" x14ac:dyDescent="0.2">
      <c r="A3906">
        <v>28</v>
      </c>
      <c r="B3906" s="6" t="s">
        <v>51</v>
      </c>
      <c r="C3906">
        <v>1447916.29</v>
      </c>
      <c r="D3906">
        <v>0</v>
      </c>
      <c r="E3906">
        <v>43.33</v>
      </c>
      <c r="F3906">
        <v>3.0409999999999999</v>
      </c>
      <c r="G3906">
        <v>126.7313333</v>
      </c>
      <c r="H3906">
        <v>14.313000000000001</v>
      </c>
      <c r="I3906">
        <f t="shared" si="662"/>
        <v>288760532.71999997</v>
      </c>
      <c r="J3906">
        <f t="shared" si="663"/>
        <v>60.663782439782288</v>
      </c>
      <c r="K3906" t="str">
        <f t="shared" si="664"/>
        <v>High</v>
      </c>
      <c r="L3906">
        <f t="shared" si="665"/>
        <v>11425.08527526081</v>
      </c>
      <c r="M3906">
        <f t="shared" si="666"/>
        <v>122</v>
      </c>
      <c r="N3906" t="str">
        <f t="shared" si="667"/>
        <v>High</v>
      </c>
      <c r="O3906" t="str">
        <f t="shared" si="668"/>
        <v>-2 - 100</v>
      </c>
      <c r="P3906" t="str">
        <f t="shared" si="669"/>
        <v>Store 28: 1323522</v>
      </c>
      <c r="Q3906">
        <f t="shared" ref="Q3906:Q3969" si="671">ROUND(SUMIFS(C:C, D:D, "=1") / SUM(C:C), 4)</f>
        <v>7.4999999999999997E-2</v>
      </c>
      <c r="R3906">
        <f t="shared" si="670"/>
        <v>6436</v>
      </c>
      <c r="S3906" t="str">
        <f t="shared" ref="S3906:S3969" si="672">UPPER(N3906)</f>
        <v>HIGH</v>
      </c>
    </row>
    <row r="3907" spans="1:19" x14ac:dyDescent="0.2">
      <c r="A3907">
        <v>28</v>
      </c>
      <c r="B3907" s="6" t="s">
        <v>52</v>
      </c>
      <c r="C3907">
        <v>1466164.49</v>
      </c>
      <c r="D3907">
        <v>0</v>
      </c>
      <c r="E3907">
        <v>50.01</v>
      </c>
      <c r="F3907">
        <v>3.2029999999999998</v>
      </c>
      <c r="G3907">
        <v>126.79340000000001</v>
      </c>
      <c r="H3907">
        <v>14.313000000000001</v>
      </c>
      <c r="I3907">
        <f t="shared" ref="I3907:I3970" si="673">SUMIF(B:B, CONCATENATE("*", TEXT(DATE(YEAR(B3907), MONTH(B3907), 1), "mm-yyyy"), "*"), C:C)</f>
        <v>288760532.71999997</v>
      </c>
      <c r="J3907">
        <f t="shared" ref="J3907:J3970" si="674">AVERAGEIF(C:C, "&gt;100", E:E)</f>
        <v>60.663782439782288</v>
      </c>
      <c r="K3907" t="str">
        <f t="shared" ref="K3907:K3970" si="675">IF(C3907&gt;AVERAGE(C:C), "High", "Low")</f>
        <v>High</v>
      </c>
      <c r="L3907">
        <f t="shared" ref="L3907:L3970" si="676">IFERROR(C3907/VLOOKUP(G3907, G:G, 1, FALSE), C3907)</f>
        <v>11563.413316465998</v>
      </c>
      <c r="M3907">
        <f t="shared" ref="M3907:M3970" si="677">COUNTIFS(C:C, "&gt;1500000", D:D, "=1")</f>
        <v>122</v>
      </c>
      <c r="N3907" t="str">
        <f t="shared" ref="N3907:N3970" si="678">IF(AND(F3907&gt;2.5, F3907&lt;=3), "Medium", IF(F3907&gt;3, "High", "Low"))</f>
        <v>High</v>
      </c>
      <c r="O3907" t="str">
        <f t="shared" ref="O3907:O3970" si="679">CONCATENATE(ROUND(MIN(E:E), 0), " - ", ROUND(MAX(E:E), 0))</f>
        <v>-2 - 100</v>
      </c>
      <c r="P3907" t="str">
        <f t="shared" ref="P3907:P3970" si="680">CONCATENATE("Store ", A3907, ": ", ROUND(AVERAGEIF(A:A, A3907, C:C), 0))</f>
        <v>Store 28: 1323522</v>
      </c>
      <c r="Q3907">
        <f t="shared" si="671"/>
        <v>7.4999999999999997E-2</v>
      </c>
      <c r="R3907">
        <f t="shared" ref="R3907:R3970" si="681">COUNTA(Q:Q)</f>
        <v>6436</v>
      </c>
      <c r="S3907" t="str">
        <f t="shared" si="672"/>
        <v>HIGH</v>
      </c>
    </row>
    <row r="3908" spans="1:19" x14ac:dyDescent="0.2">
      <c r="A3908">
        <v>28</v>
      </c>
      <c r="B3908" s="6" t="s">
        <v>53</v>
      </c>
      <c r="C3908">
        <v>1510443.62</v>
      </c>
      <c r="D3908">
        <v>0</v>
      </c>
      <c r="E3908">
        <v>52.77</v>
      </c>
      <c r="F3908">
        <v>3.2360000000000002</v>
      </c>
      <c r="G3908">
        <v>126.8794839</v>
      </c>
      <c r="H3908">
        <v>14.313000000000001</v>
      </c>
      <c r="I3908">
        <f t="shared" si="673"/>
        <v>288760532.71999997</v>
      </c>
      <c r="J3908">
        <f t="shared" si="674"/>
        <v>60.663782439782288</v>
      </c>
      <c r="K3908" t="str">
        <f t="shared" si="675"/>
        <v>High</v>
      </c>
      <c r="L3908">
        <f t="shared" si="676"/>
        <v>11904.553625000994</v>
      </c>
      <c r="M3908">
        <f t="shared" si="677"/>
        <v>122</v>
      </c>
      <c r="N3908" t="str">
        <f t="shared" si="678"/>
        <v>High</v>
      </c>
      <c r="O3908" t="str">
        <f t="shared" si="679"/>
        <v>-2 - 100</v>
      </c>
      <c r="P3908" t="str">
        <f t="shared" si="680"/>
        <v>Store 28: 1323522</v>
      </c>
      <c r="Q3908">
        <f t="shared" si="671"/>
        <v>7.4999999999999997E-2</v>
      </c>
      <c r="R3908">
        <f t="shared" si="681"/>
        <v>6436</v>
      </c>
      <c r="S3908" t="str">
        <f t="shared" si="672"/>
        <v>HIGH</v>
      </c>
    </row>
    <row r="3909" spans="1:19" x14ac:dyDescent="0.2">
      <c r="A3909">
        <v>28</v>
      </c>
      <c r="B3909" s="6" t="s">
        <v>54</v>
      </c>
      <c r="C3909">
        <v>2026026.39</v>
      </c>
      <c r="D3909">
        <v>0</v>
      </c>
      <c r="E3909">
        <v>52.02</v>
      </c>
      <c r="F3909">
        <v>3.2360000000000002</v>
      </c>
      <c r="G3909">
        <v>126.9835806</v>
      </c>
      <c r="H3909">
        <v>14.313000000000001</v>
      </c>
      <c r="I3909">
        <f t="shared" si="673"/>
        <v>288760532.71999997</v>
      </c>
      <c r="J3909">
        <f t="shared" si="674"/>
        <v>60.663782439782288</v>
      </c>
      <c r="K3909" t="str">
        <f t="shared" si="675"/>
        <v>High</v>
      </c>
      <c r="L3909">
        <f t="shared" si="676"/>
        <v>15955.026472139029</v>
      </c>
      <c r="M3909">
        <f t="shared" si="677"/>
        <v>122</v>
      </c>
      <c r="N3909" t="str">
        <f t="shared" si="678"/>
        <v>High</v>
      </c>
      <c r="O3909" t="str">
        <f t="shared" si="679"/>
        <v>-2 - 100</v>
      </c>
      <c r="P3909" t="str">
        <f t="shared" si="680"/>
        <v>Store 28: 1323522</v>
      </c>
      <c r="Q3909">
        <f t="shared" si="671"/>
        <v>7.4999999999999997E-2</v>
      </c>
      <c r="R3909">
        <f t="shared" si="681"/>
        <v>6436</v>
      </c>
      <c r="S3909" t="str">
        <f t="shared" si="672"/>
        <v>HIGH</v>
      </c>
    </row>
    <row r="3910" spans="1:19" x14ac:dyDescent="0.2">
      <c r="A3910">
        <v>28</v>
      </c>
      <c r="B3910" s="6" t="s">
        <v>55</v>
      </c>
      <c r="C3910">
        <v>1090558.57</v>
      </c>
      <c r="D3910">
        <v>1</v>
      </c>
      <c r="E3910">
        <v>45.64</v>
      </c>
      <c r="F3910">
        <v>3.1480000000000001</v>
      </c>
      <c r="G3910">
        <v>127.0876774</v>
      </c>
      <c r="H3910">
        <v>14.313000000000001</v>
      </c>
      <c r="I3910">
        <f t="shared" si="673"/>
        <v>288760532.71999997</v>
      </c>
      <c r="J3910">
        <f t="shared" si="674"/>
        <v>60.663782439782288</v>
      </c>
      <c r="K3910" t="str">
        <f t="shared" si="675"/>
        <v>High</v>
      </c>
      <c r="L3910">
        <f t="shared" si="676"/>
        <v>8581.1511573033131</v>
      </c>
      <c r="M3910">
        <f t="shared" si="677"/>
        <v>122</v>
      </c>
      <c r="N3910" t="str">
        <f t="shared" si="678"/>
        <v>High</v>
      </c>
      <c r="O3910" t="str">
        <f t="shared" si="679"/>
        <v>-2 - 100</v>
      </c>
      <c r="P3910" t="str">
        <f t="shared" si="680"/>
        <v>Store 28: 1323522</v>
      </c>
      <c r="Q3910">
        <f t="shared" si="671"/>
        <v>7.4999999999999997E-2</v>
      </c>
      <c r="R3910">
        <f t="shared" si="681"/>
        <v>6436</v>
      </c>
      <c r="S3910" t="str">
        <f t="shared" si="672"/>
        <v>HIGH</v>
      </c>
    </row>
    <row r="3911" spans="1:19" x14ac:dyDescent="0.2">
      <c r="A3911">
        <v>28</v>
      </c>
      <c r="B3911" s="6" t="s">
        <v>56</v>
      </c>
      <c r="C3911">
        <v>1402902.47</v>
      </c>
      <c r="D3911">
        <v>0</v>
      </c>
      <c r="E3911">
        <v>37.64</v>
      </c>
      <c r="F3911">
        <v>3.2869999999999999</v>
      </c>
      <c r="G3911">
        <v>127.1917742</v>
      </c>
      <c r="H3911">
        <v>14.021000000000001</v>
      </c>
      <c r="I3911">
        <f t="shared" si="673"/>
        <v>163703966.83000007</v>
      </c>
      <c r="J3911">
        <f t="shared" si="674"/>
        <v>60.663782439782288</v>
      </c>
      <c r="K3911" t="str">
        <f t="shared" si="675"/>
        <v>High</v>
      </c>
      <c r="L3911">
        <f t="shared" si="676"/>
        <v>11029.820747637625</v>
      </c>
      <c r="M3911">
        <f t="shared" si="677"/>
        <v>122</v>
      </c>
      <c r="N3911" t="str">
        <f t="shared" si="678"/>
        <v>High</v>
      </c>
      <c r="O3911" t="str">
        <f t="shared" si="679"/>
        <v>-2 - 100</v>
      </c>
      <c r="P3911" t="str">
        <f t="shared" si="680"/>
        <v>Store 28: 1323522</v>
      </c>
      <c r="Q3911">
        <f t="shared" si="671"/>
        <v>7.4999999999999997E-2</v>
      </c>
      <c r="R3911">
        <f t="shared" si="681"/>
        <v>6436</v>
      </c>
      <c r="S3911" t="str">
        <f t="shared" si="672"/>
        <v>HIGH</v>
      </c>
    </row>
    <row r="3912" spans="1:19" x14ac:dyDescent="0.2">
      <c r="A3912">
        <v>28</v>
      </c>
      <c r="B3912" s="6" t="s">
        <v>57</v>
      </c>
      <c r="C3912">
        <v>1098286.6100000001</v>
      </c>
      <c r="D3912">
        <v>0</v>
      </c>
      <c r="E3912">
        <v>43.15</v>
      </c>
      <c r="F3912">
        <v>3.3119999999999998</v>
      </c>
      <c r="G3912">
        <v>127.30093549999999</v>
      </c>
      <c r="H3912">
        <v>14.021000000000001</v>
      </c>
      <c r="I3912">
        <f t="shared" si="673"/>
        <v>163703966.83000007</v>
      </c>
      <c r="J3912">
        <f t="shared" si="674"/>
        <v>60.663782439782288</v>
      </c>
      <c r="K3912" t="str">
        <f t="shared" si="675"/>
        <v>High</v>
      </c>
      <c r="L3912">
        <f t="shared" si="676"/>
        <v>8627.4826315003793</v>
      </c>
      <c r="M3912">
        <f t="shared" si="677"/>
        <v>122</v>
      </c>
      <c r="N3912" t="str">
        <f t="shared" si="678"/>
        <v>High</v>
      </c>
      <c r="O3912" t="str">
        <f t="shared" si="679"/>
        <v>-2 - 100</v>
      </c>
      <c r="P3912" t="str">
        <f t="shared" si="680"/>
        <v>Store 28: 1323522</v>
      </c>
      <c r="Q3912">
        <f t="shared" si="671"/>
        <v>7.4999999999999997E-2</v>
      </c>
      <c r="R3912">
        <f t="shared" si="681"/>
        <v>6436</v>
      </c>
      <c r="S3912" t="str">
        <f t="shared" si="672"/>
        <v>HIGH</v>
      </c>
    </row>
    <row r="3913" spans="1:19" x14ac:dyDescent="0.2">
      <c r="A3913">
        <v>28</v>
      </c>
      <c r="B3913" s="6" t="s">
        <v>58</v>
      </c>
      <c r="C3913">
        <v>1079669.1100000001</v>
      </c>
      <c r="D3913">
        <v>0</v>
      </c>
      <c r="E3913">
        <v>53.53</v>
      </c>
      <c r="F3913">
        <v>3.2229999999999999</v>
      </c>
      <c r="G3913">
        <v>127.4404839</v>
      </c>
      <c r="H3913">
        <v>14.021000000000001</v>
      </c>
      <c r="I3913">
        <f t="shared" si="673"/>
        <v>163703966.83000007</v>
      </c>
      <c r="J3913">
        <f t="shared" si="674"/>
        <v>60.663782439782288</v>
      </c>
      <c r="K3913" t="str">
        <f t="shared" si="675"/>
        <v>High</v>
      </c>
      <c r="L3913">
        <f t="shared" si="676"/>
        <v>8471.9476649758708</v>
      </c>
      <c r="M3913">
        <f t="shared" si="677"/>
        <v>122</v>
      </c>
      <c r="N3913" t="str">
        <f t="shared" si="678"/>
        <v>High</v>
      </c>
      <c r="O3913" t="str">
        <f t="shared" si="679"/>
        <v>-2 - 100</v>
      </c>
      <c r="P3913" t="str">
        <f t="shared" si="680"/>
        <v>Store 28: 1323522</v>
      </c>
      <c r="Q3913">
        <f t="shared" si="671"/>
        <v>7.4999999999999997E-2</v>
      </c>
      <c r="R3913">
        <f t="shared" si="681"/>
        <v>6436</v>
      </c>
      <c r="S3913" t="str">
        <f t="shared" si="672"/>
        <v>HIGH</v>
      </c>
    </row>
    <row r="3914" spans="1:19" x14ac:dyDescent="0.2">
      <c r="A3914">
        <v>28</v>
      </c>
      <c r="B3914" s="6" t="s">
        <v>59</v>
      </c>
      <c r="C3914">
        <v>1127859.69</v>
      </c>
      <c r="D3914">
        <v>0</v>
      </c>
      <c r="E3914">
        <v>50.74</v>
      </c>
      <c r="F3914">
        <v>3.3420000000000001</v>
      </c>
      <c r="G3914">
        <v>127.5800323</v>
      </c>
      <c r="H3914">
        <v>14.021000000000001</v>
      </c>
      <c r="I3914">
        <f t="shared" si="673"/>
        <v>163703966.83000007</v>
      </c>
      <c r="J3914">
        <f t="shared" si="674"/>
        <v>60.663782439782288</v>
      </c>
      <c r="K3914" t="str">
        <f t="shared" si="675"/>
        <v>High</v>
      </c>
      <c r="L3914">
        <f t="shared" si="676"/>
        <v>8840.4091899575415</v>
      </c>
      <c r="M3914">
        <f t="shared" si="677"/>
        <v>122</v>
      </c>
      <c r="N3914" t="str">
        <f t="shared" si="678"/>
        <v>High</v>
      </c>
      <c r="O3914" t="str">
        <f t="shared" si="679"/>
        <v>-2 - 100</v>
      </c>
      <c r="P3914" t="str">
        <f t="shared" si="680"/>
        <v>Store 28: 1323522</v>
      </c>
      <c r="Q3914">
        <f t="shared" si="671"/>
        <v>7.4999999999999997E-2</v>
      </c>
      <c r="R3914">
        <f t="shared" si="681"/>
        <v>6436</v>
      </c>
      <c r="S3914" t="str">
        <f t="shared" si="672"/>
        <v>HIGH</v>
      </c>
    </row>
    <row r="3915" spans="1:19" x14ac:dyDescent="0.2">
      <c r="A3915">
        <v>28</v>
      </c>
      <c r="B3915" s="6" t="s">
        <v>60</v>
      </c>
      <c r="C3915">
        <v>1564897.32</v>
      </c>
      <c r="D3915">
        <v>0</v>
      </c>
      <c r="E3915">
        <v>45.14</v>
      </c>
      <c r="F3915">
        <v>3.3479999999999999</v>
      </c>
      <c r="G3915">
        <v>127.7195806</v>
      </c>
      <c r="H3915">
        <v>14.021000000000001</v>
      </c>
      <c r="I3915">
        <f t="shared" si="673"/>
        <v>186331327.86999992</v>
      </c>
      <c r="J3915">
        <f t="shared" si="674"/>
        <v>60.663782439782288</v>
      </c>
      <c r="K3915" t="str">
        <f t="shared" si="675"/>
        <v>High</v>
      </c>
      <c r="L3915">
        <f t="shared" si="676"/>
        <v>12252.603028043455</v>
      </c>
      <c r="M3915">
        <f t="shared" si="677"/>
        <v>122</v>
      </c>
      <c r="N3915" t="str">
        <f t="shared" si="678"/>
        <v>High</v>
      </c>
      <c r="O3915" t="str">
        <f t="shared" si="679"/>
        <v>-2 - 100</v>
      </c>
      <c r="P3915" t="str">
        <f t="shared" si="680"/>
        <v>Store 28: 1323522</v>
      </c>
      <c r="Q3915">
        <f t="shared" si="671"/>
        <v>7.4999999999999997E-2</v>
      </c>
      <c r="R3915">
        <f t="shared" si="681"/>
        <v>6436</v>
      </c>
      <c r="S3915" t="str">
        <f t="shared" si="672"/>
        <v>HIGH</v>
      </c>
    </row>
    <row r="3916" spans="1:19" x14ac:dyDescent="0.2">
      <c r="A3916">
        <v>28</v>
      </c>
      <c r="B3916" s="6" t="s">
        <v>61</v>
      </c>
      <c r="C3916">
        <v>1397301.38</v>
      </c>
      <c r="D3916">
        <v>1</v>
      </c>
      <c r="E3916">
        <v>51.3</v>
      </c>
      <c r="F3916">
        <v>3.3809999999999998</v>
      </c>
      <c r="G3916">
        <v>127.859129</v>
      </c>
      <c r="H3916">
        <v>14.021000000000001</v>
      </c>
      <c r="I3916">
        <f t="shared" si="673"/>
        <v>186331327.86999992</v>
      </c>
      <c r="J3916">
        <f t="shared" si="674"/>
        <v>60.663782439782288</v>
      </c>
      <c r="K3916" t="str">
        <f t="shared" si="675"/>
        <v>High</v>
      </c>
      <c r="L3916">
        <f t="shared" si="676"/>
        <v>10928.444381941628</v>
      </c>
      <c r="M3916">
        <f t="shared" si="677"/>
        <v>122</v>
      </c>
      <c r="N3916" t="str">
        <f t="shared" si="678"/>
        <v>High</v>
      </c>
      <c r="O3916" t="str">
        <f t="shared" si="679"/>
        <v>-2 - 100</v>
      </c>
      <c r="P3916" t="str">
        <f t="shared" si="680"/>
        <v>Store 28: 1323522</v>
      </c>
      <c r="Q3916">
        <f t="shared" si="671"/>
        <v>7.4999999999999997E-2</v>
      </c>
      <c r="R3916">
        <f t="shared" si="681"/>
        <v>6436</v>
      </c>
      <c r="S3916" t="str">
        <f t="shared" si="672"/>
        <v>HIGH</v>
      </c>
    </row>
    <row r="3917" spans="1:19" x14ac:dyDescent="0.2">
      <c r="A3917">
        <v>28</v>
      </c>
      <c r="B3917" s="6" t="s">
        <v>62</v>
      </c>
      <c r="C3917">
        <v>1514828.82</v>
      </c>
      <c r="D3917">
        <v>0</v>
      </c>
      <c r="E3917">
        <v>53.35</v>
      </c>
      <c r="F3917">
        <v>3.43</v>
      </c>
      <c r="G3917">
        <v>127.99525</v>
      </c>
      <c r="H3917">
        <v>14.021000000000001</v>
      </c>
      <c r="I3917">
        <f t="shared" si="673"/>
        <v>186331327.86999992</v>
      </c>
      <c r="J3917">
        <f t="shared" si="674"/>
        <v>60.663782439782288</v>
      </c>
      <c r="K3917" t="str">
        <f t="shared" si="675"/>
        <v>High</v>
      </c>
      <c r="L3917">
        <f t="shared" si="676"/>
        <v>11835.039347163274</v>
      </c>
      <c r="M3917">
        <f t="shared" si="677"/>
        <v>122</v>
      </c>
      <c r="N3917" t="str">
        <f t="shared" si="678"/>
        <v>High</v>
      </c>
      <c r="O3917" t="str">
        <f t="shared" si="679"/>
        <v>-2 - 100</v>
      </c>
      <c r="P3917" t="str">
        <f t="shared" si="680"/>
        <v>Store 28: 1323522</v>
      </c>
      <c r="Q3917">
        <f t="shared" si="671"/>
        <v>7.4999999999999997E-2</v>
      </c>
      <c r="R3917">
        <f t="shared" si="681"/>
        <v>6436</v>
      </c>
      <c r="S3917" t="str">
        <f t="shared" si="672"/>
        <v>HIGH</v>
      </c>
    </row>
    <row r="3918" spans="1:19" x14ac:dyDescent="0.2">
      <c r="A3918">
        <v>28</v>
      </c>
      <c r="B3918" s="6" t="s">
        <v>63</v>
      </c>
      <c r="C3918">
        <v>1311796.9099999999</v>
      </c>
      <c r="D3918">
        <v>0</v>
      </c>
      <c r="E3918">
        <v>48.45</v>
      </c>
      <c r="F3918">
        <v>3.53</v>
      </c>
      <c r="G3918">
        <v>128.13</v>
      </c>
      <c r="H3918">
        <v>14.021000000000001</v>
      </c>
      <c r="I3918">
        <f t="shared" si="673"/>
        <v>186331327.86999992</v>
      </c>
      <c r="J3918">
        <f t="shared" si="674"/>
        <v>60.663782439782288</v>
      </c>
      <c r="K3918" t="str">
        <f t="shared" si="675"/>
        <v>High</v>
      </c>
      <c r="L3918">
        <f t="shared" si="676"/>
        <v>10238.015375009756</v>
      </c>
      <c r="M3918">
        <f t="shared" si="677"/>
        <v>122</v>
      </c>
      <c r="N3918" t="str">
        <f t="shared" si="678"/>
        <v>High</v>
      </c>
      <c r="O3918" t="str">
        <f t="shared" si="679"/>
        <v>-2 - 100</v>
      </c>
      <c r="P3918" t="str">
        <f t="shared" si="680"/>
        <v>Store 28: 1323522</v>
      </c>
      <c r="Q3918">
        <f t="shared" si="671"/>
        <v>7.4999999999999997E-2</v>
      </c>
      <c r="R3918">
        <f t="shared" si="681"/>
        <v>6436</v>
      </c>
      <c r="S3918" t="str">
        <f t="shared" si="672"/>
        <v>HIGH</v>
      </c>
    </row>
    <row r="3919" spans="1:19" x14ac:dyDescent="0.2">
      <c r="A3919">
        <v>28</v>
      </c>
      <c r="B3919" s="6" t="s">
        <v>64</v>
      </c>
      <c r="C3919">
        <v>1723736.91</v>
      </c>
      <c r="D3919">
        <v>0</v>
      </c>
      <c r="E3919">
        <v>51.72</v>
      </c>
      <c r="F3919">
        <v>3.6739999999999999</v>
      </c>
      <c r="G3919">
        <v>128.26474999999999</v>
      </c>
      <c r="H3919">
        <v>14.021000000000001</v>
      </c>
      <c r="I3919">
        <f t="shared" si="673"/>
        <v>179356448.29000002</v>
      </c>
      <c r="J3919">
        <f t="shared" si="674"/>
        <v>60.663782439782288</v>
      </c>
      <c r="K3919" t="str">
        <f t="shared" si="675"/>
        <v>High</v>
      </c>
      <c r="L3919">
        <f t="shared" si="676"/>
        <v>13438.898138420727</v>
      </c>
      <c r="M3919">
        <f t="shared" si="677"/>
        <v>122</v>
      </c>
      <c r="N3919" t="str">
        <f t="shared" si="678"/>
        <v>High</v>
      </c>
      <c r="O3919" t="str">
        <f t="shared" si="679"/>
        <v>-2 - 100</v>
      </c>
      <c r="P3919" t="str">
        <f t="shared" si="680"/>
        <v>Store 28: 1323522</v>
      </c>
      <c r="Q3919">
        <f t="shared" si="671"/>
        <v>7.4999999999999997E-2</v>
      </c>
      <c r="R3919">
        <f t="shared" si="681"/>
        <v>6436</v>
      </c>
      <c r="S3919" t="str">
        <f t="shared" si="672"/>
        <v>HIGH</v>
      </c>
    </row>
    <row r="3920" spans="1:19" x14ac:dyDescent="0.2">
      <c r="A3920">
        <v>28</v>
      </c>
      <c r="B3920" s="6" t="s">
        <v>65</v>
      </c>
      <c r="C3920">
        <v>1380836.35</v>
      </c>
      <c r="D3920">
        <v>0</v>
      </c>
      <c r="E3920">
        <v>57.75</v>
      </c>
      <c r="F3920">
        <v>3.8180000000000001</v>
      </c>
      <c r="G3920">
        <v>128.39949999999999</v>
      </c>
      <c r="H3920">
        <v>14.021000000000001</v>
      </c>
      <c r="I3920">
        <f t="shared" si="673"/>
        <v>179356448.29000002</v>
      </c>
      <c r="J3920">
        <f t="shared" si="674"/>
        <v>60.663782439782288</v>
      </c>
      <c r="K3920" t="str">
        <f t="shared" si="675"/>
        <v>High</v>
      </c>
      <c r="L3920">
        <f t="shared" si="676"/>
        <v>10754.219058485432</v>
      </c>
      <c r="M3920">
        <f t="shared" si="677"/>
        <v>122</v>
      </c>
      <c r="N3920" t="str">
        <f t="shared" si="678"/>
        <v>High</v>
      </c>
      <c r="O3920" t="str">
        <f t="shared" si="679"/>
        <v>-2 - 100</v>
      </c>
      <c r="P3920" t="str">
        <f t="shared" si="680"/>
        <v>Store 28: 1323522</v>
      </c>
      <c r="Q3920">
        <f t="shared" si="671"/>
        <v>7.4999999999999997E-2</v>
      </c>
      <c r="R3920">
        <f t="shared" si="681"/>
        <v>6436</v>
      </c>
      <c r="S3920" t="str">
        <f t="shared" si="672"/>
        <v>HIGH</v>
      </c>
    </row>
    <row r="3921" spans="1:19" x14ac:dyDescent="0.2">
      <c r="A3921">
        <v>28</v>
      </c>
      <c r="B3921" s="6" t="s">
        <v>66</v>
      </c>
      <c r="C3921">
        <v>1286413.71</v>
      </c>
      <c r="D3921">
        <v>0</v>
      </c>
      <c r="E3921">
        <v>64.209999999999994</v>
      </c>
      <c r="F3921">
        <v>3.6920000000000002</v>
      </c>
      <c r="G3921">
        <v>128.5121935</v>
      </c>
      <c r="H3921">
        <v>14.021000000000001</v>
      </c>
      <c r="I3921">
        <f t="shared" si="673"/>
        <v>179356448.29000002</v>
      </c>
      <c r="J3921">
        <f t="shared" si="674"/>
        <v>60.663782439782288</v>
      </c>
      <c r="K3921" t="str">
        <f t="shared" si="675"/>
        <v>High</v>
      </c>
      <c r="L3921">
        <f t="shared" si="676"/>
        <v>10010.051769912401</v>
      </c>
      <c r="M3921">
        <f t="shared" si="677"/>
        <v>122</v>
      </c>
      <c r="N3921" t="str">
        <f t="shared" si="678"/>
        <v>High</v>
      </c>
      <c r="O3921" t="str">
        <f t="shared" si="679"/>
        <v>-2 - 100</v>
      </c>
      <c r="P3921" t="str">
        <f t="shared" si="680"/>
        <v>Store 28: 1323522</v>
      </c>
      <c r="Q3921">
        <f t="shared" si="671"/>
        <v>7.4999999999999997E-2</v>
      </c>
      <c r="R3921">
        <f t="shared" si="681"/>
        <v>6436</v>
      </c>
      <c r="S3921" t="str">
        <f t="shared" si="672"/>
        <v>HIGH</v>
      </c>
    </row>
    <row r="3922" spans="1:19" x14ac:dyDescent="0.2">
      <c r="A3922">
        <v>28</v>
      </c>
      <c r="B3922" s="6" t="s">
        <v>67</v>
      </c>
      <c r="C3922">
        <v>1201059.72</v>
      </c>
      <c r="D3922">
        <v>0</v>
      </c>
      <c r="E3922">
        <v>54.4</v>
      </c>
      <c r="F3922">
        <v>3.9089999999999998</v>
      </c>
      <c r="G3922">
        <v>128.61606449999999</v>
      </c>
      <c r="H3922">
        <v>14.021000000000001</v>
      </c>
      <c r="I3922">
        <f t="shared" si="673"/>
        <v>179356448.29000002</v>
      </c>
      <c r="J3922">
        <f t="shared" si="674"/>
        <v>60.663782439782288</v>
      </c>
      <c r="K3922" t="str">
        <f t="shared" si="675"/>
        <v>High</v>
      </c>
      <c r="L3922">
        <f t="shared" si="676"/>
        <v>9338.3336262788544</v>
      </c>
      <c r="M3922">
        <f t="shared" si="677"/>
        <v>122</v>
      </c>
      <c r="N3922" t="str">
        <f t="shared" si="678"/>
        <v>High</v>
      </c>
      <c r="O3922" t="str">
        <f t="shared" si="679"/>
        <v>-2 - 100</v>
      </c>
      <c r="P3922" t="str">
        <f t="shared" si="680"/>
        <v>Store 28: 1323522</v>
      </c>
      <c r="Q3922">
        <f t="shared" si="671"/>
        <v>7.4999999999999997E-2</v>
      </c>
      <c r="R3922">
        <f t="shared" si="681"/>
        <v>6436</v>
      </c>
      <c r="S3922" t="str">
        <f t="shared" si="672"/>
        <v>HIGH</v>
      </c>
    </row>
    <row r="3923" spans="1:19" x14ac:dyDescent="0.2">
      <c r="A3923">
        <v>28</v>
      </c>
      <c r="B3923" s="6" t="s">
        <v>68</v>
      </c>
      <c r="C3923">
        <v>1336838.4099999999</v>
      </c>
      <c r="D3923">
        <v>0</v>
      </c>
      <c r="E3923">
        <v>63.63</v>
      </c>
      <c r="F3923">
        <v>3.7719999999999998</v>
      </c>
      <c r="G3923">
        <v>128.71993549999999</v>
      </c>
      <c r="H3923">
        <v>13.736000000000001</v>
      </c>
      <c r="I3923">
        <f t="shared" si="673"/>
        <v>226526510.97000009</v>
      </c>
      <c r="J3923">
        <f t="shared" si="674"/>
        <v>60.663782439782288</v>
      </c>
      <c r="K3923" t="str">
        <f t="shared" si="675"/>
        <v>High</v>
      </c>
      <c r="L3923">
        <f t="shared" si="676"/>
        <v>10385.636108402183</v>
      </c>
      <c r="M3923">
        <f t="shared" si="677"/>
        <v>122</v>
      </c>
      <c r="N3923" t="str">
        <f t="shared" si="678"/>
        <v>High</v>
      </c>
      <c r="O3923" t="str">
        <f t="shared" si="679"/>
        <v>-2 - 100</v>
      </c>
      <c r="P3923" t="str">
        <f t="shared" si="680"/>
        <v>Store 28: 1323522</v>
      </c>
      <c r="Q3923">
        <f t="shared" si="671"/>
        <v>7.4999999999999997E-2</v>
      </c>
      <c r="R3923">
        <f t="shared" si="681"/>
        <v>6436</v>
      </c>
      <c r="S3923" t="str">
        <f t="shared" si="672"/>
        <v>HIGH</v>
      </c>
    </row>
    <row r="3924" spans="1:19" x14ac:dyDescent="0.2">
      <c r="A3924">
        <v>28</v>
      </c>
      <c r="B3924" s="6" t="s">
        <v>69</v>
      </c>
      <c r="C3924">
        <v>1414713.5</v>
      </c>
      <c r="D3924">
        <v>0</v>
      </c>
      <c r="E3924">
        <v>64.47</v>
      </c>
      <c r="F3924">
        <v>4.0030000000000001</v>
      </c>
      <c r="G3924">
        <v>128.82380649999999</v>
      </c>
      <c r="H3924">
        <v>13.736000000000001</v>
      </c>
      <c r="I3924">
        <f t="shared" si="673"/>
        <v>226526510.97000009</v>
      </c>
      <c r="J3924">
        <f t="shared" si="674"/>
        <v>60.663782439782288</v>
      </c>
      <c r="K3924" t="str">
        <f t="shared" si="675"/>
        <v>High</v>
      </c>
      <c r="L3924">
        <f t="shared" si="676"/>
        <v>10981.770671401486</v>
      </c>
      <c r="M3924">
        <f t="shared" si="677"/>
        <v>122</v>
      </c>
      <c r="N3924" t="str">
        <f t="shared" si="678"/>
        <v>High</v>
      </c>
      <c r="O3924" t="str">
        <f t="shared" si="679"/>
        <v>-2 - 100</v>
      </c>
      <c r="P3924" t="str">
        <f t="shared" si="680"/>
        <v>Store 28: 1323522</v>
      </c>
      <c r="Q3924">
        <f t="shared" si="671"/>
        <v>7.4999999999999997E-2</v>
      </c>
      <c r="R3924">
        <f t="shared" si="681"/>
        <v>6436</v>
      </c>
      <c r="S3924" t="str">
        <f t="shared" si="672"/>
        <v>HIGH</v>
      </c>
    </row>
    <row r="3925" spans="1:19" x14ac:dyDescent="0.2">
      <c r="A3925">
        <v>28</v>
      </c>
      <c r="B3925" s="6" t="s">
        <v>70</v>
      </c>
      <c r="C3925">
        <v>1240126.07</v>
      </c>
      <c r="D3925">
        <v>0</v>
      </c>
      <c r="E3925">
        <v>57.63</v>
      </c>
      <c r="F3925">
        <v>3.8679999999999999</v>
      </c>
      <c r="G3925">
        <v>128.9107333</v>
      </c>
      <c r="H3925">
        <v>13.736000000000001</v>
      </c>
      <c r="I3925">
        <f t="shared" si="673"/>
        <v>226526510.97000009</v>
      </c>
      <c r="J3925">
        <f t="shared" si="674"/>
        <v>60.663782439782288</v>
      </c>
      <c r="K3925" t="str">
        <f t="shared" si="675"/>
        <v>High</v>
      </c>
      <c r="L3925">
        <f t="shared" si="676"/>
        <v>9620.0373565014852</v>
      </c>
      <c r="M3925">
        <f t="shared" si="677"/>
        <v>122</v>
      </c>
      <c r="N3925" t="str">
        <f t="shared" si="678"/>
        <v>High</v>
      </c>
      <c r="O3925" t="str">
        <f t="shared" si="679"/>
        <v>-2 - 100</v>
      </c>
      <c r="P3925" t="str">
        <f t="shared" si="680"/>
        <v>Store 28: 1323522</v>
      </c>
      <c r="Q3925">
        <f t="shared" si="671"/>
        <v>7.4999999999999997E-2</v>
      </c>
      <c r="R3925">
        <f t="shared" si="681"/>
        <v>6436</v>
      </c>
      <c r="S3925" t="str">
        <f t="shared" si="672"/>
        <v>HIGH</v>
      </c>
    </row>
    <row r="3926" spans="1:19" x14ac:dyDescent="0.2">
      <c r="A3926">
        <v>28</v>
      </c>
      <c r="B3926" s="6" t="s">
        <v>71</v>
      </c>
      <c r="C3926">
        <v>1297452</v>
      </c>
      <c r="D3926">
        <v>0</v>
      </c>
      <c r="E3926">
        <v>72.12</v>
      </c>
      <c r="F3926">
        <v>4.1340000000000003</v>
      </c>
      <c r="G3926">
        <v>128.95529999999999</v>
      </c>
      <c r="H3926">
        <v>13.736000000000001</v>
      </c>
      <c r="I3926">
        <f t="shared" si="673"/>
        <v>226526510.97000009</v>
      </c>
      <c r="J3926">
        <f t="shared" si="674"/>
        <v>60.663782439782288</v>
      </c>
      <c r="K3926" t="str">
        <f t="shared" si="675"/>
        <v>High</v>
      </c>
      <c r="L3926">
        <f t="shared" si="676"/>
        <v>10061.253783287697</v>
      </c>
      <c r="M3926">
        <f t="shared" si="677"/>
        <v>122</v>
      </c>
      <c r="N3926" t="str">
        <f t="shared" si="678"/>
        <v>High</v>
      </c>
      <c r="O3926" t="str">
        <f t="shared" si="679"/>
        <v>-2 - 100</v>
      </c>
      <c r="P3926" t="str">
        <f t="shared" si="680"/>
        <v>Store 28: 1323522</v>
      </c>
      <c r="Q3926">
        <f t="shared" si="671"/>
        <v>7.4999999999999997E-2</v>
      </c>
      <c r="R3926">
        <f t="shared" si="681"/>
        <v>6436</v>
      </c>
      <c r="S3926" t="str">
        <f t="shared" si="672"/>
        <v>HIGH</v>
      </c>
    </row>
    <row r="3927" spans="1:19" x14ac:dyDescent="0.2">
      <c r="A3927">
        <v>28</v>
      </c>
      <c r="B3927" s="6" t="s">
        <v>72</v>
      </c>
      <c r="C3927">
        <v>1222367.8999999999</v>
      </c>
      <c r="D3927">
        <v>0</v>
      </c>
      <c r="E3927">
        <v>68.27</v>
      </c>
      <c r="F3927">
        <v>4.1509999999999998</v>
      </c>
      <c r="G3927">
        <v>128.99986670000001</v>
      </c>
      <c r="H3927">
        <v>13.736000000000001</v>
      </c>
      <c r="I3927">
        <f t="shared" si="673"/>
        <v>226526510.97000009</v>
      </c>
      <c r="J3927">
        <f t="shared" si="674"/>
        <v>60.663782439782288</v>
      </c>
      <c r="K3927" t="str">
        <f t="shared" si="675"/>
        <v>High</v>
      </c>
      <c r="L3927">
        <f t="shared" si="676"/>
        <v>9475.7299466263703</v>
      </c>
      <c r="M3927">
        <f t="shared" si="677"/>
        <v>122</v>
      </c>
      <c r="N3927" t="str">
        <f t="shared" si="678"/>
        <v>High</v>
      </c>
      <c r="O3927" t="str">
        <f t="shared" si="679"/>
        <v>-2 - 100</v>
      </c>
      <c r="P3927" t="str">
        <f t="shared" si="680"/>
        <v>Store 28: 1323522</v>
      </c>
      <c r="Q3927">
        <f t="shared" si="671"/>
        <v>7.4999999999999997E-2</v>
      </c>
      <c r="R3927">
        <f t="shared" si="681"/>
        <v>6436</v>
      </c>
      <c r="S3927" t="str">
        <f t="shared" si="672"/>
        <v>HIGH</v>
      </c>
    </row>
    <row r="3928" spans="1:19" x14ac:dyDescent="0.2">
      <c r="A3928">
        <v>28</v>
      </c>
      <c r="B3928" s="6" t="s">
        <v>73</v>
      </c>
      <c r="C3928">
        <v>1515890.38</v>
      </c>
      <c r="D3928">
        <v>0</v>
      </c>
      <c r="E3928">
        <v>68.400000000000006</v>
      </c>
      <c r="F3928">
        <v>4.1929999999999996</v>
      </c>
      <c r="G3928">
        <v>129.04443330000001</v>
      </c>
      <c r="H3928">
        <v>13.736000000000001</v>
      </c>
      <c r="I3928">
        <f t="shared" si="673"/>
        <v>181648158.16</v>
      </c>
      <c r="J3928">
        <f t="shared" si="674"/>
        <v>60.663782439782288</v>
      </c>
      <c r="K3928" t="str">
        <f t="shared" si="675"/>
        <v>High</v>
      </c>
      <c r="L3928">
        <f t="shared" si="676"/>
        <v>11747.042016728356</v>
      </c>
      <c r="M3928">
        <f t="shared" si="677"/>
        <v>122</v>
      </c>
      <c r="N3928" t="str">
        <f t="shared" si="678"/>
        <v>High</v>
      </c>
      <c r="O3928" t="str">
        <f t="shared" si="679"/>
        <v>-2 - 100</v>
      </c>
      <c r="P3928" t="str">
        <f t="shared" si="680"/>
        <v>Store 28: 1323522</v>
      </c>
      <c r="Q3928">
        <f t="shared" si="671"/>
        <v>7.4999999999999997E-2</v>
      </c>
      <c r="R3928">
        <f t="shared" si="681"/>
        <v>6436</v>
      </c>
      <c r="S3928" t="str">
        <f t="shared" si="672"/>
        <v>HIGH</v>
      </c>
    </row>
    <row r="3929" spans="1:19" x14ac:dyDescent="0.2">
      <c r="A3929">
        <v>28</v>
      </c>
      <c r="B3929" s="6" t="s">
        <v>74</v>
      </c>
      <c r="C3929">
        <v>1253316.3</v>
      </c>
      <c r="D3929">
        <v>0</v>
      </c>
      <c r="E3929">
        <v>70.930000000000007</v>
      </c>
      <c r="F3929">
        <v>4.202</v>
      </c>
      <c r="G3929">
        <v>129.089</v>
      </c>
      <c r="H3929">
        <v>13.736000000000001</v>
      </c>
      <c r="I3929">
        <f t="shared" si="673"/>
        <v>181648158.16</v>
      </c>
      <c r="J3929">
        <f t="shared" si="674"/>
        <v>60.663782439782288</v>
      </c>
      <c r="K3929" t="str">
        <f t="shared" si="675"/>
        <v>High</v>
      </c>
      <c r="L3929">
        <f t="shared" si="676"/>
        <v>9708.931822231174</v>
      </c>
      <c r="M3929">
        <f t="shared" si="677"/>
        <v>122</v>
      </c>
      <c r="N3929" t="str">
        <f t="shared" si="678"/>
        <v>High</v>
      </c>
      <c r="O3929" t="str">
        <f t="shared" si="679"/>
        <v>-2 - 100</v>
      </c>
      <c r="P3929" t="str">
        <f t="shared" si="680"/>
        <v>Store 28: 1323522</v>
      </c>
      <c r="Q3929">
        <f t="shared" si="671"/>
        <v>7.4999999999999997E-2</v>
      </c>
      <c r="R3929">
        <f t="shared" si="681"/>
        <v>6436</v>
      </c>
      <c r="S3929" t="str">
        <f t="shared" si="672"/>
        <v>HIGH</v>
      </c>
    </row>
    <row r="3930" spans="1:19" x14ac:dyDescent="0.2">
      <c r="A3930">
        <v>28</v>
      </c>
      <c r="B3930" s="6" t="s">
        <v>75</v>
      </c>
      <c r="C3930">
        <v>1151282.31</v>
      </c>
      <c r="D3930">
        <v>0</v>
      </c>
      <c r="E3930">
        <v>66.59</v>
      </c>
      <c r="F3930">
        <v>4.1689999999999996</v>
      </c>
      <c r="G3930">
        <v>129.07567739999999</v>
      </c>
      <c r="H3930">
        <v>13.736000000000001</v>
      </c>
      <c r="I3930">
        <f t="shared" si="673"/>
        <v>181648158.16</v>
      </c>
      <c r="J3930">
        <f t="shared" si="674"/>
        <v>60.663782439782288</v>
      </c>
      <c r="K3930" t="str">
        <f t="shared" si="675"/>
        <v>High</v>
      </c>
      <c r="L3930">
        <f t="shared" si="676"/>
        <v>8919.4365134511409</v>
      </c>
      <c r="M3930">
        <f t="shared" si="677"/>
        <v>122</v>
      </c>
      <c r="N3930" t="str">
        <f t="shared" si="678"/>
        <v>High</v>
      </c>
      <c r="O3930" t="str">
        <f t="shared" si="679"/>
        <v>-2 - 100</v>
      </c>
      <c r="P3930" t="str">
        <f t="shared" si="680"/>
        <v>Store 28: 1323522</v>
      </c>
      <c r="Q3930">
        <f t="shared" si="671"/>
        <v>7.4999999999999997E-2</v>
      </c>
      <c r="R3930">
        <f t="shared" si="681"/>
        <v>6436</v>
      </c>
      <c r="S3930" t="str">
        <f t="shared" si="672"/>
        <v>HIGH</v>
      </c>
    </row>
    <row r="3931" spans="1:19" x14ac:dyDescent="0.2">
      <c r="A3931">
        <v>28</v>
      </c>
      <c r="B3931" s="6" t="s">
        <v>76</v>
      </c>
      <c r="C3931">
        <v>1160043.98</v>
      </c>
      <c r="D3931">
        <v>0</v>
      </c>
      <c r="E3931">
        <v>76.67</v>
      </c>
      <c r="F3931">
        <v>4.0869999999999997</v>
      </c>
      <c r="G3931">
        <v>129.06235480000001</v>
      </c>
      <c r="H3931">
        <v>13.736000000000001</v>
      </c>
      <c r="I3931">
        <f t="shared" si="673"/>
        <v>181648158.16</v>
      </c>
      <c r="J3931">
        <f t="shared" si="674"/>
        <v>60.663782439782288</v>
      </c>
      <c r="K3931" t="str">
        <f t="shared" si="675"/>
        <v>High</v>
      </c>
      <c r="L3931">
        <f t="shared" si="676"/>
        <v>8988.2443397042371</v>
      </c>
      <c r="M3931">
        <f t="shared" si="677"/>
        <v>122</v>
      </c>
      <c r="N3931" t="str">
        <f t="shared" si="678"/>
        <v>High</v>
      </c>
      <c r="O3931" t="str">
        <f t="shared" si="679"/>
        <v>-2 - 100</v>
      </c>
      <c r="P3931" t="str">
        <f t="shared" si="680"/>
        <v>Store 28: 1323522</v>
      </c>
      <c r="Q3931">
        <f t="shared" si="671"/>
        <v>7.4999999999999997E-2</v>
      </c>
      <c r="R3931">
        <f t="shared" si="681"/>
        <v>6436</v>
      </c>
      <c r="S3931" t="str">
        <f t="shared" si="672"/>
        <v>HIGH</v>
      </c>
    </row>
    <row r="3932" spans="1:19" x14ac:dyDescent="0.2">
      <c r="A3932">
        <v>28</v>
      </c>
      <c r="B3932" s="6" t="s">
        <v>77</v>
      </c>
      <c r="C3932">
        <v>1403779.25</v>
      </c>
      <c r="D3932">
        <v>0</v>
      </c>
      <c r="E3932">
        <v>71.81</v>
      </c>
      <c r="F3932">
        <v>4.0309999999999997</v>
      </c>
      <c r="G3932">
        <v>129.04903229999999</v>
      </c>
      <c r="H3932">
        <v>13.736000000000001</v>
      </c>
      <c r="I3932">
        <f t="shared" si="673"/>
        <v>189773385.19000003</v>
      </c>
      <c r="J3932">
        <f t="shared" si="674"/>
        <v>60.663782439782288</v>
      </c>
      <c r="K3932" t="str">
        <f t="shared" si="675"/>
        <v>High</v>
      </c>
      <c r="L3932">
        <f t="shared" si="676"/>
        <v>10877.875060206865</v>
      </c>
      <c r="M3932">
        <f t="shared" si="677"/>
        <v>122</v>
      </c>
      <c r="N3932" t="str">
        <f t="shared" si="678"/>
        <v>High</v>
      </c>
      <c r="O3932" t="str">
        <f t="shared" si="679"/>
        <v>-2 - 100</v>
      </c>
      <c r="P3932" t="str">
        <f t="shared" si="680"/>
        <v>Store 28: 1323522</v>
      </c>
      <c r="Q3932">
        <f t="shared" si="671"/>
        <v>7.4999999999999997E-2</v>
      </c>
      <c r="R3932">
        <f t="shared" si="681"/>
        <v>6436</v>
      </c>
      <c r="S3932" t="str">
        <f t="shared" si="672"/>
        <v>HIGH</v>
      </c>
    </row>
    <row r="3933" spans="1:19" x14ac:dyDescent="0.2">
      <c r="A3933">
        <v>28</v>
      </c>
      <c r="B3933" s="6" t="s">
        <v>78</v>
      </c>
      <c r="C3933">
        <v>1339972.83</v>
      </c>
      <c r="D3933">
        <v>0</v>
      </c>
      <c r="E3933">
        <v>78.72</v>
      </c>
      <c r="F3933">
        <v>3.9809999999999999</v>
      </c>
      <c r="G3933">
        <v>129.03570970000001</v>
      </c>
      <c r="H3933">
        <v>13.736000000000001</v>
      </c>
      <c r="I3933">
        <f t="shared" si="673"/>
        <v>189773385.19000003</v>
      </c>
      <c r="J3933">
        <f t="shared" si="674"/>
        <v>60.663782439782288</v>
      </c>
      <c r="K3933" t="str">
        <f t="shared" si="675"/>
        <v>High</v>
      </c>
      <c r="L3933">
        <f t="shared" si="676"/>
        <v>10384.511644996206</v>
      </c>
      <c r="M3933">
        <f t="shared" si="677"/>
        <v>122</v>
      </c>
      <c r="N3933" t="str">
        <f t="shared" si="678"/>
        <v>High</v>
      </c>
      <c r="O3933" t="str">
        <f t="shared" si="679"/>
        <v>-2 - 100</v>
      </c>
      <c r="P3933" t="str">
        <f t="shared" si="680"/>
        <v>Store 28: 1323522</v>
      </c>
      <c r="Q3933">
        <f t="shared" si="671"/>
        <v>7.4999999999999997E-2</v>
      </c>
      <c r="R3933">
        <f t="shared" si="681"/>
        <v>6436</v>
      </c>
      <c r="S3933" t="str">
        <f t="shared" si="672"/>
        <v>HIGH</v>
      </c>
    </row>
    <row r="3934" spans="1:19" x14ac:dyDescent="0.2">
      <c r="A3934">
        <v>28</v>
      </c>
      <c r="B3934" s="6" t="s">
        <v>79</v>
      </c>
      <c r="C3934">
        <v>1268503.49</v>
      </c>
      <c r="D3934">
        <v>0</v>
      </c>
      <c r="E3934">
        <v>86.84</v>
      </c>
      <c r="F3934">
        <v>3.9350000000000001</v>
      </c>
      <c r="G3934">
        <v>129.04320000000001</v>
      </c>
      <c r="H3934">
        <v>13.736000000000001</v>
      </c>
      <c r="I3934">
        <f t="shared" si="673"/>
        <v>189773385.19000003</v>
      </c>
      <c r="J3934">
        <f t="shared" si="674"/>
        <v>60.663782439782288</v>
      </c>
      <c r="K3934" t="str">
        <f t="shared" si="675"/>
        <v>High</v>
      </c>
      <c r="L3934">
        <f t="shared" si="676"/>
        <v>9830.068457694786</v>
      </c>
      <c r="M3934">
        <f t="shared" si="677"/>
        <v>122</v>
      </c>
      <c r="N3934" t="str">
        <f t="shared" si="678"/>
        <v>High</v>
      </c>
      <c r="O3934" t="str">
        <f t="shared" si="679"/>
        <v>-2 - 100</v>
      </c>
      <c r="P3934" t="str">
        <f t="shared" si="680"/>
        <v>Store 28: 1323522</v>
      </c>
      <c r="Q3934">
        <f t="shared" si="671"/>
        <v>7.4999999999999997E-2</v>
      </c>
      <c r="R3934">
        <f t="shared" si="681"/>
        <v>6436</v>
      </c>
      <c r="S3934" t="str">
        <f t="shared" si="672"/>
        <v>HIGH</v>
      </c>
    </row>
    <row r="3935" spans="1:19" x14ac:dyDescent="0.2">
      <c r="A3935">
        <v>28</v>
      </c>
      <c r="B3935" s="6" t="s">
        <v>80</v>
      </c>
      <c r="C3935">
        <v>1208809.3400000001</v>
      </c>
      <c r="D3935">
        <v>0</v>
      </c>
      <c r="E3935">
        <v>88.95</v>
      </c>
      <c r="F3935">
        <v>3.8980000000000001</v>
      </c>
      <c r="G3935">
        <v>129.06630000000001</v>
      </c>
      <c r="H3935">
        <v>13.736000000000001</v>
      </c>
      <c r="I3935">
        <f t="shared" si="673"/>
        <v>189773385.19000003</v>
      </c>
      <c r="J3935">
        <f t="shared" si="674"/>
        <v>60.663782439782288</v>
      </c>
      <c r="K3935" t="str">
        <f t="shared" si="675"/>
        <v>High</v>
      </c>
      <c r="L3935">
        <f t="shared" si="676"/>
        <v>9365.8014524318114</v>
      </c>
      <c r="M3935">
        <f t="shared" si="677"/>
        <v>122</v>
      </c>
      <c r="N3935" t="str">
        <f t="shared" si="678"/>
        <v>High</v>
      </c>
      <c r="O3935" t="str">
        <f t="shared" si="679"/>
        <v>-2 - 100</v>
      </c>
      <c r="P3935" t="str">
        <f t="shared" si="680"/>
        <v>Store 28: 1323522</v>
      </c>
      <c r="Q3935">
        <f t="shared" si="671"/>
        <v>7.4999999999999997E-2</v>
      </c>
      <c r="R3935">
        <f t="shared" si="681"/>
        <v>6436</v>
      </c>
      <c r="S3935" t="str">
        <f t="shared" si="672"/>
        <v>HIGH</v>
      </c>
    </row>
    <row r="3936" spans="1:19" x14ac:dyDescent="0.2">
      <c r="A3936">
        <v>28</v>
      </c>
      <c r="B3936" s="6" t="s">
        <v>81</v>
      </c>
      <c r="C3936">
        <v>1319054.57</v>
      </c>
      <c r="D3936">
        <v>0</v>
      </c>
      <c r="E3936">
        <v>89.85</v>
      </c>
      <c r="F3936">
        <v>3.8420000000000001</v>
      </c>
      <c r="G3936">
        <v>129.08940000000001</v>
      </c>
      <c r="H3936">
        <v>13.503</v>
      </c>
      <c r="I3936">
        <f t="shared" si="673"/>
        <v>229911398.87000012</v>
      </c>
      <c r="J3936">
        <f t="shared" si="674"/>
        <v>60.663782439782288</v>
      </c>
      <c r="K3936" t="str">
        <f t="shared" si="675"/>
        <v>High</v>
      </c>
      <c r="L3936">
        <f t="shared" si="676"/>
        <v>10218.147810742012</v>
      </c>
      <c r="M3936">
        <f t="shared" si="677"/>
        <v>122</v>
      </c>
      <c r="N3936" t="str">
        <f t="shared" si="678"/>
        <v>High</v>
      </c>
      <c r="O3936" t="str">
        <f t="shared" si="679"/>
        <v>-2 - 100</v>
      </c>
      <c r="P3936" t="str">
        <f t="shared" si="680"/>
        <v>Store 28: 1323522</v>
      </c>
      <c r="Q3936">
        <f t="shared" si="671"/>
        <v>7.4999999999999997E-2</v>
      </c>
      <c r="R3936">
        <f t="shared" si="681"/>
        <v>6436</v>
      </c>
      <c r="S3936" t="str">
        <f t="shared" si="672"/>
        <v>HIGH</v>
      </c>
    </row>
    <row r="3937" spans="1:19" x14ac:dyDescent="0.2">
      <c r="A3937">
        <v>28</v>
      </c>
      <c r="B3937" s="6" t="s">
        <v>82</v>
      </c>
      <c r="C3937">
        <v>1459655.85</v>
      </c>
      <c r="D3937">
        <v>0</v>
      </c>
      <c r="E3937">
        <v>89.9</v>
      </c>
      <c r="F3937">
        <v>3.7050000000000001</v>
      </c>
      <c r="G3937">
        <v>129.11250000000001</v>
      </c>
      <c r="H3937">
        <v>13.503</v>
      </c>
      <c r="I3937">
        <f t="shared" si="673"/>
        <v>229911398.87000012</v>
      </c>
      <c r="J3937">
        <f t="shared" si="674"/>
        <v>60.663782439782288</v>
      </c>
      <c r="K3937" t="str">
        <f t="shared" si="675"/>
        <v>High</v>
      </c>
      <c r="L3937">
        <f t="shared" si="676"/>
        <v>11305.302352599478</v>
      </c>
      <c r="M3937">
        <f t="shared" si="677"/>
        <v>122</v>
      </c>
      <c r="N3937" t="str">
        <f t="shared" si="678"/>
        <v>High</v>
      </c>
      <c r="O3937" t="str">
        <f t="shared" si="679"/>
        <v>-2 - 100</v>
      </c>
      <c r="P3937" t="str">
        <f t="shared" si="680"/>
        <v>Store 28: 1323522</v>
      </c>
      <c r="Q3937">
        <f t="shared" si="671"/>
        <v>7.4999999999999997E-2</v>
      </c>
      <c r="R3937">
        <f t="shared" si="681"/>
        <v>6436</v>
      </c>
      <c r="S3937" t="str">
        <f t="shared" si="672"/>
        <v>HIGH</v>
      </c>
    </row>
    <row r="3938" spans="1:19" x14ac:dyDescent="0.2">
      <c r="A3938">
        <v>28</v>
      </c>
      <c r="B3938" s="6" t="s">
        <v>83</v>
      </c>
      <c r="C3938">
        <v>1197373.1299999999</v>
      </c>
      <c r="D3938">
        <v>0</v>
      </c>
      <c r="E3938">
        <v>88.1</v>
      </c>
      <c r="F3938">
        <v>3.6920000000000002</v>
      </c>
      <c r="G3938">
        <v>129.13383870000001</v>
      </c>
      <c r="H3938">
        <v>13.503</v>
      </c>
      <c r="I3938">
        <f t="shared" si="673"/>
        <v>229911398.87000012</v>
      </c>
      <c r="J3938">
        <f t="shared" si="674"/>
        <v>60.663782439782288</v>
      </c>
      <c r="K3938" t="str">
        <f t="shared" si="675"/>
        <v>High</v>
      </c>
      <c r="L3938">
        <f t="shared" si="676"/>
        <v>9272.3421068717889</v>
      </c>
      <c r="M3938">
        <f t="shared" si="677"/>
        <v>122</v>
      </c>
      <c r="N3938" t="str">
        <f t="shared" si="678"/>
        <v>High</v>
      </c>
      <c r="O3938" t="str">
        <f t="shared" si="679"/>
        <v>-2 - 100</v>
      </c>
      <c r="P3938" t="str">
        <f t="shared" si="680"/>
        <v>Store 28: 1323522</v>
      </c>
      <c r="Q3938">
        <f t="shared" si="671"/>
        <v>7.4999999999999997E-2</v>
      </c>
      <c r="R3938">
        <f t="shared" si="681"/>
        <v>6436</v>
      </c>
      <c r="S3938" t="str">
        <f t="shared" si="672"/>
        <v>HIGH</v>
      </c>
    </row>
    <row r="3939" spans="1:19" x14ac:dyDescent="0.2">
      <c r="A3939">
        <v>28</v>
      </c>
      <c r="B3939" s="6" t="s">
        <v>84</v>
      </c>
      <c r="C3939">
        <v>1165870.54</v>
      </c>
      <c r="D3939">
        <v>0</v>
      </c>
      <c r="E3939">
        <v>91.17</v>
      </c>
      <c r="F3939">
        <v>3.794</v>
      </c>
      <c r="G3939">
        <v>129.1507742</v>
      </c>
      <c r="H3939">
        <v>13.503</v>
      </c>
      <c r="I3939">
        <f t="shared" si="673"/>
        <v>229911398.87000012</v>
      </c>
      <c r="J3939">
        <f t="shared" si="674"/>
        <v>60.663782439782288</v>
      </c>
      <c r="K3939" t="str">
        <f t="shared" si="675"/>
        <v>High</v>
      </c>
      <c r="L3939">
        <f t="shared" si="676"/>
        <v>9027.2051965755854</v>
      </c>
      <c r="M3939">
        <f t="shared" si="677"/>
        <v>122</v>
      </c>
      <c r="N3939" t="str">
        <f t="shared" si="678"/>
        <v>High</v>
      </c>
      <c r="O3939" t="str">
        <f t="shared" si="679"/>
        <v>-2 - 100</v>
      </c>
      <c r="P3939" t="str">
        <f t="shared" si="680"/>
        <v>Store 28: 1323522</v>
      </c>
      <c r="Q3939">
        <f t="shared" si="671"/>
        <v>7.4999999999999997E-2</v>
      </c>
      <c r="R3939">
        <f t="shared" si="681"/>
        <v>6436</v>
      </c>
      <c r="S3939" t="str">
        <f t="shared" si="672"/>
        <v>HIGH</v>
      </c>
    </row>
    <row r="3940" spans="1:19" x14ac:dyDescent="0.2">
      <c r="A3940">
        <v>28</v>
      </c>
      <c r="B3940" s="6" t="s">
        <v>85</v>
      </c>
      <c r="C3940">
        <v>1114530.29</v>
      </c>
      <c r="D3940">
        <v>0</v>
      </c>
      <c r="E3940">
        <v>93.29</v>
      </c>
      <c r="F3940">
        <v>3.8050000000000002</v>
      </c>
      <c r="G3940">
        <v>129.16770969999999</v>
      </c>
      <c r="H3940">
        <v>13.503</v>
      </c>
      <c r="I3940">
        <f t="shared" si="673"/>
        <v>229911398.87000012</v>
      </c>
      <c r="J3940">
        <f t="shared" si="674"/>
        <v>60.663782439782288</v>
      </c>
      <c r="K3940" t="str">
        <f t="shared" si="675"/>
        <v>High</v>
      </c>
      <c r="L3940">
        <f t="shared" si="676"/>
        <v>8628.5519236081964</v>
      </c>
      <c r="M3940">
        <f t="shared" si="677"/>
        <v>122</v>
      </c>
      <c r="N3940" t="str">
        <f t="shared" si="678"/>
        <v>High</v>
      </c>
      <c r="O3940" t="str">
        <f t="shared" si="679"/>
        <v>-2 - 100</v>
      </c>
      <c r="P3940" t="str">
        <f t="shared" si="680"/>
        <v>Store 28: 1323522</v>
      </c>
      <c r="Q3940">
        <f t="shared" si="671"/>
        <v>7.4999999999999997E-2</v>
      </c>
      <c r="R3940">
        <f t="shared" si="681"/>
        <v>6436</v>
      </c>
      <c r="S3940" t="str">
        <f t="shared" si="672"/>
        <v>HIGH</v>
      </c>
    </row>
    <row r="3941" spans="1:19" x14ac:dyDescent="0.2">
      <c r="A3941">
        <v>28</v>
      </c>
      <c r="B3941" s="6" t="s">
        <v>86</v>
      </c>
      <c r="C3941">
        <v>1523870.89</v>
      </c>
      <c r="D3941">
        <v>0</v>
      </c>
      <c r="E3941">
        <v>90.61</v>
      </c>
      <c r="F3941">
        <v>3.8029999999999999</v>
      </c>
      <c r="G3941">
        <v>129.18464520000001</v>
      </c>
      <c r="H3941">
        <v>13.503</v>
      </c>
      <c r="I3941">
        <f t="shared" si="673"/>
        <v>188599332.24999988</v>
      </c>
      <c r="J3941">
        <f t="shared" si="674"/>
        <v>60.663782439782288</v>
      </c>
      <c r="K3941" t="str">
        <f t="shared" si="675"/>
        <v>High</v>
      </c>
      <c r="L3941">
        <f t="shared" si="676"/>
        <v>11796.068237372841</v>
      </c>
      <c r="M3941">
        <f t="shared" si="677"/>
        <v>122</v>
      </c>
      <c r="N3941" t="str">
        <f t="shared" si="678"/>
        <v>High</v>
      </c>
      <c r="O3941" t="str">
        <f t="shared" si="679"/>
        <v>-2 - 100</v>
      </c>
      <c r="P3941" t="str">
        <f t="shared" si="680"/>
        <v>Store 28: 1323522</v>
      </c>
      <c r="Q3941">
        <f t="shared" si="671"/>
        <v>7.4999999999999997E-2</v>
      </c>
      <c r="R3941">
        <f t="shared" si="681"/>
        <v>6436</v>
      </c>
      <c r="S3941" t="str">
        <f t="shared" si="672"/>
        <v>HIGH</v>
      </c>
    </row>
    <row r="3942" spans="1:19" x14ac:dyDescent="0.2">
      <c r="A3942">
        <v>28</v>
      </c>
      <c r="B3942" s="6" t="s">
        <v>87</v>
      </c>
      <c r="C3942">
        <v>1218764.94</v>
      </c>
      <c r="D3942">
        <v>0</v>
      </c>
      <c r="E3942">
        <v>91.04</v>
      </c>
      <c r="F3942">
        <v>3.7010000000000001</v>
      </c>
      <c r="G3942">
        <v>129.2015806</v>
      </c>
      <c r="H3942">
        <v>13.503</v>
      </c>
      <c r="I3942">
        <f t="shared" si="673"/>
        <v>188599332.24999988</v>
      </c>
      <c r="J3942">
        <f t="shared" si="674"/>
        <v>60.663782439782288</v>
      </c>
      <c r="K3942" t="str">
        <f t="shared" si="675"/>
        <v>High</v>
      </c>
      <c r="L3942">
        <f t="shared" si="676"/>
        <v>9433.0497687425341</v>
      </c>
      <c r="M3942">
        <f t="shared" si="677"/>
        <v>122</v>
      </c>
      <c r="N3942" t="str">
        <f t="shared" si="678"/>
        <v>High</v>
      </c>
      <c r="O3942" t="str">
        <f t="shared" si="679"/>
        <v>-2 - 100</v>
      </c>
      <c r="P3942" t="str">
        <f t="shared" si="680"/>
        <v>Store 28: 1323522</v>
      </c>
      <c r="Q3942">
        <f t="shared" si="671"/>
        <v>7.4999999999999997E-2</v>
      </c>
      <c r="R3942">
        <f t="shared" si="681"/>
        <v>6436</v>
      </c>
      <c r="S3942" t="str">
        <f t="shared" si="672"/>
        <v>HIGH</v>
      </c>
    </row>
    <row r="3943" spans="1:19" x14ac:dyDescent="0.2">
      <c r="A3943">
        <v>28</v>
      </c>
      <c r="B3943" s="6" t="s">
        <v>88</v>
      </c>
      <c r="C3943">
        <v>1200019.74</v>
      </c>
      <c r="D3943">
        <v>0</v>
      </c>
      <c r="E3943">
        <v>91.74</v>
      </c>
      <c r="F3943">
        <v>3.7429999999999999</v>
      </c>
      <c r="G3943">
        <v>129.24058059999999</v>
      </c>
      <c r="H3943">
        <v>13.503</v>
      </c>
      <c r="I3943">
        <f t="shared" si="673"/>
        <v>188599332.24999988</v>
      </c>
      <c r="J3943">
        <f t="shared" si="674"/>
        <v>60.663782439782288</v>
      </c>
      <c r="K3943" t="str">
        <f t="shared" si="675"/>
        <v>High</v>
      </c>
      <c r="L3943">
        <f t="shared" si="676"/>
        <v>9285.1620940489647</v>
      </c>
      <c r="M3943">
        <f t="shared" si="677"/>
        <v>122</v>
      </c>
      <c r="N3943" t="str">
        <f t="shared" si="678"/>
        <v>High</v>
      </c>
      <c r="O3943" t="str">
        <f t="shared" si="679"/>
        <v>-2 - 100</v>
      </c>
      <c r="P3943" t="str">
        <f t="shared" si="680"/>
        <v>Store 28: 1323522</v>
      </c>
      <c r="Q3943">
        <f t="shared" si="671"/>
        <v>7.4999999999999997E-2</v>
      </c>
      <c r="R3943">
        <f t="shared" si="681"/>
        <v>6436</v>
      </c>
      <c r="S3943" t="str">
        <f t="shared" si="672"/>
        <v>HIGH</v>
      </c>
    </row>
    <row r="3944" spans="1:19" x14ac:dyDescent="0.2">
      <c r="A3944">
        <v>28</v>
      </c>
      <c r="B3944" s="6" t="s">
        <v>89</v>
      </c>
      <c r="C3944">
        <v>1166479.51</v>
      </c>
      <c r="D3944">
        <v>0</v>
      </c>
      <c r="E3944">
        <v>94.61</v>
      </c>
      <c r="F3944">
        <v>3.74</v>
      </c>
      <c r="G3944">
        <v>129.28325810000001</v>
      </c>
      <c r="H3944">
        <v>13.503</v>
      </c>
      <c r="I3944">
        <f t="shared" si="673"/>
        <v>188599332.24999988</v>
      </c>
      <c r="J3944">
        <f t="shared" si="674"/>
        <v>60.663782439782288</v>
      </c>
      <c r="K3944" t="str">
        <f t="shared" si="675"/>
        <v>High</v>
      </c>
      <c r="L3944">
        <f t="shared" si="676"/>
        <v>9022.6648611975215</v>
      </c>
      <c r="M3944">
        <f t="shared" si="677"/>
        <v>122</v>
      </c>
      <c r="N3944" t="str">
        <f t="shared" si="678"/>
        <v>High</v>
      </c>
      <c r="O3944" t="str">
        <f t="shared" si="679"/>
        <v>-2 - 100</v>
      </c>
      <c r="P3944" t="str">
        <f t="shared" si="680"/>
        <v>Store 28: 1323522</v>
      </c>
      <c r="Q3944">
        <f t="shared" si="671"/>
        <v>7.4999999999999997E-2</v>
      </c>
      <c r="R3944">
        <f t="shared" si="681"/>
        <v>6436</v>
      </c>
      <c r="S3944" t="str">
        <f t="shared" si="672"/>
        <v>HIGH</v>
      </c>
    </row>
    <row r="3945" spans="1:19" x14ac:dyDescent="0.2">
      <c r="A3945">
        <v>28</v>
      </c>
      <c r="B3945" s="6" t="s">
        <v>90</v>
      </c>
      <c r="C3945">
        <v>1468871.49</v>
      </c>
      <c r="D3945">
        <v>0</v>
      </c>
      <c r="E3945">
        <v>93.66</v>
      </c>
      <c r="F3945">
        <v>3.798</v>
      </c>
      <c r="G3945">
        <v>129.32593550000001</v>
      </c>
      <c r="H3945">
        <v>13.503</v>
      </c>
      <c r="I3945">
        <f t="shared" si="673"/>
        <v>220847738.41999993</v>
      </c>
      <c r="J3945">
        <f t="shared" si="674"/>
        <v>60.663782439782288</v>
      </c>
      <c r="K3945" t="str">
        <f t="shared" si="675"/>
        <v>High</v>
      </c>
      <c r="L3945">
        <f t="shared" si="676"/>
        <v>11357.903457810284</v>
      </c>
      <c r="M3945">
        <f t="shared" si="677"/>
        <v>122</v>
      </c>
      <c r="N3945" t="str">
        <f t="shared" si="678"/>
        <v>High</v>
      </c>
      <c r="O3945" t="str">
        <f t="shared" si="679"/>
        <v>-2 - 100</v>
      </c>
      <c r="P3945" t="str">
        <f t="shared" si="680"/>
        <v>Store 28: 1323522</v>
      </c>
      <c r="Q3945">
        <f t="shared" si="671"/>
        <v>7.4999999999999997E-2</v>
      </c>
      <c r="R3945">
        <f t="shared" si="681"/>
        <v>6436</v>
      </c>
      <c r="S3945" t="str">
        <f t="shared" si="672"/>
        <v>HIGH</v>
      </c>
    </row>
    <row r="3946" spans="1:19" x14ac:dyDescent="0.2">
      <c r="A3946">
        <v>28</v>
      </c>
      <c r="B3946" s="6" t="s">
        <v>91</v>
      </c>
      <c r="C3946">
        <v>1310087</v>
      </c>
      <c r="D3946">
        <v>1</v>
      </c>
      <c r="E3946">
        <v>88</v>
      </c>
      <c r="F3946">
        <v>3.9129999999999998</v>
      </c>
      <c r="G3946">
        <v>129.36861289999999</v>
      </c>
      <c r="H3946">
        <v>13.503</v>
      </c>
      <c r="I3946">
        <f t="shared" si="673"/>
        <v>220847738.41999993</v>
      </c>
      <c r="J3946">
        <f t="shared" si="674"/>
        <v>60.663782439782288</v>
      </c>
      <c r="K3946" t="str">
        <f t="shared" si="675"/>
        <v>High</v>
      </c>
      <c r="L3946">
        <f t="shared" si="676"/>
        <v>10126.776276195198</v>
      </c>
      <c r="M3946">
        <f t="shared" si="677"/>
        <v>122</v>
      </c>
      <c r="N3946" t="str">
        <f t="shared" si="678"/>
        <v>High</v>
      </c>
      <c r="O3946" t="str">
        <f t="shared" si="679"/>
        <v>-2 - 100</v>
      </c>
      <c r="P3946" t="str">
        <f t="shared" si="680"/>
        <v>Store 28: 1323522</v>
      </c>
      <c r="Q3946">
        <f t="shared" si="671"/>
        <v>7.4999999999999997E-2</v>
      </c>
      <c r="R3946">
        <f t="shared" si="681"/>
        <v>6436</v>
      </c>
      <c r="S3946" t="str">
        <f t="shared" si="672"/>
        <v>HIGH</v>
      </c>
    </row>
    <row r="3947" spans="1:19" x14ac:dyDescent="0.2">
      <c r="A3947">
        <v>28</v>
      </c>
      <c r="B3947" s="6" t="s">
        <v>92</v>
      </c>
      <c r="C3947">
        <v>1159212.1000000001</v>
      </c>
      <c r="D3947">
        <v>0</v>
      </c>
      <c r="E3947">
        <v>76.36</v>
      </c>
      <c r="F3947">
        <v>3.9180000000000001</v>
      </c>
      <c r="G3947">
        <v>129.4306</v>
      </c>
      <c r="H3947">
        <v>13.503</v>
      </c>
      <c r="I3947">
        <f t="shared" si="673"/>
        <v>220847738.41999993</v>
      </c>
      <c r="J3947">
        <f t="shared" si="674"/>
        <v>60.663782439782288</v>
      </c>
      <c r="K3947" t="str">
        <f t="shared" si="675"/>
        <v>High</v>
      </c>
      <c r="L3947">
        <f t="shared" si="676"/>
        <v>8956.244504777078</v>
      </c>
      <c r="M3947">
        <f t="shared" si="677"/>
        <v>122</v>
      </c>
      <c r="N3947" t="str">
        <f t="shared" si="678"/>
        <v>High</v>
      </c>
      <c r="O3947" t="str">
        <f t="shared" si="679"/>
        <v>-2 - 100</v>
      </c>
      <c r="P3947" t="str">
        <f t="shared" si="680"/>
        <v>Store 28: 1323522</v>
      </c>
      <c r="Q3947">
        <f t="shared" si="671"/>
        <v>7.4999999999999997E-2</v>
      </c>
      <c r="R3947">
        <f t="shared" si="681"/>
        <v>6436</v>
      </c>
      <c r="S3947" t="str">
        <f t="shared" si="672"/>
        <v>HIGH</v>
      </c>
    </row>
    <row r="3948" spans="1:19" x14ac:dyDescent="0.2">
      <c r="A3948">
        <v>28</v>
      </c>
      <c r="B3948" s="6" t="s">
        <v>93</v>
      </c>
      <c r="C3948">
        <v>1109105.92</v>
      </c>
      <c r="D3948">
        <v>0</v>
      </c>
      <c r="E3948">
        <v>82.95</v>
      </c>
      <c r="F3948">
        <v>3.7890000000000001</v>
      </c>
      <c r="G3948">
        <v>129.51833329999999</v>
      </c>
      <c r="H3948">
        <v>13.503</v>
      </c>
      <c r="I3948">
        <f t="shared" si="673"/>
        <v>220847738.41999993</v>
      </c>
      <c r="J3948">
        <f t="shared" si="674"/>
        <v>60.663782439782288</v>
      </c>
      <c r="K3948" t="str">
        <f t="shared" si="675"/>
        <v>High</v>
      </c>
      <c r="L3948">
        <f t="shared" si="676"/>
        <v>8563.3121716522273</v>
      </c>
      <c r="M3948">
        <f t="shared" si="677"/>
        <v>122</v>
      </c>
      <c r="N3948" t="str">
        <f t="shared" si="678"/>
        <v>High</v>
      </c>
      <c r="O3948" t="str">
        <f t="shared" si="679"/>
        <v>-2 - 100</v>
      </c>
      <c r="P3948" t="str">
        <f t="shared" si="680"/>
        <v>Store 28: 1323522</v>
      </c>
      <c r="Q3948">
        <f t="shared" si="671"/>
        <v>7.4999999999999997E-2</v>
      </c>
      <c r="R3948">
        <f t="shared" si="681"/>
        <v>6436</v>
      </c>
      <c r="S3948" t="str">
        <f t="shared" si="672"/>
        <v>HIGH</v>
      </c>
    </row>
    <row r="3949" spans="1:19" x14ac:dyDescent="0.2">
      <c r="A3949">
        <v>28</v>
      </c>
      <c r="B3949" s="6" t="s">
        <v>94</v>
      </c>
      <c r="C3949">
        <v>1120731.76</v>
      </c>
      <c r="D3949">
        <v>0</v>
      </c>
      <c r="E3949">
        <v>83.26</v>
      </c>
      <c r="F3949">
        <v>3.8769999999999998</v>
      </c>
      <c r="G3949">
        <v>129.60606670000001</v>
      </c>
      <c r="H3949">
        <v>13.503</v>
      </c>
      <c r="I3949">
        <f t="shared" si="673"/>
        <v>220847738.41999993</v>
      </c>
      <c r="J3949">
        <f t="shared" si="674"/>
        <v>60.663782439782288</v>
      </c>
      <c r="K3949" t="str">
        <f t="shared" si="675"/>
        <v>High</v>
      </c>
      <c r="L3949">
        <f t="shared" si="676"/>
        <v>8647.2168204453337</v>
      </c>
      <c r="M3949">
        <f t="shared" si="677"/>
        <v>122</v>
      </c>
      <c r="N3949" t="str">
        <f t="shared" si="678"/>
        <v>High</v>
      </c>
      <c r="O3949" t="str">
        <f t="shared" si="679"/>
        <v>-2 - 100</v>
      </c>
      <c r="P3949" t="str">
        <f t="shared" si="680"/>
        <v>Store 28: 1323522</v>
      </c>
      <c r="Q3949">
        <f t="shared" si="671"/>
        <v>7.4999999999999997E-2</v>
      </c>
      <c r="R3949">
        <f t="shared" si="681"/>
        <v>6436</v>
      </c>
      <c r="S3949" t="str">
        <f t="shared" si="672"/>
        <v>HIGH</v>
      </c>
    </row>
    <row r="3950" spans="1:19" x14ac:dyDescent="0.2">
      <c r="A3950">
        <v>28</v>
      </c>
      <c r="B3950" s="6" t="s">
        <v>95</v>
      </c>
      <c r="C3950">
        <v>1557314.58</v>
      </c>
      <c r="D3950">
        <v>0</v>
      </c>
      <c r="E3950">
        <v>70.44</v>
      </c>
      <c r="F3950">
        <v>3.827</v>
      </c>
      <c r="G3950">
        <v>129.69380000000001</v>
      </c>
      <c r="H3950">
        <v>12.89</v>
      </c>
      <c r="I3950">
        <f t="shared" si="673"/>
        <v>183261283.15000007</v>
      </c>
      <c r="J3950">
        <f t="shared" si="674"/>
        <v>60.663782439782288</v>
      </c>
      <c r="K3950" t="str">
        <f t="shared" si="675"/>
        <v>High</v>
      </c>
      <c r="L3950">
        <f t="shared" si="676"/>
        <v>12007.625499445618</v>
      </c>
      <c r="M3950">
        <f t="shared" si="677"/>
        <v>122</v>
      </c>
      <c r="N3950" t="str">
        <f t="shared" si="678"/>
        <v>High</v>
      </c>
      <c r="O3950" t="str">
        <f t="shared" si="679"/>
        <v>-2 - 100</v>
      </c>
      <c r="P3950" t="str">
        <f t="shared" si="680"/>
        <v>Store 28: 1323522</v>
      </c>
      <c r="Q3950">
        <f t="shared" si="671"/>
        <v>7.4999999999999997E-2</v>
      </c>
      <c r="R3950">
        <f t="shared" si="681"/>
        <v>6436</v>
      </c>
      <c r="S3950" t="str">
        <f t="shared" si="672"/>
        <v>HIGH</v>
      </c>
    </row>
    <row r="3951" spans="1:19" x14ac:dyDescent="0.2">
      <c r="A3951">
        <v>28</v>
      </c>
      <c r="B3951" s="6" t="s">
        <v>96</v>
      </c>
      <c r="C3951">
        <v>1220984.94</v>
      </c>
      <c r="D3951">
        <v>0</v>
      </c>
      <c r="E3951">
        <v>67.31</v>
      </c>
      <c r="F3951">
        <v>3.8050000000000002</v>
      </c>
      <c r="G3951">
        <v>129.77064519999999</v>
      </c>
      <c r="H3951">
        <v>12.89</v>
      </c>
      <c r="I3951">
        <f t="shared" si="673"/>
        <v>183261283.15000007</v>
      </c>
      <c r="J3951">
        <f t="shared" si="674"/>
        <v>60.663782439782288</v>
      </c>
      <c r="K3951" t="str">
        <f t="shared" si="675"/>
        <v>High</v>
      </c>
      <c r="L3951">
        <f t="shared" si="676"/>
        <v>9408.7914729732729</v>
      </c>
      <c r="M3951">
        <f t="shared" si="677"/>
        <v>122</v>
      </c>
      <c r="N3951" t="str">
        <f t="shared" si="678"/>
        <v>High</v>
      </c>
      <c r="O3951" t="str">
        <f t="shared" si="679"/>
        <v>-2 - 100</v>
      </c>
      <c r="P3951" t="str">
        <f t="shared" si="680"/>
        <v>Store 28: 1323522</v>
      </c>
      <c r="Q3951">
        <f t="shared" si="671"/>
        <v>7.4999999999999997E-2</v>
      </c>
      <c r="R3951">
        <f t="shared" si="681"/>
        <v>6436</v>
      </c>
      <c r="S3951" t="str">
        <f t="shared" si="672"/>
        <v>HIGH</v>
      </c>
    </row>
    <row r="3952" spans="1:19" x14ac:dyDescent="0.2">
      <c r="A3952">
        <v>28</v>
      </c>
      <c r="B3952" s="6" t="s">
        <v>97</v>
      </c>
      <c r="C3952">
        <v>1203172.05</v>
      </c>
      <c r="D3952">
        <v>0</v>
      </c>
      <c r="E3952">
        <v>73.05</v>
      </c>
      <c r="F3952">
        <v>3.8420000000000001</v>
      </c>
      <c r="G3952">
        <v>129.78216130000001</v>
      </c>
      <c r="H3952">
        <v>12.89</v>
      </c>
      <c r="I3952">
        <f t="shared" si="673"/>
        <v>183261283.15000007</v>
      </c>
      <c r="J3952">
        <f t="shared" si="674"/>
        <v>60.663782439782288</v>
      </c>
      <c r="K3952" t="str">
        <f t="shared" si="675"/>
        <v>High</v>
      </c>
      <c r="L3952">
        <f t="shared" si="676"/>
        <v>9270.7043706784061</v>
      </c>
      <c r="M3952">
        <f t="shared" si="677"/>
        <v>122</v>
      </c>
      <c r="N3952" t="str">
        <f t="shared" si="678"/>
        <v>High</v>
      </c>
      <c r="O3952" t="str">
        <f t="shared" si="679"/>
        <v>-2 - 100</v>
      </c>
      <c r="P3952" t="str">
        <f t="shared" si="680"/>
        <v>Store 28: 1323522</v>
      </c>
      <c r="Q3952">
        <f t="shared" si="671"/>
        <v>7.4999999999999997E-2</v>
      </c>
      <c r="R3952">
        <f t="shared" si="681"/>
        <v>6436</v>
      </c>
      <c r="S3952" t="str">
        <f t="shared" si="672"/>
        <v>HIGH</v>
      </c>
    </row>
    <row r="3953" spans="1:19" x14ac:dyDescent="0.2">
      <c r="A3953">
        <v>28</v>
      </c>
      <c r="B3953" s="6" t="s">
        <v>98</v>
      </c>
      <c r="C3953">
        <v>1242746.06</v>
      </c>
      <c r="D3953">
        <v>0</v>
      </c>
      <c r="E3953">
        <v>67.41</v>
      </c>
      <c r="F3953">
        <v>3.7269999999999999</v>
      </c>
      <c r="G3953">
        <v>129.79367740000001</v>
      </c>
      <c r="H3953">
        <v>12.89</v>
      </c>
      <c r="I3953">
        <f t="shared" si="673"/>
        <v>183261283.15000007</v>
      </c>
      <c r="J3953">
        <f t="shared" si="674"/>
        <v>60.663782439782288</v>
      </c>
      <c r="K3953" t="str">
        <f t="shared" si="675"/>
        <v>High</v>
      </c>
      <c r="L3953">
        <f t="shared" si="676"/>
        <v>9574.7811826772395</v>
      </c>
      <c r="M3953">
        <f t="shared" si="677"/>
        <v>122</v>
      </c>
      <c r="N3953" t="str">
        <f t="shared" si="678"/>
        <v>High</v>
      </c>
      <c r="O3953" t="str">
        <f t="shared" si="679"/>
        <v>-2 - 100</v>
      </c>
      <c r="P3953" t="str">
        <f t="shared" si="680"/>
        <v>Store 28: 1323522</v>
      </c>
      <c r="Q3953">
        <f t="shared" si="671"/>
        <v>7.4999999999999997E-2</v>
      </c>
      <c r="R3953">
        <f t="shared" si="681"/>
        <v>6436</v>
      </c>
      <c r="S3953" t="str">
        <f t="shared" si="672"/>
        <v>HIGH</v>
      </c>
    </row>
    <row r="3954" spans="1:19" x14ac:dyDescent="0.2">
      <c r="A3954">
        <v>28</v>
      </c>
      <c r="B3954" s="6" t="s">
        <v>99</v>
      </c>
      <c r="C3954">
        <v>1576654.67</v>
      </c>
      <c r="D3954">
        <v>0</v>
      </c>
      <c r="E3954">
        <v>59.77</v>
      </c>
      <c r="F3954">
        <v>3.8279999999999998</v>
      </c>
      <c r="G3954">
        <v>129.8051935</v>
      </c>
      <c r="H3954">
        <v>12.89</v>
      </c>
      <c r="I3954">
        <f t="shared" si="673"/>
        <v>210162354.87</v>
      </c>
      <c r="J3954">
        <f t="shared" si="674"/>
        <v>60.663782439782288</v>
      </c>
      <c r="K3954" t="str">
        <f t="shared" si="675"/>
        <v>High</v>
      </c>
      <c r="L3954">
        <f t="shared" si="676"/>
        <v>12146.314238189552</v>
      </c>
      <c r="M3954">
        <f t="shared" si="677"/>
        <v>122</v>
      </c>
      <c r="N3954" t="str">
        <f t="shared" si="678"/>
        <v>High</v>
      </c>
      <c r="O3954" t="str">
        <f t="shared" si="679"/>
        <v>-2 - 100</v>
      </c>
      <c r="P3954" t="str">
        <f t="shared" si="680"/>
        <v>Store 28: 1323522</v>
      </c>
      <c r="Q3954">
        <f t="shared" si="671"/>
        <v>7.4999999999999997E-2</v>
      </c>
      <c r="R3954">
        <f t="shared" si="681"/>
        <v>6436</v>
      </c>
      <c r="S3954" t="str">
        <f t="shared" si="672"/>
        <v>HIGH</v>
      </c>
    </row>
    <row r="3955" spans="1:19" x14ac:dyDescent="0.2">
      <c r="A3955">
        <v>28</v>
      </c>
      <c r="B3955" s="6" t="s">
        <v>100</v>
      </c>
      <c r="C3955">
        <v>1402654.95</v>
      </c>
      <c r="D3955">
        <v>0</v>
      </c>
      <c r="E3955">
        <v>48.76</v>
      </c>
      <c r="F3955">
        <v>3.8239999999999998</v>
      </c>
      <c r="G3955">
        <v>129.81670969999999</v>
      </c>
      <c r="H3955">
        <v>12.89</v>
      </c>
      <c r="I3955">
        <f t="shared" si="673"/>
        <v>210162354.87</v>
      </c>
      <c r="J3955">
        <f t="shared" si="674"/>
        <v>60.663782439782288</v>
      </c>
      <c r="K3955" t="str">
        <f t="shared" si="675"/>
        <v>High</v>
      </c>
      <c r="L3955">
        <f t="shared" si="676"/>
        <v>10804.887546768565</v>
      </c>
      <c r="M3955">
        <f t="shared" si="677"/>
        <v>122</v>
      </c>
      <c r="N3955" t="str">
        <f t="shared" si="678"/>
        <v>High</v>
      </c>
      <c r="O3955" t="str">
        <f t="shared" si="679"/>
        <v>-2 - 100</v>
      </c>
      <c r="P3955" t="str">
        <f t="shared" si="680"/>
        <v>Store 28: 1323522</v>
      </c>
      <c r="Q3955">
        <f t="shared" si="671"/>
        <v>7.4999999999999997E-2</v>
      </c>
      <c r="R3955">
        <f t="shared" si="681"/>
        <v>6436</v>
      </c>
      <c r="S3955" t="str">
        <f t="shared" si="672"/>
        <v>HIGH</v>
      </c>
    </row>
    <row r="3956" spans="1:19" x14ac:dyDescent="0.2">
      <c r="A3956">
        <v>28</v>
      </c>
      <c r="B3956" s="6" t="s">
        <v>101</v>
      </c>
      <c r="C3956">
        <v>1255081.22</v>
      </c>
      <c r="D3956">
        <v>0</v>
      </c>
      <c r="E3956">
        <v>54.2</v>
      </c>
      <c r="F3956">
        <v>3.8130000000000002</v>
      </c>
      <c r="G3956">
        <v>129.8268333</v>
      </c>
      <c r="H3956">
        <v>12.89</v>
      </c>
      <c r="I3956">
        <f t="shared" si="673"/>
        <v>210162354.87</v>
      </c>
      <c r="J3956">
        <f t="shared" si="674"/>
        <v>60.663782439782288</v>
      </c>
      <c r="K3956" t="str">
        <f t="shared" si="675"/>
        <v>High</v>
      </c>
      <c r="L3956">
        <f t="shared" si="676"/>
        <v>9667.348329291799</v>
      </c>
      <c r="M3956">
        <f t="shared" si="677"/>
        <v>122</v>
      </c>
      <c r="N3956" t="str">
        <f t="shared" si="678"/>
        <v>High</v>
      </c>
      <c r="O3956" t="str">
        <f t="shared" si="679"/>
        <v>-2 - 100</v>
      </c>
      <c r="P3956" t="str">
        <f t="shared" si="680"/>
        <v>Store 28: 1323522</v>
      </c>
      <c r="Q3956">
        <f t="shared" si="671"/>
        <v>7.4999999999999997E-2</v>
      </c>
      <c r="R3956">
        <f t="shared" si="681"/>
        <v>6436</v>
      </c>
      <c r="S3956" t="str">
        <f t="shared" si="672"/>
        <v>HIGH</v>
      </c>
    </row>
    <row r="3957" spans="1:19" x14ac:dyDescent="0.2">
      <c r="A3957">
        <v>28</v>
      </c>
      <c r="B3957" s="6" t="s">
        <v>102</v>
      </c>
      <c r="C3957">
        <v>1929738.27</v>
      </c>
      <c r="D3957">
        <v>1</v>
      </c>
      <c r="E3957">
        <v>53.25</v>
      </c>
      <c r="F3957">
        <v>3.6219999999999999</v>
      </c>
      <c r="G3957">
        <v>129.8364</v>
      </c>
      <c r="H3957">
        <v>12.89</v>
      </c>
      <c r="I3957">
        <f t="shared" si="673"/>
        <v>210162354.87</v>
      </c>
      <c r="J3957">
        <f t="shared" si="674"/>
        <v>60.663782439782288</v>
      </c>
      <c r="K3957" t="str">
        <f t="shared" si="675"/>
        <v>High</v>
      </c>
      <c r="L3957">
        <f t="shared" si="676"/>
        <v>14862.844857066279</v>
      </c>
      <c r="M3957">
        <f t="shared" si="677"/>
        <v>122</v>
      </c>
      <c r="N3957" t="str">
        <f t="shared" si="678"/>
        <v>High</v>
      </c>
      <c r="O3957" t="str">
        <f t="shared" si="679"/>
        <v>-2 - 100</v>
      </c>
      <c r="P3957" t="str">
        <f t="shared" si="680"/>
        <v>Store 28: 1323522</v>
      </c>
      <c r="Q3957">
        <f t="shared" si="671"/>
        <v>7.4999999999999997E-2</v>
      </c>
      <c r="R3957">
        <f t="shared" si="681"/>
        <v>6436</v>
      </c>
      <c r="S3957" t="str">
        <f t="shared" si="672"/>
        <v>HIGH</v>
      </c>
    </row>
    <row r="3958" spans="1:19" x14ac:dyDescent="0.2">
      <c r="A3958">
        <v>28</v>
      </c>
      <c r="B3958" s="6" t="s">
        <v>103</v>
      </c>
      <c r="C3958">
        <v>1368130.35</v>
      </c>
      <c r="D3958">
        <v>0</v>
      </c>
      <c r="E3958">
        <v>52.5</v>
      </c>
      <c r="F3958">
        <v>3.7010000000000001</v>
      </c>
      <c r="G3958">
        <v>129.84596669999999</v>
      </c>
      <c r="H3958">
        <v>12.89</v>
      </c>
      <c r="I3958">
        <f t="shared" si="673"/>
        <v>288078102.4800002</v>
      </c>
      <c r="J3958">
        <f t="shared" si="674"/>
        <v>60.663782439782288</v>
      </c>
      <c r="K3958" t="str">
        <f t="shared" si="675"/>
        <v>High</v>
      </c>
      <c r="L3958">
        <f t="shared" si="676"/>
        <v>10536.564090288375</v>
      </c>
      <c r="M3958">
        <f t="shared" si="677"/>
        <v>122</v>
      </c>
      <c r="N3958" t="str">
        <f t="shared" si="678"/>
        <v>High</v>
      </c>
      <c r="O3958" t="str">
        <f t="shared" si="679"/>
        <v>-2 - 100</v>
      </c>
      <c r="P3958" t="str">
        <f t="shared" si="680"/>
        <v>Store 28: 1323522</v>
      </c>
      <c r="Q3958">
        <f t="shared" si="671"/>
        <v>7.4999999999999997E-2</v>
      </c>
      <c r="R3958">
        <f t="shared" si="681"/>
        <v>6436</v>
      </c>
      <c r="S3958" t="str">
        <f t="shared" si="672"/>
        <v>HIGH</v>
      </c>
    </row>
    <row r="3959" spans="1:19" x14ac:dyDescent="0.2">
      <c r="A3959">
        <v>28</v>
      </c>
      <c r="B3959" s="6" t="s">
        <v>104</v>
      </c>
      <c r="C3959">
        <v>1467024.3</v>
      </c>
      <c r="D3959">
        <v>0</v>
      </c>
      <c r="E3959">
        <v>42.17</v>
      </c>
      <c r="F3959">
        <v>3.6440000000000001</v>
      </c>
      <c r="G3959">
        <v>129.85553329999999</v>
      </c>
      <c r="H3959">
        <v>12.89</v>
      </c>
      <c r="I3959">
        <f t="shared" si="673"/>
        <v>288078102.4800002</v>
      </c>
      <c r="J3959">
        <f t="shared" si="674"/>
        <v>60.663782439782288</v>
      </c>
      <c r="K3959" t="str">
        <f t="shared" si="675"/>
        <v>High</v>
      </c>
      <c r="L3959">
        <f t="shared" si="676"/>
        <v>11297.356860495063</v>
      </c>
      <c r="M3959">
        <f t="shared" si="677"/>
        <v>122</v>
      </c>
      <c r="N3959" t="str">
        <f t="shared" si="678"/>
        <v>High</v>
      </c>
      <c r="O3959" t="str">
        <f t="shared" si="679"/>
        <v>-2 - 100</v>
      </c>
      <c r="P3959" t="str">
        <f t="shared" si="680"/>
        <v>Store 28: 1323522</v>
      </c>
      <c r="Q3959">
        <f t="shared" si="671"/>
        <v>7.4999999999999997E-2</v>
      </c>
      <c r="R3959">
        <f t="shared" si="681"/>
        <v>6436</v>
      </c>
      <c r="S3959" t="str">
        <f t="shared" si="672"/>
        <v>HIGH</v>
      </c>
    </row>
    <row r="3960" spans="1:19" x14ac:dyDescent="0.2">
      <c r="A3960">
        <v>28</v>
      </c>
      <c r="B3960" s="6" t="s">
        <v>105</v>
      </c>
      <c r="C3960">
        <v>1429954.66</v>
      </c>
      <c r="D3960">
        <v>0</v>
      </c>
      <c r="E3960">
        <v>43.29</v>
      </c>
      <c r="F3960">
        <v>3.6</v>
      </c>
      <c r="G3960">
        <v>129.8980645</v>
      </c>
      <c r="H3960">
        <v>12.89</v>
      </c>
      <c r="I3960">
        <f t="shared" si="673"/>
        <v>288078102.4800002</v>
      </c>
      <c r="J3960">
        <f t="shared" si="674"/>
        <v>60.663782439782288</v>
      </c>
      <c r="K3960" t="str">
        <f t="shared" si="675"/>
        <v>High</v>
      </c>
      <c r="L3960">
        <f t="shared" si="676"/>
        <v>11008.283037196446</v>
      </c>
      <c r="M3960">
        <f t="shared" si="677"/>
        <v>122</v>
      </c>
      <c r="N3960" t="str">
        <f t="shared" si="678"/>
        <v>High</v>
      </c>
      <c r="O3960" t="str">
        <f t="shared" si="679"/>
        <v>-2 - 100</v>
      </c>
      <c r="P3960" t="str">
        <f t="shared" si="680"/>
        <v>Store 28: 1323522</v>
      </c>
      <c r="Q3960">
        <f t="shared" si="671"/>
        <v>7.4999999999999997E-2</v>
      </c>
      <c r="R3960">
        <f t="shared" si="681"/>
        <v>6436</v>
      </c>
      <c r="S3960" t="str">
        <f t="shared" si="672"/>
        <v>HIGH</v>
      </c>
    </row>
    <row r="3961" spans="1:19" x14ac:dyDescent="0.2">
      <c r="A3961">
        <v>28</v>
      </c>
      <c r="B3961" s="6" t="s">
        <v>106</v>
      </c>
      <c r="C3961">
        <v>1796203.51</v>
      </c>
      <c r="D3961">
        <v>0</v>
      </c>
      <c r="E3961">
        <v>45.4</v>
      </c>
      <c r="F3961">
        <v>3.5409999999999999</v>
      </c>
      <c r="G3961">
        <v>129.98454839999999</v>
      </c>
      <c r="H3961">
        <v>12.89</v>
      </c>
      <c r="I3961">
        <f t="shared" si="673"/>
        <v>288078102.4800002</v>
      </c>
      <c r="J3961">
        <f t="shared" si="674"/>
        <v>60.663782439782288</v>
      </c>
      <c r="K3961" t="str">
        <f t="shared" si="675"/>
        <v>High</v>
      </c>
      <c r="L3961">
        <f t="shared" si="676"/>
        <v>13818.592533572244</v>
      </c>
      <c r="M3961">
        <f t="shared" si="677"/>
        <v>122</v>
      </c>
      <c r="N3961" t="str">
        <f t="shared" si="678"/>
        <v>High</v>
      </c>
      <c r="O3961" t="str">
        <f t="shared" si="679"/>
        <v>-2 - 100</v>
      </c>
      <c r="P3961" t="str">
        <f t="shared" si="680"/>
        <v>Store 28: 1323522</v>
      </c>
      <c r="Q3961">
        <f t="shared" si="671"/>
        <v>7.4999999999999997E-2</v>
      </c>
      <c r="R3961">
        <f t="shared" si="681"/>
        <v>6436</v>
      </c>
      <c r="S3961" t="str">
        <f t="shared" si="672"/>
        <v>HIGH</v>
      </c>
    </row>
    <row r="3962" spans="1:19" x14ac:dyDescent="0.2">
      <c r="A3962">
        <v>28</v>
      </c>
      <c r="B3962" s="6" t="s">
        <v>107</v>
      </c>
      <c r="C3962">
        <v>1270036.53</v>
      </c>
      <c r="D3962">
        <v>1</v>
      </c>
      <c r="E3962">
        <v>44.64</v>
      </c>
      <c r="F3962">
        <v>3.4279999999999999</v>
      </c>
      <c r="G3962">
        <v>130.07103230000001</v>
      </c>
      <c r="H3962">
        <v>12.89</v>
      </c>
      <c r="I3962">
        <f t="shared" si="673"/>
        <v>288078102.4800002</v>
      </c>
      <c r="J3962">
        <f t="shared" si="674"/>
        <v>60.663782439782288</v>
      </c>
      <c r="K3962" t="str">
        <f t="shared" si="675"/>
        <v>High</v>
      </c>
      <c r="L3962">
        <f t="shared" si="676"/>
        <v>9764.1766006034832</v>
      </c>
      <c r="M3962">
        <f t="shared" si="677"/>
        <v>122</v>
      </c>
      <c r="N3962" t="str">
        <f t="shared" si="678"/>
        <v>High</v>
      </c>
      <c r="O3962" t="str">
        <f t="shared" si="679"/>
        <v>-2 - 100</v>
      </c>
      <c r="P3962" t="str">
        <f t="shared" si="680"/>
        <v>Store 28: 1323522</v>
      </c>
      <c r="Q3962">
        <f t="shared" si="671"/>
        <v>7.4999999999999997E-2</v>
      </c>
      <c r="R3962">
        <f t="shared" si="681"/>
        <v>6436</v>
      </c>
      <c r="S3962" t="str">
        <f t="shared" si="672"/>
        <v>HIGH</v>
      </c>
    </row>
    <row r="3963" spans="1:19" x14ac:dyDescent="0.2">
      <c r="A3963">
        <v>28</v>
      </c>
      <c r="B3963" s="6" t="s">
        <v>108</v>
      </c>
      <c r="C3963">
        <v>1466046.07</v>
      </c>
      <c r="D3963">
        <v>0</v>
      </c>
      <c r="E3963">
        <v>50.43</v>
      </c>
      <c r="F3963">
        <v>3.5990000000000002</v>
      </c>
      <c r="G3963">
        <v>130.15751610000001</v>
      </c>
      <c r="H3963">
        <v>12.186999999999999</v>
      </c>
      <c r="I3963">
        <f t="shared" si="673"/>
        <v>168894471.66000006</v>
      </c>
      <c r="J3963">
        <f t="shared" si="674"/>
        <v>60.663782439782288</v>
      </c>
      <c r="K3963" t="str">
        <f t="shared" si="675"/>
        <v>High</v>
      </c>
      <c r="L3963">
        <f t="shared" si="676"/>
        <v>11263.629745927519</v>
      </c>
      <c r="M3963">
        <f t="shared" si="677"/>
        <v>122</v>
      </c>
      <c r="N3963" t="str">
        <f t="shared" si="678"/>
        <v>High</v>
      </c>
      <c r="O3963" t="str">
        <f t="shared" si="679"/>
        <v>-2 - 100</v>
      </c>
      <c r="P3963" t="str">
        <f t="shared" si="680"/>
        <v>Store 28: 1323522</v>
      </c>
      <c r="Q3963">
        <f t="shared" si="671"/>
        <v>7.4999999999999997E-2</v>
      </c>
      <c r="R3963">
        <f t="shared" si="681"/>
        <v>6436</v>
      </c>
      <c r="S3963" t="str">
        <f t="shared" si="672"/>
        <v>HIGH</v>
      </c>
    </row>
    <row r="3964" spans="1:19" x14ac:dyDescent="0.2">
      <c r="A3964">
        <v>28</v>
      </c>
      <c r="B3964" s="6" t="s">
        <v>109</v>
      </c>
      <c r="C3964">
        <v>1161190.29</v>
      </c>
      <c r="D3964">
        <v>0</v>
      </c>
      <c r="E3964">
        <v>48.07</v>
      </c>
      <c r="F3964">
        <v>3.657</v>
      </c>
      <c r="G3964">
        <v>130.244</v>
      </c>
      <c r="H3964">
        <v>12.186999999999999</v>
      </c>
      <c r="I3964">
        <f t="shared" si="673"/>
        <v>168894471.66000006</v>
      </c>
      <c r="J3964">
        <f t="shared" si="674"/>
        <v>60.663782439782288</v>
      </c>
      <c r="K3964" t="str">
        <f t="shared" si="675"/>
        <v>High</v>
      </c>
      <c r="L3964">
        <f t="shared" si="676"/>
        <v>8915.4992936334875</v>
      </c>
      <c r="M3964">
        <f t="shared" si="677"/>
        <v>122</v>
      </c>
      <c r="N3964" t="str">
        <f t="shared" si="678"/>
        <v>High</v>
      </c>
      <c r="O3964" t="str">
        <f t="shared" si="679"/>
        <v>-2 - 100</v>
      </c>
      <c r="P3964" t="str">
        <f t="shared" si="680"/>
        <v>Store 28: 1323522</v>
      </c>
      <c r="Q3964">
        <f t="shared" si="671"/>
        <v>7.4999999999999997E-2</v>
      </c>
      <c r="R3964">
        <f t="shared" si="681"/>
        <v>6436</v>
      </c>
      <c r="S3964" t="str">
        <f t="shared" si="672"/>
        <v>HIGH</v>
      </c>
    </row>
    <row r="3965" spans="1:19" x14ac:dyDescent="0.2">
      <c r="A3965">
        <v>28</v>
      </c>
      <c r="B3965" s="6" t="s">
        <v>110</v>
      </c>
      <c r="C3965">
        <v>1129540.48</v>
      </c>
      <c r="D3965">
        <v>0</v>
      </c>
      <c r="E3965">
        <v>46.2</v>
      </c>
      <c r="F3965">
        <v>3.66</v>
      </c>
      <c r="G3965">
        <v>130.27922580000001</v>
      </c>
      <c r="H3965">
        <v>12.186999999999999</v>
      </c>
      <c r="I3965">
        <f t="shared" si="673"/>
        <v>168894471.66000006</v>
      </c>
      <c r="J3965">
        <f t="shared" si="674"/>
        <v>60.663782439782288</v>
      </c>
      <c r="K3965" t="str">
        <f t="shared" si="675"/>
        <v>High</v>
      </c>
      <c r="L3965">
        <f t="shared" si="676"/>
        <v>8670.1503870926445</v>
      </c>
      <c r="M3965">
        <f t="shared" si="677"/>
        <v>122</v>
      </c>
      <c r="N3965" t="str">
        <f t="shared" si="678"/>
        <v>High</v>
      </c>
      <c r="O3965" t="str">
        <f t="shared" si="679"/>
        <v>-2 - 100</v>
      </c>
      <c r="P3965" t="str">
        <f t="shared" si="680"/>
        <v>Store 28: 1323522</v>
      </c>
      <c r="Q3965">
        <f t="shared" si="671"/>
        <v>7.4999999999999997E-2</v>
      </c>
      <c r="R3965">
        <f t="shared" si="681"/>
        <v>6436</v>
      </c>
      <c r="S3965" t="str">
        <f t="shared" si="672"/>
        <v>HIGH</v>
      </c>
    </row>
    <row r="3966" spans="1:19" x14ac:dyDescent="0.2">
      <c r="A3966">
        <v>28</v>
      </c>
      <c r="B3966" s="6" t="s">
        <v>111</v>
      </c>
      <c r="C3966">
        <v>1132948.48</v>
      </c>
      <c r="D3966">
        <v>0</v>
      </c>
      <c r="E3966">
        <v>50.43</v>
      </c>
      <c r="F3966">
        <v>3.6749999999999998</v>
      </c>
      <c r="G3966">
        <v>130.31445160000001</v>
      </c>
      <c r="H3966">
        <v>12.186999999999999</v>
      </c>
      <c r="I3966">
        <f t="shared" si="673"/>
        <v>168894471.66000006</v>
      </c>
      <c r="J3966">
        <f t="shared" si="674"/>
        <v>60.663782439782288</v>
      </c>
      <c r="K3966" t="str">
        <f t="shared" si="675"/>
        <v>High</v>
      </c>
      <c r="L3966">
        <f t="shared" si="676"/>
        <v>8693.958851759462</v>
      </c>
      <c r="M3966">
        <f t="shared" si="677"/>
        <v>122</v>
      </c>
      <c r="N3966" t="str">
        <f t="shared" si="678"/>
        <v>High</v>
      </c>
      <c r="O3966" t="str">
        <f t="shared" si="679"/>
        <v>-2 - 100</v>
      </c>
      <c r="P3966" t="str">
        <f t="shared" si="680"/>
        <v>Store 28: 1323522</v>
      </c>
      <c r="Q3966">
        <f t="shared" si="671"/>
        <v>7.4999999999999997E-2</v>
      </c>
      <c r="R3966">
        <f t="shared" si="681"/>
        <v>6436</v>
      </c>
      <c r="S3966" t="str">
        <f t="shared" si="672"/>
        <v>HIGH</v>
      </c>
    </row>
    <row r="3967" spans="1:19" x14ac:dyDescent="0.2">
      <c r="A3967">
        <v>28</v>
      </c>
      <c r="B3967" s="6" t="s">
        <v>112</v>
      </c>
      <c r="C3967">
        <v>1531599.44</v>
      </c>
      <c r="D3967">
        <v>0</v>
      </c>
      <c r="E3967">
        <v>50.58</v>
      </c>
      <c r="F3967">
        <v>3.702</v>
      </c>
      <c r="G3967">
        <v>130.34967739999999</v>
      </c>
      <c r="H3967">
        <v>12.186999999999999</v>
      </c>
      <c r="I3967">
        <f t="shared" si="673"/>
        <v>192063579.54000008</v>
      </c>
      <c r="J3967">
        <f t="shared" si="674"/>
        <v>60.663782439782288</v>
      </c>
      <c r="K3967" t="str">
        <f t="shared" si="675"/>
        <v>High</v>
      </c>
      <c r="L3967">
        <f t="shared" si="676"/>
        <v>11749.928887817869</v>
      </c>
      <c r="M3967">
        <f t="shared" si="677"/>
        <v>122</v>
      </c>
      <c r="N3967" t="str">
        <f t="shared" si="678"/>
        <v>High</v>
      </c>
      <c r="O3967" t="str">
        <f t="shared" si="679"/>
        <v>-2 - 100</v>
      </c>
      <c r="P3967" t="str">
        <f t="shared" si="680"/>
        <v>Store 28: 1323522</v>
      </c>
      <c r="Q3967">
        <f t="shared" si="671"/>
        <v>7.4999999999999997E-2</v>
      </c>
      <c r="R3967">
        <f t="shared" si="681"/>
        <v>6436</v>
      </c>
      <c r="S3967" t="str">
        <f t="shared" si="672"/>
        <v>HIGH</v>
      </c>
    </row>
    <row r="3968" spans="1:19" x14ac:dyDescent="0.2">
      <c r="A3968">
        <v>28</v>
      </c>
      <c r="B3968" s="6" t="s">
        <v>113</v>
      </c>
      <c r="C3968">
        <v>1572966.15</v>
      </c>
      <c r="D3968">
        <v>1</v>
      </c>
      <c r="E3968">
        <v>52.27</v>
      </c>
      <c r="F3968">
        <v>3.722</v>
      </c>
      <c r="G3968">
        <v>130.3849032</v>
      </c>
      <c r="H3968">
        <v>12.186999999999999</v>
      </c>
      <c r="I3968">
        <f t="shared" si="673"/>
        <v>192063579.54000008</v>
      </c>
      <c r="J3968">
        <f t="shared" si="674"/>
        <v>60.663782439782288</v>
      </c>
      <c r="K3968" t="str">
        <f t="shared" si="675"/>
        <v>High</v>
      </c>
      <c r="L3968">
        <f t="shared" si="676"/>
        <v>12064.020537616965</v>
      </c>
      <c r="M3968">
        <f t="shared" si="677"/>
        <v>122</v>
      </c>
      <c r="N3968" t="str">
        <f t="shared" si="678"/>
        <v>High</v>
      </c>
      <c r="O3968" t="str">
        <f t="shared" si="679"/>
        <v>-2 - 100</v>
      </c>
      <c r="P3968" t="str">
        <f t="shared" si="680"/>
        <v>Store 28: 1323522</v>
      </c>
      <c r="Q3968">
        <f t="shared" si="671"/>
        <v>7.4999999999999997E-2</v>
      </c>
      <c r="R3968">
        <f t="shared" si="681"/>
        <v>6436</v>
      </c>
      <c r="S3968" t="str">
        <f t="shared" si="672"/>
        <v>HIGH</v>
      </c>
    </row>
    <row r="3969" spans="1:19" x14ac:dyDescent="0.2">
      <c r="A3969">
        <v>28</v>
      </c>
      <c r="B3969" s="6" t="s">
        <v>114</v>
      </c>
      <c r="C3969">
        <v>1501503.68</v>
      </c>
      <c r="D3969">
        <v>0</v>
      </c>
      <c r="E3969">
        <v>51.8</v>
      </c>
      <c r="F3969">
        <v>3.7810000000000001</v>
      </c>
      <c r="G3969">
        <v>130.45462069999999</v>
      </c>
      <c r="H3969">
        <v>12.186999999999999</v>
      </c>
      <c r="I3969">
        <f t="shared" si="673"/>
        <v>192063579.54000008</v>
      </c>
      <c r="J3969">
        <f t="shared" si="674"/>
        <v>60.663782439782288</v>
      </c>
      <c r="K3969" t="str">
        <f t="shared" si="675"/>
        <v>High</v>
      </c>
      <c r="L3969">
        <f t="shared" si="676"/>
        <v>11509.777667844617</v>
      </c>
      <c r="M3969">
        <f t="shared" si="677"/>
        <v>122</v>
      </c>
      <c r="N3969" t="str">
        <f t="shared" si="678"/>
        <v>High</v>
      </c>
      <c r="O3969" t="str">
        <f t="shared" si="679"/>
        <v>-2 - 100</v>
      </c>
      <c r="P3969" t="str">
        <f t="shared" si="680"/>
        <v>Store 28: 1323522</v>
      </c>
      <c r="Q3969">
        <f t="shared" si="671"/>
        <v>7.4999999999999997E-2</v>
      </c>
      <c r="R3969">
        <f t="shared" si="681"/>
        <v>6436</v>
      </c>
      <c r="S3969" t="str">
        <f t="shared" si="672"/>
        <v>HIGH</v>
      </c>
    </row>
    <row r="3970" spans="1:19" x14ac:dyDescent="0.2">
      <c r="A3970">
        <v>28</v>
      </c>
      <c r="B3970" s="6" t="s">
        <v>115</v>
      </c>
      <c r="C3970">
        <v>1323487.9099999999</v>
      </c>
      <c r="D3970">
        <v>0</v>
      </c>
      <c r="E3970">
        <v>53.13</v>
      </c>
      <c r="F3970">
        <v>3.95</v>
      </c>
      <c r="G3970">
        <v>130.55020690000001</v>
      </c>
      <c r="H3970">
        <v>12.186999999999999</v>
      </c>
      <c r="I3970">
        <f t="shared" si="673"/>
        <v>192063579.54000008</v>
      </c>
      <c r="J3970">
        <f t="shared" si="674"/>
        <v>60.663782439782288</v>
      </c>
      <c r="K3970" t="str">
        <f t="shared" si="675"/>
        <v>High</v>
      </c>
      <c r="L3970">
        <f t="shared" si="676"/>
        <v>10137.769532711478</v>
      </c>
      <c r="M3970">
        <f t="shared" si="677"/>
        <v>122</v>
      </c>
      <c r="N3970" t="str">
        <f t="shared" si="678"/>
        <v>High</v>
      </c>
      <c r="O3970" t="str">
        <f t="shared" si="679"/>
        <v>-2 - 100</v>
      </c>
      <c r="P3970" t="str">
        <f t="shared" si="680"/>
        <v>Store 28: 1323522</v>
      </c>
      <c r="Q3970">
        <f t="shared" ref="Q3970:Q4033" si="682">ROUND(SUMIFS(C:C, D:D, "=1") / SUM(C:C), 4)</f>
        <v>7.4999999999999997E-2</v>
      </c>
      <c r="R3970">
        <f t="shared" si="681"/>
        <v>6436</v>
      </c>
      <c r="S3970" t="str">
        <f t="shared" ref="S3970:S4033" si="683">UPPER(N3970)</f>
        <v>HIGH</v>
      </c>
    </row>
    <row r="3971" spans="1:19" x14ac:dyDescent="0.2">
      <c r="A3971">
        <v>28</v>
      </c>
      <c r="B3971" s="6" t="s">
        <v>116</v>
      </c>
      <c r="C3971">
        <v>1451740.57</v>
      </c>
      <c r="D3971">
        <v>0</v>
      </c>
      <c r="E3971">
        <v>52.27</v>
      </c>
      <c r="F3971">
        <v>4.1779999999999999</v>
      </c>
      <c r="G3971">
        <v>130.64579309999999</v>
      </c>
      <c r="H3971">
        <v>12.186999999999999</v>
      </c>
      <c r="I3971">
        <f t="shared" ref="I3971:I4034" si="684">SUMIF(B:B, CONCATENATE("*", TEXT(DATE(YEAR(B3971), MONTH(B3971), 1), "mm-yyyy"), "*"), C:C)</f>
        <v>231509650.48999989</v>
      </c>
      <c r="J3971">
        <f t="shared" ref="J3971:J4034" si="685">AVERAGEIF(C:C, "&gt;100", E:E)</f>
        <v>60.663782439782288</v>
      </c>
      <c r="K3971" t="str">
        <f t="shared" ref="K3971:K4034" si="686">IF(C3971&gt;AVERAGE(C:C), "High", "Low")</f>
        <v>High</v>
      </c>
      <c r="L3971">
        <f t="shared" ref="L3971:L4034" si="687">IFERROR(C3971/VLOOKUP(G3971, G:G, 1, FALSE), C3971)</f>
        <v>11112.03457495793</v>
      </c>
      <c r="M3971">
        <f t="shared" ref="M3971:M4034" si="688">COUNTIFS(C:C, "&gt;1500000", D:D, "=1")</f>
        <v>122</v>
      </c>
      <c r="N3971" t="str">
        <f t="shared" ref="N3971:N4034" si="689">IF(AND(F3971&gt;2.5, F3971&lt;=3), "Medium", IF(F3971&gt;3, "High", "Low"))</f>
        <v>High</v>
      </c>
      <c r="O3971" t="str">
        <f t="shared" ref="O3971:O4034" si="690">CONCATENATE(ROUND(MIN(E:E), 0), " - ", ROUND(MAX(E:E), 0))</f>
        <v>-2 - 100</v>
      </c>
      <c r="P3971" t="str">
        <f t="shared" ref="P3971:P4034" si="691">CONCATENATE("Store ", A3971, ": ", ROUND(AVERAGEIF(A:A, A3971, C:C), 0))</f>
        <v>Store 28: 1323522</v>
      </c>
      <c r="Q3971">
        <f t="shared" si="682"/>
        <v>7.4999999999999997E-2</v>
      </c>
      <c r="R3971">
        <f t="shared" ref="R3971:R4034" si="692">COUNTA(Q:Q)</f>
        <v>6436</v>
      </c>
      <c r="S3971" t="str">
        <f t="shared" si="683"/>
        <v>HIGH</v>
      </c>
    </row>
    <row r="3972" spans="1:19" x14ac:dyDescent="0.2">
      <c r="A3972">
        <v>28</v>
      </c>
      <c r="B3972" s="6" t="s">
        <v>117</v>
      </c>
      <c r="C3972">
        <v>1680764.06</v>
      </c>
      <c r="D3972">
        <v>0</v>
      </c>
      <c r="E3972">
        <v>54.54</v>
      </c>
      <c r="F3972">
        <v>4.25</v>
      </c>
      <c r="G3972">
        <v>130.74137930000001</v>
      </c>
      <c r="H3972">
        <v>12.186999999999999</v>
      </c>
      <c r="I3972">
        <f t="shared" si="684"/>
        <v>231509650.48999989</v>
      </c>
      <c r="J3972">
        <f t="shared" si="685"/>
        <v>60.663782439782288</v>
      </c>
      <c r="K3972" t="str">
        <f t="shared" si="686"/>
        <v>High</v>
      </c>
      <c r="L3972">
        <f t="shared" si="687"/>
        <v>12855.639652870022</v>
      </c>
      <c r="M3972">
        <f t="shared" si="688"/>
        <v>122</v>
      </c>
      <c r="N3972" t="str">
        <f t="shared" si="689"/>
        <v>High</v>
      </c>
      <c r="O3972" t="str">
        <f t="shared" si="690"/>
        <v>-2 - 100</v>
      </c>
      <c r="P3972" t="str">
        <f t="shared" si="691"/>
        <v>Store 28: 1323522</v>
      </c>
      <c r="Q3972">
        <f t="shared" si="682"/>
        <v>7.4999999999999997E-2</v>
      </c>
      <c r="R3972">
        <f t="shared" si="692"/>
        <v>6436</v>
      </c>
      <c r="S3972" t="str">
        <f t="shared" si="683"/>
        <v>HIGH</v>
      </c>
    </row>
    <row r="3973" spans="1:19" x14ac:dyDescent="0.2">
      <c r="A3973">
        <v>28</v>
      </c>
      <c r="B3973" s="6" t="s">
        <v>118</v>
      </c>
      <c r="C3973">
        <v>1337875.49</v>
      </c>
      <c r="D3973">
        <v>0</v>
      </c>
      <c r="E3973">
        <v>64.44</v>
      </c>
      <c r="F3973">
        <v>4.2729999999999997</v>
      </c>
      <c r="G3973">
        <v>130.82619349999999</v>
      </c>
      <c r="H3973">
        <v>12.186999999999999</v>
      </c>
      <c r="I3973">
        <f t="shared" si="684"/>
        <v>231509650.48999989</v>
      </c>
      <c r="J3973">
        <f t="shared" si="685"/>
        <v>60.663782439782288</v>
      </c>
      <c r="K3973" t="str">
        <f t="shared" si="686"/>
        <v>High</v>
      </c>
      <c r="L3973">
        <f t="shared" si="687"/>
        <v>10226.357996114899</v>
      </c>
      <c r="M3973">
        <f t="shared" si="688"/>
        <v>122</v>
      </c>
      <c r="N3973" t="str">
        <f t="shared" si="689"/>
        <v>High</v>
      </c>
      <c r="O3973" t="str">
        <f t="shared" si="690"/>
        <v>-2 - 100</v>
      </c>
      <c r="P3973" t="str">
        <f t="shared" si="691"/>
        <v>Store 28: 1323522</v>
      </c>
      <c r="Q3973">
        <f t="shared" si="682"/>
        <v>7.4999999999999997E-2</v>
      </c>
      <c r="R3973">
        <f t="shared" si="692"/>
        <v>6436</v>
      </c>
      <c r="S3973" t="str">
        <f t="shared" si="683"/>
        <v>HIGH</v>
      </c>
    </row>
    <row r="3974" spans="1:19" x14ac:dyDescent="0.2">
      <c r="A3974">
        <v>28</v>
      </c>
      <c r="B3974" s="6" t="s">
        <v>119</v>
      </c>
      <c r="C3974">
        <v>1216059.4099999999</v>
      </c>
      <c r="D3974">
        <v>0</v>
      </c>
      <c r="E3974">
        <v>56.26</v>
      </c>
      <c r="F3974">
        <v>4.0380000000000003</v>
      </c>
      <c r="G3974">
        <v>130.89664519999999</v>
      </c>
      <c r="H3974">
        <v>12.186999999999999</v>
      </c>
      <c r="I3974">
        <f t="shared" si="684"/>
        <v>231509650.48999989</v>
      </c>
      <c r="J3974">
        <f t="shared" si="685"/>
        <v>60.663782439782288</v>
      </c>
      <c r="K3974" t="str">
        <f t="shared" si="686"/>
        <v>High</v>
      </c>
      <c r="L3974">
        <f t="shared" si="687"/>
        <v>9290.2259499619322</v>
      </c>
      <c r="M3974">
        <f t="shared" si="688"/>
        <v>122</v>
      </c>
      <c r="N3974" t="str">
        <f t="shared" si="689"/>
        <v>High</v>
      </c>
      <c r="O3974" t="str">
        <f t="shared" si="690"/>
        <v>-2 - 100</v>
      </c>
      <c r="P3974" t="str">
        <f t="shared" si="691"/>
        <v>Store 28: 1323522</v>
      </c>
      <c r="Q3974">
        <f t="shared" si="682"/>
        <v>7.4999999999999997E-2</v>
      </c>
      <c r="R3974">
        <f t="shared" si="692"/>
        <v>6436</v>
      </c>
      <c r="S3974" t="str">
        <f t="shared" si="683"/>
        <v>HIGH</v>
      </c>
    </row>
    <row r="3975" spans="1:19" x14ac:dyDescent="0.2">
      <c r="A3975">
        <v>28</v>
      </c>
      <c r="B3975" s="6" t="s">
        <v>120</v>
      </c>
      <c r="C3975">
        <v>1209524.1100000001</v>
      </c>
      <c r="D3975">
        <v>0</v>
      </c>
      <c r="E3975">
        <v>64.36</v>
      </c>
      <c r="F3975">
        <v>4.2939999999999996</v>
      </c>
      <c r="G3975">
        <v>130.96709680000001</v>
      </c>
      <c r="H3975">
        <v>12.186999999999999</v>
      </c>
      <c r="I3975">
        <f t="shared" si="684"/>
        <v>231509650.48999989</v>
      </c>
      <c r="J3975">
        <f t="shared" si="685"/>
        <v>60.663782439782288</v>
      </c>
      <c r="K3975" t="str">
        <f t="shared" si="686"/>
        <v>High</v>
      </c>
      <c r="L3975">
        <f t="shared" si="687"/>
        <v>9235.3281057078457</v>
      </c>
      <c r="M3975">
        <f t="shared" si="688"/>
        <v>122</v>
      </c>
      <c r="N3975" t="str">
        <f t="shared" si="689"/>
        <v>High</v>
      </c>
      <c r="O3975" t="str">
        <f t="shared" si="690"/>
        <v>-2 - 100</v>
      </c>
      <c r="P3975" t="str">
        <f t="shared" si="691"/>
        <v>Store 28: 1323522</v>
      </c>
      <c r="Q3975">
        <f t="shared" si="682"/>
        <v>7.4999999999999997E-2</v>
      </c>
      <c r="R3975">
        <f t="shared" si="692"/>
        <v>6436</v>
      </c>
      <c r="S3975" t="str">
        <f t="shared" si="683"/>
        <v>HIGH</v>
      </c>
    </row>
    <row r="3976" spans="1:19" x14ac:dyDescent="0.2">
      <c r="A3976">
        <v>28</v>
      </c>
      <c r="B3976" s="6" t="s">
        <v>121</v>
      </c>
      <c r="C3976">
        <v>1559592.79</v>
      </c>
      <c r="D3976">
        <v>0</v>
      </c>
      <c r="E3976">
        <v>64.05</v>
      </c>
      <c r="F3976">
        <v>4.1210000000000004</v>
      </c>
      <c r="G3976">
        <v>131.03754839999999</v>
      </c>
      <c r="H3976">
        <v>11.627000000000001</v>
      </c>
      <c r="I3976">
        <f t="shared" si="684"/>
        <v>188920905.95000002</v>
      </c>
      <c r="J3976">
        <f t="shared" si="685"/>
        <v>60.663782439782288</v>
      </c>
      <c r="K3976" t="str">
        <f t="shared" si="686"/>
        <v>High</v>
      </c>
      <c r="L3976">
        <f t="shared" si="687"/>
        <v>11901.877050074603</v>
      </c>
      <c r="M3976">
        <f t="shared" si="688"/>
        <v>122</v>
      </c>
      <c r="N3976" t="str">
        <f t="shared" si="689"/>
        <v>High</v>
      </c>
      <c r="O3976" t="str">
        <f t="shared" si="690"/>
        <v>-2 - 100</v>
      </c>
      <c r="P3976" t="str">
        <f t="shared" si="691"/>
        <v>Store 28: 1323522</v>
      </c>
      <c r="Q3976">
        <f t="shared" si="682"/>
        <v>7.4999999999999997E-2</v>
      </c>
      <c r="R3976">
        <f t="shared" si="692"/>
        <v>6436</v>
      </c>
      <c r="S3976" t="str">
        <f t="shared" si="683"/>
        <v>HIGH</v>
      </c>
    </row>
    <row r="3977" spans="1:19" x14ac:dyDescent="0.2">
      <c r="A3977">
        <v>28</v>
      </c>
      <c r="B3977" s="6" t="s">
        <v>122</v>
      </c>
      <c r="C3977">
        <v>1290684.95</v>
      </c>
      <c r="D3977">
        <v>0</v>
      </c>
      <c r="E3977">
        <v>64.28</v>
      </c>
      <c r="F3977">
        <v>4.2539999999999996</v>
      </c>
      <c r="G3977">
        <v>131.108</v>
      </c>
      <c r="H3977">
        <v>11.627000000000001</v>
      </c>
      <c r="I3977">
        <f t="shared" si="684"/>
        <v>188920905.95000002</v>
      </c>
      <c r="J3977">
        <f t="shared" si="685"/>
        <v>60.663782439782288</v>
      </c>
      <c r="K3977" t="str">
        <f t="shared" si="686"/>
        <v>High</v>
      </c>
      <c r="L3977">
        <f t="shared" si="687"/>
        <v>9844.4408426640621</v>
      </c>
      <c r="M3977">
        <f t="shared" si="688"/>
        <v>122</v>
      </c>
      <c r="N3977" t="str">
        <f t="shared" si="689"/>
        <v>High</v>
      </c>
      <c r="O3977" t="str">
        <f t="shared" si="690"/>
        <v>-2 - 100</v>
      </c>
      <c r="P3977" t="str">
        <f t="shared" si="691"/>
        <v>Store 28: 1323522</v>
      </c>
      <c r="Q3977">
        <f t="shared" si="682"/>
        <v>7.4999999999999997E-2</v>
      </c>
      <c r="R3977">
        <f t="shared" si="692"/>
        <v>6436</v>
      </c>
      <c r="S3977" t="str">
        <f t="shared" si="683"/>
        <v>HIGH</v>
      </c>
    </row>
    <row r="3978" spans="1:19" x14ac:dyDescent="0.2">
      <c r="A3978">
        <v>28</v>
      </c>
      <c r="B3978" s="6" t="s">
        <v>123</v>
      </c>
      <c r="C3978">
        <v>1180797.2</v>
      </c>
      <c r="D3978">
        <v>0</v>
      </c>
      <c r="E3978">
        <v>66.73</v>
      </c>
      <c r="F3978">
        <v>4.2220000000000004</v>
      </c>
      <c r="G3978">
        <v>131.11733330000001</v>
      </c>
      <c r="H3978">
        <v>11.627000000000001</v>
      </c>
      <c r="I3978">
        <f t="shared" si="684"/>
        <v>188920905.95000002</v>
      </c>
      <c r="J3978">
        <f t="shared" si="685"/>
        <v>60.663782439782288</v>
      </c>
      <c r="K3978" t="str">
        <f t="shared" si="686"/>
        <v>High</v>
      </c>
      <c r="L3978">
        <f t="shared" si="687"/>
        <v>9005.652954352754</v>
      </c>
      <c r="M3978">
        <f t="shared" si="688"/>
        <v>122</v>
      </c>
      <c r="N3978" t="str">
        <f t="shared" si="689"/>
        <v>High</v>
      </c>
      <c r="O3978" t="str">
        <f t="shared" si="690"/>
        <v>-2 - 100</v>
      </c>
      <c r="P3978" t="str">
        <f t="shared" si="691"/>
        <v>Store 28: 1323522</v>
      </c>
      <c r="Q3978">
        <f t="shared" si="682"/>
        <v>7.4999999999999997E-2</v>
      </c>
      <c r="R3978">
        <f t="shared" si="692"/>
        <v>6436</v>
      </c>
      <c r="S3978" t="str">
        <f t="shared" si="683"/>
        <v>HIGH</v>
      </c>
    </row>
    <row r="3979" spans="1:19" x14ac:dyDescent="0.2">
      <c r="A3979">
        <v>28</v>
      </c>
      <c r="B3979" s="6" t="s">
        <v>124</v>
      </c>
      <c r="C3979">
        <v>1170456.1599999999</v>
      </c>
      <c r="D3979">
        <v>0</v>
      </c>
      <c r="E3979">
        <v>77.989999999999995</v>
      </c>
      <c r="F3979">
        <v>4.1929999999999996</v>
      </c>
      <c r="G3979">
        <v>131.12666669999999</v>
      </c>
      <c r="H3979">
        <v>11.627000000000001</v>
      </c>
      <c r="I3979">
        <f t="shared" si="684"/>
        <v>188920905.95000002</v>
      </c>
      <c r="J3979">
        <f t="shared" si="685"/>
        <v>60.663782439782288</v>
      </c>
      <c r="K3979" t="str">
        <f t="shared" si="686"/>
        <v>High</v>
      </c>
      <c r="L3979">
        <f t="shared" si="687"/>
        <v>8926.1489631078985</v>
      </c>
      <c r="M3979">
        <f t="shared" si="688"/>
        <v>122</v>
      </c>
      <c r="N3979" t="str">
        <f t="shared" si="689"/>
        <v>High</v>
      </c>
      <c r="O3979" t="str">
        <f t="shared" si="690"/>
        <v>-2 - 100</v>
      </c>
      <c r="P3979" t="str">
        <f t="shared" si="691"/>
        <v>Store 28: 1323522</v>
      </c>
      <c r="Q3979">
        <f t="shared" si="682"/>
        <v>7.4999999999999997E-2</v>
      </c>
      <c r="R3979">
        <f t="shared" si="692"/>
        <v>6436</v>
      </c>
      <c r="S3979" t="str">
        <f t="shared" si="683"/>
        <v>HIGH</v>
      </c>
    </row>
    <row r="3980" spans="1:19" x14ac:dyDescent="0.2">
      <c r="A3980">
        <v>28</v>
      </c>
      <c r="B3980" s="6" t="s">
        <v>125</v>
      </c>
      <c r="C3980">
        <v>1450628.85</v>
      </c>
      <c r="D3980">
        <v>0</v>
      </c>
      <c r="E3980">
        <v>76.03</v>
      </c>
      <c r="F3980">
        <v>4.1710000000000003</v>
      </c>
      <c r="G3980">
        <v>131.136</v>
      </c>
      <c r="H3980">
        <v>11.627000000000001</v>
      </c>
      <c r="I3980">
        <f t="shared" si="684"/>
        <v>188766479.44999981</v>
      </c>
      <c r="J3980">
        <f t="shared" si="685"/>
        <v>60.663782439782288</v>
      </c>
      <c r="K3980" t="str">
        <f t="shared" si="686"/>
        <v>High</v>
      </c>
      <c r="L3980">
        <f t="shared" si="687"/>
        <v>11062.018438872621</v>
      </c>
      <c r="M3980">
        <f t="shared" si="688"/>
        <v>122</v>
      </c>
      <c r="N3980" t="str">
        <f t="shared" si="689"/>
        <v>High</v>
      </c>
      <c r="O3980" t="str">
        <f t="shared" si="690"/>
        <v>-2 - 100</v>
      </c>
      <c r="P3980" t="str">
        <f t="shared" si="691"/>
        <v>Store 28: 1323522</v>
      </c>
      <c r="Q3980">
        <f t="shared" si="682"/>
        <v>7.4999999999999997E-2</v>
      </c>
      <c r="R3980">
        <f t="shared" si="692"/>
        <v>6436</v>
      </c>
      <c r="S3980" t="str">
        <f t="shared" si="683"/>
        <v>HIGH</v>
      </c>
    </row>
    <row r="3981" spans="1:19" x14ac:dyDescent="0.2">
      <c r="A3981">
        <v>28</v>
      </c>
      <c r="B3981" s="6" t="s">
        <v>126</v>
      </c>
      <c r="C3981">
        <v>1264575.18</v>
      </c>
      <c r="D3981">
        <v>0</v>
      </c>
      <c r="E3981">
        <v>77.27</v>
      </c>
      <c r="F3981">
        <v>4.1859999999999999</v>
      </c>
      <c r="G3981">
        <v>131.1453333</v>
      </c>
      <c r="H3981">
        <v>11.627000000000001</v>
      </c>
      <c r="I3981">
        <f t="shared" si="684"/>
        <v>188766479.44999981</v>
      </c>
      <c r="J3981">
        <f t="shared" si="685"/>
        <v>60.663782439782288</v>
      </c>
      <c r="K3981" t="str">
        <f t="shared" si="686"/>
        <v>High</v>
      </c>
      <c r="L3981">
        <f t="shared" si="687"/>
        <v>9642.5480661765941</v>
      </c>
      <c r="M3981">
        <f t="shared" si="688"/>
        <v>122</v>
      </c>
      <c r="N3981" t="str">
        <f t="shared" si="689"/>
        <v>High</v>
      </c>
      <c r="O3981" t="str">
        <f t="shared" si="690"/>
        <v>-2 - 100</v>
      </c>
      <c r="P3981" t="str">
        <f t="shared" si="691"/>
        <v>Store 28: 1323522</v>
      </c>
      <c r="Q3981">
        <f t="shared" si="682"/>
        <v>7.4999999999999997E-2</v>
      </c>
      <c r="R3981">
        <f t="shared" si="692"/>
        <v>6436</v>
      </c>
      <c r="S3981" t="str">
        <f t="shared" si="683"/>
        <v>HIGH</v>
      </c>
    </row>
    <row r="3982" spans="1:19" x14ac:dyDescent="0.2">
      <c r="A3982">
        <v>28</v>
      </c>
      <c r="B3982" s="6" t="s">
        <v>127</v>
      </c>
      <c r="C3982">
        <v>1213310.45</v>
      </c>
      <c r="D3982">
        <v>0</v>
      </c>
      <c r="E3982">
        <v>84.51</v>
      </c>
      <c r="F3982">
        <v>4.1100000000000003</v>
      </c>
      <c r="G3982">
        <v>131.09832259999999</v>
      </c>
      <c r="H3982">
        <v>11.627000000000001</v>
      </c>
      <c r="I3982">
        <f t="shared" si="684"/>
        <v>188766479.44999981</v>
      </c>
      <c r="J3982">
        <f t="shared" si="685"/>
        <v>60.663782439782288</v>
      </c>
      <c r="K3982" t="str">
        <f t="shared" si="686"/>
        <v>High</v>
      </c>
      <c r="L3982">
        <f t="shared" si="687"/>
        <v>9254.9654788641819</v>
      </c>
      <c r="M3982">
        <f t="shared" si="688"/>
        <v>122</v>
      </c>
      <c r="N3982" t="str">
        <f t="shared" si="689"/>
        <v>High</v>
      </c>
      <c r="O3982" t="str">
        <f t="shared" si="690"/>
        <v>-2 - 100</v>
      </c>
      <c r="P3982" t="str">
        <f t="shared" si="691"/>
        <v>Store 28: 1323522</v>
      </c>
      <c r="Q3982">
        <f t="shared" si="682"/>
        <v>7.4999999999999997E-2</v>
      </c>
      <c r="R3982">
        <f t="shared" si="692"/>
        <v>6436</v>
      </c>
      <c r="S3982" t="str">
        <f t="shared" si="683"/>
        <v>HIGH</v>
      </c>
    </row>
    <row r="3983" spans="1:19" x14ac:dyDescent="0.2">
      <c r="A3983">
        <v>28</v>
      </c>
      <c r="B3983" s="6" t="s">
        <v>128</v>
      </c>
      <c r="C3983">
        <v>1151214.4099999999</v>
      </c>
      <c r="D3983">
        <v>0</v>
      </c>
      <c r="E3983">
        <v>83.84</v>
      </c>
      <c r="F3983">
        <v>4.2930000000000001</v>
      </c>
      <c r="G3983">
        <v>131.02877419999999</v>
      </c>
      <c r="H3983">
        <v>11.627000000000001</v>
      </c>
      <c r="I3983">
        <f t="shared" si="684"/>
        <v>188766479.44999981</v>
      </c>
      <c r="J3983">
        <f t="shared" si="685"/>
        <v>60.663782439782288</v>
      </c>
      <c r="K3983" t="str">
        <f t="shared" si="686"/>
        <v>High</v>
      </c>
      <c r="L3983">
        <f t="shared" si="687"/>
        <v>8785.9664186647024</v>
      </c>
      <c r="M3983">
        <f t="shared" si="688"/>
        <v>122</v>
      </c>
      <c r="N3983" t="str">
        <f t="shared" si="689"/>
        <v>High</v>
      </c>
      <c r="O3983" t="str">
        <f t="shared" si="690"/>
        <v>-2 - 100</v>
      </c>
      <c r="P3983" t="str">
        <f t="shared" si="691"/>
        <v>Store 28: 1323522</v>
      </c>
      <c r="Q3983">
        <f t="shared" si="682"/>
        <v>7.4999999999999997E-2</v>
      </c>
      <c r="R3983">
        <f t="shared" si="692"/>
        <v>6436</v>
      </c>
      <c r="S3983" t="str">
        <f t="shared" si="683"/>
        <v>HIGH</v>
      </c>
    </row>
    <row r="3984" spans="1:19" x14ac:dyDescent="0.2">
      <c r="A3984">
        <v>28</v>
      </c>
      <c r="B3984" s="6" t="s">
        <v>129</v>
      </c>
      <c r="C3984">
        <v>1245480.95</v>
      </c>
      <c r="D3984">
        <v>0</v>
      </c>
      <c r="E3984">
        <v>78.11</v>
      </c>
      <c r="F3984">
        <v>4.2770000000000001</v>
      </c>
      <c r="G3984">
        <v>130.95922580000001</v>
      </c>
      <c r="H3984">
        <v>11.627000000000001</v>
      </c>
      <c r="I3984">
        <f t="shared" si="684"/>
        <v>240610329.28999984</v>
      </c>
      <c r="J3984">
        <f t="shared" si="685"/>
        <v>60.663782439782288</v>
      </c>
      <c r="K3984" t="str">
        <f t="shared" si="686"/>
        <v>High</v>
      </c>
      <c r="L3984">
        <f t="shared" si="687"/>
        <v>9510.4483276503906</v>
      </c>
      <c r="M3984">
        <f t="shared" si="688"/>
        <v>122</v>
      </c>
      <c r="N3984" t="str">
        <f t="shared" si="689"/>
        <v>High</v>
      </c>
      <c r="O3984" t="str">
        <f t="shared" si="690"/>
        <v>-2 - 100</v>
      </c>
      <c r="P3984" t="str">
        <f t="shared" si="691"/>
        <v>Store 28: 1323522</v>
      </c>
      <c r="Q3984">
        <f t="shared" si="682"/>
        <v>7.4999999999999997E-2</v>
      </c>
      <c r="R3984">
        <f t="shared" si="692"/>
        <v>6436</v>
      </c>
      <c r="S3984" t="str">
        <f t="shared" si="683"/>
        <v>HIGH</v>
      </c>
    </row>
    <row r="3985" spans="1:19" x14ac:dyDescent="0.2">
      <c r="A3985">
        <v>28</v>
      </c>
      <c r="B3985" s="6" t="s">
        <v>130</v>
      </c>
      <c r="C3985">
        <v>1440687.69</v>
      </c>
      <c r="D3985">
        <v>0</v>
      </c>
      <c r="E3985">
        <v>84.83</v>
      </c>
      <c r="F3985">
        <v>4.1029999999999998</v>
      </c>
      <c r="G3985">
        <v>130.88967740000001</v>
      </c>
      <c r="H3985">
        <v>11.627000000000001</v>
      </c>
      <c r="I3985">
        <f t="shared" si="684"/>
        <v>240610329.28999984</v>
      </c>
      <c r="J3985">
        <f t="shared" si="685"/>
        <v>60.663782439782288</v>
      </c>
      <c r="K3985" t="str">
        <f t="shared" si="686"/>
        <v>High</v>
      </c>
      <c r="L3985">
        <f t="shared" si="687"/>
        <v>11006.885482628593</v>
      </c>
      <c r="M3985">
        <f t="shared" si="688"/>
        <v>122</v>
      </c>
      <c r="N3985" t="str">
        <f t="shared" si="689"/>
        <v>High</v>
      </c>
      <c r="O3985" t="str">
        <f t="shared" si="690"/>
        <v>-2 - 100</v>
      </c>
      <c r="P3985" t="str">
        <f t="shared" si="691"/>
        <v>Store 28: 1323522</v>
      </c>
      <c r="Q3985">
        <f t="shared" si="682"/>
        <v>7.4999999999999997E-2</v>
      </c>
      <c r="R3985">
        <f t="shared" si="692"/>
        <v>6436</v>
      </c>
      <c r="S3985" t="str">
        <f t="shared" si="683"/>
        <v>HIGH</v>
      </c>
    </row>
    <row r="3986" spans="1:19" x14ac:dyDescent="0.2">
      <c r="A3986">
        <v>28</v>
      </c>
      <c r="B3986" s="6" t="s">
        <v>131</v>
      </c>
      <c r="C3986">
        <v>1229760.97</v>
      </c>
      <c r="D3986">
        <v>0</v>
      </c>
      <c r="E3986">
        <v>85.94</v>
      </c>
      <c r="F3986">
        <v>4.1440000000000001</v>
      </c>
      <c r="G3986">
        <v>130.82953330000001</v>
      </c>
      <c r="H3986">
        <v>11.627000000000001</v>
      </c>
      <c r="I3986">
        <f t="shared" si="684"/>
        <v>240610329.28999984</v>
      </c>
      <c r="J3986">
        <f t="shared" si="685"/>
        <v>60.663782439782288</v>
      </c>
      <c r="K3986" t="str">
        <f t="shared" si="686"/>
        <v>High</v>
      </c>
      <c r="L3986">
        <f t="shared" si="687"/>
        <v>9399.7199178268402</v>
      </c>
      <c r="M3986">
        <f t="shared" si="688"/>
        <v>122</v>
      </c>
      <c r="N3986" t="str">
        <f t="shared" si="689"/>
        <v>High</v>
      </c>
      <c r="O3986" t="str">
        <f t="shared" si="690"/>
        <v>-2 - 100</v>
      </c>
      <c r="P3986" t="str">
        <f t="shared" si="691"/>
        <v>Store 28: 1323522</v>
      </c>
      <c r="Q3986">
        <f t="shared" si="682"/>
        <v>7.4999999999999997E-2</v>
      </c>
      <c r="R3986">
        <f t="shared" si="692"/>
        <v>6436</v>
      </c>
      <c r="S3986" t="str">
        <f t="shared" si="683"/>
        <v>HIGH</v>
      </c>
    </row>
    <row r="3987" spans="1:19" x14ac:dyDescent="0.2">
      <c r="A3987">
        <v>28</v>
      </c>
      <c r="B3987" s="6" t="s">
        <v>132</v>
      </c>
      <c r="C3987">
        <v>1180671.55</v>
      </c>
      <c r="D3987">
        <v>0</v>
      </c>
      <c r="E3987">
        <v>91.61</v>
      </c>
      <c r="F3987">
        <v>4.0140000000000002</v>
      </c>
      <c r="G3987">
        <v>130.7929</v>
      </c>
      <c r="H3987">
        <v>11.627000000000001</v>
      </c>
      <c r="I3987">
        <f t="shared" si="684"/>
        <v>240610329.28999984</v>
      </c>
      <c r="J3987">
        <f t="shared" si="685"/>
        <v>60.663782439782288</v>
      </c>
      <c r="K3987" t="str">
        <f t="shared" si="686"/>
        <v>High</v>
      </c>
      <c r="L3987">
        <f t="shared" si="687"/>
        <v>9027.0309015244711</v>
      </c>
      <c r="M3987">
        <f t="shared" si="688"/>
        <v>122</v>
      </c>
      <c r="N3987" t="str">
        <f t="shared" si="689"/>
        <v>High</v>
      </c>
      <c r="O3987" t="str">
        <f t="shared" si="690"/>
        <v>-2 - 100</v>
      </c>
      <c r="P3987" t="str">
        <f t="shared" si="691"/>
        <v>Store 28: 1323522</v>
      </c>
      <c r="Q3987">
        <f t="shared" si="682"/>
        <v>7.4999999999999997E-2</v>
      </c>
      <c r="R3987">
        <f t="shared" si="692"/>
        <v>6436</v>
      </c>
      <c r="S3987" t="str">
        <f t="shared" si="683"/>
        <v>HIGH</v>
      </c>
    </row>
    <row r="3988" spans="1:19" x14ac:dyDescent="0.2">
      <c r="A3988">
        <v>28</v>
      </c>
      <c r="B3988" s="6" t="s">
        <v>133</v>
      </c>
      <c r="C3988">
        <v>1129031.98</v>
      </c>
      <c r="D3988">
        <v>0</v>
      </c>
      <c r="E3988">
        <v>90.47</v>
      </c>
      <c r="F3988">
        <v>3.875</v>
      </c>
      <c r="G3988">
        <v>130.7562667</v>
      </c>
      <c r="H3988">
        <v>11.627000000000001</v>
      </c>
      <c r="I3988">
        <f t="shared" si="684"/>
        <v>240610329.28999984</v>
      </c>
      <c r="J3988">
        <f t="shared" si="685"/>
        <v>60.663782439782288</v>
      </c>
      <c r="K3988" t="str">
        <f t="shared" si="686"/>
        <v>High</v>
      </c>
      <c r="L3988">
        <f t="shared" si="687"/>
        <v>8634.6299760178154</v>
      </c>
      <c r="M3988">
        <f t="shared" si="688"/>
        <v>122</v>
      </c>
      <c r="N3988" t="str">
        <f t="shared" si="689"/>
        <v>High</v>
      </c>
      <c r="O3988" t="str">
        <f t="shared" si="690"/>
        <v>-2 - 100</v>
      </c>
      <c r="P3988" t="str">
        <f t="shared" si="691"/>
        <v>Store 28: 1323522</v>
      </c>
      <c r="Q3988">
        <f t="shared" si="682"/>
        <v>7.4999999999999997E-2</v>
      </c>
      <c r="R3988">
        <f t="shared" si="692"/>
        <v>6436</v>
      </c>
      <c r="S3988" t="str">
        <f t="shared" si="683"/>
        <v>HIGH</v>
      </c>
    </row>
    <row r="3989" spans="1:19" x14ac:dyDescent="0.2">
      <c r="A3989">
        <v>28</v>
      </c>
      <c r="B3989" s="6" t="s">
        <v>134</v>
      </c>
      <c r="C3989">
        <v>1500863.54</v>
      </c>
      <c r="D3989">
        <v>0</v>
      </c>
      <c r="E3989">
        <v>89.13</v>
      </c>
      <c r="F3989">
        <v>3.7650000000000001</v>
      </c>
      <c r="G3989">
        <v>130.7196333</v>
      </c>
      <c r="H3989">
        <v>10.926</v>
      </c>
      <c r="I3989">
        <f t="shared" si="684"/>
        <v>187509452.40000004</v>
      </c>
      <c r="J3989">
        <f t="shared" si="685"/>
        <v>60.663782439782288</v>
      </c>
      <c r="K3989" t="str">
        <f t="shared" si="686"/>
        <v>High</v>
      </c>
      <c r="L3989">
        <f t="shared" si="687"/>
        <v>11481.546437294053</v>
      </c>
      <c r="M3989">
        <f t="shared" si="688"/>
        <v>122</v>
      </c>
      <c r="N3989" t="str">
        <f t="shared" si="689"/>
        <v>High</v>
      </c>
      <c r="O3989" t="str">
        <f t="shared" si="690"/>
        <v>-2 - 100</v>
      </c>
      <c r="P3989" t="str">
        <f t="shared" si="691"/>
        <v>Store 28: 1323522</v>
      </c>
      <c r="Q3989">
        <f t="shared" si="682"/>
        <v>7.4999999999999997E-2</v>
      </c>
      <c r="R3989">
        <f t="shared" si="692"/>
        <v>6436</v>
      </c>
      <c r="S3989" t="str">
        <f t="shared" si="683"/>
        <v>HIGH</v>
      </c>
    </row>
    <row r="3990" spans="1:19" x14ac:dyDescent="0.2">
      <c r="A3990">
        <v>28</v>
      </c>
      <c r="B3990" s="6" t="s">
        <v>135</v>
      </c>
      <c r="C3990">
        <v>1179915.04</v>
      </c>
      <c r="D3990">
        <v>0</v>
      </c>
      <c r="E3990">
        <v>95.61</v>
      </c>
      <c r="F3990">
        <v>3.7229999999999999</v>
      </c>
      <c r="G3990">
        <v>130.68299999999999</v>
      </c>
      <c r="H3990">
        <v>10.926</v>
      </c>
      <c r="I3990">
        <f t="shared" si="684"/>
        <v>187509452.40000004</v>
      </c>
      <c r="J3990">
        <f t="shared" si="685"/>
        <v>60.663782439782288</v>
      </c>
      <c r="K3990" t="str">
        <f t="shared" si="686"/>
        <v>High</v>
      </c>
      <c r="L3990">
        <f t="shared" si="687"/>
        <v>9028.8334366367471</v>
      </c>
      <c r="M3990">
        <f t="shared" si="688"/>
        <v>122</v>
      </c>
      <c r="N3990" t="str">
        <f t="shared" si="689"/>
        <v>High</v>
      </c>
      <c r="O3990" t="str">
        <f t="shared" si="690"/>
        <v>-2 - 100</v>
      </c>
      <c r="P3990" t="str">
        <f t="shared" si="691"/>
        <v>Store 28: 1323522</v>
      </c>
      <c r="Q3990">
        <f t="shared" si="682"/>
        <v>7.4999999999999997E-2</v>
      </c>
      <c r="R3990">
        <f t="shared" si="692"/>
        <v>6436</v>
      </c>
      <c r="S3990" t="str">
        <f t="shared" si="683"/>
        <v>HIGH</v>
      </c>
    </row>
    <row r="3991" spans="1:19" x14ac:dyDescent="0.2">
      <c r="A3991">
        <v>28</v>
      </c>
      <c r="B3991" s="6" t="s">
        <v>136</v>
      </c>
      <c r="C3991">
        <v>1149427.48</v>
      </c>
      <c r="D3991">
        <v>0</v>
      </c>
      <c r="E3991">
        <v>85.53</v>
      </c>
      <c r="F3991">
        <v>3.726</v>
      </c>
      <c r="G3991">
        <v>130.70129030000001</v>
      </c>
      <c r="H3991">
        <v>10.926</v>
      </c>
      <c r="I3991">
        <f t="shared" si="684"/>
        <v>187509452.40000004</v>
      </c>
      <c r="J3991">
        <f t="shared" si="685"/>
        <v>60.663782439782288</v>
      </c>
      <c r="K3991" t="str">
        <f t="shared" si="686"/>
        <v>High</v>
      </c>
      <c r="L3991">
        <f t="shared" si="687"/>
        <v>8794.3085899282814</v>
      </c>
      <c r="M3991">
        <f t="shared" si="688"/>
        <v>122</v>
      </c>
      <c r="N3991" t="str">
        <f t="shared" si="689"/>
        <v>High</v>
      </c>
      <c r="O3991" t="str">
        <f t="shared" si="690"/>
        <v>-2 - 100</v>
      </c>
      <c r="P3991" t="str">
        <f t="shared" si="691"/>
        <v>Store 28: 1323522</v>
      </c>
      <c r="Q3991">
        <f t="shared" si="682"/>
        <v>7.4999999999999997E-2</v>
      </c>
      <c r="R3991">
        <f t="shared" si="692"/>
        <v>6436</v>
      </c>
      <c r="S3991" t="str">
        <f t="shared" si="683"/>
        <v>HIGH</v>
      </c>
    </row>
    <row r="3992" spans="1:19" x14ac:dyDescent="0.2">
      <c r="A3992">
        <v>28</v>
      </c>
      <c r="B3992" s="6" t="s">
        <v>137</v>
      </c>
      <c r="C3992">
        <v>1135035.0900000001</v>
      </c>
      <c r="D3992">
        <v>0</v>
      </c>
      <c r="E3992">
        <v>93.47</v>
      </c>
      <c r="F3992">
        <v>3.7690000000000001</v>
      </c>
      <c r="G3992">
        <v>130.7195806</v>
      </c>
      <c r="H3992">
        <v>10.926</v>
      </c>
      <c r="I3992">
        <f t="shared" si="684"/>
        <v>187509452.40000004</v>
      </c>
      <c r="J3992">
        <f t="shared" si="685"/>
        <v>60.663782439782288</v>
      </c>
      <c r="K3992" t="str">
        <f t="shared" si="686"/>
        <v>High</v>
      </c>
      <c r="L3992">
        <f t="shared" si="687"/>
        <v>8682.9768332350359</v>
      </c>
      <c r="M3992">
        <f t="shared" si="688"/>
        <v>122</v>
      </c>
      <c r="N3992" t="str">
        <f t="shared" si="689"/>
        <v>High</v>
      </c>
      <c r="O3992" t="str">
        <f t="shared" si="690"/>
        <v>-2 - 100</v>
      </c>
      <c r="P3992" t="str">
        <f t="shared" si="691"/>
        <v>Store 28: 1323522</v>
      </c>
      <c r="Q3992">
        <f t="shared" si="682"/>
        <v>7.4999999999999997E-2</v>
      </c>
      <c r="R3992">
        <f t="shared" si="692"/>
        <v>6436</v>
      </c>
      <c r="S3992" t="str">
        <f t="shared" si="683"/>
        <v>HIGH</v>
      </c>
    </row>
    <row r="3993" spans="1:19" x14ac:dyDescent="0.2">
      <c r="A3993">
        <v>28</v>
      </c>
      <c r="B3993" s="6" t="s">
        <v>138</v>
      </c>
      <c r="C3993">
        <v>1376520.1</v>
      </c>
      <c r="D3993">
        <v>0</v>
      </c>
      <c r="E3993">
        <v>88.16</v>
      </c>
      <c r="F3993">
        <v>3.76</v>
      </c>
      <c r="G3993">
        <v>130.73787100000001</v>
      </c>
      <c r="H3993">
        <v>10.926</v>
      </c>
      <c r="I3993">
        <f t="shared" si="684"/>
        <v>236850765.67999992</v>
      </c>
      <c r="J3993">
        <f t="shared" si="685"/>
        <v>60.663782439782288</v>
      </c>
      <c r="K3993" t="str">
        <f t="shared" si="686"/>
        <v>High</v>
      </c>
      <c r="L3993">
        <f t="shared" si="687"/>
        <v>10528.85510121241</v>
      </c>
      <c r="M3993">
        <f t="shared" si="688"/>
        <v>122</v>
      </c>
      <c r="N3993" t="str">
        <f t="shared" si="689"/>
        <v>High</v>
      </c>
      <c r="O3993" t="str">
        <f t="shared" si="690"/>
        <v>-2 - 100</v>
      </c>
      <c r="P3993" t="str">
        <f t="shared" si="691"/>
        <v>Store 28: 1323522</v>
      </c>
      <c r="Q3993">
        <f t="shared" si="682"/>
        <v>7.4999999999999997E-2</v>
      </c>
      <c r="R3993">
        <f t="shared" si="692"/>
        <v>6436</v>
      </c>
      <c r="S3993" t="str">
        <f t="shared" si="683"/>
        <v>HIGH</v>
      </c>
    </row>
    <row r="3994" spans="1:19" x14ac:dyDescent="0.2">
      <c r="A3994">
        <v>28</v>
      </c>
      <c r="B3994" s="6" t="s">
        <v>139</v>
      </c>
      <c r="C3994">
        <v>1269113.4099999999</v>
      </c>
      <c r="D3994">
        <v>0</v>
      </c>
      <c r="E3994">
        <v>95.91</v>
      </c>
      <c r="F3994">
        <v>3.8109999999999999</v>
      </c>
      <c r="G3994">
        <v>130.7561613</v>
      </c>
      <c r="H3994">
        <v>10.926</v>
      </c>
      <c r="I3994">
        <f t="shared" si="684"/>
        <v>236850765.67999992</v>
      </c>
      <c r="J3994">
        <f t="shared" si="685"/>
        <v>60.663782439782288</v>
      </c>
      <c r="K3994" t="str">
        <f t="shared" si="686"/>
        <v>High</v>
      </c>
      <c r="L3994">
        <f t="shared" si="687"/>
        <v>9705.9549422547934</v>
      </c>
      <c r="M3994">
        <f t="shared" si="688"/>
        <v>122</v>
      </c>
      <c r="N3994" t="str">
        <f t="shared" si="689"/>
        <v>High</v>
      </c>
      <c r="O3994" t="str">
        <f t="shared" si="690"/>
        <v>-2 - 100</v>
      </c>
      <c r="P3994" t="str">
        <f t="shared" si="691"/>
        <v>Store 28: 1323522</v>
      </c>
      <c r="Q3994">
        <f t="shared" si="682"/>
        <v>7.4999999999999997E-2</v>
      </c>
      <c r="R3994">
        <f t="shared" si="692"/>
        <v>6436</v>
      </c>
      <c r="S3994" t="str">
        <f t="shared" si="683"/>
        <v>HIGH</v>
      </c>
    </row>
    <row r="3995" spans="1:19" x14ac:dyDescent="0.2">
      <c r="A3995">
        <v>28</v>
      </c>
      <c r="B3995" s="6" t="s">
        <v>140</v>
      </c>
      <c r="C3995">
        <v>1184198.4099999999</v>
      </c>
      <c r="D3995">
        <v>0</v>
      </c>
      <c r="E3995">
        <v>94.87</v>
      </c>
      <c r="F3995">
        <v>4.0019999999999998</v>
      </c>
      <c r="G3995">
        <v>130.79096770000001</v>
      </c>
      <c r="H3995">
        <v>10.926</v>
      </c>
      <c r="I3995">
        <f t="shared" si="684"/>
        <v>236850765.67999992</v>
      </c>
      <c r="J3995">
        <f t="shared" si="685"/>
        <v>60.663782439782288</v>
      </c>
      <c r="K3995" t="str">
        <f t="shared" si="686"/>
        <v>High</v>
      </c>
      <c r="L3995">
        <f t="shared" si="687"/>
        <v>9054.1298900413276</v>
      </c>
      <c r="M3995">
        <f t="shared" si="688"/>
        <v>122</v>
      </c>
      <c r="N3995" t="str">
        <f t="shared" si="689"/>
        <v>High</v>
      </c>
      <c r="O3995" t="str">
        <f t="shared" si="690"/>
        <v>-2 - 100</v>
      </c>
      <c r="P3995" t="str">
        <f t="shared" si="691"/>
        <v>Store 28: 1323522</v>
      </c>
      <c r="Q3995">
        <f t="shared" si="682"/>
        <v>7.4999999999999997E-2</v>
      </c>
      <c r="R3995">
        <f t="shared" si="692"/>
        <v>6436</v>
      </c>
      <c r="S3995" t="str">
        <f t="shared" si="683"/>
        <v>HIGH</v>
      </c>
    </row>
    <row r="3996" spans="1:19" x14ac:dyDescent="0.2">
      <c r="A3996">
        <v>28</v>
      </c>
      <c r="B3996" s="6" t="s">
        <v>141</v>
      </c>
      <c r="C3996">
        <v>1199309.5900000001</v>
      </c>
      <c r="D3996">
        <v>0</v>
      </c>
      <c r="E3996">
        <v>85.32</v>
      </c>
      <c r="F3996">
        <v>4.0549999999999997</v>
      </c>
      <c r="G3996">
        <v>130.8381613</v>
      </c>
      <c r="H3996">
        <v>10.926</v>
      </c>
      <c r="I3996">
        <f t="shared" si="684"/>
        <v>236850765.67999992</v>
      </c>
      <c r="J3996">
        <f t="shared" si="685"/>
        <v>60.663782439782288</v>
      </c>
      <c r="K3996" t="str">
        <f t="shared" si="686"/>
        <v>High</v>
      </c>
      <c r="L3996">
        <f t="shared" si="687"/>
        <v>9166.3592493484557</v>
      </c>
      <c r="M3996">
        <f t="shared" si="688"/>
        <v>122</v>
      </c>
      <c r="N3996" t="str">
        <f t="shared" si="689"/>
        <v>High</v>
      </c>
      <c r="O3996" t="str">
        <f t="shared" si="690"/>
        <v>-2 - 100</v>
      </c>
      <c r="P3996" t="str">
        <f t="shared" si="691"/>
        <v>Store 28: 1323522</v>
      </c>
      <c r="Q3996">
        <f t="shared" si="682"/>
        <v>7.4999999999999997E-2</v>
      </c>
      <c r="R3996">
        <f t="shared" si="692"/>
        <v>6436</v>
      </c>
      <c r="S3996" t="str">
        <f t="shared" si="683"/>
        <v>HIGH</v>
      </c>
    </row>
    <row r="3997" spans="1:19" x14ac:dyDescent="0.2">
      <c r="A3997">
        <v>28</v>
      </c>
      <c r="B3997" s="6" t="s">
        <v>142</v>
      </c>
      <c r="C3997">
        <v>1227118.75</v>
      </c>
      <c r="D3997">
        <v>0</v>
      </c>
      <c r="E3997">
        <v>89.78</v>
      </c>
      <c r="F3997">
        <v>4.093</v>
      </c>
      <c r="G3997">
        <v>130.88535479999999</v>
      </c>
      <c r="H3997">
        <v>10.926</v>
      </c>
      <c r="I3997">
        <f t="shared" si="684"/>
        <v>236850765.67999992</v>
      </c>
      <c r="J3997">
        <f t="shared" si="685"/>
        <v>60.663782439782288</v>
      </c>
      <c r="K3997" t="str">
        <f t="shared" si="686"/>
        <v>High</v>
      </c>
      <c r="L3997">
        <f t="shared" si="687"/>
        <v>9375.5237312463632</v>
      </c>
      <c r="M3997">
        <f t="shared" si="688"/>
        <v>122</v>
      </c>
      <c r="N3997" t="str">
        <f t="shared" si="689"/>
        <v>High</v>
      </c>
      <c r="O3997" t="str">
        <f t="shared" si="690"/>
        <v>-2 - 100</v>
      </c>
      <c r="P3997" t="str">
        <f t="shared" si="691"/>
        <v>Store 28: 1323522</v>
      </c>
      <c r="Q3997">
        <f t="shared" si="682"/>
        <v>7.4999999999999997E-2</v>
      </c>
      <c r="R3997">
        <f t="shared" si="692"/>
        <v>6436</v>
      </c>
      <c r="S3997" t="str">
        <f t="shared" si="683"/>
        <v>HIGH</v>
      </c>
    </row>
    <row r="3998" spans="1:19" x14ac:dyDescent="0.2">
      <c r="A3998">
        <v>28</v>
      </c>
      <c r="B3998" s="6" t="s">
        <v>143</v>
      </c>
      <c r="C3998">
        <v>1469693.99</v>
      </c>
      <c r="D3998">
        <v>1</v>
      </c>
      <c r="E3998">
        <v>88.52</v>
      </c>
      <c r="F3998">
        <v>4.1239999999999997</v>
      </c>
      <c r="G3998">
        <v>130.9325484</v>
      </c>
      <c r="H3998">
        <v>10.926</v>
      </c>
      <c r="I3998">
        <f t="shared" si="684"/>
        <v>180645544.46999988</v>
      </c>
      <c r="J3998">
        <f t="shared" si="685"/>
        <v>60.663782439782288</v>
      </c>
      <c r="K3998" t="str">
        <f t="shared" si="686"/>
        <v>High</v>
      </c>
      <c r="L3998">
        <f t="shared" si="687"/>
        <v>11224.817724543731</v>
      </c>
      <c r="M3998">
        <f t="shared" si="688"/>
        <v>122</v>
      </c>
      <c r="N3998" t="str">
        <f t="shared" si="689"/>
        <v>High</v>
      </c>
      <c r="O3998" t="str">
        <f t="shared" si="690"/>
        <v>-2 - 100</v>
      </c>
      <c r="P3998" t="str">
        <f t="shared" si="691"/>
        <v>Store 28: 1323522</v>
      </c>
      <c r="Q3998">
        <f t="shared" si="682"/>
        <v>7.4999999999999997E-2</v>
      </c>
      <c r="R3998">
        <f t="shared" si="692"/>
        <v>6436</v>
      </c>
      <c r="S3998" t="str">
        <f t="shared" si="683"/>
        <v>HIGH</v>
      </c>
    </row>
    <row r="3999" spans="1:19" x14ac:dyDescent="0.2">
      <c r="A3999">
        <v>28</v>
      </c>
      <c r="B3999" s="6" t="s">
        <v>144</v>
      </c>
      <c r="C3999">
        <v>1124660.77</v>
      </c>
      <c r="D3999">
        <v>0</v>
      </c>
      <c r="E3999">
        <v>83.64</v>
      </c>
      <c r="F3999">
        <v>4.133</v>
      </c>
      <c r="G3999">
        <v>130.97766669999999</v>
      </c>
      <c r="H3999">
        <v>10.926</v>
      </c>
      <c r="I3999">
        <f t="shared" si="684"/>
        <v>180645544.46999988</v>
      </c>
      <c r="J3999">
        <f t="shared" si="685"/>
        <v>60.663782439782288</v>
      </c>
      <c r="K3999" t="str">
        <f t="shared" si="686"/>
        <v>High</v>
      </c>
      <c r="L3999">
        <f t="shared" si="687"/>
        <v>8586.6605989859199</v>
      </c>
      <c r="M3999">
        <f t="shared" si="688"/>
        <v>122</v>
      </c>
      <c r="N3999" t="str">
        <f t="shared" si="689"/>
        <v>High</v>
      </c>
      <c r="O3999" t="str">
        <f t="shared" si="690"/>
        <v>-2 - 100</v>
      </c>
      <c r="P3999" t="str">
        <f t="shared" si="691"/>
        <v>Store 28: 1323522</v>
      </c>
      <c r="Q3999">
        <f t="shared" si="682"/>
        <v>7.4999999999999997E-2</v>
      </c>
      <c r="R3999">
        <f t="shared" si="692"/>
        <v>6436</v>
      </c>
      <c r="S3999" t="str">
        <f t="shared" si="683"/>
        <v>HIGH</v>
      </c>
    </row>
    <row r="4000" spans="1:19" x14ac:dyDescent="0.2">
      <c r="A4000">
        <v>28</v>
      </c>
      <c r="B4000" s="6" t="s">
        <v>145</v>
      </c>
      <c r="C4000">
        <v>1135340.19</v>
      </c>
      <c r="D4000">
        <v>0</v>
      </c>
      <c r="E4000">
        <v>82.97</v>
      </c>
      <c r="F4000">
        <v>4.125</v>
      </c>
      <c r="G4000">
        <v>131.01033330000001</v>
      </c>
      <c r="H4000">
        <v>10.926</v>
      </c>
      <c r="I4000">
        <f t="shared" si="684"/>
        <v>180645544.46999988</v>
      </c>
      <c r="J4000">
        <f t="shared" si="685"/>
        <v>60.663782439782288</v>
      </c>
      <c r="K4000" t="str">
        <f t="shared" si="686"/>
        <v>High</v>
      </c>
      <c r="L4000">
        <f t="shared" si="687"/>
        <v>8666.0354294358531</v>
      </c>
      <c r="M4000">
        <f t="shared" si="688"/>
        <v>122</v>
      </c>
      <c r="N4000" t="str">
        <f t="shared" si="689"/>
        <v>High</v>
      </c>
      <c r="O4000" t="str">
        <f t="shared" si="690"/>
        <v>-2 - 100</v>
      </c>
      <c r="P4000" t="str">
        <f t="shared" si="691"/>
        <v>Store 28: 1323522</v>
      </c>
      <c r="Q4000">
        <f t="shared" si="682"/>
        <v>7.4999999999999997E-2</v>
      </c>
      <c r="R4000">
        <f t="shared" si="692"/>
        <v>6436</v>
      </c>
      <c r="S4000" t="str">
        <f t="shared" si="683"/>
        <v>HIGH</v>
      </c>
    </row>
    <row r="4001" spans="1:19" x14ac:dyDescent="0.2">
      <c r="A4001">
        <v>28</v>
      </c>
      <c r="B4001" s="6" t="s">
        <v>146</v>
      </c>
      <c r="C4001">
        <v>1129508.6100000001</v>
      </c>
      <c r="D4001">
        <v>0</v>
      </c>
      <c r="E4001">
        <v>81.22</v>
      </c>
      <c r="F4001">
        <v>3.9660000000000002</v>
      </c>
      <c r="G4001">
        <v>131.04300000000001</v>
      </c>
      <c r="H4001">
        <v>10.926</v>
      </c>
      <c r="I4001">
        <f t="shared" si="684"/>
        <v>180645544.46999988</v>
      </c>
      <c r="J4001">
        <f t="shared" si="685"/>
        <v>60.663782439782288</v>
      </c>
      <c r="K4001" t="str">
        <f t="shared" si="686"/>
        <v>High</v>
      </c>
      <c r="L4001">
        <f t="shared" si="687"/>
        <v>8619.3738696458422</v>
      </c>
      <c r="M4001">
        <f t="shared" si="688"/>
        <v>122</v>
      </c>
      <c r="N4001" t="str">
        <f t="shared" si="689"/>
        <v>High</v>
      </c>
      <c r="O4001" t="str">
        <f t="shared" si="690"/>
        <v>-2 - 100</v>
      </c>
      <c r="P4001" t="str">
        <f t="shared" si="691"/>
        <v>Store 28: 1323522</v>
      </c>
      <c r="Q4001">
        <f t="shared" si="682"/>
        <v>7.4999999999999997E-2</v>
      </c>
      <c r="R4001">
        <f t="shared" si="692"/>
        <v>6436</v>
      </c>
      <c r="S4001" t="str">
        <f t="shared" si="683"/>
        <v>HIGH</v>
      </c>
    </row>
    <row r="4002" spans="1:19" x14ac:dyDescent="0.2">
      <c r="A4002">
        <v>28</v>
      </c>
      <c r="B4002" s="6" t="s">
        <v>147</v>
      </c>
      <c r="C4002">
        <v>1462941.03</v>
      </c>
      <c r="D4002">
        <v>0</v>
      </c>
      <c r="E4002">
        <v>81.61</v>
      </c>
      <c r="F4002">
        <v>3.9660000000000002</v>
      </c>
      <c r="G4002">
        <v>131.0756667</v>
      </c>
      <c r="H4002">
        <v>10.199</v>
      </c>
      <c r="I4002">
        <f t="shared" si="684"/>
        <v>184361680.41999996</v>
      </c>
      <c r="J4002">
        <f t="shared" si="685"/>
        <v>60.663782439782288</v>
      </c>
      <c r="K4002" t="str">
        <f t="shared" si="686"/>
        <v>High</v>
      </c>
      <c r="L4002">
        <f t="shared" si="687"/>
        <v>11161.042067009375</v>
      </c>
      <c r="M4002">
        <f t="shared" si="688"/>
        <v>122</v>
      </c>
      <c r="N4002" t="str">
        <f t="shared" si="689"/>
        <v>High</v>
      </c>
      <c r="O4002" t="str">
        <f t="shared" si="690"/>
        <v>-2 - 100</v>
      </c>
      <c r="P4002" t="str">
        <f t="shared" si="691"/>
        <v>Store 28: 1323522</v>
      </c>
      <c r="Q4002">
        <f t="shared" si="682"/>
        <v>7.4999999999999997E-2</v>
      </c>
      <c r="R4002">
        <f t="shared" si="692"/>
        <v>6436</v>
      </c>
      <c r="S4002" t="str">
        <f t="shared" si="683"/>
        <v>HIGH</v>
      </c>
    </row>
    <row r="4003" spans="1:19" x14ac:dyDescent="0.2">
      <c r="A4003">
        <v>28</v>
      </c>
      <c r="B4003" s="6" t="s">
        <v>148</v>
      </c>
      <c r="C4003">
        <v>1205536.71</v>
      </c>
      <c r="D4003">
        <v>0</v>
      </c>
      <c r="E4003">
        <v>71.739999999999995</v>
      </c>
      <c r="F4003">
        <v>4.468</v>
      </c>
      <c r="G4003">
        <v>131.1083333</v>
      </c>
      <c r="H4003">
        <v>10.199</v>
      </c>
      <c r="I4003">
        <f t="shared" si="684"/>
        <v>184361680.41999996</v>
      </c>
      <c r="J4003">
        <f t="shared" si="685"/>
        <v>60.663782439782288</v>
      </c>
      <c r="K4003" t="str">
        <f t="shared" si="686"/>
        <v>High</v>
      </c>
      <c r="L4003">
        <f t="shared" si="687"/>
        <v>9194.9663278954977</v>
      </c>
      <c r="M4003">
        <f t="shared" si="688"/>
        <v>122</v>
      </c>
      <c r="N4003" t="str">
        <f t="shared" si="689"/>
        <v>High</v>
      </c>
      <c r="O4003" t="str">
        <f t="shared" si="690"/>
        <v>-2 - 100</v>
      </c>
      <c r="P4003" t="str">
        <f t="shared" si="691"/>
        <v>Store 28: 1323522</v>
      </c>
      <c r="Q4003">
        <f t="shared" si="682"/>
        <v>7.4999999999999997E-2</v>
      </c>
      <c r="R4003">
        <f t="shared" si="692"/>
        <v>6436</v>
      </c>
      <c r="S4003" t="str">
        <f t="shared" si="683"/>
        <v>HIGH</v>
      </c>
    </row>
    <row r="4004" spans="1:19" x14ac:dyDescent="0.2">
      <c r="A4004">
        <v>28</v>
      </c>
      <c r="B4004" s="6" t="s">
        <v>149</v>
      </c>
      <c r="C4004">
        <v>1143724.48</v>
      </c>
      <c r="D4004">
        <v>0</v>
      </c>
      <c r="E4004">
        <v>68.66</v>
      </c>
      <c r="F4004">
        <v>4.4489999999999998</v>
      </c>
      <c r="G4004">
        <v>131.14996769999999</v>
      </c>
      <c r="H4004">
        <v>10.199</v>
      </c>
      <c r="I4004">
        <f t="shared" si="684"/>
        <v>184361680.41999996</v>
      </c>
      <c r="J4004">
        <f t="shared" si="685"/>
        <v>60.663782439782288</v>
      </c>
      <c r="K4004" t="str">
        <f t="shared" si="686"/>
        <v>High</v>
      </c>
      <c r="L4004">
        <f t="shared" si="687"/>
        <v>8720.7377939750731</v>
      </c>
      <c r="M4004">
        <f t="shared" si="688"/>
        <v>122</v>
      </c>
      <c r="N4004" t="str">
        <f t="shared" si="689"/>
        <v>High</v>
      </c>
      <c r="O4004" t="str">
        <f t="shared" si="690"/>
        <v>-2 - 100</v>
      </c>
      <c r="P4004" t="str">
        <f t="shared" si="691"/>
        <v>Store 28: 1323522</v>
      </c>
      <c r="Q4004">
        <f t="shared" si="682"/>
        <v>7.4999999999999997E-2</v>
      </c>
      <c r="R4004">
        <f t="shared" si="692"/>
        <v>6436</v>
      </c>
      <c r="S4004" t="str">
        <f t="shared" si="683"/>
        <v>HIGH</v>
      </c>
    </row>
    <row r="4005" spans="1:19" x14ac:dyDescent="0.2">
      <c r="A4005">
        <v>28</v>
      </c>
      <c r="B4005" s="6" t="s">
        <v>150</v>
      </c>
      <c r="C4005">
        <v>1213860.6100000001</v>
      </c>
      <c r="D4005">
        <v>0</v>
      </c>
      <c r="E4005">
        <v>65.95</v>
      </c>
      <c r="F4005">
        <v>4.3010000000000002</v>
      </c>
      <c r="G4005">
        <v>131.19309680000001</v>
      </c>
      <c r="H4005">
        <v>10.199</v>
      </c>
      <c r="I4005">
        <f t="shared" si="684"/>
        <v>184361680.41999996</v>
      </c>
      <c r="J4005">
        <f t="shared" si="685"/>
        <v>60.663782439782288</v>
      </c>
      <c r="K4005" t="str">
        <f t="shared" si="686"/>
        <v>High</v>
      </c>
      <c r="L4005">
        <f t="shared" si="687"/>
        <v>9252.4731834823197</v>
      </c>
      <c r="M4005">
        <f t="shared" si="688"/>
        <v>122</v>
      </c>
      <c r="N4005" t="str">
        <f t="shared" si="689"/>
        <v>High</v>
      </c>
      <c r="O4005" t="str">
        <f t="shared" si="690"/>
        <v>-2 - 100</v>
      </c>
      <c r="P4005" t="str">
        <f t="shared" si="691"/>
        <v>Store 28: 1323522</v>
      </c>
      <c r="Q4005">
        <f t="shared" si="682"/>
        <v>7.4999999999999997E-2</v>
      </c>
      <c r="R4005">
        <f t="shared" si="692"/>
        <v>6436</v>
      </c>
      <c r="S4005" t="str">
        <f t="shared" si="683"/>
        <v>HIGH</v>
      </c>
    </row>
    <row r="4006" spans="1:19" x14ac:dyDescent="0.2">
      <c r="A4006">
        <v>29</v>
      </c>
      <c r="B4006" s="6" t="s">
        <v>8</v>
      </c>
      <c r="C4006">
        <v>538634.46</v>
      </c>
      <c r="D4006">
        <v>0</v>
      </c>
      <c r="E4006">
        <v>24.36</v>
      </c>
      <c r="F4006">
        <v>2.7879999999999998</v>
      </c>
      <c r="G4006">
        <v>131.5279032</v>
      </c>
      <c r="H4006">
        <v>10.064</v>
      </c>
      <c r="I4006">
        <f t="shared" si="684"/>
        <v>190332983.03999999</v>
      </c>
      <c r="J4006">
        <f t="shared" si="685"/>
        <v>60.663782439782288</v>
      </c>
      <c r="K4006" t="str">
        <f t="shared" si="686"/>
        <v>Low</v>
      </c>
      <c r="L4006">
        <f t="shared" si="687"/>
        <v>4095.2105742988838</v>
      </c>
      <c r="M4006">
        <f t="shared" si="688"/>
        <v>122</v>
      </c>
      <c r="N4006" t="str">
        <f t="shared" si="689"/>
        <v>Medium</v>
      </c>
      <c r="O4006" t="str">
        <f t="shared" si="690"/>
        <v>-2 - 100</v>
      </c>
      <c r="P4006" t="str">
        <f t="shared" si="691"/>
        <v>Store 29: 539451</v>
      </c>
      <c r="Q4006">
        <f t="shared" si="682"/>
        <v>7.4999999999999997E-2</v>
      </c>
      <c r="R4006">
        <f t="shared" si="692"/>
        <v>6436</v>
      </c>
      <c r="S4006" t="str">
        <f t="shared" si="683"/>
        <v>MEDIUM</v>
      </c>
    </row>
    <row r="4007" spans="1:19" x14ac:dyDescent="0.2">
      <c r="A4007">
        <v>29</v>
      </c>
      <c r="B4007" s="6" t="s">
        <v>9</v>
      </c>
      <c r="C4007">
        <v>529672.94999999995</v>
      </c>
      <c r="D4007">
        <v>1</v>
      </c>
      <c r="E4007">
        <v>28.14</v>
      </c>
      <c r="F4007">
        <v>2.7709999999999999</v>
      </c>
      <c r="G4007">
        <v>131.58661290000001</v>
      </c>
      <c r="H4007">
        <v>10.064</v>
      </c>
      <c r="I4007">
        <f t="shared" si="684"/>
        <v>190332983.03999999</v>
      </c>
      <c r="J4007">
        <f t="shared" si="685"/>
        <v>60.663782439782288</v>
      </c>
      <c r="K4007" t="str">
        <f t="shared" si="686"/>
        <v>Low</v>
      </c>
      <c r="L4007">
        <f t="shared" si="687"/>
        <v>4025.2799150816954</v>
      </c>
      <c r="M4007">
        <f t="shared" si="688"/>
        <v>122</v>
      </c>
      <c r="N4007" t="str">
        <f t="shared" si="689"/>
        <v>Medium</v>
      </c>
      <c r="O4007" t="str">
        <f t="shared" si="690"/>
        <v>-2 - 100</v>
      </c>
      <c r="P4007" t="str">
        <f t="shared" si="691"/>
        <v>Store 29: 539451</v>
      </c>
      <c r="Q4007">
        <f t="shared" si="682"/>
        <v>7.4999999999999997E-2</v>
      </c>
      <c r="R4007">
        <f t="shared" si="692"/>
        <v>6436</v>
      </c>
      <c r="S4007" t="str">
        <f t="shared" si="683"/>
        <v>MEDIUM</v>
      </c>
    </row>
    <row r="4008" spans="1:19" x14ac:dyDescent="0.2">
      <c r="A4008">
        <v>29</v>
      </c>
      <c r="B4008" s="6" t="s">
        <v>10</v>
      </c>
      <c r="C4008">
        <v>542399.06999999995</v>
      </c>
      <c r="D4008">
        <v>0</v>
      </c>
      <c r="E4008">
        <v>31.96</v>
      </c>
      <c r="F4008">
        <v>2.7469999999999999</v>
      </c>
      <c r="G4008">
        <v>131.637</v>
      </c>
      <c r="H4008">
        <v>10.064</v>
      </c>
      <c r="I4008">
        <f t="shared" si="684"/>
        <v>190332983.03999999</v>
      </c>
      <c r="J4008">
        <f t="shared" si="685"/>
        <v>60.663782439782288</v>
      </c>
      <c r="K4008" t="str">
        <f t="shared" si="686"/>
        <v>Low</v>
      </c>
      <c r="L4008">
        <f t="shared" si="687"/>
        <v>4120.4150048998381</v>
      </c>
      <c r="M4008">
        <f t="shared" si="688"/>
        <v>122</v>
      </c>
      <c r="N4008" t="str">
        <f t="shared" si="689"/>
        <v>Medium</v>
      </c>
      <c r="O4008" t="str">
        <f t="shared" si="690"/>
        <v>-2 - 100</v>
      </c>
      <c r="P4008" t="str">
        <f t="shared" si="691"/>
        <v>Store 29: 539451</v>
      </c>
      <c r="Q4008">
        <f t="shared" si="682"/>
        <v>7.4999999999999997E-2</v>
      </c>
      <c r="R4008">
        <f t="shared" si="692"/>
        <v>6436</v>
      </c>
      <c r="S4008" t="str">
        <f t="shared" si="683"/>
        <v>MEDIUM</v>
      </c>
    </row>
    <row r="4009" spans="1:19" x14ac:dyDescent="0.2">
      <c r="A4009">
        <v>29</v>
      </c>
      <c r="B4009" s="6" t="s">
        <v>11</v>
      </c>
      <c r="C4009">
        <v>488417.61</v>
      </c>
      <c r="D4009">
        <v>0</v>
      </c>
      <c r="E4009">
        <v>35.979999999999997</v>
      </c>
      <c r="F4009">
        <v>2.7530000000000001</v>
      </c>
      <c r="G4009">
        <v>131.68600000000001</v>
      </c>
      <c r="H4009">
        <v>10.064</v>
      </c>
      <c r="I4009">
        <f t="shared" si="684"/>
        <v>190332983.03999999</v>
      </c>
      <c r="J4009">
        <f t="shared" si="685"/>
        <v>60.663782439782288</v>
      </c>
      <c r="K4009" t="str">
        <f t="shared" si="686"/>
        <v>Low</v>
      </c>
      <c r="L4009">
        <f t="shared" si="687"/>
        <v>3708.9562292119131</v>
      </c>
      <c r="M4009">
        <f t="shared" si="688"/>
        <v>122</v>
      </c>
      <c r="N4009" t="str">
        <f t="shared" si="689"/>
        <v>Medium</v>
      </c>
      <c r="O4009" t="str">
        <f t="shared" si="690"/>
        <v>-2 - 100</v>
      </c>
      <c r="P4009" t="str">
        <f t="shared" si="691"/>
        <v>Store 29: 539451</v>
      </c>
      <c r="Q4009">
        <f t="shared" si="682"/>
        <v>7.4999999999999997E-2</v>
      </c>
      <c r="R4009">
        <f t="shared" si="692"/>
        <v>6436</v>
      </c>
      <c r="S4009" t="str">
        <f t="shared" si="683"/>
        <v>MEDIUM</v>
      </c>
    </row>
    <row r="4010" spans="1:19" x14ac:dyDescent="0.2">
      <c r="A4010">
        <v>29</v>
      </c>
      <c r="B4010" s="6" t="s">
        <v>12</v>
      </c>
      <c r="C4010">
        <v>535087.91</v>
      </c>
      <c r="D4010">
        <v>0</v>
      </c>
      <c r="E4010">
        <v>36.82</v>
      </c>
      <c r="F4010">
        <v>2.766</v>
      </c>
      <c r="G4010">
        <v>131.73500000000001</v>
      </c>
      <c r="H4010">
        <v>10.064</v>
      </c>
      <c r="I4010">
        <f t="shared" si="684"/>
        <v>181919802.5</v>
      </c>
      <c r="J4010">
        <f t="shared" si="685"/>
        <v>60.663782439782288</v>
      </c>
      <c r="K4010" t="str">
        <f t="shared" si="686"/>
        <v>Low</v>
      </c>
      <c r="L4010">
        <f t="shared" si="687"/>
        <v>4061.8507609974567</v>
      </c>
      <c r="M4010">
        <f t="shared" si="688"/>
        <v>122</v>
      </c>
      <c r="N4010" t="str">
        <f t="shared" si="689"/>
        <v>Medium</v>
      </c>
      <c r="O4010" t="str">
        <f t="shared" si="690"/>
        <v>-2 - 100</v>
      </c>
      <c r="P4010" t="str">
        <f t="shared" si="691"/>
        <v>Store 29: 539451</v>
      </c>
      <c r="Q4010">
        <f t="shared" si="682"/>
        <v>7.4999999999999997E-2</v>
      </c>
      <c r="R4010">
        <f t="shared" si="692"/>
        <v>6436</v>
      </c>
      <c r="S4010" t="str">
        <f t="shared" si="683"/>
        <v>MEDIUM</v>
      </c>
    </row>
    <row r="4011" spans="1:19" x14ac:dyDescent="0.2">
      <c r="A4011">
        <v>29</v>
      </c>
      <c r="B4011" s="6" t="s">
        <v>13</v>
      </c>
      <c r="C4011">
        <v>519042.49</v>
      </c>
      <c r="D4011">
        <v>0</v>
      </c>
      <c r="E4011">
        <v>43.43</v>
      </c>
      <c r="F4011">
        <v>2.8050000000000002</v>
      </c>
      <c r="G4011">
        <v>131.78399999999999</v>
      </c>
      <c r="H4011">
        <v>10.064</v>
      </c>
      <c r="I4011">
        <f t="shared" si="684"/>
        <v>181919802.5</v>
      </c>
      <c r="J4011">
        <f t="shared" si="685"/>
        <v>60.663782439782288</v>
      </c>
      <c r="K4011" t="str">
        <f t="shared" si="686"/>
        <v>Low</v>
      </c>
      <c r="L4011">
        <f t="shared" si="687"/>
        <v>3938.5850330844414</v>
      </c>
      <c r="M4011">
        <f t="shared" si="688"/>
        <v>122</v>
      </c>
      <c r="N4011" t="str">
        <f t="shared" si="689"/>
        <v>Medium</v>
      </c>
      <c r="O4011" t="str">
        <f t="shared" si="690"/>
        <v>-2 - 100</v>
      </c>
      <c r="P4011" t="str">
        <f t="shared" si="691"/>
        <v>Store 29: 539451</v>
      </c>
      <c r="Q4011">
        <f t="shared" si="682"/>
        <v>7.4999999999999997E-2</v>
      </c>
      <c r="R4011">
        <f t="shared" si="692"/>
        <v>6436</v>
      </c>
      <c r="S4011" t="str">
        <f t="shared" si="683"/>
        <v>MEDIUM</v>
      </c>
    </row>
    <row r="4012" spans="1:19" x14ac:dyDescent="0.2">
      <c r="A4012">
        <v>29</v>
      </c>
      <c r="B4012" s="6" t="s">
        <v>14</v>
      </c>
      <c r="C4012">
        <v>496851.6</v>
      </c>
      <c r="D4012">
        <v>0</v>
      </c>
      <c r="E4012">
        <v>46.03</v>
      </c>
      <c r="F4012">
        <v>2.8340000000000001</v>
      </c>
      <c r="G4012">
        <v>131.8242903</v>
      </c>
      <c r="H4012">
        <v>10.064</v>
      </c>
      <c r="I4012">
        <f t="shared" si="684"/>
        <v>181919802.5</v>
      </c>
      <c r="J4012">
        <f t="shared" si="685"/>
        <v>60.663782439782288</v>
      </c>
      <c r="K4012" t="str">
        <f t="shared" si="686"/>
        <v>Low</v>
      </c>
      <c r="L4012">
        <f t="shared" si="687"/>
        <v>3769.0443761865636</v>
      </c>
      <c r="M4012">
        <f t="shared" si="688"/>
        <v>122</v>
      </c>
      <c r="N4012" t="str">
        <f t="shared" si="689"/>
        <v>Medium</v>
      </c>
      <c r="O4012" t="str">
        <f t="shared" si="690"/>
        <v>-2 - 100</v>
      </c>
      <c r="P4012" t="str">
        <f t="shared" si="691"/>
        <v>Store 29: 539451</v>
      </c>
      <c r="Q4012">
        <f t="shared" si="682"/>
        <v>7.4999999999999997E-2</v>
      </c>
      <c r="R4012">
        <f t="shared" si="692"/>
        <v>6436</v>
      </c>
      <c r="S4012" t="str">
        <f t="shared" si="683"/>
        <v>MEDIUM</v>
      </c>
    </row>
    <row r="4013" spans="1:19" x14ac:dyDescent="0.2">
      <c r="A4013">
        <v>29</v>
      </c>
      <c r="B4013" s="6" t="s">
        <v>15</v>
      </c>
      <c r="C4013">
        <v>552985.34</v>
      </c>
      <c r="D4013">
        <v>0</v>
      </c>
      <c r="E4013">
        <v>48.56</v>
      </c>
      <c r="F4013">
        <v>2.831</v>
      </c>
      <c r="G4013">
        <v>131.86312899999999</v>
      </c>
      <c r="H4013">
        <v>10.064</v>
      </c>
      <c r="I4013">
        <f t="shared" si="684"/>
        <v>181919802.5</v>
      </c>
      <c r="J4013">
        <f t="shared" si="685"/>
        <v>60.663782439782288</v>
      </c>
      <c r="K4013" t="str">
        <f t="shared" si="686"/>
        <v>Low</v>
      </c>
      <c r="L4013">
        <f t="shared" si="687"/>
        <v>4193.6312613968084</v>
      </c>
      <c r="M4013">
        <f t="shared" si="688"/>
        <v>122</v>
      </c>
      <c r="N4013" t="str">
        <f t="shared" si="689"/>
        <v>Medium</v>
      </c>
      <c r="O4013" t="str">
        <f t="shared" si="690"/>
        <v>-2 - 100</v>
      </c>
      <c r="P4013" t="str">
        <f t="shared" si="691"/>
        <v>Store 29: 539451</v>
      </c>
      <c r="Q4013">
        <f t="shared" si="682"/>
        <v>7.4999999999999997E-2</v>
      </c>
      <c r="R4013">
        <f t="shared" si="692"/>
        <v>6436</v>
      </c>
      <c r="S4013" t="str">
        <f t="shared" si="683"/>
        <v>MEDIUM</v>
      </c>
    </row>
    <row r="4014" spans="1:19" x14ac:dyDescent="0.2">
      <c r="A4014">
        <v>29</v>
      </c>
      <c r="B4014" s="6" t="s">
        <v>16</v>
      </c>
      <c r="C4014">
        <v>599629.25</v>
      </c>
      <c r="D4014">
        <v>0</v>
      </c>
      <c r="E4014">
        <v>44.96</v>
      </c>
      <c r="F4014">
        <v>2.8260000000000001</v>
      </c>
      <c r="G4014">
        <v>131.9019677</v>
      </c>
      <c r="H4014">
        <v>10.16</v>
      </c>
      <c r="I4014">
        <f t="shared" si="684"/>
        <v>231412368.0500001</v>
      </c>
      <c r="J4014">
        <f t="shared" si="685"/>
        <v>60.663782439782288</v>
      </c>
      <c r="K4014" t="str">
        <f t="shared" si="686"/>
        <v>Low</v>
      </c>
      <c r="L4014">
        <f t="shared" si="687"/>
        <v>4546.0220226873844</v>
      </c>
      <c r="M4014">
        <f t="shared" si="688"/>
        <v>122</v>
      </c>
      <c r="N4014" t="str">
        <f t="shared" si="689"/>
        <v>Medium</v>
      </c>
      <c r="O4014" t="str">
        <f t="shared" si="690"/>
        <v>-2 - 100</v>
      </c>
      <c r="P4014" t="str">
        <f t="shared" si="691"/>
        <v>Store 29: 539451</v>
      </c>
      <c r="Q4014">
        <f t="shared" si="682"/>
        <v>7.4999999999999997E-2</v>
      </c>
      <c r="R4014">
        <f t="shared" si="692"/>
        <v>6436</v>
      </c>
      <c r="S4014" t="str">
        <f t="shared" si="683"/>
        <v>MEDIUM</v>
      </c>
    </row>
    <row r="4015" spans="1:19" x14ac:dyDescent="0.2">
      <c r="A4015">
        <v>29</v>
      </c>
      <c r="B4015" s="6" t="s">
        <v>17</v>
      </c>
      <c r="C4015">
        <v>569937.23</v>
      </c>
      <c r="D4015">
        <v>0</v>
      </c>
      <c r="E4015">
        <v>57.06</v>
      </c>
      <c r="F4015">
        <v>2.8490000000000002</v>
      </c>
      <c r="G4015">
        <v>131.94080650000001</v>
      </c>
      <c r="H4015">
        <v>10.16</v>
      </c>
      <c r="I4015">
        <f t="shared" si="684"/>
        <v>231412368.0500001</v>
      </c>
      <c r="J4015">
        <f t="shared" si="685"/>
        <v>60.663782439782288</v>
      </c>
      <c r="K4015" t="str">
        <f t="shared" si="686"/>
        <v>Low</v>
      </c>
      <c r="L4015">
        <f t="shared" si="687"/>
        <v>4319.6433697712764</v>
      </c>
      <c r="M4015">
        <f t="shared" si="688"/>
        <v>122</v>
      </c>
      <c r="N4015" t="str">
        <f t="shared" si="689"/>
        <v>Medium</v>
      </c>
      <c r="O4015" t="str">
        <f t="shared" si="690"/>
        <v>-2 - 100</v>
      </c>
      <c r="P4015" t="str">
        <f t="shared" si="691"/>
        <v>Store 29: 539451</v>
      </c>
      <c r="Q4015">
        <f t="shared" si="682"/>
        <v>7.4999999999999997E-2</v>
      </c>
      <c r="R4015">
        <f t="shared" si="692"/>
        <v>6436</v>
      </c>
      <c r="S4015" t="str">
        <f t="shared" si="683"/>
        <v>MEDIUM</v>
      </c>
    </row>
    <row r="4016" spans="1:19" x14ac:dyDescent="0.2">
      <c r="A4016">
        <v>29</v>
      </c>
      <c r="B4016" s="6" t="s">
        <v>18</v>
      </c>
      <c r="C4016">
        <v>509100.84</v>
      </c>
      <c r="D4016">
        <v>0</v>
      </c>
      <c r="E4016">
        <v>51.14</v>
      </c>
      <c r="F4016">
        <v>2.8849999999999998</v>
      </c>
      <c r="G4016">
        <v>131.98089999999999</v>
      </c>
      <c r="H4016">
        <v>10.16</v>
      </c>
      <c r="I4016">
        <f t="shared" si="684"/>
        <v>231412368.0500001</v>
      </c>
      <c r="J4016">
        <f t="shared" si="685"/>
        <v>60.663782439782288</v>
      </c>
      <c r="K4016" t="str">
        <f t="shared" si="686"/>
        <v>Low</v>
      </c>
      <c r="L4016">
        <f t="shared" si="687"/>
        <v>3857.3826970417695</v>
      </c>
      <c r="M4016">
        <f t="shared" si="688"/>
        <v>122</v>
      </c>
      <c r="N4016" t="str">
        <f t="shared" si="689"/>
        <v>Medium</v>
      </c>
      <c r="O4016" t="str">
        <f t="shared" si="690"/>
        <v>-2 - 100</v>
      </c>
      <c r="P4016" t="str">
        <f t="shared" si="691"/>
        <v>Store 29: 539451</v>
      </c>
      <c r="Q4016">
        <f t="shared" si="682"/>
        <v>7.4999999999999997E-2</v>
      </c>
      <c r="R4016">
        <f t="shared" si="692"/>
        <v>6436</v>
      </c>
      <c r="S4016" t="str">
        <f t="shared" si="683"/>
        <v>MEDIUM</v>
      </c>
    </row>
    <row r="4017" spans="1:19" x14ac:dyDescent="0.2">
      <c r="A4017">
        <v>29</v>
      </c>
      <c r="B4017" s="6" t="s">
        <v>19</v>
      </c>
      <c r="C4017">
        <v>505329.66</v>
      </c>
      <c r="D4017">
        <v>0</v>
      </c>
      <c r="E4017">
        <v>51.04</v>
      </c>
      <c r="F4017">
        <v>2.895</v>
      </c>
      <c r="G4017">
        <v>132.0226667</v>
      </c>
      <c r="H4017">
        <v>10.16</v>
      </c>
      <c r="I4017">
        <f t="shared" si="684"/>
        <v>231412368.0500001</v>
      </c>
      <c r="J4017">
        <f t="shared" si="685"/>
        <v>60.663782439782288</v>
      </c>
      <c r="K4017" t="str">
        <f t="shared" si="686"/>
        <v>Low</v>
      </c>
      <c r="L4017">
        <f t="shared" si="687"/>
        <v>3827.5977347759481</v>
      </c>
      <c r="M4017">
        <f t="shared" si="688"/>
        <v>122</v>
      </c>
      <c r="N4017" t="str">
        <f t="shared" si="689"/>
        <v>Medium</v>
      </c>
      <c r="O4017" t="str">
        <f t="shared" si="690"/>
        <v>-2 - 100</v>
      </c>
      <c r="P4017" t="str">
        <f t="shared" si="691"/>
        <v>Store 29: 539451</v>
      </c>
      <c r="Q4017">
        <f t="shared" si="682"/>
        <v>7.4999999999999997E-2</v>
      </c>
      <c r="R4017">
        <f t="shared" si="692"/>
        <v>6436</v>
      </c>
      <c r="S4017" t="str">
        <f t="shared" si="683"/>
        <v>MEDIUM</v>
      </c>
    </row>
    <row r="4018" spans="1:19" x14ac:dyDescent="0.2">
      <c r="A4018">
        <v>29</v>
      </c>
      <c r="B4018" s="6" t="s">
        <v>20</v>
      </c>
      <c r="C4018">
        <v>501013.47</v>
      </c>
      <c r="D4018">
        <v>0</v>
      </c>
      <c r="E4018">
        <v>50.96</v>
      </c>
      <c r="F4018">
        <v>2.9350000000000001</v>
      </c>
      <c r="G4018">
        <v>132.06443329999999</v>
      </c>
      <c r="H4018">
        <v>10.16</v>
      </c>
      <c r="I4018">
        <f t="shared" si="684"/>
        <v>231412368.0500001</v>
      </c>
      <c r="J4018">
        <f t="shared" si="685"/>
        <v>60.663782439782288</v>
      </c>
      <c r="K4018" t="str">
        <f t="shared" si="686"/>
        <v>Low</v>
      </c>
      <c r="L4018">
        <f t="shared" si="687"/>
        <v>3793.7047657781454</v>
      </c>
      <c r="M4018">
        <f t="shared" si="688"/>
        <v>122</v>
      </c>
      <c r="N4018" t="str">
        <f t="shared" si="689"/>
        <v>Medium</v>
      </c>
      <c r="O4018" t="str">
        <f t="shared" si="690"/>
        <v>-2 - 100</v>
      </c>
      <c r="P4018" t="str">
        <f t="shared" si="691"/>
        <v>Store 29: 539451</v>
      </c>
      <c r="Q4018">
        <f t="shared" si="682"/>
        <v>7.4999999999999997E-2</v>
      </c>
      <c r="R4018">
        <f t="shared" si="692"/>
        <v>6436</v>
      </c>
      <c r="S4018" t="str">
        <f t="shared" si="683"/>
        <v>MEDIUM</v>
      </c>
    </row>
    <row r="4019" spans="1:19" x14ac:dyDescent="0.2">
      <c r="A4019">
        <v>29</v>
      </c>
      <c r="B4019" s="6" t="s">
        <v>21</v>
      </c>
      <c r="C4019">
        <v>568497.35</v>
      </c>
      <c r="D4019">
        <v>0</v>
      </c>
      <c r="E4019">
        <v>63.81</v>
      </c>
      <c r="F4019">
        <v>2.9809999999999999</v>
      </c>
      <c r="G4019">
        <v>132.1062</v>
      </c>
      <c r="H4019">
        <v>10.16</v>
      </c>
      <c r="I4019">
        <f t="shared" si="684"/>
        <v>186710934.34000003</v>
      </c>
      <c r="J4019">
        <f t="shared" si="685"/>
        <v>60.663782439782288</v>
      </c>
      <c r="K4019" t="str">
        <f t="shared" si="686"/>
        <v>Low</v>
      </c>
      <c r="L4019">
        <f t="shared" si="687"/>
        <v>4303.3358767415912</v>
      </c>
      <c r="M4019">
        <f t="shared" si="688"/>
        <v>122</v>
      </c>
      <c r="N4019" t="str">
        <f t="shared" si="689"/>
        <v>Medium</v>
      </c>
      <c r="O4019" t="str">
        <f t="shared" si="690"/>
        <v>-2 - 100</v>
      </c>
      <c r="P4019" t="str">
        <f t="shared" si="691"/>
        <v>Store 29: 539451</v>
      </c>
      <c r="Q4019">
        <f t="shared" si="682"/>
        <v>7.4999999999999997E-2</v>
      </c>
      <c r="R4019">
        <f t="shared" si="692"/>
        <v>6436</v>
      </c>
      <c r="S4019" t="str">
        <f t="shared" si="683"/>
        <v>MEDIUM</v>
      </c>
    </row>
    <row r="4020" spans="1:19" x14ac:dyDescent="0.2">
      <c r="A4020">
        <v>29</v>
      </c>
      <c r="B4020" s="6" t="s">
        <v>22</v>
      </c>
      <c r="C4020">
        <v>518940.88</v>
      </c>
      <c r="D4020">
        <v>0</v>
      </c>
      <c r="E4020">
        <v>50.99</v>
      </c>
      <c r="F4020">
        <v>2.9830000000000001</v>
      </c>
      <c r="G4020">
        <v>132.152129</v>
      </c>
      <c r="H4020">
        <v>10.16</v>
      </c>
      <c r="I4020">
        <f t="shared" si="684"/>
        <v>186710934.34000003</v>
      </c>
      <c r="J4020">
        <f t="shared" si="685"/>
        <v>60.663782439782288</v>
      </c>
      <c r="K4020" t="str">
        <f t="shared" si="686"/>
        <v>Low</v>
      </c>
      <c r="L4020">
        <f t="shared" si="687"/>
        <v>3926.8446443265398</v>
      </c>
      <c r="M4020">
        <f t="shared" si="688"/>
        <v>122</v>
      </c>
      <c r="N4020" t="str">
        <f t="shared" si="689"/>
        <v>Medium</v>
      </c>
      <c r="O4020" t="str">
        <f t="shared" si="690"/>
        <v>-2 - 100</v>
      </c>
      <c r="P4020" t="str">
        <f t="shared" si="691"/>
        <v>Store 29: 539451</v>
      </c>
      <c r="Q4020">
        <f t="shared" si="682"/>
        <v>7.4999999999999997E-2</v>
      </c>
      <c r="R4020">
        <f t="shared" si="692"/>
        <v>6436</v>
      </c>
      <c r="S4020" t="str">
        <f t="shared" si="683"/>
        <v>MEDIUM</v>
      </c>
    </row>
    <row r="4021" spans="1:19" x14ac:dyDescent="0.2">
      <c r="A4021">
        <v>29</v>
      </c>
      <c r="B4021" s="6" t="s">
        <v>23</v>
      </c>
      <c r="C4021">
        <v>502021.82</v>
      </c>
      <c r="D4021">
        <v>0</v>
      </c>
      <c r="E4021">
        <v>59.99</v>
      </c>
      <c r="F4021">
        <v>2.9609999999999999</v>
      </c>
      <c r="G4021">
        <v>132.2230323</v>
      </c>
      <c r="H4021">
        <v>10.16</v>
      </c>
      <c r="I4021">
        <f t="shared" si="684"/>
        <v>186710934.34000003</v>
      </c>
      <c r="J4021">
        <f t="shared" si="685"/>
        <v>60.663782439782288</v>
      </c>
      <c r="K4021" t="str">
        <f t="shared" si="686"/>
        <v>Low</v>
      </c>
      <c r="L4021">
        <f t="shared" si="687"/>
        <v>3796.7804191705864</v>
      </c>
      <c r="M4021">
        <f t="shared" si="688"/>
        <v>122</v>
      </c>
      <c r="N4021" t="str">
        <f t="shared" si="689"/>
        <v>Medium</v>
      </c>
      <c r="O4021" t="str">
        <f t="shared" si="690"/>
        <v>-2 - 100</v>
      </c>
      <c r="P4021" t="str">
        <f t="shared" si="691"/>
        <v>Store 29: 539451</v>
      </c>
      <c r="Q4021">
        <f t="shared" si="682"/>
        <v>7.4999999999999997E-2</v>
      </c>
      <c r="R4021">
        <f t="shared" si="692"/>
        <v>6436</v>
      </c>
      <c r="S4021" t="str">
        <f t="shared" si="683"/>
        <v>MEDIUM</v>
      </c>
    </row>
    <row r="4022" spans="1:19" x14ac:dyDescent="0.2">
      <c r="A4022">
        <v>29</v>
      </c>
      <c r="B4022" s="6" t="s">
        <v>24</v>
      </c>
      <c r="C4022">
        <v>577627.66</v>
      </c>
      <c r="D4022">
        <v>0</v>
      </c>
      <c r="E4022">
        <v>65.64</v>
      </c>
      <c r="F4022">
        <v>2.9060000000000001</v>
      </c>
      <c r="G4022">
        <v>132.2939355</v>
      </c>
      <c r="H4022">
        <v>10.16</v>
      </c>
      <c r="I4022">
        <f t="shared" si="684"/>
        <v>186710934.34000003</v>
      </c>
      <c r="J4022">
        <f t="shared" si="685"/>
        <v>60.663782439782288</v>
      </c>
      <c r="K4022" t="str">
        <f t="shared" si="686"/>
        <v>Low</v>
      </c>
      <c r="L4022">
        <f t="shared" si="687"/>
        <v>4366.2444375615387</v>
      </c>
      <c r="M4022">
        <f t="shared" si="688"/>
        <v>122</v>
      </c>
      <c r="N4022" t="str">
        <f t="shared" si="689"/>
        <v>Medium</v>
      </c>
      <c r="O4022" t="str">
        <f t="shared" si="690"/>
        <v>-2 - 100</v>
      </c>
      <c r="P4022" t="str">
        <f t="shared" si="691"/>
        <v>Store 29: 539451</v>
      </c>
      <c r="Q4022">
        <f t="shared" si="682"/>
        <v>7.4999999999999997E-2</v>
      </c>
      <c r="R4022">
        <f t="shared" si="692"/>
        <v>6436</v>
      </c>
      <c r="S4022" t="str">
        <f t="shared" si="683"/>
        <v>MEDIUM</v>
      </c>
    </row>
    <row r="4023" spans="1:19" x14ac:dyDescent="0.2">
      <c r="A4023">
        <v>29</v>
      </c>
      <c r="B4023" s="6" t="s">
        <v>25</v>
      </c>
      <c r="C4023">
        <v>588017.66</v>
      </c>
      <c r="D4023">
        <v>0</v>
      </c>
      <c r="E4023">
        <v>69.489999999999995</v>
      </c>
      <c r="F4023">
        <v>2.8570000000000002</v>
      </c>
      <c r="G4023">
        <v>132.36483870000001</v>
      </c>
      <c r="H4023">
        <v>10.16</v>
      </c>
      <c r="I4023">
        <f t="shared" si="684"/>
        <v>192246172.36000004</v>
      </c>
      <c r="J4023">
        <f t="shared" si="685"/>
        <v>60.663782439782288</v>
      </c>
      <c r="K4023" t="str">
        <f t="shared" si="686"/>
        <v>Low</v>
      </c>
      <c r="L4023">
        <f t="shared" si="687"/>
        <v>4442.4007597117252</v>
      </c>
      <c r="M4023">
        <f t="shared" si="688"/>
        <v>122</v>
      </c>
      <c r="N4023" t="str">
        <f t="shared" si="689"/>
        <v>Medium</v>
      </c>
      <c r="O4023" t="str">
        <f t="shared" si="690"/>
        <v>-2 - 100</v>
      </c>
      <c r="P4023" t="str">
        <f t="shared" si="691"/>
        <v>Store 29: 539451</v>
      </c>
      <c r="Q4023">
        <f t="shared" si="682"/>
        <v>7.4999999999999997E-2</v>
      </c>
      <c r="R4023">
        <f t="shared" si="692"/>
        <v>6436</v>
      </c>
      <c r="S4023" t="str">
        <f t="shared" si="683"/>
        <v>MEDIUM</v>
      </c>
    </row>
    <row r="4024" spans="1:19" x14ac:dyDescent="0.2">
      <c r="A4024">
        <v>29</v>
      </c>
      <c r="B4024" s="6" t="s">
        <v>26</v>
      </c>
      <c r="C4024">
        <v>540716.57999999996</v>
      </c>
      <c r="D4024">
        <v>0</v>
      </c>
      <c r="E4024">
        <v>65.010000000000005</v>
      </c>
      <c r="F4024">
        <v>2.83</v>
      </c>
      <c r="G4024">
        <v>132.43574190000001</v>
      </c>
      <c r="H4024">
        <v>10.16</v>
      </c>
      <c r="I4024">
        <f t="shared" si="684"/>
        <v>192246172.36000004</v>
      </c>
      <c r="J4024">
        <f t="shared" si="685"/>
        <v>60.663782439782288</v>
      </c>
      <c r="K4024" t="str">
        <f t="shared" si="686"/>
        <v>Low</v>
      </c>
      <c r="L4024">
        <f t="shared" si="687"/>
        <v>4082.859900526596</v>
      </c>
      <c r="M4024">
        <f t="shared" si="688"/>
        <v>122</v>
      </c>
      <c r="N4024" t="str">
        <f t="shared" si="689"/>
        <v>Medium</v>
      </c>
      <c r="O4024" t="str">
        <f t="shared" si="690"/>
        <v>-2 - 100</v>
      </c>
      <c r="P4024" t="str">
        <f t="shared" si="691"/>
        <v>Store 29: 539451</v>
      </c>
      <c r="Q4024">
        <f t="shared" si="682"/>
        <v>7.4999999999999997E-2</v>
      </c>
      <c r="R4024">
        <f t="shared" si="692"/>
        <v>6436</v>
      </c>
      <c r="S4024" t="str">
        <f t="shared" si="683"/>
        <v>MEDIUM</v>
      </c>
    </row>
    <row r="4025" spans="1:19" x14ac:dyDescent="0.2">
      <c r="A4025">
        <v>29</v>
      </c>
      <c r="B4025" s="6" t="s">
        <v>27</v>
      </c>
      <c r="C4025">
        <v>558731.74</v>
      </c>
      <c r="D4025">
        <v>0</v>
      </c>
      <c r="E4025">
        <v>67.13</v>
      </c>
      <c r="F4025">
        <v>2.8050000000000002</v>
      </c>
      <c r="G4025">
        <v>132.47333330000001</v>
      </c>
      <c r="H4025">
        <v>10.16</v>
      </c>
      <c r="I4025">
        <f t="shared" si="684"/>
        <v>192246172.36000004</v>
      </c>
      <c r="J4025">
        <f t="shared" si="685"/>
        <v>60.663782439782288</v>
      </c>
      <c r="K4025" t="str">
        <f t="shared" si="686"/>
        <v>Low</v>
      </c>
      <c r="L4025">
        <f t="shared" si="687"/>
        <v>4217.6921655220403</v>
      </c>
      <c r="M4025">
        <f t="shared" si="688"/>
        <v>122</v>
      </c>
      <c r="N4025" t="str">
        <f t="shared" si="689"/>
        <v>Medium</v>
      </c>
      <c r="O4025" t="str">
        <f t="shared" si="690"/>
        <v>-2 - 100</v>
      </c>
      <c r="P4025" t="str">
        <f t="shared" si="691"/>
        <v>Store 29: 539451</v>
      </c>
      <c r="Q4025">
        <f t="shared" si="682"/>
        <v>7.4999999999999997E-2</v>
      </c>
      <c r="R4025">
        <f t="shared" si="692"/>
        <v>6436</v>
      </c>
      <c r="S4025" t="str">
        <f t="shared" si="683"/>
        <v>MEDIUM</v>
      </c>
    </row>
    <row r="4026" spans="1:19" x14ac:dyDescent="0.2">
      <c r="A4026">
        <v>29</v>
      </c>
      <c r="B4026" s="6" t="s">
        <v>28</v>
      </c>
      <c r="C4026">
        <v>585548.79</v>
      </c>
      <c r="D4026">
        <v>0</v>
      </c>
      <c r="E4026">
        <v>74.37</v>
      </c>
      <c r="F4026">
        <v>2.81</v>
      </c>
      <c r="G4026">
        <v>132.49760000000001</v>
      </c>
      <c r="H4026">
        <v>10.16</v>
      </c>
      <c r="I4026">
        <f t="shared" si="684"/>
        <v>192246172.36000004</v>
      </c>
      <c r="J4026">
        <f t="shared" si="685"/>
        <v>60.663782439782288</v>
      </c>
      <c r="K4026" t="str">
        <f t="shared" si="686"/>
        <v>Low</v>
      </c>
      <c r="L4026">
        <f t="shared" si="687"/>
        <v>4419.3161989349246</v>
      </c>
      <c r="M4026">
        <f t="shared" si="688"/>
        <v>122</v>
      </c>
      <c r="N4026" t="str">
        <f t="shared" si="689"/>
        <v>Medium</v>
      </c>
      <c r="O4026" t="str">
        <f t="shared" si="690"/>
        <v>-2 - 100</v>
      </c>
      <c r="P4026" t="str">
        <f t="shared" si="691"/>
        <v>Store 29: 539451</v>
      </c>
      <c r="Q4026">
        <f t="shared" si="682"/>
        <v>7.4999999999999997E-2</v>
      </c>
      <c r="R4026">
        <f t="shared" si="692"/>
        <v>6436</v>
      </c>
      <c r="S4026" t="str">
        <f t="shared" si="683"/>
        <v>MEDIUM</v>
      </c>
    </row>
    <row r="4027" spans="1:19" x14ac:dyDescent="0.2">
      <c r="A4027">
        <v>29</v>
      </c>
      <c r="B4027" s="6" t="s">
        <v>29</v>
      </c>
      <c r="C4027">
        <v>581473.55000000005</v>
      </c>
      <c r="D4027">
        <v>0</v>
      </c>
      <c r="E4027">
        <v>72.88</v>
      </c>
      <c r="F4027">
        <v>2.8149999999999999</v>
      </c>
      <c r="G4027">
        <v>132.5218667</v>
      </c>
      <c r="H4027">
        <v>10.409000000000001</v>
      </c>
      <c r="I4027">
        <f t="shared" si="684"/>
        <v>232580125.98000011</v>
      </c>
      <c r="J4027">
        <f t="shared" si="685"/>
        <v>60.663782439782288</v>
      </c>
      <c r="K4027" t="str">
        <f t="shared" si="686"/>
        <v>Low</v>
      </c>
      <c r="L4027">
        <f t="shared" si="687"/>
        <v>4387.7555038997953</v>
      </c>
      <c r="M4027">
        <f t="shared" si="688"/>
        <v>122</v>
      </c>
      <c r="N4027" t="str">
        <f t="shared" si="689"/>
        <v>Medium</v>
      </c>
      <c r="O4027" t="str">
        <f t="shared" si="690"/>
        <v>-2 - 100</v>
      </c>
      <c r="P4027" t="str">
        <f t="shared" si="691"/>
        <v>Store 29: 539451</v>
      </c>
      <c r="Q4027">
        <f t="shared" si="682"/>
        <v>7.4999999999999997E-2</v>
      </c>
      <c r="R4027">
        <f t="shared" si="692"/>
        <v>6436</v>
      </c>
      <c r="S4027" t="str">
        <f t="shared" si="683"/>
        <v>MEDIUM</v>
      </c>
    </row>
    <row r="4028" spans="1:19" x14ac:dyDescent="0.2">
      <c r="A4028">
        <v>29</v>
      </c>
      <c r="B4028" s="6" t="s">
        <v>30</v>
      </c>
      <c r="C4028">
        <v>563449.43000000005</v>
      </c>
      <c r="D4028">
        <v>0</v>
      </c>
      <c r="E4028">
        <v>79.22</v>
      </c>
      <c r="F4028">
        <v>2.806</v>
      </c>
      <c r="G4028">
        <v>132.54613330000001</v>
      </c>
      <c r="H4028">
        <v>10.409000000000001</v>
      </c>
      <c r="I4028">
        <f t="shared" si="684"/>
        <v>232580125.98000011</v>
      </c>
      <c r="J4028">
        <f t="shared" si="685"/>
        <v>60.663782439782288</v>
      </c>
      <c r="K4028" t="str">
        <f t="shared" si="686"/>
        <v>Low</v>
      </c>
      <c r="L4028">
        <f t="shared" si="687"/>
        <v>4250.9684437546694</v>
      </c>
      <c r="M4028">
        <f t="shared" si="688"/>
        <v>122</v>
      </c>
      <c r="N4028" t="str">
        <f t="shared" si="689"/>
        <v>Medium</v>
      </c>
      <c r="O4028" t="str">
        <f t="shared" si="690"/>
        <v>-2 - 100</v>
      </c>
      <c r="P4028" t="str">
        <f t="shared" si="691"/>
        <v>Store 29: 539451</v>
      </c>
      <c r="Q4028">
        <f t="shared" si="682"/>
        <v>7.4999999999999997E-2</v>
      </c>
      <c r="R4028">
        <f t="shared" si="692"/>
        <v>6436</v>
      </c>
      <c r="S4028" t="str">
        <f t="shared" si="683"/>
        <v>MEDIUM</v>
      </c>
    </row>
    <row r="4029" spans="1:19" x14ac:dyDescent="0.2">
      <c r="A4029">
        <v>29</v>
      </c>
      <c r="B4029" s="6" t="s">
        <v>31</v>
      </c>
      <c r="C4029">
        <v>512292.01</v>
      </c>
      <c r="D4029">
        <v>0</v>
      </c>
      <c r="E4029">
        <v>76.3</v>
      </c>
      <c r="F4029">
        <v>2.7959999999999998</v>
      </c>
      <c r="G4029">
        <v>132.5667742</v>
      </c>
      <c r="H4029">
        <v>10.409000000000001</v>
      </c>
      <c r="I4029">
        <f t="shared" si="684"/>
        <v>232580125.98000011</v>
      </c>
      <c r="J4029">
        <f t="shared" si="685"/>
        <v>60.663782439782288</v>
      </c>
      <c r="K4029" t="str">
        <f t="shared" si="686"/>
        <v>Low</v>
      </c>
      <c r="L4029">
        <f t="shared" si="687"/>
        <v>3864.4073003324238</v>
      </c>
      <c r="M4029">
        <f t="shared" si="688"/>
        <v>122</v>
      </c>
      <c r="N4029" t="str">
        <f t="shared" si="689"/>
        <v>Medium</v>
      </c>
      <c r="O4029" t="str">
        <f t="shared" si="690"/>
        <v>-2 - 100</v>
      </c>
      <c r="P4029" t="str">
        <f t="shared" si="691"/>
        <v>Store 29: 539451</v>
      </c>
      <c r="Q4029">
        <f t="shared" si="682"/>
        <v>7.4999999999999997E-2</v>
      </c>
      <c r="R4029">
        <f t="shared" si="692"/>
        <v>6436</v>
      </c>
      <c r="S4029" t="str">
        <f t="shared" si="683"/>
        <v>MEDIUM</v>
      </c>
    </row>
    <row r="4030" spans="1:19" x14ac:dyDescent="0.2">
      <c r="A4030">
        <v>29</v>
      </c>
      <c r="B4030" s="6" t="s">
        <v>32</v>
      </c>
      <c r="C4030">
        <v>506502.09</v>
      </c>
      <c r="D4030">
        <v>0</v>
      </c>
      <c r="E4030">
        <v>76.91</v>
      </c>
      <c r="F4030">
        <v>2.7839999999999998</v>
      </c>
      <c r="G4030">
        <v>132.5825806</v>
      </c>
      <c r="H4030">
        <v>10.409000000000001</v>
      </c>
      <c r="I4030">
        <f t="shared" si="684"/>
        <v>232580125.98000011</v>
      </c>
      <c r="J4030">
        <f t="shared" si="685"/>
        <v>60.663782439782288</v>
      </c>
      <c r="K4030" t="str">
        <f t="shared" si="686"/>
        <v>Low</v>
      </c>
      <c r="L4030">
        <f t="shared" si="687"/>
        <v>3820.2762965378579</v>
      </c>
      <c r="M4030">
        <f t="shared" si="688"/>
        <v>122</v>
      </c>
      <c r="N4030" t="str">
        <f t="shared" si="689"/>
        <v>Medium</v>
      </c>
      <c r="O4030" t="str">
        <f t="shared" si="690"/>
        <v>-2 - 100</v>
      </c>
      <c r="P4030" t="str">
        <f t="shared" si="691"/>
        <v>Store 29: 539451</v>
      </c>
      <c r="Q4030">
        <f t="shared" si="682"/>
        <v>7.4999999999999997E-2</v>
      </c>
      <c r="R4030">
        <f t="shared" si="692"/>
        <v>6436</v>
      </c>
      <c r="S4030" t="str">
        <f t="shared" si="683"/>
        <v>MEDIUM</v>
      </c>
    </row>
    <row r="4031" spans="1:19" x14ac:dyDescent="0.2">
      <c r="A4031">
        <v>29</v>
      </c>
      <c r="B4031" s="6" t="s">
        <v>33</v>
      </c>
      <c r="C4031">
        <v>509872.77</v>
      </c>
      <c r="D4031">
        <v>0</v>
      </c>
      <c r="E4031">
        <v>76.349999999999994</v>
      </c>
      <c r="F4031">
        <v>2.7919999999999998</v>
      </c>
      <c r="G4031">
        <v>132.5983871</v>
      </c>
      <c r="H4031">
        <v>10.409000000000001</v>
      </c>
      <c r="I4031">
        <f t="shared" si="684"/>
        <v>232580125.98000011</v>
      </c>
      <c r="J4031">
        <f t="shared" si="685"/>
        <v>60.663782439782288</v>
      </c>
      <c r="K4031" t="str">
        <f t="shared" si="686"/>
        <v>Low</v>
      </c>
      <c r="L4031">
        <f t="shared" si="687"/>
        <v>3845.2411160587944</v>
      </c>
      <c r="M4031">
        <f t="shared" si="688"/>
        <v>122</v>
      </c>
      <c r="N4031" t="str">
        <f t="shared" si="689"/>
        <v>Medium</v>
      </c>
      <c r="O4031" t="str">
        <f t="shared" si="690"/>
        <v>-2 - 100</v>
      </c>
      <c r="P4031" t="str">
        <f t="shared" si="691"/>
        <v>Store 29: 539451</v>
      </c>
      <c r="Q4031">
        <f t="shared" si="682"/>
        <v>7.4999999999999997E-2</v>
      </c>
      <c r="R4031">
        <f t="shared" si="692"/>
        <v>6436</v>
      </c>
      <c r="S4031" t="str">
        <f t="shared" si="683"/>
        <v>MEDIUM</v>
      </c>
    </row>
    <row r="4032" spans="1:19" x14ac:dyDescent="0.2">
      <c r="A4032">
        <v>29</v>
      </c>
      <c r="B4032" s="6" t="s">
        <v>34</v>
      </c>
      <c r="C4032">
        <v>519787.93</v>
      </c>
      <c r="D4032">
        <v>0</v>
      </c>
      <c r="E4032">
        <v>74.37</v>
      </c>
      <c r="F4032">
        <v>2.7919999999999998</v>
      </c>
      <c r="G4032">
        <v>132.6141935</v>
      </c>
      <c r="H4032">
        <v>10.409000000000001</v>
      </c>
      <c r="I4032">
        <f t="shared" si="684"/>
        <v>187640110.89000002</v>
      </c>
      <c r="J4032">
        <f t="shared" si="685"/>
        <v>60.663782439782288</v>
      </c>
      <c r="K4032" t="str">
        <f t="shared" si="686"/>
        <v>Low</v>
      </c>
      <c r="L4032">
        <f t="shared" si="687"/>
        <v>3919.5497576961852</v>
      </c>
      <c r="M4032">
        <f t="shared" si="688"/>
        <v>122</v>
      </c>
      <c r="N4032" t="str">
        <f t="shared" si="689"/>
        <v>Medium</v>
      </c>
      <c r="O4032" t="str">
        <f t="shared" si="690"/>
        <v>-2 - 100</v>
      </c>
      <c r="P4032" t="str">
        <f t="shared" si="691"/>
        <v>Store 29: 539451</v>
      </c>
      <c r="Q4032">
        <f t="shared" si="682"/>
        <v>7.4999999999999997E-2</v>
      </c>
      <c r="R4032">
        <f t="shared" si="692"/>
        <v>6436</v>
      </c>
      <c r="S4032" t="str">
        <f t="shared" si="683"/>
        <v>MEDIUM</v>
      </c>
    </row>
    <row r="4033" spans="1:19" x14ac:dyDescent="0.2">
      <c r="A4033">
        <v>29</v>
      </c>
      <c r="B4033" s="6" t="s">
        <v>35</v>
      </c>
      <c r="C4033">
        <v>495269</v>
      </c>
      <c r="D4033">
        <v>0</v>
      </c>
      <c r="E4033">
        <v>74.75</v>
      </c>
      <c r="F4033">
        <v>2.81</v>
      </c>
      <c r="G4033">
        <v>132.63</v>
      </c>
      <c r="H4033">
        <v>10.409000000000001</v>
      </c>
      <c r="I4033">
        <f t="shared" si="684"/>
        <v>187640110.89000002</v>
      </c>
      <c r="J4033">
        <f t="shared" si="685"/>
        <v>60.663782439782288</v>
      </c>
      <c r="K4033" t="str">
        <f t="shared" si="686"/>
        <v>Low</v>
      </c>
      <c r="L4033">
        <f t="shared" si="687"/>
        <v>3734.215486692302</v>
      </c>
      <c r="M4033">
        <f t="shared" si="688"/>
        <v>122</v>
      </c>
      <c r="N4033" t="str">
        <f t="shared" si="689"/>
        <v>Medium</v>
      </c>
      <c r="O4033" t="str">
        <f t="shared" si="690"/>
        <v>-2 - 100</v>
      </c>
      <c r="P4033" t="str">
        <f t="shared" si="691"/>
        <v>Store 29: 539451</v>
      </c>
      <c r="Q4033">
        <f t="shared" si="682"/>
        <v>7.4999999999999997E-2</v>
      </c>
      <c r="R4033">
        <f t="shared" si="692"/>
        <v>6436</v>
      </c>
      <c r="S4033" t="str">
        <f t="shared" si="683"/>
        <v>MEDIUM</v>
      </c>
    </row>
    <row r="4034" spans="1:19" x14ac:dyDescent="0.2">
      <c r="A4034">
        <v>29</v>
      </c>
      <c r="B4034" s="6" t="s">
        <v>36</v>
      </c>
      <c r="C4034">
        <v>531640.18999999994</v>
      </c>
      <c r="D4034">
        <v>0</v>
      </c>
      <c r="E4034">
        <v>73.209999999999994</v>
      </c>
      <c r="F4034">
        <v>2.7959999999999998</v>
      </c>
      <c r="G4034">
        <v>132.66161289999999</v>
      </c>
      <c r="H4034">
        <v>10.409000000000001</v>
      </c>
      <c r="I4034">
        <f t="shared" si="684"/>
        <v>187640110.89000002</v>
      </c>
      <c r="J4034">
        <f t="shared" si="685"/>
        <v>60.663782439782288</v>
      </c>
      <c r="K4034" t="str">
        <f t="shared" si="686"/>
        <v>Low</v>
      </c>
      <c r="L4034">
        <f t="shared" si="687"/>
        <v>4007.4907758037666</v>
      </c>
      <c r="M4034">
        <f t="shared" si="688"/>
        <v>122</v>
      </c>
      <c r="N4034" t="str">
        <f t="shared" si="689"/>
        <v>Medium</v>
      </c>
      <c r="O4034" t="str">
        <f t="shared" si="690"/>
        <v>-2 - 100</v>
      </c>
      <c r="P4034" t="str">
        <f t="shared" si="691"/>
        <v>Store 29: 539451</v>
      </c>
      <c r="Q4034">
        <f t="shared" ref="Q4034:Q4097" si="693">ROUND(SUMIFS(C:C, D:D, "=1") / SUM(C:C), 4)</f>
        <v>7.4999999999999997E-2</v>
      </c>
      <c r="R4034">
        <f t="shared" si="692"/>
        <v>6436</v>
      </c>
      <c r="S4034" t="str">
        <f t="shared" ref="S4034:S4097" si="694">UPPER(N4034)</f>
        <v>MEDIUM</v>
      </c>
    </row>
    <row r="4035" spans="1:19" x14ac:dyDescent="0.2">
      <c r="A4035">
        <v>29</v>
      </c>
      <c r="B4035" s="6" t="s">
        <v>37</v>
      </c>
      <c r="C4035">
        <v>545766.13</v>
      </c>
      <c r="D4035">
        <v>0</v>
      </c>
      <c r="E4035">
        <v>68.989999999999995</v>
      </c>
      <c r="F4035">
        <v>2.77</v>
      </c>
      <c r="G4035">
        <v>132.69322579999999</v>
      </c>
      <c r="H4035">
        <v>10.409000000000001</v>
      </c>
      <c r="I4035">
        <f t="shared" ref="I4035:I4098" si="695">SUMIF(B:B, CONCATENATE("*", TEXT(DATE(YEAR(B4035), MONTH(B4035), 1), "mm-yyyy"), "*"), C:C)</f>
        <v>187640110.89000002</v>
      </c>
      <c r="J4035">
        <f t="shared" ref="J4035:J4098" si="696">AVERAGEIF(C:C, "&gt;100", E:E)</f>
        <v>60.663782439782288</v>
      </c>
      <c r="K4035" t="str">
        <f t="shared" ref="K4035:K4098" si="697">IF(C4035&gt;AVERAGE(C:C), "High", "Low")</f>
        <v>Low</v>
      </c>
      <c r="L4035">
        <f t="shared" ref="L4035:L4098" si="698">IFERROR(C4035/VLOOKUP(G4035, G:G, 1, FALSE), C4035)</f>
        <v>4112.9916520576444</v>
      </c>
      <c r="M4035">
        <f t="shared" ref="M4035:M4098" si="699">COUNTIFS(C:C, "&gt;1500000", D:D, "=1")</f>
        <v>122</v>
      </c>
      <c r="N4035" t="str">
        <f t="shared" ref="N4035:N4098" si="700">IF(AND(F4035&gt;2.5, F4035&lt;=3), "Medium", IF(F4035&gt;3, "High", "Low"))</f>
        <v>Medium</v>
      </c>
      <c r="O4035" t="str">
        <f t="shared" ref="O4035:O4098" si="701">CONCATENATE(ROUND(MIN(E:E), 0), " - ", ROUND(MAX(E:E), 0))</f>
        <v>-2 - 100</v>
      </c>
      <c r="P4035" t="str">
        <f t="shared" ref="P4035:P4098" si="702">CONCATENATE("Store ", A4035, ": ", ROUND(AVERAGEIF(A:A, A4035, C:C), 0))</f>
        <v>Store 29: 539451</v>
      </c>
      <c r="Q4035">
        <f t="shared" si="693"/>
        <v>7.4999999999999997E-2</v>
      </c>
      <c r="R4035">
        <f t="shared" ref="R4035:R4098" si="703">COUNTA(Q:Q)</f>
        <v>6436</v>
      </c>
      <c r="S4035" t="str">
        <f t="shared" si="694"/>
        <v>MEDIUM</v>
      </c>
    </row>
    <row r="4036" spans="1:19" x14ac:dyDescent="0.2">
      <c r="A4036">
        <v>29</v>
      </c>
      <c r="B4036" s="6" t="s">
        <v>38</v>
      </c>
      <c r="C4036">
        <v>579272.38</v>
      </c>
      <c r="D4036">
        <v>0</v>
      </c>
      <c r="E4036">
        <v>75.849999999999994</v>
      </c>
      <c r="F4036">
        <v>2.7349999999999999</v>
      </c>
      <c r="G4036">
        <v>132.72483869999999</v>
      </c>
      <c r="H4036">
        <v>10.409000000000001</v>
      </c>
      <c r="I4036">
        <f t="shared" si="695"/>
        <v>177267896.36999997</v>
      </c>
      <c r="J4036">
        <f t="shared" si="696"/>
        <v>60.663782439782288</v>
      </c>
      <c r="K4036" t="str">
        <f t="shared" si="697"/>
        <v>Low</v>
      </c>
      <c r="L4036">
        <f t="shared" si="698"/>
        <v>4364.4609831422613</v>
      </c>
      <c r="M4036">
        <f t="shared" si="699"/>
        <v>122</v>
      </c>
      <c r="N4036" t="str">
        <f t="shared" si="700"/>
        <v>Medium</v>
      </c>
      <c r="O4036" t="str">
        <f t="shared" si="701"/>
        <v>-2 - 100</v>
      </c>
      <c r="P4036" t="str">
        <f t="shared" si="702"/>
        <v>Store 29: 539451</v>
      </c>
      <c r="Q4036">
        <f t="shared" si="693"/>
        <v>7.4999999999999997E-2</v>
      </c>
      <c r="R4036">
        <f t="shared" si="703"/>
        <v>6436</v>
      </c>
      <c r="S4036" t="str">
        <f t="shared" si="694"/>
        <v>MEDIUM</v>
      </c>
    </row>
    <row r="4037" spans="1:19" x14ac:dyDescent="0.2">
      <c r="A4037">
        <v>29</v>
      </c>
      <c r="B4037" s="6" t="s">
        <v>39</v>
      </c>
      <c r="C4037">
        <v>491290.37</v>
      </c>
      <c r="D4037">
        <v>1</v>
      </c>
      <c r="E4037">
        <v>68.599999999999994</v>
      </c>
      <c r="F4037">
        <v>2.7170000000000001</v>
      </c>
      <c r="G4037">
        <v>132.75645159999999</v>
      </c>
      <c r="H4037">
        <v>10.409000000000001</v>
      </c>
      <c r="I4037">
        <f t="shared" si="695"/>
        <v>177267896.36999997</v>
      </c>
      <c r="J4037">
        <f t="shared" si="696"/>
        <v>60.663782439782288</v>
      </c>
      <c r="K4037" t="str">
        <f t="shared" si="697"/>
        <v>Low</v>
      </c>
      <c r="L4037">
        <f t="shared" si="698"/>
        <v>3700.6892251103222</v>
      </c>
      <c r="M4037">
        <f t="shared" si="699"/>
        <v>122</v>
      </c>
      <c r="N4037" t="str">
        <f t="shared" si="700"/>
        <v>Medium</v>
      </c>
      <c r="O4037" t="str">
        <f t="shared" si="701"/>
        <v>-2 - 100</v>
      </c>
      <c r="P4037" t="str">
        <f t="shared" si="702"/>
        <v>Store 29: 539451</v>
      </c>
      <c r="Q4037">
        <f t="shared" si="693"/>
        <v>7.4999999999999997E-2</v>
      </c>
      <c r="R4037">
        <f t="shared" si="703"/>
        <v>6436</v>
      </c>
      <c r="S4037" t="str">
        <f t="shared" si="694"/>
        <v>MEDIUM</v>
      </c>
    </row>
    <row r="4038" spans="1:19" x14ac:dyDescent="0.2">
      <c r="A4038">
        <v>29</v>
      </c>
      <c r="B4038" s="6" t="s">
        <v>40</v>
      </c>
      <c r="C4038">
        <v>463752.89</v>
      </c>
      <c r="D4038">
        <v>0</v>
      </c>
      <c r="E4038">
        <v>62.49</v>
      </c>
      <c r="F4038">
        <v>2.7160000000000002</v>
      </c>
      <c r="G4038">
        <v>132.76706669999999</v>
      </c>
      <c r="H4038">
        <v>10.409000000000001</v>
      </c>
      <c r="I4038">
        <f t="shared" si="695"/>
        <v>177267896.36999997</v>
      </c>
      <c r="J4038">
        <f t="shared" si="696"/>
        <v>60.663782439782288</v>
      </c>
      <c r="K4038" t="str">
        <f t="shared" si="697"/>
        <v>Low</v>
      </c>
      <c r="L4038">
        <f t="shared" si="698"/>
        <v>3492.9813659881065</v>
      </c>
      <c r="M4038">
        <f t="shared" si="699"/>
        <v>122</v>
      </c>
      <c r="N4038" t="str">
        <f t="shared" si="700"/>
        <v>Medium</v>
      </c>
      <c r="O4038" t="str">
        <f t="shared" si="701"/>
        <v>-2 - 100</v>
      </c>
      <c r="P4038" t="str">
        <f t="shared" si="702"/>
        <v>Store 29: 539451</v>
      </c>
      <c r="Q4038">
        <f t="shared" si="693"/>
        <v>7.4999999999999997E-2</v>
      </c>
      <c r="R4038">
        <f t="shared" si="703"/>
        <v>6436</v>
      </c>
      <c r="S4038" t="str">
        <f t="shared" si="694"/>
        <v>MEDIUM</v>
      </c>
    </row>
    <row r="4039" spans="1:19" x14ac:dyDescent="0.2">
      <c r="A4039">
        <v>29</v>
      </c>
      <c r="B4039" s="6" t="s">
        <v>41</v>
      </c>
      <c r="C4039">
        <v>465338.41</v>
      </c>
      <c r="D4039">
        <v>0</v>
      </c>
      <c r="E4039">
        <v>65.14</v>
      </c>
      <c r="F4039">
        <v>2.718</v>
      </c>
      <c r="G4039">
        <v>132.76193330000001</v>
      </c>
      <c r="H4039">
        <v>10.409000000000001</v>
      </c>
      <c r="I4039">
        <f t="shared" si="695"/>
        <v>177267896.36999997</v>
      </c>
      <c r="J4039">
        <f t="shared" si="696"/>
        <v>60.663782439782288</v>
      </c>
      <c r="K4039" t="str">
        <f t="shared" si="697"/>
        <v>Low</v>
      </c>
      <c r="L4039">
        <f t="shared" si="698"/>
        <v>3505.059006247538</v>
      </c>
      <c r="M4039">
        <f t="shared" si="699"/>
        <v>122</v>
      </c>
      <c r="N4039" t="str">
        <f t="shared" si="700"/>
        <v>Medium</v>
      </c>
      <c r="O4039" t="str">
        <f t="shared" si="701"/>
        <v>-2 - 100</v>
      </c>
      <c r="P4039" t="str">
        <f t="shared" si="702"/>
        <v>Store 29: 539451</v>
      </c>
      <c r="Q4039">
        <f t="shared" si="693"/>
        <v>7.4999999999999997E-2</v>
      </c>
      <c r="R4039">
        <f t="shared" si="703"/>
        <v>6436</v>
      </c>
      <c r="S4039" t="str">
        <f t="shared" si="694"/>
        <v>MEDIUM</v>
      </c>
    </row>
    <row r="4040" spans="1:19" x14ac:dyDescent="0.2">
      <c r="A4040">
        <v>29</v>
      </c>
      <c r="B4040" s="6" t="s">
        <v>42</v>
      </c>
      <c r="C4040">
        <v>474698.01</v>
      </c>
      <c r="D4040">
        <v>0</v>
      </c>
      <c r="E4040">
        <v>69.31</v>
      </c>
      <c r="F4040">
        <v>2.7170000000000001</v>
      </c>
      <c r="G4040">
        <v>132.7568</v>
      </c>
      <c r="H4040">
        <v>10.523999999999999</v>
      </c>
      <c r="I4040">
        <f t="shared" si="695"/>
        <v>217161824.02000001</v>
      </c>
      <c r="J4040">
        <f t="shared" si="696"/>
        <v>60.663782439782288</v>
      </c>
      <c r="K4040" t="str">
        <f t="shared" si="697"/>
        <v>Low</v>
      </c>
      <c r="L4040">
        <f t="shared" si="698"/>
        <v>3575.6963861738159</v>
      </c>
      <c r="M4040">
        <f t="shared" si="699"/>
        <v>122</v>
      </c>
      <c r="N4040" t="str">
        <f t="shared" si="700"/>
        <v>Medium</v>
      </c>
      <c r="O4040" t="str">
        <f t="shared" si="701"/>
        <v>-2 - 100</v>
      </c>
      <c r="P4040" t="str">
        <f t="shared" si="702"/>
        <v>Store 29: 539451</v>
      </c>
      <c r="Q4040">
        <f t="shared" si="693"/>
        <v>7.4999999999999997E-2</v>
      </c>
      <c r="R4040">
        <f t="shared" si="703"/>
        <v>6436</v>
      </c>
      <c r="S4040" t="str">
        <f t="shared" si="694"/>
        <v>MEDIUM</v>
      </c>
    </row>
    <row r="4041" spans="1:19" x14ac:dyDescent="0.2">
      <c r="A4041">
        <v>29</v>
      </c>
      <c r="B4041" s="6" t="s">
        <v>43</v>
      </c>
      <c r="C4041">
        <v>530059.06000000006</v>
      </c>
      <c r="D4041">
        <v>0</v>
      </c>
      <c r="E4041">
        <v>56.32</v>
      </c>
      <c r="F4041">
        <v>2.7759999999999998</v>
      </c>
      <c r="G4041">
        <v>132.75166669999999</v>
      </c>
      <c r="H4041">
        <v>10.523999999999999</v>
      </c>
      <c r="I4041">
        <f t="shared" si="695"/>
        <v>217161824.02000001</v>
      </c>
      <c r="J4041">
        <f t="shared" si="696"/>
        <v>60.663782439782288</v>
      </c>
      <c r="K4041" t="str">
        <f t="shared" si="697"/>
        <v>Low</v>
      </c>
      <c r="L4041">
        <f t="shared" si="698"/>
        <v>3992.861808641986</v>
      </c>
      <c r="M4041">
        <f t="shared" si="699"/>
        <v>122</v>
      </c>
      <c r="N4041" t="str">
        <f t="shared" si="700"/>
        <v>Medium</v>
      </c>
      <c r="O4041" t="str">
        <f t="shared" si="701"/>
        <v>-2 - 100</v>
      </c>
      <c r="P4041" t="str">
        <f t="shared" si="702"/>
        <v>Store 29: 539451</v>
      </c>
      <c r="Q4041">
        <f t="shared" si="693"/>
        <v>7.4999999999999997E-2</v>
      </c>
      <c r="R4041">
        <f t="shared" si="703"/>
        <v>6436</v>
      </c>
      <c r="S4041" t="str">
        <f t="shared" si="694"/>
        <v>MEDIUM</v>
      </c>
    </row>
    <row r="4042" spans="1:19" x14ac:dyDescent="0.2">
      <c r="A4042">
        <v>29</v>
      </c>
      <c r="B4042" s="6" t="s">
        <v>44</v>
      </c>
      <c r="C4042">
        <v>483011.69</v>
      </c>
      <c r="D4042">
        <v>0</v>
      </c>
      <c r="E4042">
        <v>55.23</v>
      </c>
      <c r="F4042">
        <v>2.8780000000000001</v>
      </c>
      <c r="G4042">
        <v>132.7633548</v>
      </c>
      <c r="H4042">
        <v>10.523999999999999</v>
      </c>
      <c r="I4042">
        <f t="shared" si="695"/>
        <v>217161824.02000001</v>
      </c>
      <c r="J4042">
        <f t="shared" si="696"/>
        <v>60.663782439782288</v>
      </c>
      <c r="K4042" t="str">
        <f t="shared" si="697"/>
        <v>Low</v>
      </c>
      <c r="L4042">
        <f t="shared" si="698"/>
        <v>3638.1401383508878</v>
      </c>
      <c r="M4042">
        <f t="shared" si="699"/>
        <v>122</v>
      </c>
      <c r="N4042" t="str">
        <f t="shared" si="700"/>
        <v>Medium</v>
      </c>
      <c r="O4042" t="str">
        <f t="shared" si="701"/>
        <v>-2 - 100</v>
      </c>
      <c r="P4042" t="str">
        <f t="shared" si="702"/>
        <v>Store 29: 539451</v>
      </c>
      <c r="Q4042">
        <f t="shared" si="693"/>
        <v>7.4999999999999997E-2</v>
      </c>
      <c r="R4042">
        <f t="shared" si="703"/>
        <v>6436</v>
      </c>
      <c r="S4042" t="str">
        <f t="shared" si="694"/>
        <v>MEDIUM</v>
      </c>
    </row>
    <row r="4043" spans="1:19" x14ac:dyDescent="0.2">
      <c r="A4043">
        <v>29</v>
      </c>
      <c r="B4043" s="6" t="s">
        <v>45</v>
      </c>
      <c r="C4043">
        <v>505221.17</v>
      </c>
      <c r="D4043">
        <v>0</v>
      </c>
      <c r="E4043">
        <v>50.24</v>
      </c>
      <c r="F4043">
        <v>2.919</v>
      </c>
      <c r="G4043">
        <v>132.8170968</v>
      </c>
      <c r="H4043">
        <v>10.523999999999999</v>
      </c>
      <c r="I4043">
        <f t="shared" si="695"/>
        <v>217161824.02000001</v>
      </c>
      <c r="J4043">
        <f t="shared" si="696"/>
        <v>60.663782439782288</v>
      </c>
      <c r="K4043" t="str">
        <f t="shared" si="697"/>
        <v>Low</v>
      </c>
      <c r="L4043">
        <f t="shared" si="698"/>
        <v>3803.8865640978233</v>
      </c>
      <c r="M4043">
        <f t="shared" si="699"/>
        <v>122</v>
      </c>
      <c r="N4043" t="str">
        <f t="shared" si="700"/>
        <v>Medium</v>
      </c>
      <c r="O4043" t="str">
        <f t="shared" si="701"/>
        <v>-2 - 100</v>
      </c>
      <c r="P4043" t="str">
        <f t="shared" si="702"/>
        <v>Store 29: 539451</v>
      </c>
      <c r="Q4043">
        <f t="shared" si="693"/>
        <v>7.4999999999999997E-2</v>
      </c>
      <c r="R4043">
        <f t="shared" si="703"/>
        <v>6436</v>
      </c>
      <c r="S4043" t="str">
        <f t="shared" si="694"/>
        <v>MEDIUM</v>
      </c>
    </row>
    <row r="4044" spans="1:19" x14ac:dyDescent="0.2">
      <c r="A4044">
        <v>29</v>
      </c>
      <c r="B4044" s="6" t="s">
        <v>46</v>
      </c>
      <c r="C4044">
        <v>527058.59</v>
      </c>
      <c r="D4044">
        <v>0</v>
      </c>
      <c r="E4044">
        <v>57.73</v>
      </c>
      <c r="F4044">
        <v>2.9380000000000002</v>
      </c>
      <c r="G4044">
        <v>132.87083870000001</v>
      </c>
      <c r="H4044">
        <v>10.523999999999999</v>
      </c>
      <c r="I4044">
        <f t="shared" si="695"/>
        <v>217161824.02000001</v>
      </c>
      <c r="J4044">
        <f t="shared" si="696"/>
        <v>60.663782439782288</v>
      </c>
      <c r="K4044" t="str">
        <f t="shared" si="697"/>
        <v>Low</v>
      </c>
      <c r="L4044">
        <f t="shared" si="698"/>
        <v>3966.6987516351091</v>
      </c>
      <c r="M4044">
        <f t="shared" si="699"/>
        <v>122</v>
      </c>
      <c r="N4044" t="str">
        <f t="shared" si="700"/>
        <v>Medium</v>
      </c>
      <c r="O4044" t="str">
        <f t="shared" si="701"/>
        <v>-2 - 100</v>
      </c>
      <c r="P4044" t="str">
        <f t="shared" si="702"/>
        <v>Store 29: 539451</v>
      </c>
      <c r="Q4044">
        <f t="shared" si="693"/>
        <v>7.4999999999999997E-2</v>
      </c>
      <c r="R4044">
        <f t="shared" si="703"/>
        <v>6436</v>
      </c>
      <c r="S4044" t="str">
        <f t="shared" si="694"/>
        <v>MEDIUM</v>
      </c>
    </row>
    <row r="4045" spans="1:19" x14ac:dyDescent="0.2">
      <c r="A4045">
        <v>29</v>
      </c>
      <c r="B4045" s="6" t="s">
        <v>47</v>
      </c>
      <c r="C4045">
        <v>521002.97</v>
      </c>
      <c r="D4045">
        <v>0</v>
      </c>
      <c r="E4045">
        <v>44.34</v>
      </c>
      <c r="F4045">
        <v>2.9380000000000002</v>
      </c>
      <c r="G4045">
        <v>132.92458060000001</v>
      </c>
      <c r="H4045">
        <v>10.523999999999999</v>
      </c>
      <c r="I4045">
        <f t="shared" si="695"/>
        <v>202853370.13999999</v>
      </c>
      <c r="J4045">
        <f t="shared" si="696"/>
        <v>60.663782439782288</v>
      </c>
      <c r="K4045" t="str">
        <f t="shared" si="697"/>
        <v>Low</v>
      </c>
      <c r="L4045">
        <f t="shared" si="698"/>
        <v>3919.5381896130648</v>
      </c>
      <c r="M4045">
        <f t="shared" si="699"/>
        <v>122</v>
      </c>
      <c r="N4045" t="str">
        <f t="shared" si="700"/>
        <v>Medium</v>
      </c>
      <c r="O4045" t="str">
        <f t="shared" si="701"/>
        <v>-2 - 100</v>
      </c>
      <c r="P4045" t="str">
        <f t="shared" si="702"/>
        <v>Store 29: 539451</v>
      </c>
      <c r="Q4045">
        <f t="shared" si="693"/>
        <v>7.4999999999999997E-2</v>
      </c>
      <c r="R4045">
        <f t="shared" si="703"/>
        <v>6436</v>
      </c>
      <c r="S4045" t="str">
        <f t="shared" si="694"/>
        <v>MEDIUM</v>
      </c>
    </row>
    <row r="4046" spans="1:19" x14ac:dyDescent="0.2">
      <c r="A4046">
        <v>29</v>
      </c>
      <c r="B4046" s="6" t="s">
        <v>48</v>
      </c>
      <c r="C4046">
        <v>524450.69999999995</v>
      </c>
      <c r="D4046">
        <v>0</v>
      </c>
      <c r="E4046">
        <v>44.42</v>
      </c>
      <c r="F4046">
        <v>2.9609999999999999</v>
      </c>
      <c r="G4046">
        <v>132.97832260000001</v>
      </c>
      <c r="H4046">
        <v>10.523999999999999</v>
      </c>
      <c r="I4046">
        <f t="shared" si="695"/>
        <v>202853370.13999999</v>
      </c>
      <c r="J4046">
        <f t="shared" si="696"/>
        <v>60.663782439782288</v>
      </c>
      <c r="K4046" t="str">
        <f t="shared" si="697"/>
        <v>Low</v>
      </c>
      <c r="L4046">
        <f t="shared" si="698"/>
        <v>3943.881151047095</v>
      </c>
      <c r="M4046">
        <f t="shared" si="699"/>
        <v>122</v>
      </c>
      <c r="N4046" t="str">
        <f t="shared" si="700"/>
        <v>Medium</v>
      </c>
      <c r="O4046" t="str">
        <f t="shared" si="701"/>
        <v>-2 - 100</v>
      </c>
      <c r="P4046" t="str">
        <f t="shared" si="702"/>
        <v>Store 29: 539451</v>
      </c>
      <c r="Q4046">
        <f t="shared" si="693"/>
        <v>7.4999999999999997E-2</v>
      </c>
      <c r="R4046">
        <f t="shared" si="703"/>
        <v>6436</v>
      </c>
      <c r="S4046" t="str">
        <f t="shared" si="694"/>
        <v>MEDIUM</v>
      </c>
    </row>
    <row r="4047" spans="1:19" x14ac:dyDescent="0.2">
      <c r="A4047">
        <v>29</v>
      </c>
      <c r="B4047" s="6" t="s">
        <v>49</v>
      </c>
      <c r="C4047">
        <v>508174.55</v>
      </c>
      <c r="D4047">
        <v>0</v>
      </c>
      <c r="E4047">
        <v>48.62</v>
      </c>
      <c r="F4047">
        <v>3.03</v>
      </c>
      <c r="G4047">
        <v>132.91720000000001</v>
      </c>
      <c r="H4047">
        <v>10.523999999999999</v>
      </c>
      <c r="I4047">
        <f t="shared" si="695"/>
        <v>202853370.13999999</v>
      </c>
      <c r="J4047">
        <f t="shared" si="696"/>
        <v>60.663782439782288</v>
      </c>
      <c r="K4047" t="str">
        <f t="shared" si="697"/>
        <v>Low</v>
      </c>
      <c r="L4047">
        <f t="shared" si="698"/>
        <v>3823.2414616016586</v>
      </c>
      <c r="M4047">
        <f t="shared" si="699"/>
        <v>122</v>
      </c>
      <c r="N4047" t="str">
        <f t="shared" si="700"/>
        <v>High</v>
      </c>
      <c r="O4047" t="str">
        <f t="shared" si="701"/>
        <v>-2 - 100</v>
      </c>
      <c r="P4047" t="str">
        <f t="shared" si="702"/>
        <v>Store 29: 539451</v>
      </c>
      <c r="Q4047">
        <f t="shared" si="693"/>
        <v>7.4999999999999997E-2</v>
      </c>
      <c r="R4047">
        <f t="shared" si="703"/>
        <v>6436</v>
      </c>
      <c r="S4047" t="str">
        <f t="shared" si="694"/>
        <v>HIGH</v>
      </c>
    </row>
    <row r="4048" spans="1:19" x14ac:dyDescent="0.2">
      <c r="A4048">
        <v>29</v>
      </c>
      <c r="B4048" s="6" t="s">
        <v>50</v>
      </c>
      <c r="C4048">
        <v>975268.91</v>
      </c>
      <c r="D4048">
        <v>1</v>
      </c>
      <c r="E4048">
        <v>44.61</v>
      </c>
      <c r="F4048">
        <v>3.07</v>
      </c>
      <c r="G4048">
        <v>132.8369333</v>
      </c>
      <c r="H4048">
        <v>10.523999999999999</v>
      </c>
      <c r="I4048">
        <f t="shared" si="695"/>
        <v>202853370.13999999</v>
      </c>
      <c r="J4048">
        <f t="shared" si="696"/>
        <v>60.663782439782288</v>
      </c>
      <c r="K4048" t="str">
        <f t="shared" si="697"/>
        <v>Low</v>
      </c>
      <c r="L4048">
        <f t="shared" si="698"/>
        <v>7341.8505363824142</v>
      </c>
      <c r="M4048">
        <f t="shared" si="699"/>
        <v>122</v>
      </c>
      <c r="N4048" t="str">
        <f t="shared" si="700"/>
        <v>High</v>
      </c>
      <c r="O4048" t="str">
        <f t="shared" si="701"/>
        <v>-2 - 100</v>
      </c>
      <c r="P4048" t="str">
        <f t="shared" si="702"/>
        <v>Store 29: 539451</v>
      </c>
      <c r="Q4048">
        <f t="shared" si="693"/>
        <v>7.4999999999999997E-2</v>
      </c>
      <c r="R4048">
        <f t="shared" si="703"/>
        <v>6436</v>
      </c>
      <c r="S4048" t="str">
        <f t="shared" si="694"/>
        <v>HIGH</v>
      </c>
    </row>
    <row r="4049" spans="1:19" x14ac:dyDescent="0.2">
      <c r="A4049">
        <v>29</v>
      </c>
      <c r="B4049" s="6" t="s">
        <v>51</v>
      </c>
      <c r="C4049">
        <v>642678.53</v>
      </c>
      <c r="D4049">
        <v>0</v>
      </c>
      <c r="E4049">
        <v>39.42</v>
      </c>
      <c r="F4049">
        <v>3.0649999999999999</v>
      </c>
      <c r="G4049">
        <v>132.75666670000001</v>
      </c>
      <c r="H4049">
        <v>10.523999999999999</v>
      </c>
      <c r="I4049">
        <f t="shared" si="695"/>
        <v>288760532.71999997</v>
      </c>
      <c r="J4049">
        <f t="shared" si="696"/>
        <v>60.663782439782288</v>
      </c>
      <c r="K4049" t="str">
        <f t="shared" si="697"/>
        <v>Low</v>
      </c>
      <c r="L4049">
        <f t="shared" si="698"/>
        <v>4841.0264130260812</v>
      </c>
      <c r="M4049">
        <f t="shared" si="699"/>
        <v>122</v>
      </c>
      <c r="N4049" t="str">
        <f t="shared" si="700"/>
        <v>High</v>
      </c>
      <c r="O4049" t="str">
        <f t="shared" si="701"/>
        <v>-2 - 100</v>
      </c>
      <c r="P4049" t="str">
        <f t="shared" si="702"/>
        <v>Store 29: 539451</v>
      </c>
      <c r="Q4049">
        <f t="shared" si="693"/>
        <v>7.4999999999999997E-2</v>
      </c>
      <c r="R4049">
        <f t="shared" si="703"/>
        <v>6436</v>
      </c>
      <c r="S4049" t="str">
        <f t="shared" si="694"/>
        <v>HIGH</v>
      </c>
    </row>
    <row r="4050" spans="1:19" x14ac:dyDescent="0.2">
      <c r="A4050">
        <v>29</v>
      </c>
      <c r="B4050" s="6" t="s">
        <v>52</v>
      </c>
      <c r="C4050">
        <v>713834.74</v>
      </c>
      <c r="D4050">
        <v>0</v>
      </c>
      <c r="E4050">
        <v>28.43</v>
      </c>
      <c r="F4050">
        <v>3.1320000000000001</v>
      </c>
      <c r="G4050">
        <v>132.6764</v>
      </c>
      <c r="H4050">
        <v>10.523999999999999</v>
      </c>
      <c r="I4050">
        <f t="shared" si="695"/>
        <v>288760532.71999997</v>
      </c>
      <c r="J4050">
        <f t="shared" si="696"/>
        <v>60.663782439782288</v>
      </c>
      <c r="K4050" t="str">
        <f t="shared" si="697"/>
        <v>Low</v>
      </c>
      <c r="L4050">
        <f t="shared" si="698"/>
        <v>5380.2691360332356</v>
      </c>
      <c r="M4050">
        <f t="shared" si="699"/>
        <v>122</v>
      </c>
      <c r="N4050" t="str">
        <f t="shared" si="700"/>
        <v>High</v>
      </c>
      <c r="O4050" t="str">
        <f t="shared" si="701"/>
        <v>-2 - 100</v>
      </c>
      <c r="P4050" t="str">
        <f t="shared" si="702"/>
        <v>Store 29: 539451</v>
      </c>
      <c r="Q4050">
        <f t="shared" si="693"/>
        <v>7.4999999999999997E-2</v>
      </c>
      <c r="R4050">
        <f t="shared" si="703"/>
        <v>6436</v>
      </c>
      <c r="S4050" t="str">
        <f t="shared" si="694"/>
        <v>HIGH</v>
      </c>
    </row>
    <row r="4051" spans="1:19" x14ac:dyDescent="0.2">
      <c r="A4051">
        <v>29</v>
      </c>
      <c r="B4051" s="6" t="s">
        <v>53</v>
      </c>
      <c r="C4051">
        <v>850538.25</v>
      </c>
      <c r="D4051">
        <v>0</v>
      </c>
      <c r="E4051">
        <v>30.46</v>
      </c>
      <c r="F4051">
        <v>3.1389999999999998</v>
      </c>
      <c r="G4051">
        <v>132.6804516</v>
      </c>
      <c r="H4051">
        <v>10.523999999999999</v>
      </c>
      <c r="I4051">
        <f t="shared" si="695"/>
        <v>288760532.71999997</v>
      </c>
      <c r="J4051">
        <f t="shared" si="696"/>
        <v>60.663782439782288</v>
      </c>
      <c r="K4051" t="str">
        <f t="shared" si="697"/>
        <v>Low</v>
      </c>
      <c r="L4051">
        <f t="shared" si="698"/>
        <v>6410.4262515187283</v>
      </c>
      <c r="M4051">
        <f t="shared" si="699"/>
        <v>122</v>
      </c>
      <c r="N4051" t="str">
        <f t="shared" si="700"/>
        <v>High</v>
      </c>
      <c r="O4051" t="str">
        <f t="shared" si="701"/>
        <v>-2 - 100</v>
      </c>
      <c r="P4051" t="str">
        <f t="shared" si="702"/>
        <v>Store 29: 539451</v>
      </c>
      <c r="Q4051">
        <f t="shared" si="693"/>
        <v>7.4999999999999997E-2</v>
      </c>
      <c r="R4051">
        <f t="shared" si="703"/>
        <v>6436</v>
      </c>
      <c r="S4051" t="str">
        <f t="shared" si="694"/>
        <v>HIGH</v>
      </c>
    </row>
    <row r="4052" spans="1:19" x14ac:dyDescent="0.2">
      <c r="A4052">
        <v>29</v>
      </c>
      <c r="B4052" s="6" t="s">
        <v>54</v>
      </c>
      <c r="C4052">
        <v>1130926.79</v>
      </c>
      <c r="D4052">
        <v>0</v>
      </c>
      <c r="E4052">
        <v>29.76</v>
      </c>
      <c r="F4052">
        <v>3.15</v>
      </c>
      <c r="G4052">
        <v>132.74774189999999</v>
      </c>
      <c r="H4052">
        <v>10.523999999999999</v>
      </c>
      <c r="I4052">
        <f t="shared" si="695"/>
        <v>288760532.71999997</v>
      </c>
      <c r="J4052">
        <f t="shared" si="696"/>
        <v>60.663782439782288</v>
      </c>
      <c r="K4052" t="str">
        <f t="shared" si="697"/>
        <v>High</v>
      </c>
      <c r="L4052">
        <f t="shared" si="698"/>
        <v>8519.3674394245954</v>
      </c>
      <c r="M4052">
        <f t="shared" si="699"/>
        <v>122</v>
      </c>
      <c r="N4052" t="str">
        <f t="shared" si="700"/>
        <v>High</v>
      </c>
      <c r="O4052" t="str">
        <f t="shared" si="701"/>
        <v>-2 - 100</v>
      </c>
      <c r="P4052" t="str">
        <f t="shared" si="702"/>
        <v>Store 29: 539451</v>
      </c>
      <c r="Q4052">
        <f t="shared" si="693"/>
        <v>7.4999999999999997E-2</v>
      </c>
      <c r="R4052">
        <f t="shared" si="703"/>
        <v>6436</v>
      </c>
      <c r="S4052" t="str">
        <f t="shared" si="694"/>
        <v>HIGH</v>
      </c>
    </row>
    <row r="4053" spans="1:19" x14ac:dyDescent="0.2">
      <c r="A4053">
        <v>29</v>
      </c>
      <c r="B4053" s="6" t="s">
        <v>55</v>
      </c>
      <c r="C4053">
        <v>465992.02</v>
      </c>
      <c r="D4053">
        <v>1</v>
      </c>
      <c r="E4053">
        <v>28.49</v>
      </c>
      <c r="F4053">
        <v>3.177</v>
      </c>
      <c r="G4053">
        <v>132.81503230000001</v>
      </c>
      <c r="H4053">
        <v>10.523999999999999</v>
      </c>
      <c r="I4053">
        <f t="shared" si="695"/>
        <v>288760532.71999997</v>
      </c>
      <c r="J4053">
        <f t="shared" si="696"/>
        <v>60.663782439782288</v>
      </c>
      <c r="K4053" t="str">
        <f t="shared" si="697"/>
        <v>Low</v>
      </c>
      <c r="L4053">
        <f t="shared" si="698"/>
        <v>3508.5789005225424</v>
      </c>
      <c r="M4053">
        <f t="shared" si="699"/>
        <v>122</v>
      </c>
      <c r="N4053" t="str">
        <f t="shared" si="700"/>
        <v>High</v>
      </c>
      <c r="O4053" t="str">
        <f t="shared" si="701"/>
        <v>-2 - 100</v>
      </c>
      <c r="P4053" t="str">
        <f t="shared" si="702"/>
        <v>Store 29: 539451</v>
      </c>
      <c r="Q4053">
        <f t="shared" si="693"/>
        <v>7.4999999999999997E-2</v>
      </c>
      <c r="R4053">
        <f t="shared" si="703"/>
        <v>6436</v>
      </c>
      <c r="S4053" t="str">
        <f t="shared" si="694"/>
        <v>HIGH</v>
      </c>
    </row>
    <row r="4054" spans="1:19" x14ac:dyDescent="0.2">
      <c r="A4054">
        <v>29</v>
      </c>
      <c r="B4054" s="6" t="s">
        <v>56</v>
      </c>
      <c r="C4054">
        <v>455952.18</v>
      </c>
      <c r="D4054">
        <v>0</v>
      </c>
      <c r="E4054">
        <v>32.56</v>
      </c>
      <c r="F4054">
        <v>3.1930000000000001</v>
      </c>
      <c r="G4054">
        <v>132.88232260000001</v>
      </c>
      <c r="H4054">
        <v>10.256</v>
      </c>
      <c r="I4054">
        <f t="shared" si="695"/>
        <v>163703966.83000007</v>
      </c>
      <c r="J4054">
        <f t="shared" si="696"/>
        <v>60.663782439782288</v>
      </c>
      <c r="K4054" t="str">
        <f t="shared" si="697"/>
        <v>Low</v>
      </c>
      <c r="L4054">
        <f t="shared" si="698"/>
        <v>3431.2478219732739</v>
      </c>
      <c r="M4054">
        <f t="shared" si="699"/>
        <v>122</v>
      </c>
      <c r="N4054" t="str">
        <f t="shared" si="700"/>
        <v>High</v>
      </c>
      <c r="O4054" t="str">
        <f t="shared" si="701"/>
        <v>-2 - 100</v>
      </c>
      <c r="P4054" t="str">
        <f t="shared" si="702"/>
        <v>Store 29: 539451</v>
      </c>
      <c r="Q4054">
        <f t="shared" si="693"/>
        <v>7.4999999999999997E-2</v>
      </c>
      <c r="R4054">
        <f t="shared" si="703"/>
        <v>6436</v>
      </c>
      <c r="S4054" t="str">
        <f t="shared" si="694"/>
        <v>HIGH</v>
      </c>
    </row>
    <row r="4055" spans="1:19" x14ac:dyDescent="0.2">
      <c r="A4055">
        <v>29</v>
      </c>
      <c r="B4055" s="6" t="s">
        <v>57</v>
      </c>
      <c r="C4055">
        <v>426905.26</v>
      </c>
      <c r="D4055">
        <v>0</v>
      </c>
      <c r="E4055">
        <v>24.76</v>
      </c>
      <c r="F4055">
        <v>3.2149999999999999</v>
      </c>
      <c r="G4055">
        <v>132.9510645</v>
      </c>
      <c r="H4055">
        <v>10.256</v>
      </c>
      <c r="I4055">
        <f t="shared" si="695"/>
        <v>163703966.83000007</v>
      </c>
      <c r="J4055">
        <f t="shared" si="696"/>
        <v>60.663782439782288</v>
      </c>
      <c r="K4055" t="str">
        <f t="shared" si="697"/>
        <v>Low</v>
      </c>
      <c r="L4055">
        <f t="shared" si="698"/>
        <v>3210.9954260652048</v>
      </c>
      <c r="M4055">
        <f t="shared" si="699"/>
        <v>122</v>
      </c>
      <c r="N4055" t="str">
        <f t="shared" si="700"/>
        <v>High</v>
      </c>
      <c r="O4055" t="str">
        <f t="shared" si="701"/>
        <v>-2 - 100</v>
      </c>
      <c r="P4055" t="str">
        <f t="shared" si="702"/>
        <v>Store 29: 539451</v>
      </c>
      <c r="Q4055">
        <f t="shared" si="693"/>
        <v>7.4999999999999997E-2</v>
      </c>
      <c r="R4055">
        <f t="shared" si="703"/>
        <v>6436</v>
      </c>
      <c r="S4055" t="str">
        <f t="shared" si="694"/>
        <v>HIGH</v>
      </c>
    </row>
    <row r="4056" spans="1:19" x14ac:dyDescent="0.2">
      <c r="A4056">
        <v>29</v>
      </c>
      <c r="B4056" s="6" t="s">
        <v>58</v>
      </c>
      <c r="C4056">
        <v>445134.15</v>
      </c>
      <c r="D4056">
        <v>0</v>
      </c>
      <c r="E4056">
        <v>26.8</v>
      </c>
      <c r="F4056">
        <v>3.2320000000000002</v>
      </c>
      <c r="G4056">
        <v>133.02851609999999</v>
      </c>
      <c r="H4056">
        <v>10.256</v>
      </c>
      <c r="I4056">
        <f t="shared" si="695"/>
        <v>163703966.83000007</v>
      </c>
      <c r="J4056">
        <f t="shared" si="696"/>
        <v>60.663782439782288</v>
      </c>
      <c r="K4056" t="str">
        <f t="shared" si="697"/>
        <v>Low</v>
      </c>
      <c r="L4056">
        <f t="shared" si="698"/>
        <v>3346.1558698090298</v>
      </c>
      <c r="M4056">
        <f t="shared" si="699"/>
        <v>122</v>
      </c>
      <c r="N4056" t="str">
        <f t="shared" si="700"/>
        <v>High</v>
      </c>
      <c r="O4056" t="str">
        <f t="shared" si="701"/>
        <v>-2 - 100</v>
      </c>
      <c r="P4056" t="str">
        <f t="shared" si="702"/>
        <v>Store 29: 539451</v>
      </c>
      <c r="Q4056">
        <f t="shared" si="693"/>
        <v>7.4999999999999997E-2</v>
      </c>
      <c r="R4056">
        <f t="shared" si="703"/>
        <v>6436</v>
      </c>
      <c r="S4056" t="str">
        <f t="shared" si="694"/>
        <v>HIGH</v>
      </c>
    </row>
    <row r="4057" spans="1:19" x14ac:dyDescent="0.2">
      <c r="A4057">
        <v>29</v>
      </c>
      <c r="B4057" s="6" t="s">
        <v>59</v>
      </c>
      <c r="C4057">
        <v>410426.97</v>
      </c>
      <c r="D4057">
        <v>0</v>
      </c>
      <c r="E4057">
        <v>20.61</v>
      </c>
      <c r="F4057">
        <v>3.2429999999999999</v>
      </c>
      <c r="G4057">
        <v>133.10596770000001</v>
      </c>
      <c r="H4057">
        <v>10.256</v>
      </c>
      <c r="I4057">
        <f t="shared" si="695"/>
        <v>163703966.83000007</v>
      </c>
      <c r="J4057">
        <f t="shared" si="696"/>
        <v>60.663782439782288</v>
      </c>
      <c r="K4057" t="str">
        <f t="shared" si="697"/>
        <v>Low</v>
      </c>
      <c r="L4057">
        <f t="shared" si="698"/>
        <v>3083.4603218169605</v>
      </c>
      <c r="M4057">
        <f t="shared" si="699"/>
        <v>122</v>
      </c>
      <c r="N4057" t="str">
        <f t="shared" si="700"/>
        <v>High</v>
      </c>
      <c r="O4057" t="str">
        <f t="shared" si="701"/>
        <v>-2 - 100</v>
      </c>
      <c r="P4057" t="str">
        <f t="shared" si="702"/>
        <v>Store 29: 539451</v>
      </c>
      <c r="Q4057">
        <f t="shared" si="693"/>
        <v>7.4999999999999997E-2</v>
      </c>
      <c r="R4057">
        <f t="shared" si="703"/>
        <v>6436</v>
      </c>
      <c r="S4057" t="str">
        <f t="shared" si="694"/>
        <v>HIGH</v>
      </c>
    </row>
    <row r="4058" spans="1:19" x14ac:dyDescent="0.2">
      <c r="A4058">
        <v>29</v>
      </c>
      <c r="B4058" s="6" t="s">
        <v>60</v>
      </c>
      <c r="C4058">
        <v>504126.89</v>
      </c>
      <c r="D4058">
        <v>0</v>
      </c>
      <c r="E4058">
        <v>26.39</v>
      </c>
      <c r="F4058">
        <v>3.24</v>
      </c>
      <c r="G4058">
        <v>133.18341939999999</v>
      </c>
      <c r="H4058">
        <v>10.256</v>
      </c>
      <c r="I4058">
        <f t="shared" si="695"/>
        <v>186331327.86999992</v>
      </c>
      <c r="J4058">
        <f t="shared" si="696"/>
        <v>60.663782439782288</v>
      </c>
      <c r="K4058" t="str">
        <f t="shared" si="697"/>
        <v>Low</v>
      </c>
      <c r="L4058">
        <f t="shared" si="698"/>
        <v>3785.2075901874618</v>
      </c>
      <c r="M4058">
        <f t="shared" si="699"/>
        <v>122</v>
      </c>
      <c r="N4058" t="str">
        <f t="shared" si="700"/>
        <v>High</v>
      </c>
      <c r="O4058" t="str">
        <f t="shared" si="701"/>
        <v>-2 - 100</v>
      </c>
      <c r="P4058" t="str">
        <f t="shared" si="702"/>
        <v>Store 29: 539451</v>
      </c>
      <c r="Q4058">
        <f t="shared" si="693"/>
        <v>7.4999999999999997E-2</v>
      </c>
      <c r="R4058">
        <f t="shared" si="703"/>
        <v>6436</v>
      </c>
      <c r="S4058" t="str">
        <f t="shared" si="694"/>
        <v>HIGH</v>
      </c>
    </row>
    <row r="4059" spans="1:19" x14ac:dyDescent="0.2">
      <c r="A4059">
        <v>29</v>
      </c>
      <c r="B4059" s="6" t="s">
        <v>61</v>
      </c>
      <c r="C4059">
        <v>550387.78</v>
      </c>
      <c r="D4059">
        <v>1</v>
      </c>
      <c r="E4059">
        <v>28.89</v>
      </c>
      <c r="F4059">
        <v>3.2549999999999999</v>
      </c>
      <c r="G4059">
        <v>133.26087100000001</v>
      </c>
      <c r="H4059">
        <v>10.256</v>
      </c>
      <c r="I4059">
        <f t="shared" si="695"/>
        <v>186331327.86999992</v>
      </c>
      <c r="J4059">
        <f t="shared" si="696"/>
        <v>60.663782439782288</v>
      </c>
      <c r="K4059" t="str">
        <f t="shared" si="697"/>
        <v>Low</v>
      </c>
      <c r="L4059">
        <f t="shared" si="698"/>
        <v>4130.1529539004741</v>
      </c>
      <c r="M4059">
        <f t="shared" si="699"/>
        <v>122</v>
      </c>
      <c r="N4059" t="str">
        <f t="shared" si="700"/>
        <v>High</v>
      </c>
      <c r="O4059" t="str">
        <f t="shared" si="701"/>
        <v>-2 - 100</v>
      </c>
      <c r="P4059" t="str">
        <f t="shared" si="702"/>
        <v>Store 29: 539451</v>
      </c>
      <c r="Q4059">
        <f t="shared" si="693"/>
        <v>7.4999999999999997E-2</v>
      </c>
      <c r="R4059">
        <f t="shared" si="703"/>
        <v>6436</v>
      </c>
      <c r="S4059" t="str">
        <f t="shared" si="694"/>
        <v>HIGH</v>
      </c>
    </row>
    <row r="4060" spans="1:19" x14ac:dyDescent="0.2">
      <c r="A4060">
        <v>29</v>
      </c>
      <c r="B4060" s="6" t="s">
        <v>62</v>
      </c>
      <c r="C4060">
        <v>542529.21</v>
      </c>
      <c r="D4060">
        <v>0</v>
      </c>
      <c r="E4060">
        <v>35.340000000000003</v>
      </c>
      <c r="F4060">
        <v>3.2629999999999999</v>
      </c>
      <c r="G4060">
        <v>133.37014289999999</v>
      </c>
      <c r="H4060">
        <v>10.256</v>
      </c>
      <c r="I4060">
        <f t="shared" si="695"/>
        <v>186331327.86999992</v>
      </c>
      <c r="J4060">
        <f t="shared" si="696"/>
        <v>60.663782439782288</v>
      </c>
      <c r="K4060" t="str">
        <f t="shared" si="697"/>
        <v>Low</v>
      </c>
      <c r="L4060">
        <f t="shared" si="698"/>
        <v>4067.8460576201423</v>
      </c>
      <c r="M4060">
        <f t="shared" si="699"/>
        <v>122</v>
      </c>
      <c r="N4060" t="str">
        <f t="shared" si="700"/>
        <v>High</v>
      </c>
      <c r="O4060" t="str">
        <f t="shared" si="701"/>
        <v>-2 - 100</v>
      </c>
      <c r="P4060" t="str">
        <f t="shared" si="702"/>
        <v>Store 29: 539451</v>
      </c>
      <c r="Q4060">
        <f t="shared" si="693"/>
        <v>7.4999999999999997E-2</v>
      </c>
      <c r="R4060">
        <f t="shared" si="703"/>
        <v>6436</v>
      </c>
      <c r="S4060" t="str">
        <f t="shared" si="694"/>
        <v>HIGH</v>
      </c>
    </row>
    <row r="4061" spans="1:19" x14ac:dyDescent="0.2">
      <c r="A4061">
        <v>29</v>
      </c>
      <c r="B4061" s="6" t="s">
        <v>63</v>
      </c>
      <c r="C4061">
        <v>483660.15</v>
      </c>
      <c r="D4061">
        <v>0</v>
      </c>
      <c r="E4061">
        <v>30.23</v>
      </c>
      <c r="F4061">
        <v>3.2810000000000001</v>
      </c>
      <c r="G4061">
        <v>133.4921429</v>
      </c>
      <c r="H4061">
        <v>10.256</v>
      </c>
      <c r="I4061">
        <f t="shared" si="695"/>
        <v>186331327.86999992</v>
      </c>
      <c r="J4061">
        <f t="shared" si="696"/>
        <v>60.663782439782288</v>
      </c>
      <c r="K4061" t="str">
        <f t="shared" si="697"/>
        <v>Low</v>
      </c>
      <c r="L4061">
        <f t="shared" si="698"/>
        <v>3623.1357104089157</v>
      </c>
      <c r="M4061">
        <f t="shared" si="699"/>
        <v>122</v>
      </c>
      <c r="N4061" t="str">
        <f t="shared" si="700"/>
        <v>High</v>
      </c>
      <c r="O4061" t="str">
        <f t="shared" si="701"/>
        <v>-2 - 100</v>
      </c>
      <c r="P4061" t="str">
        <f t="shared" si="702"/>
        <v>Store 29: 539451</v>
      </c>
      <c r="Q4061">
        <f t="shared" si="693"/>
        <v>7.4999999999999997E-2</v>
      </c>
      <c r="R4061">
        <f t="shared" si="703"/>
        <v>6436</v>
      </c>
      <c r="S4061" t="str">
        <f t="shared" si="694"/>
        <v>HIGH</v>
      </c>
    </row>
    <row r="4062" spans="1:19" x14ac:dyDescent="0.2">
      <c r="A4062">
        <v>29</v>
      </c>
      <c r="B4062" s="6" t="s">
        <v>64</v>
      </c>
      <c r="C4062">
        <v>536031.67000000004</v>
      </c>
      <c r="D4062">
        <v>0</v>
      </c>
      <c r="E4062">
        <v>33.520000000000003</v>
      </c>
      <c r="F4062">
        <v>3.4369999999999998</v>
      </c>
      <c r="G4062">
        <v>133.61414289999999</v>
      </c>
      <c r="H4062">
        <v>10.256</v>
      </c>
      <c r="I4062">
        <f t="shared" si="695"/>
        <v>179356448.29000002</v>
      </c>
      <c r="J4062">
        <f t="shared" si="696"/>
        <v>60.663782439782288</v>
      </c>
      <c r="K4062" t="str">
        <f t="shared" si="697"/>
        <v>Low</v>
      </c>
      <c r="L4062">
        <f t="shared" si="698"/>
        <v>4011.7884107611194</v>
      </c>
      <c r="M4062">
        <f t="shared" si="699"/>
        <v>122</v>
      </c>
      <c r="N4062" t="str">
        <f t="shared" si="700"/>
        <v>High</v>
      </c>
      <c r="O4062" t="str">
        <f t="shared" si="701"/>
        <v>-2 - 100</v>
      </c>
      <c r="P4062" t="str">
        <f t="shared" si="702"/>
        <v>Store 29: 539451</v>
      </c>
      <c r="Q4062">
        <f t="shared" si="693"/>
        <v>7.4999999999999997E-2</v>
      </c>
      <c r="R4062">
        <f t="shared" si="703"/>
        <v>6436</v>
      </c>
      <c r="S4062" t="str">
        <f t="shared" si="694"/>
        <v>HIGH</v>
      </c>
    </row>
    <row r="4063" spans="1:19" x14ac:dyDescent="0.2">
      <c r="A4063">
        <v>29</v>
      </c>
      <c r="B4063" s="6" t="s">
        <v>65</v>
      </c>
      <c r="C4063">
        <v>493430.45</v>
      </c>
      <c r="D4063">
        <v>0</v>
      </c>
      <c r="E4063">
        <v>41.42</v>
      </c>
      <c r="F4063">
        <v>3.6</v>
      </c>
      <c r="G4063">
        <v>133.7361429</v>
      </c>
      <c r="H4063">
        <v>10.256</v>
      </c>
      <c r="I4063">
        <f t="shared" si="695"/>
        <v>179356448.29000002</v>
      </c>
      <c r="J4063">
        <f t="shared" si="696"/>
        <v>60.663782439782288</v>
      </c>
      <c r="K4063" t="str">
        <f t="shared" si="697"/>
        <v>Low</v>
      </c>
      <c r="L4063">
        <f t="shared" si="698"/>
        <v>3689.58188340274</v>
      </c>
      <c r="M4063">
        <f t="shared" si="699"/>
        <v>122</v>
      </c>
      <c r="N4063" t="str">
        <f t="shared" si="700"/>
        <v>High</v>
      </c>
      <c r="O4063" t="str">
        <f t="shared" si="701"/>
        <v>-2 - 100</v>
      </c>
      <c r="P4063" t="str">
        <f t="shared" si="702"/>
        <v>Store 29: 539451</v>
      </c>
      <c r="Q4063">
        <f t="shared" si="693"/>
        <v>7.4999999999999997E-2</v>
      </c>
      <c r="R4063">
        <f t="shared" si="703"/>
        <v>6436</v>
      </c>
      <c r="S4063" t="str">
        <f t="shared" si="694"/>
        <v>HIGH</v>
      </c>
    </row>
    <row r="4064" spans="1:19" x14ac:dyDescent="0.2">
      <c r="A4064">
        <v>29</v>
      </c>
      <c r="B4064" s="6" t="s">
        <v>66</v>
      </c>
      <c r="C4064">
        <v>493653.43</v>
      </c>
      <c r="D4064">
        <v>0</v>
      </c>
      <c r="E4064">
        <v>43.38</v>
      </c>
      <c r="F4064">
        <v>3.6339999999999999</v>
      </c>
      <c r="G4064">
        <v>133.8492258</v>
      </c>
      <c r="H4064">
        <v>10.256</v>
      </c>
      <c r="I4064">
        <f t="shared" si="695"/>
        <v>179356448.29000002</v>
      </c>
      <c r="J4064">
        <f t="shared" si="696"/>
        <v>60.663782439782288</v>
      </c>
      <c r="K4064" t="str">
        <f t="shared" si="697"/>
        <v>Low</v>
      </c>
      <c r="L4064">
        <f t="shared" si="698"/>
        <v>3688.13063392407</v>
      </c>
      <c r="M4064">
        <f t="shared" si="699"/>
        <v>122</v>
      </c>
      <c r="N4064" t="str">
        <f t="shared" si="700"/>
        <v>High</v>
      </c>
      <c r="O4064" t="str">
        <f t="shared" si="701"/>
        <v>-2 - 100</v>
      </c>
      <c r="P4064" t="str">
        <f t="shared" si="702"/>
        <v>Store 29: 539451</v>
      </c>
      <c r="Q4064">
        <f t="shared" si="693"/>
        <v>7.4999999999999997E-2</v>
      </c>
      <c r="R4064">
        <f t="shared" si="703"/>
        <v>6436</v>
      </c>
      <c r="S4064" t="str">
        <f t="shared" si="694"/>
        <v>HIGH</v>
      </c>
    </row>
    <row r="4065" spans="1:19" x14ac:dyDescent="0.2">
      <c r="A4065">
        <v>29</v>
      </c>
      <c r="B4065" s="6" t="s">
        <v>67</v>
      </c>
      <c r="C4065">
        <v>478773.05</v>
      </c>
      <c r="D4065">
        <v>0</v>
      </c>
      <c r="E4065">
        <v>38.770000000000003</v>
      </c>
      <c r="F4065">
        <v>3.6240000000000001</v>
      </c>
      <c r="G4065">
        <v>133.95874190000001</v>
      </c>
      <c r="H4065">
        <v>10.256</v>
      </c>
      <c r="I4065">
        <f t="shared" si="695"/>
        <v>179356448.29000002</v>
      </c>
      <c r="J4065">
        <f t="shared" si="696"/>
        <v>60.663782439782288</v>
      </c>
      <c r="K4065" t="str">
        <f t="shared" si="697"/>
        <v>Low</v>
      </c>
      <c r="L4065">
        <f t="shared" si="698"/>
        <v>3574.0336405772109</v>
      </c>
      <c r="M4065">
        <f t="shared" si="699"/>
        <v>122</v>
      </c>
      <c r="N4065" t="str">
        <f t="shared" si="700"/>
        <v>High</v>
      </c>
      <c r="O4065" t="str">
        <f t="shared" si="701"/>
        <v>-2 - 100</v>
      </c>
      <c r="P4065" t="str">
        <f t="shared" si="702"/>
        <v>Store 29: 539451</v>
      </c>
      <c r="Q4065">
        <f t="shared" si="693"/>
        <v>7.4999999999999997E-2</v>
      </c>
      <c r="R4065">
        <f t="shared" si="703"/>
        <v>6436</v>
      </c>
      <c r="S4065" t="str">
        <f t="shared" si="694"/>
        <v>HIGH</v>
      </c>
    </row>
    <row r="4066" spans="1:19" x14ac:dyDescent="0.2">
      <c r="A4066">
        <v>29</v>
      </c>
      <c r="B4066" s="6" t="s">
        <v>68</v>
      </c>
      <c r="C4066">
        <v>475615.26</v>
      </c>
      <c r="D4066">
        <v>0</v>
      </c>
      <c r="E4066">
        <v>36.04</v>
      </c>
      <c r="F4066">
        <v>3.6379999999999999</v>
      </c>
      <c r="G4066">
        <v>134.06825810000001</v>
      </c>
      <c r="H4066">
        <v>9.9659999999999993</v>
      </c>
      <c r="I4066">
        <f t="shared" si="695"/>
        <v>226526510.97000009</v>
      </c>
      <c r="J4066">
        <f t="shared" si="696"/>
        <v>60.663782439782288</v>
      </c>
      <c r="K4066" t="str">
        <f t="shared" si="697"/>
        <v>Low</v>
      </c>
      <c r="L4066">
        <f t="shared" si="698"/>
        <v>3547.5605243207078</v>
      </c>
      <c r="M4066">
        <f t="shared" si="699"/>
        <v>122</v>
      </c>
      <c r="N4066" t="str">
        <f t="shared" si="700"/>
        <v>High</v>
      </c>
      <c r="O4066" t="str">
        <f t="shared" si="701"/>
        <v>-2 - 100</v>
      </c>
      <c r="P4066" t="str">
        <f t="shared" si="702"/>
        <v>Store 29: 539451</v>
      </c>
      <c r="Q4066">
        <f t="shared" si="693"/>
        <v>7.4999999999999997E-2</v>
      </c>
      <c r="R4066">
        <f t="shared" si="703"/>
        <v>6436</v>
      </c>
      <c r="S4066" t="str">
        <f t="shared" si="694"/>
        <v>HIGH</v>
      </c>
    </row>
    <row r="4067" spans="1:19" x14ac:dyDescent="0.2">
      <c r="A4067">
        <v>29</v>
      </c>
      <c r="B4067" s="6" t="s">
        <v>69</v>
      </c>
      <c r="C4067">
        <v>505304.33</v>
      </c>
      <c r="D4067">
        <v>0</v>
      </c>
      <c r="E4067">
        <v>44.42</v>
      </c>
      <c r="F4067">
        <v>3.72</v>
      </c>
      <c r="G4067">
        <v>134.17777419999999</v>
      </c>
      <c r="H4067">
        <v>9.9659999999999993</v>
      </c>
      <c r="I4067">
        <f t="shared" si="695"/>
        <v>226526510.97000009</v>
      </c>
      <c r="J4067">
        <f t="shared" si="696"/>
        <v>60.663782439782288</v>
      </c>
      <c r="K4067" t="str">
        <f t="shared" si="697"/>
        <v>Low</v>
      </c>
      <c r="L4067">
        <f t="shared" si="698"/>
        <v>3765.9316754413717</v>
      </c>
      <c r="M4067">
        <f t="shared" si="699"/>
        <v>122</v>
      </c>
      <c r="N4067" t="str">
        <f t="shared" si="700"/>
        <v>High</v>
      </c>
      <c r="O4067" t="str">
        <f t="shared" si="701"/>
        <v>-2 - 100</v>
      </c>
      <c r="P4067" t="str">
        <f t="shared" si="702"/>
        <v>Store 29: 539451</v>
      </c>
      <c r="Q4067">
        <f t="shared" si="693"/>
        <v>7.4999999999999997E-2</v>
      </c>
      <c r="R4067">
        <f t="shared" si="703"/>
        <v>6436</v>
      </c>
      <c r="S4067" t="str">
        <f t="shared" si="694"/>
        <v>HIGH</v>
      </c>
    </row>
    <row r="4068" spans="1:19" x14ac:dyDescent="0.2">
      <c r="A4068">
        <v>29</v>
      </c>
      <c r="B4068" s="6" t="s">
        <v>70</v>
      </c>
      <c r="C4068">
        <v>518245.97</v>
      </c>
      <c r="D4068">
        <v>0</v>
      </c>
      <c r="E4068">
        <v>48.88</v>
      </c>
      <c r="F4068">
        <v>3.823</v>
      </c>
      <c r="G4068">
        <v>134.2784667</v>
      </c>
      <c r="H4068">
        <v>9.9659999999999993</v>
      </c>
      <c r="I4068">
        <f t="shared" si="695"/>
        <v>226526510.97000009</v>
      </c>
      <c r="J4068">
        <f t="shared" si="696"/>
        <v>60.663782439782288</v>
      </c>
      <c r="K4068" t="str">
        <f t="shared" si="697"/>
        <v>Low</v>
      </c>
      <c r="L4068">
        <f t="shared" si="698"/>
        <v>3859.4868018402835</v>
      </c>
      <c r="M4068">
        <f t="shared" si="699"/>
        <v>122</v>
      </c>
      <c r="N4068" t="str">
        <f t="shared" si="700"/>
        <v>High</v>
      </c>
      <c r="O4068" t="str">
        <f t="shared" si="701"/>
        <v>-2 - 100</v>
      </c>
      <c r="P4068" t="str">
        <f t="shared" si="702"/>
        <v>Store 29: 539451</v>
      </c>
      <c r="Q4068">
        <f t="shared" si="693"/>
        <v>7.4999999999999997E-2</v>
      </c>
      <c r="R4068">
        <f t="shared" si="703"/>
        <v>6436</v>
      </c>
      <c r="S4068" t="str">
        <f t="shared" si="694"/>
        <v>HIGH</v>
      </c>
    </row>
    <row r="4069" spans="1:19" x14ac:dyDescent="0.2">
      <c r="A4069">
        <v>29</v>
      </c>
      <c r="B4069" s="6" t="s">
        <v>71</v>
      </c>
      <c r="C4069">
        <v>589252.68999999994</v>
      </c>
      <c r="D4069">
        <v>0</v>
      </c>
      <c r="E4069">
        <v>47.76</v>
      </c>
      <c r="F4069">
        <v>3.919</v>
      </c>
      <c r="G4069">
        <v>134.3571</v>
      </c>
      <c r="H4069">
        <v>9.9659999999999993</v>
      </c>
      <c r="I4069">
        <f t="shared" si="695"/>
        <v>226526510.97000009</v>
      </c>
      <c r="J4069">
        <f t="shared" si="696"/>
        <v>60.663782439782288</v>
      </c>
      <c r="K4069" t="str">
        <f t="shared" si="697"/>
        <v>Low</v>
      </c>
      <c r="L4069">
        <f t="shared" si="698"/>
        <v>4385.7205164446086</v>
      </c>
      <c r="M4069">
        <f t="shared" si="699"/>
        <v>122</v>
      </c>
      <c r="N4069" t="str">
        <f t="shared" si="700"/>
        <v>High</v>
      </c>
      <c r="O4069" t="str">
        <f t="shared" si="701"/>
        <v>-2 - 100</v>
      </c>
      <c r="P4069" t="str">
        <f t="shared" si="702"/>
        <v>Store 29: 539451</v>
      </c>
      <c r="Q4069">
        <f t="shared" si="693"/>
        <v>7.4999999999999997E-2</v>
      </c>
      <c r="R4069">
        <f t="shared" si="703"/>
        <v>6436</v>
      </c>
      <c r="S4069" t="str">
        <f t="shared" si="694"/>
        <v>HIGH</v>
      </c>
    </row>
    <row r="4070" spans="1:19" x14ac:dyDescent="0.2">
      <c r="A4070">
        <v>29</v>
      </c>
      <c r="B4070" s="6" t="s">
        <v>72</v>
      </c>
      <c r="C4070">
        <v>493078.64</v>
      </c>
      <c r="D4070">
        <v>0</v>
      </c>
      <c r="E4070">
        <v>57.2</v>
      </c>
      <c r="F4070">
        <v>3.988</v>
      </c>
      <c r="G4070">
        <v>134.43573330000001</v>
      </c>
      <c r="H4070">
        <v>9.9659999999999993</v>
      </c>
      <c r="I4070">
        <f t="shared" si="695"/>
        <v>226526510.97000009</v>
      </c>
      <c r="J4070">
        <f t="shared" si="696"/>
        <v>60.663782439782288</v>
      </c>
      <c r="K4070" t="str">
        <f t="shared" si="697"/>
        <v>Low</v>
      </c>
      <c r="L4070">
        <f t="shared" si="698"/>
        <v>3667.7647221938423</v>
      </c>
      <c r="M4070">
        <f t="shared" si="699"/>
        <v>122</v>
      </c>
      <c r="N4070" t="str">
        <f t="shared" si="700"/>
        <v>High</v>
      </c>
      <c r="O4070" t="str">
        <f t="shared" si="701"/>
        <v>-2 - 100</v>
      </c>
      <c r="P4070" t="str">
        <f t="shared" si="702"/>
        <v>Store 29: 539451</v>
      </c>
      <c r="Q4070">
        <f t="shared" si="693"/>
        <v>7.4999999999999997E-2</v>
      </c>
      <c r="R4070">
        <f t="shared" si="703"/>
        <v>6436</v>
      </c>
      <c r="S4070" t="str">
        <f t="shared" si="694"/>
        <v>HIGH</v>
      </c>
    </row>
    <row r="4071" spans="1:19" x14ac:dyDescent="0.2">
      <c r="A4071">
        <v>29</v>
      </c>
      <c r="B4071" s="6" t="s">
        <v>73</v>
      </c>
      <c r="C4071">
        <v>534372.53</v>
      </c>
      <c r="D4071">
        <v>0</v>
      </c>
      <c r="E4071">
        <v>53.63</v>
      </c>
      <c r="F4071">
        <v>4.0780000000000003</v>
      </c>
      <c r="G4071">
        <v>134.51436670000001</v>
      </c>
      <c r="H4071">
        <v>9.9659999999999993</v>
      </c>
      <c r="I4071">
        <f t="shared" si="695"/>
        <v>181648158.16</v>
      </c>
      <c r="J4071">
        <f t="shared" si="696"/>
        <v>60.663782439782288</v>
      </c>
      <c r="K4071" t="str">
        <f t="shared" si="697"/>
        <v>Low</v>
      </c>
      <c r="L4071">
        <f t="shared" si="698"/>
        <v>3972.6056265185539</v>
      </c>
      <c r="M4071">
        <f t="shared" si="699"/>
        <v>122</v>
      </c>
      <c r="N4071" t="str">
        <f t="shared" si="700"/>
        <v>High</v>
      </c>
      <c r="O4071" t="str">
        <f t="shared" si="701"/>
        <v>-2 - 100</v>
      </c>
      <c r="P4071" t="str">
        <f t="shared" si="702"/>
        <v>Store 29: 539451</v>
      </c>
      <c r="Q4071">
        <f t="shared" si="693"/>
        <v>7.4999999999999997E-2</v>
      </c>
      <c r="R4071">
        <f t="shared" si="703"/>
        <v>6436</v>
      </c>
      <c r="S4071" t="str">
        <f t="shared" si="694"/>
        <v>HIGH</v>
      </c>
    </row>
    <row r="4072" spans="1:19" x14ac:dyDescent="0.2">
      <c r="A4072">
        <v>29</v>
      </c>
      <c r="B4072" s="6" t="s">
        <v>74</v>
      </c>
      <c r="C4072">
        <v>549551.02</v>
      </c>
      <c r="D4072">
        <v>0</v>
      </c>
      <c r="E4072">
        <v>57.71</v>
      </c>
      <c r="F4072">
        <v>4.0949999999999998</v>
      </c>
      <c r="G4072">
        <v>134.59299999999999</v>
      </c>
      <c r="H4072">
        <v>9.9659999999999993</v>
      </c>
      <c r="I4072">
        <f t="shared" si="695"/>
        <v>181648158.16</v>
      </c>
      <c r="J4072">
        <f t="shared" si="696"/>
        <v>60.663782439782288</v>
      </c>
      <c r="K4072" t="str">
        <f t="shared" si="697"/>
        <v>Low</v>
      </c>
      <c r="L4072">
        <f t="shared" si="698"/>
        <v>4083.0579599236221</v>
      </c>
      <c r="M4072">
        <f t="shared" si="699"/>
        <v>122</v>
      </c>
      <c r="N4072" t="str">
        <f t="shared" si="700"/>
        <v>High</v>
      </c>
      <c r="O4072" t="str">
        <f t="shared" si="701"/>
        <v>-2 - 100</v>
      </c>
      <c r="P4072" t="str">
        <f t="shared" si="702"/>
        <v>Store 29: 539451</v>
      </c>
      <c r="Q4072">
        <f t="shared" si="693"/>
        <v>7.4999999999999997E-2</v>
      </c>
      <c r="R4072">
        <f t="shared" si="703"/>
        <v>6436</v>
      </c>
      <c r="S4072" t="str">
        <f t="shared" si="694"/>
        <v>HIGH</v>
      </c>
    </row>
    <row r="4073" spans="1:19" x14ac:dyDescent="0.2">
      <c r="A4073">
        <v>29</v>
      </c>
      <c r="B4073" s="6" t="s">
        <v>75</v>
      </c>
      <c r="C4073">
        <v>492932.51</v>
      </c>
      <c r="D4073">
        <v>0</v>
      </c>
      <c r="E4073">
        <v>58.56</v>
      </c>
      <c r="F4073">
        <v>4.101</v>
      </c>
      <c r="G4073">
        <v>134.68038709999999</v>
      </c>
      <c r="H4073">
        <v>9.9659999999999993</v>
      </c>
      <c r="I4073">
        <f t="shared" si="695"/>
        <v>181648158.16</v>
      </c>
      <c r="J4073">
        <f t="shared" si="696"/>
        <v>60.663782439782288</v>
      </c>
      <c r="K4073" t="str">
        <f t="shared" si="697"/>
        <v>Low</v>
      </c>
      <c r="L4073">
        <f t="shared" si="698"/>
        <v>3660.0170270820377</v>
      </c>
      <c r="M4073">
        <f t="shared" si="699"/>
        <v>122</v>
      </c>
      <c r="N4073" t="str">
        <f t="shared" si="700"/>
        <v>High</v>
      </c>
      <c r="O4073" t="str">
        <f t="shared" si="701"/>
        <v>-2 - 100</v>
      </c>
      <c r="P4073" t="str">
        <f t="shared" si="702"/>
        <v>Store 29: 539451</v>
      </c>
      <c r="Q4073">
        <f t="shared" si="693"/>
        <v>7.4999999999999997E-2</v>
      </c>
      <c r="R4073">
        <f t="shared" si="703"/>
        <v>6436</v>
      </c>
      <c r="S4073" t="str">
        <f t="shared" si="694"/>
        <v>HIGH</v>
      </c>
    </row>
    <row r="4074" spans="1:19" x14ac:dyDescent="0.2">
      <c r="A4074">
        <v>29</v>
      </c>
      <c r="B4074" s="6" t="s">
        <v>76</v>
      </c>
      <c r="C4074">
        <v>550735.64</v>
      </c>
      <c r="D4074">
        <v>0</v>
      </c>
      <c r="E4074">
        <v>62.59</v>
      </c>
      <c r="F4074">
        <v>4.0339999999999998</v>
      </c>
      <c r="G4074">
        <v>134.76777419999999</v>
      </c>
      <c r="H4074">
        <v>9.9659999999999993</v>
      </c>
      <c r="I4074">
        <f t="shared" si="695"/>
        <v>181648158.16</v>
      </c>
      <c r="J4074">
        <f t="shared" si="696"/>
        <v>60.663782439782288</v>
      </c>
      <c r="K4074" t="str">
        <f t="shared" si="697"/>
        <v>Low</v>
      </c>
      <c r="L4074">
        <f t="shared" si="698"/>
        <v>4086.5529112522809</v>
      </c>
      <c r="M4074">
        <f t="shared" si="699"/>
        <v>122</v>
      </c>
      <c r="N4074" t="str">
        <f t="shared" si="700"/>
        <v>High</v>
      </c>
      <c r="O4074" t="str">
        <f t="shared" si="701"/>
        <v>-2 - 100</v>
      </c>
      <c r="P4074" t="str">
        <f t="shared" si="702"/>
        <v>Store 29: 539451</v>
      </c>
      <c r="Q4074">
        <f t="shared" si="693"/>
        <v>7.4999999999999997E-2</v>
      </c>
      <c r="R4074">
        <f t="shared" si="703"/>
        <v>6436</v>
      </c>
      <c r="S4074" t="str">
        <f t="shared" si="694"/>
        <v>HIGH</v>
      </c>
    </row>
    <row r="4075" spans="1:19" x14ac:dyDescent="0.2">
      <c r="A4075">
        <v>29</v>
      </c>
      <c r="B4075" s="6" t="s">
        <v>77</v>
      </c>
      <c r="C4075">
        <v>598251.56999999995</v>
      </c>
      <c r="D4075">
        <v>0</v>
      </c>
      <c r="E4075">
        <v>70.09</v>
      </c>
      <c r="F4075">
        <v>3.9729999999999999</v>
      </c>
      <c r="G4075">
        <v>134.85516129999999</v>
      </c>
      <c r="H4075">
        <v>9.9659999999999993</v>
      </c>
      <c r="I4075">
        <f t="shared" si="695"/>
        <v>189773385.19000003</v>
      </c>
      <c r="J4075">
        <f t="shared" si="696"/>
        <v>60.663782439782288</v>
      </c>
      <c r="K4075" t="str">
        <f t="shared" si="697"/>
        <v>Low</v>
      </c>
      <c r="L4075">
        <f t="shared" si="698"/>
        <v>4436.252674594517</v>
      </c>
      <c r="M4075">
        <f t="shared" si="699"/>
        <v>122</v>
      </c>
      <c r="N4075" t="str">
        <f t="shared" si="700"/>
        <v>High</v>
      </c>
      <c r="O4075" t="str">
        <f t="shared" si="701"/>
        <v>-2 - 100</v>
      </c>
      <c r="P4075" t="str">
        <f t="shared" si="702"/>
        <v>Store 29: 539451</v>
      </c>
      <c r="Q4075">
        <f t="shared" si="693"/>
        <v>7.4999999999999997E-2</v>
      </c>
      <c r="R4075">
        <f t="shared" si="703"/>
        <v>6436</v>
      </c>
      <c r="S4075" t="str">
        <f t="shared" si="694"/>
        <v>HIGH</v>
      </c>
    </row>
    <row r="4076" spans="1:19" x14ac:dyDescent="0.2">
      <c r="A4076">
        <v>29</v>
      </c>
      <c r="B4076" s="6" t="s">
        <v>78</v>
      </c>
      <c r="C4076">
        <v>558431.43999999994</v>
      </c>
      <c r="D4076">
        <v>0</v>
      </c>
      <c r="E4076">
        <v>69.53</v>
      </c>
      <c r="F4076">
        <v>3.9239999999999999</v>
      </c>
      <c r="G4076">
        <v>134.94254839999999</v>
      </c>
      <c r="H4076">
        <v>9.9659999999999993</v>
      </c>
      <c r="I4076">
        <f t="shared" si="695"/>
        <v>189773385.19000003</v>
      </c>
      <c r="J4076">
        <f t="shared" si="696"/>
        <v>60.663782439782288</v>
      </c>
      <c r="K4076" t="str">
        <f t="shared" si="697"/>
        <v>Low</v>
      </c>
      <c r="L4076">
        <f t="shared" si="698"/>
        <v>4138.2903066620902</v>
      </c>
      <c r="M4076">
        <f t="shared" si="699"/>
        <v>122</v>
      </c>
      <c r="N4076" t="str">
        <f t="shared" si="700"/>
        <v>High</v>
      </c>
      <c r="O4076" t="str">
        <f t="shared" si="701"/>
        <v>-2 - 100</v>
      </c>
      <c r="P4076" t="str">
        <f t="shared" si="702"/>
        <v>Store 29: 539451</v>
      </c>
      <c r="Q4076">
        <f t="shared" si="693"/>
        <v>7.4999999999999997E-2</v>
      </c>
      <c r="R4076">
        <f t="shared" si="703"/>
        <v>6436</v>
      </c>
      <c r="S4076" t="str">
        <f t="shared" si="694"/>
        <v>HIGH</v>
      </c>
    </row>
    <row r="4077" spans="1:19" x14ac:dyDescent="0.2">
      <c r="A4077">
        <v>29</v>
      </c>
      <c r="B4077" s="6" t="s">
        <v>79</v>
      </c>
      <c r="C4077">
        <v>536914.17000000004</v>
      </c>
      <c r="D4077">
        <v>0</v>
      </c>
      <c r="E4077">
        <v>63.97</v>
      </c>
      <c r="F4077">
        <v>3.8730000000000002</v>
      </c>
      <c r="G4077">
        <v>135.08373330000001</v>
      </c>
      <c r="H4077">
        <v>9.9659999999999993</v>
      </c>
      <c r="I4077">
        <f t="shared" si="695"/>
        <v>189773385.19000003</v>
      </c>
      <c r="J4077">
        <f t="shared" si="696"/>
        <v>60.663782439782288</v>
      </c>
      <c r="K4077" t="str">
        <f t="shared" si="697"/>
        <v>Low</v>
      </c>
      <c r="L4077">
        <f t="shared" si="698"/>
        <v>3974.6767200133345</v>
      </c>
      <c r="M4077">
        <f t="shared" si="699"/>
        <v>122</v>
      </c>
      <c r="N4077" t="str">
        <f t="shared" si="700"/>
        <v>High</v>
      </c>
      <c r="O4077" t="str">
        <f t="shared" si="701"/>
        <v>-2 - 100</v>
      </c>
      <c r="P4077" t="str">
        <f t="shared" si="702"/>
        <v>Store 29: 539451</v>
      </c>
      <c r="Q4077">
        <f t="shared" si="693"/>
        <v>7.4999999999999997E-2</v>
      </c>
      <c r="R4077">
        <f t="shared" si="703"/>
        <v>6436</v>
      </c>
      <c r="S4077" t="str">
        <f t="shared" si="694"/>
        <v>HIGH</v>
      </c>
    </row>
    <row r="4078" spans="1:19" x14ac:dyDescent="0.2">
      <c r="A4078">
        <v>29</v>
      </c>
      <c r="B4078" s="6" t="s">
        <v>80</v>
      </c>
      <c r="C4078">
        <v>545368.17000000004</v>
      </c>
      <c r="D4078">
        <v>0</v>
      </c>
      <c r="E4078">
        <v>68.53</v>
      </c>
      <c r="F4078">
        <v>3.851</v>
      </c>
      <c r="G4078">
        <v>135.26526670000001</v>
      </c>
      <c r="H4078">
        <v>9.9659999999999993</v>
      </c>
      <c r="I4078">
        <f t="shared" si="695"/>
        <v>189773385.19000003</v>
      </c>
      <c r="J4078">
        <f t="shared" si="696"/>
        <v>60.663782439782288</v>
      </c>
      <c r="K4078" t="str">
        <f t="shared" si="697"/>
        <v>Low</v>
      </c>
      <c r="L4078">
        <f t="shared" si="698"/>
        <v>4031.8419007708208</v>
      </c>
      <c r="M4078">
        <f t="shared" si="699"/>
        <v>122</v>
      </c>
      <c r="N4078" t="str">
        <f t="shared" si="700"/>
        <v>High</v>
      </c>
      <c r="O4078" t="str">
        <f t="shared" si="701"/>
        <v>-2 - 100</v>
      </c>
      <c r="P4078" t="str">
        <f t="shared" si="702"/>
        <v>Store 29: 539451</v>
      </c>
      <c r="Q4078">
        <f t="shared" si="693"/>
        <v>7.4999999999999997E-2</v>
      </c>
      <c r="R4078">
        <f t="shared" si="703"/>
        <v>6436</v>
      </c>
      <c r="S4078" t="str">
        <f t="shared" si="694"/>
        <v>HIGH</v>
      </c>
    </row>
    <row r="4079" spans="1:19" x14ac:dyDescent="0.2">
      <c r="A4079">
        <v>29</v>
      </c>
      <c r="B4079" s="6" t="s">
        <v>81</v>
      </c>
      <c r="C4079">
        <v>567114.6</v>
      </c>
      <c r="D4079">
        <v>0</v>
      </c>
      <c r="E4079">
        <v>70.8</v>
      </c>
      <c r="F4079">
        <v>3.8149999999999999</v>
      </c>
      <c r="G4079">
        <v>135.4468</v>
      </c>
      <c r="H4079">
        <v>9.8629999999999995</v>
      </c>
      <c r="I4079">
        <f t="shared" si="695"/>
        <v>229911398.87000012</v>
      </c>
      <c r="J4079">
        <f t="shared" si="696"/>
        <v>60.663782439782288</v>
      </c>
      <c r="K4079" t="str">
        <f t="shared" si="697"/>
        <v>Low</v>
      </c>
      <c r="L4079">
        <f t="shared" si="698"/>
        <v>4186.9914977688659</v>
      </c>
      <c r="M4079">
        <f t="shared" si="699"/>
        <v>122</v>
      </c>
      <c r="N4079" t="str">
        <f t="shared" si="700"/>
        <v>High</v>
      </c>
      <c r="O4079" t="str">
        <f t="shared" si="701"/>
        <v>-2 - 100</v>
      </c>
      <c r="P4079" t="str">
        <f t="shared" si="702"/>
        <v>Store 29: 539451</v>
      </c>
      <c r="Q4079">
        <f t="shared" si="693"/>
        <v>7.4999999999999997E-2</v>
      </c>
      <c r="R4079">
        <f t="shared" si="703"/>
        <v>6436</v>
      </c>
      <c r="S4079" t="str">
        <f t="shared" si="694"/>
        <v>HIGH</v>
      </c>
    </row>
    <row r="4080" spans="1:19" x14ac:dyDescent="0.2">
      <c r="A4080">
        <v>29</v>
      </c>
      <c r="B4080" s="6" t="s">
        <v>82</v>
      </c>
      <c r="C4080">
        <v>547586.06999999995</v>
      </c>
      <c r="D4080">
        <v>0</v>
      </c>
      <c r="E4080">
        <v>74.22</v>
      </c>
      <c r="F4080">
        <v>3.7839999999999998</v>
      </c>
      <c r="G4080">
        <v>135.62833330000001</v>
      </c>
      <c r="H4080">
        <v>9.8629999999999995</v>
      </c>
      <c r="I4080">
        <f t="shared" si="695"/>
        <v>229911398.87000012</v>
      </c>
      <c r="J4080">
        <f t="shared" si="696"/>
        <v>60.663782439782288</v>
      </c>
      <c r="K4080" t="str">
        <f t="shared" si="697"/>
        <v>Low</v>
      </c>
      <c r="L4080">
        <f t="shared" si="698"/>
        <v>4037.4017484147607</v>
      </c>
      <c r="M4080">
        <f t="shared" si="699"/>
        <v>122</v>
      </c>
      <c r="N4080" t="str">
        <f t="shared" si="700"/>
        <v>High</v>
      </c>
      <c r="O4080" t="str">
        <f t="shared" si="701"/>
        <v>-2 - 100</v>
      </c>
      <c r="P4080" t="str">
        <f t="shared" si="702"/>
        <v>Store 29: 539451</v>
      </c>
      <c r="Q4080">
        <f t="shared" si="693"/>
        <v>7.4999999999999997E-2</v>
      </c>
      <c r="R4080">
        <f t="shared" si="703"/>
        <v>6436</v>
      </c>
      <c r="S4080" t="str">
        <f t="shared" si="694"/>
        <v>HIGH</v>
      </c>
    </row>
    <row r="4081" spans="1:19" x14ac:dyDescent="0.2">
      <c r="A4081">
        <v>29</v>
      </c>
      <c r="B4081" s="6" t="s">
        <v>83</v>
      </c>
      <c r="C4081">
        <v>505246.15</v>
      </c>
      <c r="D4081">
        <v>0</v>
      </c>
      <c r="E4081">
        <v>75.2</v>
      </c>
      <c r="F4081">
        <v>3.827</v>
      </c>
      <c r="G4081">
        <v>135.7837419</v>
      </c>
      <c r="H4081">
        <v>9.8629999999999995</v>
      </c>
      <c r="I4081">
        <f t="shared" si="695"/>
        <v>229911398.87000012</v>
      </c>
      <c r="J4081">
        <f t="shared" si="696"/>
        <v>60.663782439782288</v>
      </c>
      <c r="K4081" t="str">
        <f t="shared" si="697"/>
        <v>Low</v>
      </c>
      <c r="L4081">
        <f t="shared" si="698"/>
        <v>3720.9620454567839</v>
      </c>
      <c r="M4081">
        <f t="shared" si="699"/>
        <v>122</v>
      </c>
      <c r="N4081" t="str">
        <f t="shared" si="700"/>
        <v>High</v>
      </c>
      <c r="O4081" t="str">
        <f t="shared" si="701"/>
        <v>-2 - 100</v>
      </c>
      <c r="P4081" t="str">
        <f t="shared" si="702"/>
        <v>Store 29: 539451</v>
      </c>
      <c r="Q4081">
        <f t="shared" si="693"/>
        <v>7.4999999999999997E-2</v>
      </c>
      <c r="R4081">
        <f t="shared" si="703"/>
        <v>6436</v>
      </c>
      <c r="S4081" t="str">
        <f t="shared" si="694"/>
        <v>HIGH</v>
      </c>
    </row>
    <row r="4082" spans="1:19" x14ac:dyDescent="0.2">
      <c r="A4082">
        <v>29</v>
      </c>
      <c r="B4082" s="6" t="s">
        <v>84</v>
      </c>
      <c r="C4082">
        <v>507335.75</v>
      </c>
      <c r="D4082">
        <v>0</v>
      </c>
      <c r="E4082">
        <v>77.790000000000006</v>
      </c>
      <c r="F4082">
        <v>3.8820000000000001</v>
      </c>
      <c r="G4082">
        <v>135.87383869999999</v>
      </c>
      <c r="H4082">
        <v>9.8629999999999995</v>
      </c>
      <c r="I4082">
        <f t="shared" si="695"/>
        <v>229911398.87000012</v>
      </c>
      <c r="J4082">
        <f t="shared" si="696"/>
        <v>60.663782439782288</v>
      </c>
      <c r="K4082" t="str">
        <f t="shared" si="697"/>
        <v>Low</v>
      </c>
      <c r="L4082">
        <f t="shared" si="698"/>
        <v>3733.8736790984622</v>
      </c>
      <c r="M4082">
        <f t="shared" si="699"/>
        <v>122</v>
      </c>
      <c r="N4082" t="str">
        <f t="shared" si="700"/>
        <v>High</v>
      </c>
      <c r="O4082" t="str">
        <f t="shared" si="701"/>
        <v>-2 - 100</v>
      </c>
      <c r="P4082" t="str">
        <f t="shared" si="702"/>
        <v>Store 29: 539451</v>
      </c>
      <c r="Q4082">
        <f t="shared" si="693"/>
        <v>7.4999999999999997E-2</v>
      </c>
      <c r="R4082">
        <f t="shared" si="703"/>
        <v>6436</v>
      </c>
      <c r="S4082" t="str">
        <f t="shared" si="694"/>
        <v>HIGH</v>
      </c>
    </row>
    <row r="4083" spans="1:19" x14ac:dyDescent="0.2">
      <c r="A4083">
        <v>29</v>
      </c>
      <c r="B4083" s="6" t="s">
        <v>85</v>
      </c>
      <c r="C4083">
        <v>474653.06</v>
      </c>
      <c r="D4083">
        <v>0</v>
      </c>
      <c r="E4083">
        <v>75.319999999999993</v>
      </c>
      <c r="F4083">
        <v>3.8980000000000001</v>
      </c>
      <c r="G4083">
        <v>135.96393549999999</v>
      </c>
      <c r="H4083">
        <v>9.8629999999999995</v>
      </c>
      <c r="I4083">
        <f t="shared" si="695"/>
        <v>229911398.87000012</v>
      </c>
      <c r="J4083">
        <f t="shared" si="696"/>
        <v>60.663782439782288</v>
      </c>
      <c r="K4083" t="str">
        <f t="shared" si="697"/>
        <v>Low</v>
      </c>
      <c r="L4083">
        <f t="shared" si="698"/>
        <v>3491.0217790805273</v>
      </c>
      <c r="M4083">
        <f t="shared" si="699"/>
        <v>122</v>
      </c>
      <c r="N4083" t="str">
        <f t="shared" si="700"/>
        <v>High</v>
      </c>
      <c r="O4083" t="str">
        <f t="shared" si="701"/>
        <v>-2 - 100</v>
      </c>
      <c r="P4083" t="str">
        <f t="shared" si="702"/>
        <v>Store 29: 539451</v>
      </c>
      <c r="Q4083">
        <f t="shared" si="693"/>
        <v>7.4999999999999997E-2</v>
      </c>
      <c r="R4083">
        <f t="shared" si="703"/>
        <v>6436</v>
      </c>
      <c r="S4083" t="str">
        <f t="shared" si="694"/>
        <v>HIGH</v>
      </c>
    </row>
    <row r="4084" spans="1:19" x14ac:dyDescent="0.2">
      <c r="A4084">
        <v>29</v>
      </c>
      <c r="B4084" s="6" t="s">
        <v>86</v>
      </c>
      <c r="C4084">
        <v>503486.37</v>
      </c>
      <c r="D4084">
        <v>0</v>
      </c>
      <c r="E4084">
        <v>75.33</v>
      </c>
      <c r="F4084">
        <v>3.903</v>
      </c>
      <c r="G4084">
        <v>136.05403229999999</v>
      </c>
      <c r="H4084">
        <v>9.8629999999999995</v>
      </c>
      <c r="I4084">
        <f t="shared" si="695"/>
        <v>188599332.24999988</v>
      </c>
      <c r="J4084">
        <f t="shared" si="696"/>
        <v>60.663782439782288</v>
      </c>
      <c r="K4084" t="str">
        <f t="shared" si="697"/>
        <v>Low</v>
      </c>
      <c r="L4084">
        <f t="shared" si="698"/>
        <v>3700.6354129204301</v>
      </c>
      <c r="M4084">
        <f t="shared" si="699"/>
        <v>122</v>
      </c>
      <c r="N4084" t="str">
        <f t="shared" si="700"/>
        <v>High</v>
      </c>
      <c r="O4084" t="str">
        <f t="shared" si="701"/>
        <v>-2 - 100</v>
      </c>
      <c r="P4084" t="str">
        <f t="shared" si="702"/>
        <v>Store 29: 539451</v>
      </c>
      <c r="Q4084">
        <f t="shared" si="693"/>
        <v>7.4999999999999997E-2</v>
      </c>
      <c r="R4084">
        <f t="shared" si="703"/>
        <v>6436</v>
      </c>
      <c r="S4084" t="str">
        <f t="shared" si="694"/>
        <v>HIGH</v>
      </c>
    </row>
    <row r="4085" spans="1:19" x14ac:dyDescent="0.2">
      <c r="A4085">
        <v>29</v>
      </c>
      <c r="B4085" s="6" t="s">
        <v>87</v>
      </c>
      <c r="C4085">
        <v>471311.5</v>
      </c>
      <c r="D4085">
        <v>0</v>
      </c>
      <c r="E4085">
        <v>74.69</v>
      </c>
      <c r="F4085">
        <v>3.88</v>
      </c>
      <c r="G4085">
        <v>136.14412899999999</v>
      </c>
      <c r="H4085">
        <v>9.8629999999999995</v>
      </c>
      <c r="I4085">
        <f t="shared" si="695"/>
        <v>188599332.24999988</v>
      </c>
      <c r="J4085">
        <f t="shared" si="696"/>
        <v>60.663782439782288</v>
      </c>
      <c r="K4085" t="str">
        <f t="shared" si="697"/>
        <v>Low</v>
      </c>
      <c r="L4085">
        <f t="shared" si="698"/>
        <v>3461.8569560204833</v>
      </c>
      <c r="M4085">
        <f t="shared" si="699"/>
        <v>122</v>
      </c>
      <c r="N4085" t="str">
        <f t="shared" si="700"/>
        <v>High</v>
      </c>
      <c r="O4085" t="str">
        <f t="shared" si="701"/>
        <v>-2 - 100</v>
      </c>
      <c r="P4085" t="str">
        <f t="shared" si="702"/>
        <v>Store 29: 539451</v>
      </c>
      <c r="Q4085">
        <f t="shared" si="693"/>
        <v>7.4999999999999997E-2</v>
      </c>
      <c r="R4085">
        <f t="shared" si="703"/>
        <v>6436</v>
      </c>
      <c r="S4085" t="str">
        <f t="shared" si="694"/>
        <v>HIGH</v>
      </c>
    </row>
    <row r="4086" spans="1:19" x14ac:dyDescent="0.2">
      <c r="A4086">
        <v>29</v>
      </c>
      <c r="B4086" s="6" t="s">
        <v>88</v>
      </c>
      <c r="C4086">
        <v>498056</v>
      </c>
      <c r="D4086">
        <v>0</v>
      </c>
      <c r="E4086">
        <v>71.3</v>
      </c>
      <c r="F4086">
        <v>3.82</v>
      </c>
      <c r="G4086">
        <v>136.18312900000001</v>
      </c>
      <c r="H4086">
        <v>9.8629999999999995</v>
      </c>
      <c r="I4086">
        <f t="shared" si="695"/>
        <v>188599332.24999988</v>
      </c>
      <c r="J4086">
        <f t="shared" si="696"/>
        <v>60.663782439782288</v>
      </c>
      <c r="K4086" t="str">
        <f t="shared" si="697"/>
        <v>Low</v>
      </c>
      <c r="L4086">
        <f t="shared" si="698"/>
        <v>3657.2518465191088</v>
      </c>
      <c r="M4086">
        <f t="shared" si="699"/>
        <v>122</v>
      </c>
      <c r="N4086" t="str">
        <f t="shared" si="700"/>
        <v>High</v>
      </c>
      <c r="O4086" t="str">
        <f t="shared" si="701"/>
        <v>-2 - 100</v>
      </c>
      <c r="P4086" t="str">
        <f t="shared" si="702"/>
        <v>Store 29: 539451</v>
      </c>
      <c r="Q4086">
        <f t="shared" si="693"/>
        <v>7.4999999999999997E-2</v>
      </c>
      <c r="R4086">
        <f t="shared" si="703"/>
        <v>6436</v>
      </c>
      <c r="S4086" t="str">
        <f t="shared" si="694"/>
        <v>HIGH</v>
      </c>
    </row>
    <row r="4087" spans="1:19" x14ac:dyDescent="0.2">
      <c r="A4087">
        <v>29</v>
      </c>
      <c r="B4087" s="6" t="s">
        <v>89</v>
      </c>
      <c r="C4087">
        <v>608294.98</v>
      </c>
      <c r="D4087">
        <v>0</v>
      </c>
      <c r="E4087">
        <v>72.22</v>
      </c>
      <c r="F4087">
        <v>3.7959999999999998</v>
      </c>
      <c r="G4087">
        <v>136.21361289999999</v>
      </c>
      <c r="H4087">
        <v>9.8629999999999995</v>
      </c>
      <c r="I4087">
        <f t="shared" si="695"/>
        <v>188599332.24999988</v>
      </c>
      <c r="J4087">
        <f t="shared" si="696"/>
        <v>60.663782439782288</v>
      </c>
      <c r="K4087" t="str">
        <f t="shared" si="697"/>
        <v>Low</v>
      </c>
      <c r="L4087">
        <f t="shared" si="698"/>
        <v>4465.7429389717045</v>
      </c>
      <c r="M4087">
        <f t="shared" si="699"/>
        <v>122</v>
      </c>
      <c r="N4087" t="str">
        <f t="shared" si="700"/>
        <v>High</v>
      </c>
      <c r="O4087" t="str">
        <f t="shared" si="701"/>
        <v>-2 - 100</v>
      </c>
      <c r="P4087" t="str">
        <f t="shared" si="702"/>
        <v>Store 29: 539451</v>
      </c>
      <c r="Q4087">
        <f t="shared" si="693"/>
        <v>7.4999999999999997E-2</v>
      </c>
      <c r="R4087">
        <f t="shared" si="703"/>
        <v>6436</v>
      </c>
      <c r="S4087" t="str">
        <f t="shared" si="694"/>
        <v>HIGH</v>
      </c>
    </row>
    <row r="4088" spans="1:19" x14ac:dyDescent="0.2">
      <c r="A4088">
        <v>29</v>
      </c>
      <c r="B4088" s="6" t="s">
        <v>90</v>
      </c>
      <c r="C4088">
        <v>497085.91</v>
      </c>
      <c r="D4088">
        <v>0</v>
      </c>
      <c r="E4088">
        <v>69.16</v>
      </c>
      <c r="F4088">
        <v>3.7839999999999998</v>
      </c>
      <c r="G4088">
        <v>136.24409679999999</v>
      </c>
      <c r="H4088">
        <v>9.8629999999999995</v>
      </c>
      <c r="I4088">
        <f t="shared" si="695"/>
        <v>220847738.41999993</v>
      </c>
      <c r="J4088">
        <f t="shared" si="696"/>
        <v>60.663782439782288</v>
      </c>
      <c r="K4088" t="str">
        <f t="shared" si="697"/>
        <v>Low</v>
      </c>
      <c r="L4088">
        <f t="shared" si="698"/>
        <v>3648.4950296943803</v>
      </c>
      <c r="M4088">
        <f t="shared" si="699"/>
        <v>122</v>
      </c>
      <c r="N4088" t="str">
        <f t="shared" si="700"/>
        <v>High</v>
      </c>
      <c r="O4088" t="str">
        <f t="shared" si="701"/>
        <v>-2 - 100</v>
      </c>
      <c r="P4088" t="str">
        <f t="shared" si="702"/>
        <v>Store 29: 539451</v>
      </c>
      <c r="Q4088">
        <f t="shared" si="693"/>
        <v>7.4999999999999997E-2</v>
      </c>
      <c r="R4088">
        <f t="shared" si="703"/>
        <v>6436</v>
      </c>
      <c r="S4088" t="str">
        <f t="shared" si="694"/>
        <v>HIGH</v>
      </c>
    </row>
    <row r="4089" spans="1:19" x14ac:dyDescent="0.2">
      <c r="A4089">
        <v>29</v>
      </c>
      <c r="B4089" s="6" t="s">
        <v>91</v>
      </c>
      <c r="C4089">
        <v>505406.71999999997</v>
      </c>
      <c r="D4089">
        <v>1</v>
      </c>
      <c r="E4089">
        <v>69.14</v>
      </c>
      <c r="F4089">
        <v>3.8090000000000002</v>
      </c>
      <c r="G4089">
        <v>136.27458060000001</v>
      </c>
      <c r="H4089">
        <v>9.8629999999999995</v>
      </c>
      <c r="I4089">
        <f t="shared" si="695"/>
        <v>220847738.41999993</v>
      </c>
      <c r="J4089">
        <f t="shared" si="696"/>
        <v>60.663782439782288</v>
      </c>
      <c r="K4089" t="str">
        <f t="shared" si="697"/>
        <v>Low</v>
      </c>
      <c r="L4089">
        <f t="shared" si="698"/>
        <v>3708.7380329827993</v>
      </c>
      <c r="M4089">
        <f t="shared" si="699"/>
        <v>122</v>
      </c>
      <c r="N4089" t="str">
        <f t="shared" si="700"/>
        <v>High</v>
      </c>
      <c r="O4089" t="str">
        <f t="shared" si="701"/>
        <v>-2 - 100</v>
      </c>
      <c r="P4089" t="str">
        <f t="shared" si="702"/>
        <v>Store 29: 539451</v>
      </c>
      <c r="Q4089">
        <f t="shared" si="693"/>
        <v>7.4999999999999997E-2</v>
      </c>
      <c r="R4089">
        <f t="shared" si="703"/>
        <v>6436</v>
      </c>
      <c r="S4089" t="str">
        <f t="shared" si="694"/>
        <v>HIGH</v>
      </c>
    </row>
    <row r="4090" spans="1:19" x14ac:dyDescent="0.2">
      <c r="A4090">
        <v>29</v>
      </c>
      <c r="B4090" s="6" t="s">
        <v>92</v>
      </c>
      <c r="C4090">
        <v>474129.35</v>
      </c>
      <c r="D4090">
        <v>0</v>
      </c>
      <c r="E4090">
        <v>68.08</v>
      </c>
      <c r="F4090">
        <v>3.8090000000000002</v>
      </c>
      <c r="G4090">
        <v>136.31450000000001</v>
      </c>
      <c r="H4090">
        <v>9.8629999999999995</v>
      </c>
      <c r="I4090">
        <f t="shared" si="695"/>
        <v>220847738.41999993</v>
      </c>
      <c r="J4090">
        <f t="shared" si="696"/>
        <v>60.663782439782288</v>
      </c>
      <c r="K4090" t="str">
        <f t="shared" si="697"/>
        <v>Low</v>
      </c>
      <c r="L4090">
        <f t="shared" si="698"/>
        <v>3478.20187874364</v>
      </c>
      <c r="M4090">
        <f t="shared" si="699"/>
        <v>122</v>
      </c>
      <c r="N4090" t="str">
        <f t="shared" si="700"/>
        <v>High</v>
      </c>
      <c r="O4090" t="str">
        <f t="shared" si="701"/>
        <v>-2 - 100</v>
      </c>
      <c r="P4090" t="str">
        <f t="shared" si="702"/>
        <v>Store 29: 539451</v>
      </c>
      <c r="Q4090">
        <f t="shared" si="693"/>
        <v>7.4999999999999997E-2</v>
      </c>
      <c r="R4090">
        <f t="shared" si="703"/>
        <v>6436</v>
      </c>
      <c r="S4090" t="str">
        <f t="shared" si="694"/>
        <v>HIGH</v>
      </c>
    </row>
    <row r="4091" spans="1:19" x14ac:dyDescent="0.2">
      <c r="A4091">
        <v>29</v>
      </c>
      <c r="B4091" s="6" t="s">
        <v>93</v>
      </c>
      <c r="C4091">
        <v>475696.37</v>
      </c>
      <c r="D4091">
        <v>0</v>
      </c>
      <c r="E4091">
        <v>62.36</v>
      </c>
      <c r="F4091">
        <v>3.758</v>
      </c>
      <c r="G4091">
        <v>136.36699999999999</v>
      </c>
      <c r="H4091">
        <v>9.8629999999999995</v>
      </c>
      <c r="I4091">
        <f t="shared" si="695"/>
        <v>220847738.41999993</v>
      </c>
      <c r="J4091">
        <f t="shared" si="696"/>
        <v>60.663782439782288</v>
      </c>
      <c r="K4091" t="str">
        <f t="shared" si="697"/>
        <v>Low</v>
      </c>
      <c r="L4091">
        <f t="shared" si="698"/>
        <v>3488.3540006013186</v>
      </c>
      <c r="M4091">
        <f t="shared" si="699"/>
        <v>122</v>
      </c>
      <c r="N4091" t="str">
        <f t="shared" si="700"/>
        <v>High</v>
      </c>
      <c r="O4091" t="str">
        <f t="shared" si="701"/>
        <v>-2 - 100</v>
      </c>
      <c r="P4091" t="str">
        <f t="shared" si="702"/>
        <v>Store 29: 539451</v>
      </c>
      <c r="Q4091">
        <f t="shared" si="693"/>
        <v>7.4999999999999997E-2</v>
      </c>
      <c r="R4091">
        <f t="shared" si="703"/>
        <v>6436</v>
      </c>
      <c r="S4091" t="str">
        <f t="shared" si="694"/>
        <v>HIGH</v>
      </c>
    </row>
    <row r="4092" spans="1:19" x14ac:dyDescent="0.2">
      <c r="A4092">
        <v>29</v>
      </c>
      <c r="B4092" s="6" t="s">
        <v>94</v>
      </c>
      <c r="C4092">
        <v>446516.26</v>
      </c>
      <c r="D4092">
        <v>0</v>
      </c>
      <c r="E4092">
        <v>69.78</v>
      </c>
      <c r="F4092">
        <v>3.6840000000000002</v>
      </c>
      <c r="G4092">
        <v>136.4195</v>
      </c>
      <c r="H4092">
        <v>9.8629999999999995</v>
      </c>
      <c r="I4092">
        <f t="shared" si="695"/>
        <v>220847738.41999993</v>
      </c>
      <c r="J4092">
        <f t="shared" si="696"/>
        <v>60.663782439782288</v>
      </c>
      <c r="K4092" t="str">
        <f t="shared" si="697"/>
        <v>Low</v>
      </c>
      <c r="L4092">
        <f t="shared" si="698"/>
        <v>3273.1116885782458</v>
      </c>
      <c r="M4092">
        <f t="shared" si="699"/>
        <v>122</v>
      </c>
      <c r="N4092" t="str">
        <f t="shared" si="700"/>
        <v>High</v>
      </c>
      <c r="O4092" t="str">
        <f t="shared" si="701"/>
        <v>-2 - 100</v>
      </c>
      <c r="P4092" t="str">
        <f t="shared" si="702"/>
        <v>Store 29: 539451</v>
      </c>
      <c r="Q4092">
        <f t="shared" si="693"/>
        <v>7.4999999999999997E-2</v>
      </c>
      <c r="R4092">
        <f t="shared" si="703"/>
        <v>6436</v>
      </c>
      <c r="S4092" t="str">
        <f t="shared" si="694"/>
        <v>HIGH</v>
      </c>
    </row>
    <row r="4093" spans="1:19" x14ac:dyDescent="0.2">
      <c r="A4093">
        <v>29</v>
      </c>
      <c r="B4093" s="6" t="s">
        <v>95</v>
      </c>
      <c r="C4093">
        <v>514993</v>
      </c>
      <c r="D4093">
        <v>0</v>
      </c>
      <c r="E4093">
        <v>56.44</v>
      </c>
      <c r="F4093">
        <v>3.633</v>
      </c>
      <c r="G4093">
        <v>136.47200000000001</v>
      </c>
      <c r="H4093">
        <v>9.3569999999999993</v>
      </c>
      <c r="I4093">
        <f t="shared" si="695"/>
        <v>183261283.15000007</v>
      </c>
      <c r="J4093">
        <f t="shared" si="696"/>
        <v>60.663782439782288</v>
      </c>
      <c r="K4093" t="str">
        <f t="shared" si="697"/>
        <v>Low</v>
      </c>
      <c r="L4093">
        <f t="shared" si="698"/>
        <v>3773.6165660355236</v>
      </c>
      <c r="M4093">
        <f t="shared" si="699"/>
        <v>122</v>
      </c>
      <c r="N4093" t="str">
        <f t="shared" si="700"/>
        <v>High</v>
      </c>
      <c r="O4093" t="str">
        <f t="shared" si="701"/>
        <v>-2 - 100</v>
      </c>
      <c r="P4093" t="str">
        <f t="shared" si="702"/>
        <v>Store 29: 539451</v>
      </c>
      <c r="Q4093">
        <f t="shared" si="693"/>
        <v>7.4999999999999997E-2</v>
      </c>
      <c r="R4093">
        <f t="shared" si="703"/>
        <v>6436</v>
      </c>
      <c r="S4093" t="str">
        <f t="shared" si="694"/>
        <v>HIGH</v>
      </c>
    </row>
    <row r="4094" spans="1:19" x14ac:dyDescent="0.2">
      <c r="A4094">
        <v>29</v>
      </c>
      <c r="B4094" s="6" t="s">
        <v>96</v>
      </c>
      <c r="C4094">
        <v>475776.45</v>
      </c>
      <c r="D4094">
        <v>0</v>
      </c>
      <c r="E4094">
        <v>62.63</v>
      </c>
      <c r="F4094">
        <v>3.5830000000000002</v>
      </c>
      <c r="G4094">
        <v>136.51509680000001</v>
      </c>
      <c r="H4094">
        <v>9.3569999999999993</v>
      </c>
      <c r="I4094">
        <f t="shared" si="695"/>
        <v>183261283.15000007</v>
      </c>
      <c r="J4094">
        <f t="shared" si="696"/>
        <v>60.663782439782288</v>
      </c>
      <c r="K4094" t="str">
        <f t="shared" si="697"/>
        <v>Low</v>
      </c>
      <c r="L4094">
        <f t="shared" si="698"/>
        <v>3485.1563025079286</v>
      </c>
      <c r="M4094">
        <f t="shared" si="699"/>
        <v>122</v>
      </c>
      <c r="N4094" t="str">
        <f t="shared" si="700"/>
        <v>High</v>
      </c>
      <c r="O4094" t="str">
        <f t="shared" si="701"/>
        <v>-2 - 100</v>
      </c>
      <c r="P4094" t="str">
        <f t="shared" si="702"/>
        <v>Store 29: 539451</v>
      </c>
      <c r="Q4094">
        <f t="shared" si="693"/>
        <v>7.4999999999999997E-2</v>
      </c>
      <c r="R4094">
        <f t="shared" si="703"/>
        <v>6436</v>
      </c>
      <c r="S4094" t="str">
        <f t="shared" si="694"/>
        <v>HIGH</v>
      </c>
    </row>
    <row r="4095" spans="1:19" x14ac:dyDescent="0.2">
      <c r="A4095">
        <v>29</v>
      </c>
      <c r="B4095" s="6" t="s">
        <v>97</v>
      </c>
      <c r="C4095">
        <v>505068.22</v>
      </c>
      <c r="D4095">
        <v>0</v>
      </c>
      <c r="E4095">
        <v>59.3</v>
      </c>
      <c r="F4095">
        <v>3.6179999999999999</v>
      </c>
      <c r="G4095">
        <v>136.5017742</v>
      </c>
      <c r="H4095">
        <v>9.3569999999999993</v>
      </c>
      <c r="I4095">
        <f t="shared" si="695"/>
        <v>183261283.15000007</v>
      </c>
      <c r="J4095">
        <f t="shared" si="696"/>
        <v>60.663782439782288</v>
      </c>
      <c r="K4095" t="str">
        <f t="shared" si="697"/>
        <v>Low</v>
      </c>
      <c r="L4095">
        <f t="shared" si="698"/>
        <v>3700.0853868755062</v>
      </c>
      <c r="M4095">
        <f t="shared" si="699"/>
        <v>122</v>
      </c>
      <c r="N4095" t="str">
        <f t="shared" si="700"/>
        <v>High</v>
      </c>
      <c r="O4095" t="str">
        <f t="shared" si="701"/>
        <v>-2 - 100</v>
      </c>
      <c r="P4095" t="str">
        <f t="shared" si="702"/>
        <v>Store 29: 539451</v>
      </c>
      <c r="Q4095">
        <f t="shared" si="693"/>
        <v>7.4999999999999997E-2</v>
      </c>
      <c r="R4095">
        <f t="shared" si="703"/>
        <v>6436</v>
      </c>
      <c r="S4095" t="str">
        <f t="shared" si="694"/>
        <v>HIGH</v>
      </c>
    </row>
    <row r="4096" spans="1:19" x14ac:dyDescent="0.2">
      <c r="A4096">
        <v>29</v>
      </c>
      <c r="B4096" s="6" t="s">
        <v>98</v>
      </c>
      <c r="C4096">
        <v>515119.64</v>
      </c>
      <c r="D4096">
        <v>0</v>
      </c>
      <c r="E4096">
        <v>49.31</v>
      </c>
      <c r="F4096">
        <v>3.6040000000000001</v>
      </c>
      <c r="G4096">
        <v>136.48845159999999</v>
      </c>
      <c r="H4096">
        <v>9.3569999999999993</v>
      </c>
      <c r="I4096">
        <f t="shared" si="695"/>
        <v>183261283.15000007</v>
      </c>
      <c r="J4096">
        <f t="shared" si="696"/>
        <v>60.663782439782288</v>
      </c>
      <c r="K4096" t="str">
        <f t="shared" si="697"/>
        <v>Low</v>
      </c>
      <c r="L4096">
        <f t="shared" si="698"/>
        <v>3774.0895582113853</v>
      </c>
      <c r="M4096">
        <f t="shared" si="699"/>
        <v>122</v>
      </c>
      <c r="N4096" t="str">
        <f t="shared" si="700"/>
        <v>High</v>
      </c>
      <c r="O4096" t="str">
        <f t="shared" si="701"/>
        <v>-2 - 100</v>
      </c>
      <c r="P4096" t="str">
        <f t="shared" si="702"/>
        <v>Store 29: 539451</v>
      </c>
      <c r="Q4096">
        <f t="shared" si="693"/>
        <v>7.4999999999999997E-2</v>
      </c>
      <c r="R4096">
        <f t="shared" si="703"/>
        <v>6436</v>
      </c>
      <c r="S4096" t="str">
        <f t="shared" si="694"/>
        <v>HIGH</v>
      </c>
    </row>
    <row r="4097" spans="1:19" x14ac:dyDescent="0.2">
      <c r="A4097">
        <v>29</v>
      </c>
      <c r="B4097" s="6" t="s">
        <v>99</v>
      </c>
      <c r="C4097">
        <v>620735.72</v>
      </c>
      <c r="D4097">
        <v>0</v>
      </c>
      <c r="E4097">
        <v>42.81</v>
      </c>
      <c r="F4097">
        <v>3.5859999999999999</v>
      </c>
      <c r="G4097">
        <v>136.47512900000001</v>
      </c>
      <c r="H4097">
        <v>9.3569999999999993</v>
      </c>
      <c r="I4097">
        <f t="shared" si="695"/>
        <v>210162354.87</v>
      </c>
      <c r="J4097">
        <f t="shared" si="696"/>
        <v>60.663782439782288</v>
      </c>
      <c r="K4097" t="str">
        <f t="shared" si="697"/>
        <v>Low</v>
      </c>
      <c r="L4097">
        <f t="shared" si="698"/>
        <v>4548.3431636836913</v>
      </c>
      <c r="M4097">
        <f t="shared" si="699"/>
        <v>122</v>
      </c>
      <c r="N4097" t="str">
        <f t="shared" si="700"/>
        <v>High</v>
      </c>
      <c r="O4097" t="str">
        <f t="shared" si="701"/>
        <v>-2 - 100</v>
      </c>
      <c r="P4097" t="str">
        <f t="shared" si="702"/>
        <v>Store 29: 539451</v>
      </c>
      <c r="Q4097">
        <f t="shared" si="693"/>
        <v>7.4999999999999997E-2</v>
      </c>
      <c r="R4097">
        <f t="shared" si="703"/>
        <v>6436</v>
      </c>
      <c r="S4097" t="str">
        <f t="shared" si="694"/>
        <v>HIGH</v>
      </c>
    </row>
    <row r="4098" spans="1:19" x14ac:dyDescent="0.2">
      <c r="A4098">
        <v>29</v>
      </c>
      <c r="B4098" s="6" t="s">
        <v>100</v>
      </c>
      <c r="C4098">
        <v>531600.62</v>
      </c>
      <c r="D4098">
        <v>0</v>
      </c>
      <c r="E4098">
        <v>47.8</v>
      </c>
      <c r="F4098">
        <v>3.57</v>
      </c>
      <c r="G4098">
        <v>136.46180649999999</v>
      </c>
      <c r="H4098">
        <v>9.3569999999999993</v>
      </c>
      <c r="I4098">
        <f t="shared" si="695"/>
        <v>210162354.87</v>
      </c>
      <c r="J4098">
        <f t="shared" si="696"/>
        <v>60.663782439782288</v>
      </c>
      <c r="K4098" t="str">
        <f t="shared" si="697"/>
        <v>Low</v>
      </c>
      <c r="L4098">
        <f t="shared" si="698"/>
        <v>3895.6000483549219</v>
      </c>
      <c r="M4098">
        <f t="shared" si="699"/>
        <v>122</v>
      </c>
      <c r="N4098" t="str">
        <f t="shared" si="700"/>
        <v>High</v>
      </c>
      <c r="O4098" t="str">
        <f t="shared" si="701"/>
        <v>-2 - 100</v>
      </c>
      <c r="P4098" t="str">
        <f t="shared" si="702"/>
        <v>Store 29: 539451</v>
      </c>
      <c r="Q4098">
        <f t="shared" ref="Q4098:Q4161" si="704">ROUND(SUMIFS(C:C, D:D, "=1") / SUM(C:C), 4)</f>
        <v>7.4999999999999997E-2</v>
      </c>
      <c r="R4098">
        <f t="shared" si="703"/>
        <v>6436</v>
      </c>
      <c r="S4098" t="str">
        <f t="shared" ref="S4098:S4161" si="705">UPPER(N4098)</f>
        <v>HIGH</v>
      </c>
    </row>
    <row r="4099" spans="1:19" x14ac:dyDescent="0.2">
      <c r="A4099">
        <v>29</v>
      </c>
      <c r="B4099" s="6" t="s">
        <v>101</v>
      </c>
      <c r="C4099">
        <v>504601.29</v>
      </c>
      <c r="D4099">
        <v>0</v>
      </c>
      <c r="E4099">
        <v>50.62</v>
      </c>
      <c r="F4099">
        <v>3.5710000000000002</v>
      </c>
      <c r="G4099">
        <v>136.46666669999999</v>
      </c>
      <c r="H4099">
        <v>9.3569999999999993</v>
      </c>
      <c r="I4099">
        <f t="shared" ref="I4099:I4162" si="706">SUMIF(B:B, CONCATENATE("*", TEXT(DATE(YEAR(B4099), MONTH(B4099), 1), "mm-yyyy"), "*"), C:C)</f>
        <v>210162354.87</v>
      </c>
      <c r="J4099">
        <f t="shared" ref="J4099:J4162" si="707">AVERAGEIF(C:C, "&gt;100", E:E)</f>
        <v>60.663782439782288</v>
      </c>
      <c r="K4099" t="str">
        <f t="shared" ref="K4099:K4162" si="708">IF(C4099&gt;AVERAGE(C:C), "High", "Low")</f>
        <v>Low</v>
      </c>
      <c r="L4099">
        <f t="shared" ref="L4099:L4162" si="709">IFERROR(C4099/VLOOKUP(G4099, G:G, 1, FALSE), C4099)</f>
        <v>3697.6157050079105</v>
      </c>
      <c r="M4099">
        <f t="shared" ref="M4099:M4162" si="710">COUNTIFS(C:C, "&gt;1500000", D:D, "=1")</f>
        <v>122</v>
      </c>
      <c r="N4099" t="str">
        <f t="shared" ref="N4099:N4162" si="711">IF(AND(F4099&gt;2.5, F4099&lt;=3), "Medium", IF(F4099&gt;3, "High", "Low"))</f>
        <v>High</v>
      </c>
      <c r="O4099" t="str">
        <f t="shared" ref="O4099:O4162" si="712">CONCATENATE(ROUND(MIN(E:E), 0), " - ", ROUND(MAX(E:E), 0))</f>
        <v>-2 - 100</v>
      </c>
      <c r="P4099" t="str">
        <f t="shared" ref="P4099:P4162" si="713">CONCATENATE("Store ", A4099, ": ", ROUND(AVERAGEIF(A:A, A4099, C:C), 0))</f>
        <v>Store 29: 539451</v>
      </c>
      <c r="Q4099">
        <f t="shared" si="704"/>
        <v>7.4999999999999997E-2</v>
      </c>
      <c r="R4099">
        <f t="shared" ref="R4099:R4162" si="714">COUNTA(Q:Q)</f>
        <v>6436</v>
      </c>
      <c r="S4099" t="str">
        <f t="shared" si="705"/>
        <v>HIGH</v>
      </c>
    </row>
    <row r="4100" spans="1:19" x14ac:dyDescent="0.2">
      <c r="A4100">
        <v>29</v>
      </c>
      <c r="B4100" s="6" t="s">
        <v>102</v>
      </c>
      <c r="C4100">
        <v>913165.19</v>
      </c>
      <c r="D4100">
        <v>1</v>
      </c>
      <c r="E4100">
        <v>46.28</v>
      </c>
      <c r="F4100">
        <v>3.536</v>
      </c>
      <c r="G4100">
        <v>136.47880000000001</v>
      </c>
      <c r="H4100">
        <v>9.3569999999999993</v>
      </c>
      <c r="I4100">
        <f t="shared" si="706"/>
        <v>210162354.87</v>
      </c>
      <c r="J4100">
        <f t="shared" si="707"/>
        <v>60.663782439782288</v>
      </c>
      <c r="K4100" t="str">
        <f t="shared" si="708"/>
        <v>Low</v>
      </c>
      <c r="L4100">
        <f t="shared" si="709"/>
        <v>6690.8940436170296</v>
      </c>
      <c r="M4100">
        <f t="shared" si="710"/>
        <v>122</v>
      </c>
      <c r="N4100" t="str">
        <f t="shared" si="711"/>
        <v>High</v>
      </c>
      <c r="O4100" t="str">
        <f t="shared" si="712"/>
        <v>-2 - 100</v>
      </c>
      <c r="P4100" t="str">
        <f t="shared" si="713"/>
        <v>Store 29: 539451</v>
      </c>
      <c r="Q4100">
        <f t="shared" si="704"/>
        <v>7.4999999999999997E-2</v>
      </c>
      <c r="R4100">
        <f t="shared" si="714"/>
        <v>6436</v>
      </c>
      <c r="S4100" t="str">
        <f t="shared" si="705"/>
        <v>HIGH</v>
      </c>
    </row>
    <row r="4101" spans="1:19" x14ac:dyDescent="0.2">
      <c r="A4101">
        <v>29</v>
      </c>
      <c r="B4101" s="6" t="s">
        <v>103</v>
      </c>
      <c r="C4101">
        <v>579874.22</v>
      </c>
      <c r="D4101">
        <v>0</v>
      </c>
      <c r="E4101">
        <v>49.11</v>
      </c>
      <c r="F4101">
        <v>3.5009999999999999</v>
      </c>
      <c r="G4101">
        <v>136.49093329999999</v>
      </c>
      <c r="H4101">
        <v>9.3569999999999993</v>
      </c>
      <c r="I4101">
        <f t="shared" si="706"/>
        <v>288078102.4800002</v>
      </c>
      <c r="J4101">
        <f t="shared" si="707"/>
        <v>60.663782439782288</v>
      </c>
      <c r="K4101" t="str">
        <f t="shared" si="708"/>
        <v>Low</v>
      </c>
      <c r="L4101">
        <f t="shared" si="709"/>
        <v>4248.4449771140953</v>
      </c>
      <c r="M4101">
        <f t="shared" si="710"/>
        <v>122</v>
      </c>
      <c r="N4101" t="str">
        <f t="shared" si="711"/>
        <v>High</v>
      </c>
      <c r="O4101" t="str">
        <f t="shared" si="712"/>
        <v>-2 - 100</v>
      </c>
      <c r="P4101" t="str">
        <f t="shared" si="713"/>
        <v>Store 29: 539451</v>
      </c>
      <c r="Q4101">
        <f t="shared" si="704"/>
        <v>7.4999999999999997E-2</v>
      </c>
      <c r="R4101">
        <f t="shared" si="714"/>
        <v>6436</v>
      </c>
      <c r="S4101" t="str">
        <f t="shared" si="705"/>
        <v>HIGH</v>
      </c>
    </row>
    <row r="4102" spans="1:19" x14ac:dyDescent="0.2">
      <c r="A4102">
        <v>29</v>
      </c>
      <c r="B4102" s="6" t="s">
        <v>104</v>
      </c>
      <c r="C4102">
        <v>633240.53</v>
      </c>
      <c r="D4102">
        <v>0</v>
      </c>
      <c r="E4102">
        <v>45.35</v>
      </c>
      <c r="F4102">
        <v>3.47</v>
      </c>
      <c r="G4102">
        <v>136.50306670000001</v>
      </c>
      <c r="H4102">
        <v>9.3569999999999993</v>
      </c>
      <c r="I4102">
        <f t="shared" si="706"/>
        <v>288078102.4800002</v>
      </c>
      <c r="J4102">
        <f t="shared" si="707"/>
        <v>60.663782439782288</v>
      </c>
      <c r="K4102" t="str">
        <f t="shared" si="708"/>
        <v>Low</v>
      </c>
      <c r="L4102">
        <f t="shared" si="709"/>
        <v>4639.0205385766621</v>
      </c>
      <c r="M4102">
        <f t="shared" si="710"/>
        <v>122</v>
      </c>
      <c r="N4102" t="str">
        <f t="shared" si="711"/>
        <v>High</v>
      </c>
      <c r="O4102" t="str">
        <f t="shared" si="712"/>
        <v>-2 - 100</v>
      </c>
      <c r="P4102" t="str">
        <f t="shared" si="713"/>
        <v>Store 29: 539451</v>
      </c>
      <c r="Q4102">
        <f t="shared" si="704"/>
        <v>7.4999999999999997E-2</v>
      </c>
      <c r="R4102">
        <f t="shared" si="714"/>
        <v>6436</v>
      </c>
      <c r="S4102" t="str">
        <f t="shared" si="705"/>
        <v>HIGH</v>
      </c>
    </row>
    <row r="4103" spans="1:19" x14ac:dyDescent="0.2">
      <c r="A4103">
        <v>29</v>
      </c>
      <c r="B4103" s="6" t="s">
        <v>105</v>
      </c>
      <c r="C4103">
        <v>736805.66</v>
      </c>
      <c r="D4103">
        <v>0</v>
      </c>
      <c r="E4103">
        <v>39.11</v>
      </c>
      <c r="F4103">
        <v>3.4449999999999998</v>
      </c>
      <c r="G4103">
        <v>136.53351610000001</v>
      </c>
      <c r="H4103">
        <v>9.3569999999999993</v>
      </c>
      <c r="I4103">
        <f t="shared" si="706"/>
        <v>288078102.4800002</v>
      </c>
      <c r="J4103">
        <f t="shared" si="707"/>
        <v>60.663782439782288</v>
      </c>
      <c r="K4103" t="str">
        <f t="shared" si="708"/>
        <v>Low</v>
      </c>
      <c r="L4103">
        <f t="shared" si="709"/>
        <v>5396.518606173946</v>
      </c>
      <c r="M4103">
        <f t="shared" si="710"/>
        <v>122</v>
      </c>
      <c r="N4103" t="str">
        <f t="shared" si="711"/>
        <v>High</v>
      </c>
      <c r="O4103" t="str">
        <f t="shared" si="712"/>
        <v>-2 - 100</v>
      </c>
      <c r="P4103" t="str">
        <f t="shared" si="713"/>
        <v>Store 29: 539451</v>
      </c>
      <c r="Q4103">
        <f t="shared" si="704"/>
        <v>7.4999999999999997E-2</v>
      </c>
      <c r="R4103">
        <f t="shared" si="714"/>
        <v>6436</v>
      </c>
      <c r="S4103" t="str">
        <f t="shared" si="705"/>
        <v>HIGH</v>
      </c>
    </row>
    <row r="4104" spans="1:19" x14ac:dyDescent="0.2">
      <c r="A4104">
        <v>29</v>
      </c>
      <c r="B4104" s="6" t="s">
        <v>106</v>
      </c>
      <c r="C4104">
        <v>1016637.39</v>
      </c>
      <c r="D4104">
        <v>0</v>
      </c>
      <c r="E4104">
        <v>39.83</v>
      </c>
      <c r="F4104">
        <v>3.4129999999999998</v>
      </c>
      <c r="G4104">
        <v>136.58838710000001</v>
      </c>
      <c r="H4104">
        <v>9.3569999999999993</v>
      </c>
      <c r="I4104">
        <f t="shared" si="706"/>
        <v>288078102.4800002</v>
      </c>
      <c r="J4104">
        <f t="shared" si="707"/>
        <v>60.663782439782288</v>
      </c>
      <c r="K4104" t="str">
        <f t="shared" si="708"/>
        <v>Low</v>
      </c>
      <c r="L4104">
        <f t="shared" si="709"/>
        <v>7443.073394341297</v>
      </c>
      <c r="M4104">
        <f t="shared" si="710"/>
        <v>122</v>
      </c>
      <c r="N4104" t="str">
        <f t="shared" si="711"/>
        <v>High</v>
      </c>
      <c r="O4104" t="str">
        <f t="shared" si="712"/>
        <v>-2 - 100</v>
      </c>
      <c r="P4104" t="str">
        <f t="shared" si="713"/>
        <v>Store 29: 539451</v>
      </c>
      <c r="Q4104">
        <f t="shared" si="704"/>
        <v>7.4999999999999997E-2</v>
      </c>
      <c r="R4104">
        <f t="shared" si="714"/>
        <v>6436</v>
      </c>
      <c r="S4104" t="str">
        <f t="shared" si="705"/>
        <v>HIGH</v>
      </c>
    </row>
    <row r="4105" spans="1:19" x14ac:dyDescent="0.2">
      <c r="A4105">
        <v>29</v>
      </c>
      <c r="B4105" s="6" t="s">
        <v>107</v>
      </c>
      <c r="C4105">
        <v>551743.05000000005</v>
      </c>
      <c r="D4105">
        <v>1</v>
      </c>
      <c r="E4105">
        <v>36.28</v>
      </c>
      <c r="F4105">
        <v>3.4020000000000001</v>
      </c>
      <c r="G4105">
        <v>136.6432581</v>
      </c>
      <c r="H4105">
        <v>9.3569999999999993</v>
      </c>
      <c r="I4105">
        <f t="shared" si="706"/>
        <v>288078102.4800002</v>
      </c>
      <c r="J4105">
        <f t="shared" si="707"/>
        <v>60.663782439782288</v>
      </c>
      <c r="K4105" t="str">
        <f t="shared" si="708"/>
        <v>Low</v>
      </c>
      <c r="L4105">
        <f t="shared" si="709"/>
        <v>4037.8358776853556</v>
      </c>
      <c r="M4105">
        <f t="shared" si="710"/>
        <v>122</v>
      </c>
      <c r="N4105" t="str">
        <f t="shared" si="711"/>
        <v>High</v>
      </c>
      <c r="O4105" t="str">
        <f t="shared" si="712"/>
        <v>-2 - 100</v>
      </c>
      <c r="P4105" t="str">
        <f t="shared" si="713"/>
        <v>Store 29: 539451</v>
      </c>
      <c r="Q4105">
        <f t="shared" si="704"/>
        <v>7.4999999999999997E-2</v>
      </c>
      <c r="R4105">
        <f t="shared" si="714"/>
        <v>6436</v>
      </c>
      <c r="S4105" t="str">
        <f t="shared" si="705"/>
        <v>HIGH</v>
      </c>
    </row>
    <row r="4106" spans="1:19" x14ac:dyDescent="0.2">
      <c r="A4106">
        <v>29</v>
      </c>
      <c r="B4106" s="6" t="s">
        <v>108</v>
      </c>
      <c r="C4106">
        <v>469773.85</v>
      </c>
      <c r="D4106">
        <v>0</v>
      </c>
      <c r="E4106">
        <v>34.61</v>
      </c>
      <c r="F4106">
        <v>3.4390000000000001</v>
      </c>
      <c r="G4106">
        <v>136.69812899999999</v>
      </c>
      <c r="H4106">
        <v>8.9879999999999995</v>
      </c>
      <c r="I4106">
        <f t="shared" si="706"/>
        <v>168894471.66000006</v>
      </c>
      <c r="J4106">
        <f t="shared" si="707"/>
        <v>60.663782439782288</v>
      </c>
      <c r="K4106" t="str">
        <f t="shared" si="708"/>
        <v>Low</v>
      </c>
      <c r="L4106">
        <f t="shared" si="709"/>
        <v>3436.5784918680197</v>
      </c>
      <c r="M4106">
        <f t="shared" si="710"/>
        <v>122</v>
      </c>
      <c r="N4106" t="str">
        <f t="shared" si="711"/>
        <v>High</v>
      </c>
      <c r="O4106" t="str">
        <f t="shared" si="712"/>
        <v>-2 - 100</v>
      </c>
      <c r="P4106" t="str">
        <f t="shared" si="713"/>
        <v>Store 29: 539451</v>
      </c>
      <c r="Q4106">
        <f t="shared" si="704"/>
        <v>7.4999999999999997E-2</v>
      </c>
      <c r="R4106">
        <f t="shared" si="714"/>
        <v>6436</v>
      </c>
      <c r="S4106" t="str">
        <f t="shared" si="705"/>
        <v>HIGH</v>
      </c>
    </row>
    <row r="4107" spans="1:19" x14ac:dyDescent="0.2">
      <c r="A4107">
        <v>29</v>
      </c>
      <c r="B4107" s="6" t="s">
        <v>109</v>
      </c>
      <c r="C4107">
        <v>444756.37</v>
      </c>
      <c r="D4107">
        <v>0</v>
      </c>
      <c r="E4107">
        <v>39</v>
      </c>
      <c r="F4107">
        <v>3.5230000000000001</v>
      </c>
      <c r="G4107">
        <v>136.75299999999999</v>
      </c>
      <c r="H4107">
        <v>8.9879999999999995</v>
      </c>
      <c r="I4107">
        <f t="shared" si="706"/>
        <v>168894471.66000006</v>
      </c>
      <c r="J4107">
        <f t="shared" si="707"/>
        <v>60.663782439782288</v>
      </c>
      <c r="K4107" t="str">
        <f t="shared" si="708"/>
        <v>Low</v>
      </c>
      <c r="L4107">
        <f t="shared" si="709"/>
        <v>3252.2604257310627</v>
      </c>
      <c r="M4107">
        <f t="shared" si="710"/>
        <v>122</v>
      </c>
      <c r="N4107" t="str">
        <f t="shared" si="711"/>
        <v>High</v>
      </c>
      <c r="O4107" t="str">
        <f t="shared" si="712"/>
        <v>-2 - 100</v>
      </c>
      <c r="P4107" t="str">
        <f t="shared" si="713"/>
        <v>Store 29: 539451</v>
      </c>
      <c r="Q4107">
        <f t="shared" si="704"/>
        <v>7.4999999999999997E-2</v>
      </c>
      <c r="R4107">
        <f t="shared" si="714"/>
        <v>6436</v>
      </c>
      <c r="S4107" t="str">
        <f t="shared" si="705"/>
        <v>HIGH</v>
      </c>
    </row>
    <row r="4108" spans="1:19" x14ac:dyDescent="0.2">
      <c r="A4108">
        <v>29</v>
      </c>
      <c r="B4108" s="6" t="s">
        <v>110</v>
      </c>
      <c r="C4108">
        <v>446863.31</v>
      </c>
      <c r="D4108">
        <v>0</v>
      </c>
      <c r="E4108">
        <v>29.16</v>
      </c>
      <c r="F4108">
        <v>3.5419999999999998</v>
      </c>
      <c r="G4108">
        <v>136.85641939999999</v>
      </c>
      <c r="H4108">
        <v>8.9879999999999995</v>
      </c>
      <c r="I4108">
        <f t="shared" si="706"/>
        <v>168894471.66000006</v>
      </c>
      <c r="J4108">
        <f t="shared" si="707"/>
        <v>60.663782439782288</v>
      </c>
      <c r="K4108" t="str">
        <f t="shared" si="708"/>
        <v>Low</v>
      </c>
      <c r="L4108">
        <f t="shared" si="709"/>
        <v>3265.1980225634925</v>
      </c>
      <c r="M4108">
        <f t="shared" si="710"/>
        <v>122</v>
      </c>
      <c r="N4108" t="str">
        <f t="shared" si="711"/>
        <v>High</v>
      </c>
      <c r="O4108" t="str">
        <f t="shared" si="712"/>
        <v>-2 - 100</v>
      </c>
      <c r="P4108" t="str">
        <f t="shared" si="713"/>
        <v>Store 29: 539451</v>
      </c>
      <c r="Q4108">
        <f t="shared" si="704"/>
        <v>7.4999999999999997E-2</v>
      </c>
      <c r="R4108">
        <f t="shared" si="714"/>
        <v>6436</v>
      </c>
      <c r="S4108" t="str">
        <f t="shared" si="705"/>
        <v>HIGH</v>
      </c>
    </row>
    <row r="4109" spans="1:19" x14ac:dyDescent="0.2">
      <c r="A4109">
        <v>29</v>
      </c>
      <c r="B4109" s="6" t="s">
        <v>111</v>
      </c>
      <c r="C4109">
        <v>395987.24</v>
      </c>
      <c r="D4109">
        <v>0</v>
      </c>
      <c r="E4109">
        <v>35.68</v>
      </c>
      <c r="F4109">
        <v>3.5680000000000001</v>
      </c>
      <c r="G4109">
        <v>136.95983870000001</v>
      </c>
      <c r="H4109">
        <v>8.9879999999999995</v>
      </c>
      <c r="I4109">
        <f t="shared" si="706"/>
        <v>168894471.66000006</v>
      </c>
      <c r="J4109">
        <f t="shared" si="707"/>
        <v>60.663782439782288</v>
      </c>
      <c r="K4109" t="str">
        <f t="shared" si="708"/>
        <v>Low</v>
      </c>
      <c r="L4109">
        <f t="shared" si="709"/>
        <v>2891.265379388914</v>
      </c>
      <c r="M4109">
        <f t="shared" si="710"/>
        <v>122</v>
      </c>
      <c r="N4109" t="str">
        <f t="shared" si="711"/>
        <v>High</v>
      </c>
      <c r="O4109" t="str">
        <f t="shared" si="712"/>
        <v>-2 - 100</v>
      </c>
      <c r="P4109" t="str">
        <f t="shared" si="713"/>
        <v>Store 29: 539451</v>
      </c>
      <c r="Q4109">
        <f t="shared" si="704"/>
        <v>7.4999999999999997E-2</v>
      </c>
      <c r="R4109">
        <f t="shared" si="714"/>
        <v>6436</v>
      </c>
      <c r="S4109" t="str">
        <f t="shared" si="705"/>
        <v>HIGH</v>
      </c>
    </row>
    <row r="4110" spans="1:19" x14ac:dyDescent="0.2">
      <c r="A4110">
        <v>29</v>
      </c>
      <c r="B4110" s="6" t="s">
        <v>112</v>
      </c>
      <c r="C4110">
        <v>493159.35</v>
      </c>
      <c r="D4110">
        <v>0</v>
      </c>
      <c r="E4110">
        <v>40.58</v>
      </c>
      <c r="F4110">
        <v>3.633</v>
      </c>
      <c r="G4110">
        <v>137.06325810000001</v>
      </c>
      <c r="H4110">
        <v>8.9879999999999995</v>
      </c>
      <c r="I4110">
        <f t="shared" si="706"/>
        <v>192063579.54000008</v>
      </c>
      <c r="J4110">
        <f t="shared" si="707"/>
        <v>60.663782439782288</v>
      </c>
      <c r="K4110" t="str">
        <f t="shared" si="708"/>
        <v>Low</v>
      </c>
      <c r="L4110">
        <f t="shared" si="709"/>
        <v>3598.041932143447</v>
      </c>
      <c r="M4110">
        <f t="shared" si="710"/>
        <v>122</v>
      </c>
      <c r="N4110" t="str">
        <f t="shared" si="711"/>
        <v>High</v>
      </c>
      <c r="O4110" t="str">
        <f t="shared" si="712"/>
        <v>-2 - 100</v>
      </c>
      <c r="P4110" t="str">
        <f t="shared" si="713"/>
        <v>Store 29: 539451</v>
      </c>
      <c r="Q4110">
        <f t="shared" si="704"/>
        <v>7.4999999999999997E-2</v>
      </c>
      <c r="R4110">
        <f t="shared" si="714"/>
        <v>6436</v>
      </c>
      <c r="S4110" t="str">
        <f t="shared" si="705"/>
        <v>HIGH</v>
      </c>
    </row>
    <row r="4111" spans="1:19" x14ac:dyDescent="0.2">
      <c r="A4111">
        <v>29</v>
      </c>
      <c r="B4111" s="6" t="s">
        <v>113</v>
      </c>
      <c r="C4111">
        <v>545840.05000000005</v>
      </c>
      <c r="D4111">
        <v>1</v>
      </c>
      <c r="E4111">
        <v>35.68</v>
      </c>
      <c r="F4111">
        <v>3.6549999999999998</v>
      </c>
      <c r="G4111">
        <v>137.1666774</v>
      </c>
      <c r="H4111">
        <v>8.9879999999999995</v>
      </c>
      <c r="I4111">
        <f t="shared" si="706"/>
        <v>192063579.54000008</v>
      </c>
      <c r="J4111">
        <f t="shared" si="707"/>
        <v>60.663782439782288</v>
      </c>
      <c r="K4111" t="str">
        <f t="shared" si="708"/>
        <v>Low</v>
      </c>
      <c r="L4111">
        <f t="shared" si="709"/>
        <v>3979.3925197170379</v>
      </c>
      <c r="M4111">
        <f t="shared" si="710"/>
        <v>122</v>
      </c>
      <c r="N4111" t="str">
        <f t="shared" si="711"/>
        <v>High</v>
      </c>
      <c r="O4111" t="str">
        <f t="shared" si="712"/>
        <v>-2 - 100</v>
      </c>
      <c r="P4111" t="str">
        <f t="shared" si="713"/>
        <v>Store 29: 539451</v>
      </c>
      <c r="Q4111">
        <f t="shared" si="704"/>
        <v>7.4999999999999997E-2</v>
      </c>
      <c r="R4111">
        <f t="shared" si="714"/>
        <v>6436</v>
      </c>
      <c r="S4111" t="str">
        <f t="shared" si="705"/>
        <v>HIGH</v>
      </c>
    </row>
    <row r="4112" spans="1:19" x14ac:dyDescent="0.2">
      <c r="A4112">
        <v>29</v>
      </c>
      <c r="B4112" s="6" t="s">
        <v>114</v>
      </c>
      <c r="C4112">
        <v>559606.91</v>
      </c>
      <c r="D4112">
        <v>0</v>
      </c>
      <c r="E4112">
        <v>36.25</v>
      </c>
      <c r="F4112">
        <v>3.7029999999999998</v>
      </c>
      <c r="G4112">
        <v>137.25831030000001</v>
      </c>
      <c r="H4112">
        <v>8.9879999999999995</v>
      </c>
      <c r="I4112">
        <f t="shared" si="706"/>
        <v>192063579.54000008</v>
      </c>
      <c r="J4112">
        <f t="shared" si="707"/>
        <v>60.663782439782288</v>
      </c>
      <c r="K4112" t="str">
        <f t="shared" si="708"/>
        <v>Low</v>
      </c>
      <c r="L4112">
        <f t="shared" si="709"/>
        <v>4077.0348168856922</v>
      </c>
      <c r="M4112">
        <f t="shared" si="710"/>
        <v>122</v>
      </c>
      <c r="N4112" t="str">
        <f t="shared" si="711"/>
        <v>High</v>
      </c>
      <c r="O4112" t="str">
        <f t="shared" si="712"/>
        <v>-2 - 100</v>
      </c>
      <c r="P4112" t="str">
        <f t="shared" si="713"/>
        <v>Store 29: 539451</v>
      </c>
      <c r="Q4112">
        <f t="shared" si="704"/>
        <v>7.4999999999999997E-2</v>
      </c>
      <c r="R4112">
        <f t="shared" si="714"/>
        <v>6436</v>
      </c>
      <c r="S4112" t="str">
        <f t="shared" si="705"/>
        <v>HIGH</v>
      </c>
    </row>
    <row r="4113" spans="1:19" x14ac:dyDescent="0.2">
      <c r="A4113">
        <v>29</v>
      </c>
      <c r="B4113" s="6" t="s">
        <v>115</v>
      </c>
      <c r="C4113">
        <v>488782.63</v>
      </c>
      <c r="D4113">
        <v>0</v>
      </c>
      <c r="E4113">
        <v>39</v>
      </c>
      <c r="F4113">
        <v>3.7509999999999999</v>
      </c>
      <c r="G4113">
        <v>137.34110340000001</v>
      </c>
      <c r="H4113">
        <v>8.9879999999999995</v>
      </c>
      <c r="I4113">
        <f t="shared" si="706"/>
        <v>192063579.54000008</v>
      </c>
      <c r="J4113">
        <f t="shared" si="707"/>
        <v>60.663782439782288</v>
      </c>
      <c r="K4113" t="str">
        <f t="shared" si="708"/>
        <v>Low</v>
      </c>
      <c r="L4113">
        <f t="shared" si="709"/>
        <v>3558.8954646479124</v>
      </c>
      <c r="M4113">
        <f t="shared" si="710"/>
        <v>122</v>
      </c>
      <c r="N4113" t="str">
        <f t="shared" si="711"/>
        <v>High</v>
      </c>
      <c r="O4113" t="str">
        <f t="shared" si="712"/>
        <v>-2 - 100</v>
      </c>
      <c r="P4113" t="str">
        <f t="shared" si="713"/>
        <v>Store 29: 539451</v>
      </c>
      <c r="Q4113">
        <f t="shared" si="704"/>
        <v>7.4999999999999997E-2</v>
      </c>
      <c r="R4113">
        <f t="shared" si="714"/>
        <v>6436</v>
      </c>
      <c r="S4113" t="str">
        <f t="shared" si="705"/>
        <v>HIGH</v>
      </c>
    </row>
    <row r="4114" spans="1:19" x14ac:dyDescent="0.2">
      <c r="A4114">
        <v>29</v>
      </c>
      <c r="B4114" s="6" t="s">
        <v>116</v>
      </c>
      <c r="C4114">
        <v>500801.72</v>
      </c>
      <c r="D4114">
        <v>0</v>
      </c>
      <c r="E4114">
        <v>37.47</v>
      </c>
      <c r="F4114">
        <v>3.827</v>
      </c>
      <c r="G4114">
        <v>137.42389660000001</v>
      </c>
      <c r="H4114">
        <v>8.9879999999999995</v>
      </c>
      <c r="I4114">
        <f t="shared" si="706"/>
        <v>231509650.48999989</v>
      </c>
      <c r="J4114">
        <f t="shared" si="707"/>
        <v>60.663782439782288</v>
      </c>
      <c r="K4114" t="str">
        <f t="shared" si="708"/>
        <v>Low</v>
      </c>
      <c r="L4114">
        <f t="shared" si="709"/>
        <v>3644.2113227052823</v>
      </c>
      <c r="M4114">
        <f t="shared" si="710"/>
        <v>122</v>
      </c>
      <c r="N4114" t="str">
        <f t="shared" si="711"/>
        <v>High</v>
      </c>
      <c r="O4114" t="str">
        <f t="shared" si="712"/>
        <v>-2 - 100</v>
      </c>
      <c r="P4114" t="str">
        <f t="shared" si="713"/>
        <v>Store 29: 539451</v>
      </c>
      <c r="Q4114">
        <f t="shared" si="704"/>
        <v>7.4999999999999997E-2</v>
      </c>
      <c r="R4114">
        <f t="shared" si="714"/>
        <v>6436</v>
      </c>
      <c r="S4114" t="str">
        <f t="shared" si="705"/>
        <v>HIGH</v>
      </c>
    </row>
    <row r="4115" spans="1:19" x14ac:dyDescent="0.2">
      <c r="A4115">
        <v>29</v>
      </c>
      <c r="B4115" s="6" t="s">
        <v>117</v>
      </c>
      <c r="C4115">
        <v>504750.35</v>
      </c>
      <c r="D4115">
        <v>0</v>
      </c>
      <c r="E4115">
        <v>41.72</v>
      </c>
      <c r="F4115">
        <v>3.8759999999999999</v>
      </c>
      <c r="G4115">
        <v>137.50668970000001</v>
      </c>
      <c r="H4115">
        <v>8.9879999999999995</v>
      </c>
      <c r="I4115">
        <f t="shared" si="706"/>
        <v>231509650.48999989</v>
      </c>
      <c r="J4115">
        <f t="shared" si="707"/>
        <v>60.663782439782288</v>
      </c>
      <c r="K4115" t="str">
        <f t="shared" si="708"/>
        <v>Low</v>
      </c>
      <c r="L4115">
        <f t="shared" si="709"/>
        <v>3670.7330465246446</v>
      </c>
      <c r="M4115">
        <f t="shared" si="710"/>
        <v>122</v>
      </c>
      <c r="N4115" t="str">
        <f t="shared" si="711"/>
        <v>High</v>
      </c>
      <c r="O4115" t="str">
        <f t="shared" si="712"/>
        <v>-2 - 100</v>
      </c>
      <c r="P4115" t="str">
        <f t="shared" si="713"/>
        <v>Store 29: 539451</v>
      </c>
      <c r="Q4115">
        <f t="shared" si="704"/>
        <v>7.4999999999999997E-2</v>
      </c>
      <c r="R4115">
        <f t="shared" si="714"/>
        <v>6436</v>
      </c>
      <c r="S4115" t="str">
        <f t="shared" si="705"/>
        <v>HIGH</v>
      </c>
    </row>
    <row r="4116" spans="1:19" x14ac:dyDescent="0.2">
      <c r="A4116">
        <v>29</v>
      </c>
      <c r="B4116" s="6" t="s">
        <v>118</v>
      </c>
      <c r="C4116">
        <v>489293.72</v>
      </c>
      <c r="D4116">
        <v>0</v>
      </c>
      <c r="E4116">
        <v>46.06</v>
      </c>
      <c r="F4116">
        <v>3.867</v>
      </c>
      <c r="G4116">
        <v>137.58438709999999</v>
      </c>
      <c r="H4116">
        <v>8.9879999999999995</v>
      </c>
      <c r="I4116">
        <f t="shared" si="706"/>
        <v>231509650.48999989</v>
      </c>
      <c r="J4116">
        <f t="shared" si="707"/>
        <v>60.663782439782288</v>
      </c>
      <c r="K4116" t="str">
        <f t="shared" si="708"/>
        <v>Low</v>
      </c>
      <c r="L4116">
        <f t="shared" si="709"/>
        <v>3556.3171833179613</v>
      </c>
      <c r="M4116">
        <f t="shared" si="710"/>
        <v>122</v>
      </c>
      <c r="N4116" t="str">
        <f t="shared" si="711"/>
        <v>High</v>
      </c>
      <c r="O4116" t="str">
        <f t="shared" si="712"/>
        <v>-2 - 100</v>
      </c>
      <c r="P4116" t="str">
        <f t="shared" si="713"/>
        <v>Store 29: 539451</v>
      </c>
      <c r="Q4116">
        <f t="shared" si="704"/>
        <v>7.4999999999999997E-2</v>
      </c>
      <c r="R4116">
        <f t="shared" si="714"/>
        <v>6436</v>
      </c>
      <c r="S4116" t="str">
        <f t="shared" si="705"/>
        <v>HIGH</v>
      </c>
    </row>
    <row r="4117" spans="1:19" x14ac:dyDescent="0.2">
      <c r="A4117">
        <v>29</v>
      </c>
      <c r="B4117" s="6" t="s">
        <v>119</v>
      </c>
      <c r="C4117">
        <v>517408.48</v>
      </c>
      <c r="D4117">
        <v>0</v>
      </c>
      <c r="E4117">
        <v>54.68</v>
      </c>
      <c r="F4117">
        <v>3.8889999999999998</v>
      </c>
      <c r="G4117">
        <v>137.65529029999999</v>
      </c>
      <c r="H4117">
        <v>8.9879999999999995</v>
      </c>
      <c r="I4117">
        <f t="shared" si="706"/>
        <v>231509650.48999989</v>
      </c>
      <c r="J4117">
        <f t="shared" si="707"/>
        <v>60.663782439782288</v>
      </c>
      <c r="K4117" t="str">
        <f t="shared" si="708"/>
        <v>Low</v>
      </c>
      <c r="L4117">
        <f t="shared" si="709"/>
        <v>3758.7257189489942</v>
      </c>
      <c r="M4117">
        <f t="shared" si="710"/>
        <v>122</v>
      </c>
      <c r="N4117" t="str">
        <f t="shared" si="711"/>
        <v>High</v>
      </c>
      <c r="O4117" t="str">
        <f t="shared" si="712"/>
        <v>-2 - 100</v>
      </c>
      <c r="P4117" t="str">
        <f t="shared" si="713"/>
        <v>Store 29: 539451</v>
      </c>
      <c r="Q4117">
        <f t="shared" si="704"/>
        <v>7.4999999999999997E-2</v>
      </c>
      <c r="R4117">
        <f t="shared" si="714"/>
        <v>6436</v>
      </c>
      <c r="S4117" t="str">
        <f t="shared" si="705"/>
        <v>HIGH</v>
      </c>
    </row>
    <row r="4118" spans="1:19" x14ac:dyDescent="0.2">
      <c r="A4118">
        <v>29</v>
      </c>
      <c r="B4118" s="6" t="s">
        <v>120</v>
      </c>
      <c r="C4118">
        <v>504566.28</v>
      </c>
      <c r="D4118">
        <v>0</v>
      </c>
      <c r="E4118">
        <v>46.4</v>
      </c>
      <c r="F4118">
        <v>3.9209999999999998</v>
      </c>
      <c r="G4118">
        <v>137.72619349999999</v>
      </c>
      <c r="H4118">
        <v>8.9879999999999995</v>
      </c>
      <c r="I4118">
        <f t="shared" si="706"/>
        <v>231509650.48999989</v>
      </c>
      <c r="J4118">
        <f t="shared" si="707"/>
        <v>60.663782439782288</v>
      </c>
      <c r="K4118" t="str">
        <f t="shared" si="708"/>
        <v>Low</v>
      </c>
      <c r="L4118">
        <f t="shared" si="709"/>
        <v>3663.5462520061592</v>
      </c>
      <c r="M4118">
        <f t="shared" si="710"/>
        <v>122</v>
      </c>
      <c r="N4118" t="str">
        <f t="shared" si="711"/>
        <v>High</v>
      </c>
      <c r="O4118" t="str">
        <f t="shared" si="712"/>
        <v>-2 - 100</v>
      </c>
      <c r="P4118" t="str">
        <f t="shared" si="713"/>
        <v>Store 29: 539451</v>
      </c>
      <c r="Q4118">
        <f t="shared" si="704"/>
        <v>7.4999999999999997E-2</v>
      </c>
      <c r="R4118">
        <f t="shared" si="714"/>
        <v>6436</v>
      </c>
      <c r="S4118" t="str">
        <f t="shared" si="705"/>
        <v>HIGH</v>
      </c>
    </row>
    <row r="4119" spans="1:19" x14ac:dyDescent="0.2">
      <c r="A4119">
        <v>29</v>
      </c>
      <c r="B4119" s="6" t="s">
        <v>121</v>
      </c>
      <c r="C4119">
        <v>633826.55000000005</v>
      </c>
      <c r="D4119">
        <v>0</v>
      </c>
      <c r="E4119">
        <v>46.38</v>
      </c>
      <c r="F4119">
        <v>3.9569999999999999</v>
      </c>
      <c r="G4119">
        <v>137.79709679999999</v>
      </c>
      <c r="H4119">
        <v>9.14</v>
      </c>
      <c r="I4119">
        <f t="shared" si="706"/>
        <v>188920905.95000002</v>
      </c>
      <c r="J4119">
        <f t="shared" si="707"/>
        <v>60.663782439782288</v>
      </c>
      <c r="K4119" t="str">
        <f t="shared" si="708"/>
        <v>Low</v>
      </c>
      <c r="L4119">
        <f t="shared" si="709"/>
        <v>4599.7090266708728</v>
      </c>
      <c r="M4119">
        <f t="shared" si="710"/>
        <v>122</v>
      </c>
      <c r="N4119" t="str">
        <f t="shared" si="711"/>
        <v>High</v>
      </c>
      <c r="O4119" t="str">
        <f t="shared" si="712"/>
        <v>-2 - 100</v>
      </c>
      <c r="P4119" t="str">
        <f t="shared" si="713"/>
        <v>Store 29: 539451</v>
      </c>
      <c r="Q4119">
        <f t="shared" si="704"/>
        <v>7.4999999999999997E-2</v>
      </c>
      <c r="R4119">
        <f t="shared" si="714"/>
        <v>6436</v>
      </c>
      <c r="S4119" t="str">
        <f t="shared" si="705"/>
        <v>HIGH</v>
      </c>
    </row>
    <row r="4120" spans="1:19" x14ac:dyDescent="0.2">
      <c r="A4120">
        <v>29</v>
      </c>
      <c r="B4120" s="6" t="s">
        <v>122</v>
      </c>
      <c r="C4120">
        <v>520493.83</v>
      </c>
      <c r="D4120">
        <v>0</v>
      </c>
      <c r="E4120">
        <v>49.89</v>
      </c>
      <c r="F4120">
        <v>4.0250000000000004</v>
      </c>
      <c r="G4120">
        <v>137.86799999999999</v>
      </c>
      <c r="H4120">
        <v>9.14</v>
      </c>
      <c r="I4120">
        <f t="shared" si="706"/>
        <v>188920905.95000002</v>
      </c>
      <c r="J4120">
        <f t="shared" si="707"/>
        <v>60.663782439782288</v>
      </c>
      <c r="K4120" t="str">
        <f t="shared" si="708"/>
        <v>Low</v>
      </c>
      <c r="L4120">
        <f t="shared" si="709"/>
        <v>3775.3055821510434</v>
      </c>
      <c r="M4120">
        <f t="shared" si="710"/>
        <v>122</v>
      </c>
      <c r="N4120" t="str">
        <f t="shared" si="711"/>
        <v>High</v>
      </c>
      <c r="O4120" t="str">
        <f t="shared" si="712"/>
        <v>-2 - 100</v>
      </c>
      <c r="P4120" t="str">
        <f t="shared" si="713"/>
        <v>Store 29: 539451</v>
      </c>
      <c r="Q4120">
        <f t="shared" si="704"/>
        <v>7.4999999999999997E-2</v>
      </c>
      <c r="R4120">
        <f t="shared" si="714"/>
        <v>6436</v>
      </c>
      <c r="S4120" t="str">
        <f t="shared" si="705"/>
        <v>HIGH</v>
      </c>
    </row>
    <row r="4121" spans="1:19" x14ac:dyDescent="0.2">
      <c r="A4121">
        <v>29</v>
      </c>
      <c r="B4121" s="6" t="s">
        <v>123</v>
      </c>
      <c r="C4121">
        <v>525200.59</v>
      </c>
      <c r="D4121">
        <v>0</v>
      </c>
      <c r="E4121">
        <v>58.81</v>
      </c>
      <c r="F4121">
        <v>4.0460000000000003</v>
      </c>
      <c r="G4121">
        <v>137.92306669999999</v>
      </c>
      <c r="H4121">
        <v>9.14</v>
      </c>
      <c r="I4121">
        <f t="shared" si="706"/>
        <v>188920905.95000002</v>
      </c>
      <c r="J4121">
        <f t="shared" si="707"/>
        <v>60.663782439782288</v>
      </c>
      <c r="K4121" t="str">
        <f t="shared" si="708"/>
        <v>Low</v>
      </c>
      <c r="L4121">
        <f t="shared" si="709"/>
        <v>3807.9242476704585</v>
      </c>
      <c r="M4121">
        <f t="shared" si="710"/>
        <v>122</v>
      </c>
      <c r="N4121" t="str">
        <f t="shared" si="711"/>
        <v>High</v>
      </c>
      <c r="O4121" t="str">
        <f t="shared" si="712"/>
        <v>-2 - 100</v>
      </c>
      <c r="P4121" t="str">
        <f t="shared" si="713"/>
        <v>Store 29: 539451</v>
      </c>
      <c r="Q4121">
        <f t="shared" si="704"/>
        <v>7.4999999999999997E-2</v>
      </c>
      <c r="R4121">
        <f t="shared" si="714"/>
        <v>6436</v>
      </c>
      <c r="S4121" t="str">
        <f t="shared" si="705"/>
        <v>HIGH</v>
      </c>
    </row>
    <row r="4122" spans="1:19" x14ac:dyDescent="0.2">
      <c r="A4122">
        <v>29</v>
      </c>
      <c r="B4122" s="6" t="s">
        <v>124</v>
      </c>
      <c r="C4122">
        <v>497250.22</v>
      </c>
      <c r="D4122">
        <v>0</v>
      </c>
      <c r="E4122">
        <v>51.42</v>
      </c>
      <c r="F4122">
        <v>4.0229999999999997</v>
      </c>
      <c r="G4122">
        <v>137.9781333</v>
      </c>
      <c r="H4122">
        <v>9.14</v>
      </c>
      <c r="I4122">
        <f t="shared" si="706"/>
        <v>188920905.95000002</v>
      </c>
      <c r="J4122">
        <f t="shared" si="707"/>
        <v>60.663782439782288</v>
      </c>
      <c r="K4122" t="str">
        <f t="shared" si="708"/>
        <v>Low</v>
      </c>
      <c r="L4122">
        <f t="shared" si="709"/>
        <v>3603.8335068561187</v>
      </c>
      <c r="M4122">
        <f t="shared" si="710"/>
        <v>122</v>
      </c>
      <c r="N4122" t="str">
        <f t="shared" si="711"/>
        <v>High</v>
      </c>
      <c r="O4122" t="str">
        <f t="shared" si="712"/>
        <v>-2 - 100</v>
      </c>
      <c r="P4122" t="str">
        <f t="shared" si="713"/>
        <v>Store 29: 539451</v>
      </c>
      <c r="Q4122">
        <f t="shared" si="704"/>
        <v>7.4999999999999997E-2</v>
      </c>
      <c r="R4122">
        <f t="shared" si="714"/>
        <v>6436</v>
      </c>
      <c r="S4122" t="str">
        <f t="shared" si="705"/>
        <v>HIGH</v>
      </c>
    </row>
    <row r="4123" spans="1:19" x14ac:dyDescent="0.2">
      <c r="A4123">
        <v>29</v>
      </c>
      <c r="B4123" s="6" t="s">
        <v>125</v>
      </c>
      <c r="C4123">
        <v>504963.84000000003</v>
      </c>
      <c r="D4123">
        <v>0</v>
      </c>
      <c r="E4123">
        <v>50.75</v>
      </c>
      <c r="F4123">
        <v>3.9910000000000001</v>
      </c>
      <c r="G4123">
        <v>138.03319999999999</v>
      </c>
      <c r="H4123">
        <v>9.14</v>
      </c>
      <c r="I4123">
        <f t="shared" si="706"/>
        <v>188766479.44999981</v>
      </c>
      <c r="J4123">
        <f t="shared" si="707"/>
        <v>60.663782439782288</v>
      </c>
      <c r="K4123" t="str">
        <f t="shared" si="708"/>
        <v>Low</v>
      </c>
      <c r="L4123">
        <f t="shared" si="709"/>
        <v>3658.278153371798</v>
      </c>
      <c r="M4123">
        <f t="shared" si="710"/>
        <v>122</v>
      </c>
      <c r="N4123" t="str">
        <f t="shared" si="711"/>
        <v>High</v>
      </c>
      <c r="O4123" t="str">
        <f t="shared" si="712"/>
        <v>-2 - 100</v>
      </c>
      <c r="P4123" t="str">
        <f t="shared" si="713"/>
        <v>Store 29: 539451</v>
      </c>
      <c r="Q4123">
        <f t="shared" si="704"/>
        <v>7.4999999999999997E-2</v>
      </c>
      <c r="R4123">
        <f t="shared" si="714"/>
        <v>6436</v>
      </c>
      <c r="S4123" t="str">
        <f t="shared" si="705"/>
        <v>HIGH</v>
      </c>
    </row>
    <row r="4124" spans="1:19" x14ac:dyDescent="0.2">
      <c r="A4124">
        <v>29</v>
      </c>
      <c r="B4124" s="6" t="s">
        <v>126</v>
      </c>
      <c r="C4124">
        <v>529707.87</v>
      </c>
      <c r="D4124">
        <v>0</v>
      </c>
      <c r="E4124">
        <v>56.72</v>
      </c>
      <c r="F4124">
        <v>3.9470000000000001</v>
      </c>
      <c r="G4124">
        <v>138.08826669999999</v>
      </c>
      <c r="H4124">
        <v>9.14</v>
      </c>
      <c r="I4124">
        <f t="shared" si="706"/>
        <v>188766479.44999981</v>
      </c>
      <c r="J4124">
        <f t="shared" si="707"/>
        <v>60.663782439782288</v>
      </c>
      <c r="K4124" t="str">
        <f t="shared" si="708"/>
        <v>Low</v>
      </c>
      <c r="L4124">
        <f t="shared" si="709"/>
        <v>3836.009261748522</v>
      </c>
      <c r="M4124">
        <f t="shared" si="710"/>
        <v>122</v>
      </c>
      <c r="N4124" t="str">
        <f t="shared" si="711"/>
        <v>High</v>
      </c>
      <c r="O4124" t="str">
        <f t="shared" si="712"/>
        <v>-2 - 100</v>
      </c>
      <c r="P4124" t="str">
        <f t="shared" si="713"/>
        <v>Store 29: 539451</v>
      </c>
      <c r="Q4124">
        <f t="shared" si="704"/>
        <v>7.4999999999999997E-2</v>
      </c>
      <c r="R4124">
        <f t="shared" si="714"/>
        <v>6436</v>
      </c>
      <c r="S4124" t="str">
        <f t="shared" si="705"/>
        <v>HIGH</v>
      </c>
    </row>
    <row r="4125" spans="1:19" x14ac:dyDescent="0.2">
      <c r="A4125">
        <v>29</v>
      </c>
      <c r="B4125" s="6" t="s">
        <v>127</v>
      </c>
      <c r="C4125">
        <v>543706.04</v>
      </c>
      <c r="D4125">
        <v>0</v>
      </c>
      <c r="E4125">
        <v>61.9</v>
      </c>
      <c r="F4125">
        <v>3.899</v>
      </c>
      <c r="G4125">
        <v>138.1065806</v>
      </c>
      <c r="H4125">
        <v>9.14</v>
      </c>
      <c r="I4125">
        <f t="shared" si="706"/>
        <v>188766479.44999981</v>
      </c>
      <c r="J4125">
        <f t="shared" si="707"/>
        <v>60.663782439782288</v>
      </c>
      <c r="K4125" t="str">
        <f t="shared" si="708"/>
        <v>Low</v>
      </c>
      <c r="L4125">
        <f t="shared" si="709"/>
        <v>3936.8583136146376</v>
      </c>
      <c r="M4125">
        <f t="shared" si="710"/>
        <v>122</v>
      </c>
      <c r="N4125" t="str">
        <f t="shared" si="711"/>
        <v>High</v>
      </c>
      <c r="O4125" t="str">
        <f t="shared" si="712"/>
        <v>-2 - 100</v>
      </c>
      <c r="P4125" t="str">
        <f t="shared" si="713"/>
        <v>Store 29: 539451</v>
      </c>
      <c r="Q4125">
        <f t="shared" si="704"/>
        <v>7.4999999999999997E-2</v>
      </c>
      <c r="R4125">
        <f t="shared" si="714"/>
        <v>6436</v>
      </c>
      <c r="S4125" t="str">
        <f t="shared" si="705"/>
        <v>HIGH</v>
      </c>
    </row>
    <row r="4126" spans="1:19" x14ac:dyDescent="0.2">
      <c r="A4126">
        <v>29</v>
      </c>
      <c r="B4126" s="6" t="s">
        <v>128</v>
      </c>
      <c r="C4126">
        <v>549665.67000000004</v>
      </c>
      <c r="D4126">
        <v>0</v>
      </c>
      <c r="E4126">
        <v>62.39</v>
      </c>
      <c r="F4126">
        <v>3.85</v>
      </c>
      <c r="G4126">
        <v>138.11019350000001</v>
      </c>
      <c r="H4126">
        <v>9.14</v>
      </c>
      <c r="I4126">
        <f t="shared" si="706"/>
        <v>188766479.44999981</v>
      </c>
      <c r="J4126">
        <f t="shared" si="707"/>
        <v>60.663782439782288</v>
      </c>
      <c r="K4126" t="str">
        <f t="shared" si="708"/>
        <v>Low</v>
      </c>
      <c r="L4126">
        <f t="shared" si="709"/>
        <v>3979.9065953810282</v>
      </c>
      <c r="M4126">
        <f t="shared" si="710"/>
        <v>122</v>
      </c>
      <c r="N4126" t="str">
        <f t="shared" si="711"/>
        <v>High</v>
      </c>
      <c r="O4126" t="str">
        <f t="shared" si="712"/>
        <v>-2 - 100</v>
      </c>
      <c r="P4126" t="str">
        <f t="shared" si="713"/>
        <v>Store 29: 539451</v>
      </c>
      <c r="Q4126">
        <f t="shared" si="704"/>
        <v>7.4999999999999997E-2</v>
      </c>
      <c r="R4126">
        <f t="shared" si="714"/>
        <v>6436</v>
      </c>
      <c r="S4126" t="str">
        <f t="shared" si="705"/>
        <v>HIGH</v>
      </c>
    </row>
    <row r="4127" spans="1:19" x14ac:dyDescent="0.2">
      <c r="A4127">
        <v>29</v>
      </c>
      <c r="B4127" s="6" t="s">
        <v>129</v>
      </c>
      <c r="C4127">
        <v>576252.35</v>
      </c>
      <c r="D4127">
        <v>0</v>
      </c>
      <c r="E4127">
        <v>70.010000000000005</v>
      </c>
      <c r="F4127">
        <v>3.798</v>
      </c>
      <c r="G4127">
        <v>138.11380650000001</v>
      </c>
      <c r="H4127">
        <v>9.14</v>
      </c>
      <c r="I4127">
        <f t="shared" si="706"/>
        <v>240610329.28999984</v>
      </c>
      <c r="J4127">
        <f t="shared" si="707"/>
        <v>60.663782439782288</v>
      </c>
      <c r="K4127" t="str">
        <f t="shared" si="708"/>
        <v>Low</v>
      </c>
      <c r="L4127">
        <f t="shared" si="709"/>
        <v>4172.3008336606808</v>
      </c>
      <c r="M4127">
        <f t="shared" si="710"/>
        <v>122</v>
      </c>
      <c r="N4127" t="str">
        <f t="shared" si="711"/>
        <v>High</v>
      </c>
      <c r="O4127" t="str">
        <f t="shared" si="712"/>
        <v>-2 - 100</v>
      </c>
      <c r="P4127" t="str">
        <f t="shared" si="713"/>
        <v>Store 29: 539451</v>
      </c>
      <c r="Q4127">
        <f t="shared" si="704"/>
        <v>7.4999999999999997E-2</v>
      </c>
      <c r="R4127">
        <f t="shared" si="714"/>
        <v>6436</v>
      </c>
      <c r="S4127" t="str">
        <f t="shared" si="705"/>
        <v>HIGH</v>
      </c>
    </row>
    <row r="4128" spans="1:19" x14ac:dyDescent="0.2">
      <c r="A4128">
        <v>29</v>
      </c>
      <c r="B4128" s="6" t="s">
        <v>130</v>
      </c>
      <c r="C4128">
        <v>554093.15</v>
      </c>
      <c r="D4128">
        <v>0</v>
      </c>
      <c r="E4128">
        <v>61.71</v>
      </c>
      <c r="F4128">
        <v>3.746</v>
      </c>
      <c r="G4128">
        <v>138.11741939999999</v>
      </c>
      <c r="H4128">
        <v>9.14</v>
      </c>
      <c r="I4128">
        <f t="shared" si="706"/>
        <v>240610329.28999984</v>
      </c>
      <c r="J4128">
        <f t="shared" si="707"/>
        <v>60.663782439782288</v>
      </c>
      <c r="K4128" t="str">
        <f t="shared" si="708"/>
        <v>Low</v>
      </c>
      <c r="L4128">
        <f t="shared" si="709"/>
        <v>4011.754291435886</v>
      </c>
      <c r="M4128">
        <f t="shared" si="710"/>
        <v>122</v>
      </c>
      <c r="N4128" t="str">
        <f t="shared" si="711"/>
        <v>High</v>
      </c>
      <c r="O4128" t="str">
        <f t="shared" si="712"/>
        <v>-2 - 100</v>
      </c>
      <c r="P4128" t="str">
        <f t="shared" si="713"/>
        <v>Store 29: 539451</v>
      </c>
      <c r="Q4128">
        <f t="shared" si="704"/>
        <v>7.4999999999999997E-2</v>
      </c>
      <c r="R4128">
        <f t="shared" si="714"/>
        <v>6436</v>
      </c>
      <c r="S4128" t="str">
        <f t="shared" si="705"/>
        <v>HIGH</v>
      </c>
    </row>
    <row r="4129" spans="1:19" x14ac:dyDescent="0.2">
      <c r="A4129">
        <v>29</v>
      </c>
      <c r="B4129" s="6" t="s">
        <v>131</v>
      </c>
      <c r="C4129">
        <v>552338.76</v>
      </c>
      <c r="D4129">
        <v>0</v>
      </c>
      <c r="E4129">
        <v>66.56</v>
      </c>
      <c r="F4129">
        <v>3.6829999999999998</v>
      </c>
      <c r="G4129">
        <v>138.12953329999999</v>
      </c>
      <c r="H4129">
        <v>9.14</v>
      </c>
      <c r="I4129">
        <f t="shared" si="706"/>
        <v>240610329.28999984</v>
      </c>
      <c r="J4129">
        <f t="shared" si="707"/>
        <v>60.663782439782288</v>
      </c>
      <c r="K4129" t="str">
        <f t="shared" si="708"/>
        <v>Low</v>
      </c>
      <c r="L4129">
        <f t="shared" si="709"/>
        <v>3998.701413117712</v>
      </c>
      <c r="M4129">
        <f t="shared" si="710"/>
        <v>122</v>
      </c>
      <c r="N4129" t="str">
        <f t="shared" si="711"/>
        <v>High</v>
      </c>
      <c r="O4129" t="str">
        <f t="shared" si="712"/>
        <v>-2 - 100</v>
      </c>
      <c r="P4129" t="str">
        <f t="shared" si="713"/>
        <v>Store 29: 539451</v>
      </c>
      <c r="Q4129">
        <f t="shared" si="704"/>
        <v>7.4999999999999997E-2</v>
      </c>
      <c r="R4129">
        <f t="shared" si="714"/>
        <v>6436</v>
      </c>
      <c r="S4129" t="str">
        <f t="shared" si="705"/>
        <v>HIGH</v>
      </c>
    </row>
    <row r="4130" spans="1:19" x14ac:dyDescent="0.2">
      <c r="A4130">
        <v>29</v>
      </c>
      <c r="B4130" s="6" t="s">
        <v>132</v>
      </c>
      <c r="C4130">
        <v>581854.5</v>
      </c>
      <c r="D4130">
        <v>0</v>
      </c>
      <c r="E4130">
        <v>70.61</v>
      </c>
      <c r="F4130">
        <v>3.629</v>
      </c>
      <c r="G4130">
        <v>138.16290000000001</v>
      </c>
      <c r="H4130">
        <v>9.14</v>
      </c>
      <c r="I4130">
        <f t="shared" si="706"/>
        <v>240610329.28999984</v>
      </c>
      <c r="J4130">
        <f t="shared" si="707"/>
        <v>60.663782439782288</v>
      </c>
      <c r="K4130" t="str">
        <f t="shared" si="708"/>
        <v>Low</v>
      </c>
      <c r="L4130">
        <f t="shared" si="709"/>
        <v>4211.3657139507059</v>
      </c>
      <c r="M4130">
        <f t="shared" si="710"/>
        <v>122</v>
      </c>
      <c r="N4130" t="str">
        <f t="shared" si="711"/>
        <v>High</v>
      </c>
      <c r="O4130" t="str">
        <f t="shared" si="712"/>
        <v>-2 - 100</v>
      </c>
      <c r="P4130" t="str">
        <f t="shared" si="713"/>
        <v>Store 29: 539451</v>
      </c>
      <c r="Q4130">
        <f t="shared" si="704"/>
        <v>7.4999999999999997E-2</v>
      </c>
      <c r="R4130">
        <f t="shared" si="714"/>
        <v>6436</v>
      </c>
      <c r="S4130" t="str">
        <f t="shared" si="705"/>
        <v>HIGH</v>
      </c>
    </row>
    <row r="4131" spans="1:19" x14ac:dyDescent="0.2">
      <c r="A4131">
        <v>29</v>
      </c>
      <c r="B4131" s="6" t="s">
        <v>133</v>
      </c>
      <c r="C4131">
        <v>555954.13</v>
      </c>
      <c r="D4131">
        <v>0</v>
      </c>
      <c r="E4131">
        <v>70.989999999999995</v>
      </c>
      <c r="F4131">
        <v>3.577</v>
      </c>
      <c r="G4131">
        <v>138.1962667</v>
      </c>
      <c r="H4131">
        <v>9.14</v>
      </c>
      <c r="I4131">
        <f t="shared" si="706"/>
        <v>240610329.28999984</v>
      </c>
      <c r="J4131">
        <f t="shared" si="707"/>
        <v>60.663782439782288</v>
      </c>
      <c r="K4131" t="str">
        <f t="shared" si="708"/>
        <v>Low</v>
      </c>
      <c r="L4131">
        <f t="shared" si="709"/>
        <v>4022.9316122329087</v>
      </c>
      <c r="M4131">
        <f t="shared" si="710"/>
        <v>122</v>
      </c>
      <c r="N4131" t="str">
        <f t="shared" si="711"/>
        <v>High</v>
      </c>
      <c r="O4131" t="str">
        <f t="shared" si="712"/>
        <v>-2 - 100</v>
      </c>
      <c r="P4131" t="str">
        <f t="shared" si="713"/>
        <v>Store 29: 539451</v>
      </c>
      <c r="Q4131">
        <f t="shared" si="704"/>
        <v>7.4999999999999997E-2</v>
      </c>
      <c r="R4131">
        <f t="shared" si="714"/>
        <v>6436</v>
      </c>
      <c r="S4131" t="str">
        <f t="shared" si="705"/>
        <v>HIGH</v>
      </c>
    </row>
    <row r="4132" spans="1:19" x14ac:dyDescent="0.2">
      <c r="A4132">
        <v>29</v>
      </c>
      <c r="B4132" s="6" t="s">
        <v>134</v>
      </c>
      <c r="C4132">
        <v>578832.41</v>
      </c>
      <c r="D4132">
        <v>0</v>
      </c>
      <c r="E4132">
        <v>77.41</v>
      </c>
      <c r="F4132">
        <v>3.5379999999999998</v>
      </c>
      <c r="G4132">
        <v>138.22963329999999</v>
      </c>
      <c r="H4132">
        <v>9.4190000000000005</v>
      </c>
      <c r="I4132">
        <f t="shared" si="706"/>
        <v>187509452.40000004</v>
      </c>
      <c r="J4132">
        <f t="shared" si="707"/>
        <v>60.663782439782288</v>
      </c>
      <c r="K4132" t="str">
        <f t="shared" si="708"/>
        <v>Low</v>
      </c>
      <c r="L4132">
        <f t="shared" si="709"/>
        <v>4187.4697644879025</v>
      </c>
      <c r="M4132">
        <f t="shared" si="710"/>
        <v>122</v>
      </c>
      <c r="N4132" t="str">
        <f t="shared" si="711"/>
        <v>High</v>
      </c>
      <c r="O4132" t="str">
        <f t="shared" si="712"/>
        <v>-2 - 100</v>
      </c>
      <c r="P4132" t="str">
        <f t="shared" si="713"/>
        <v>Store 29: 539451</v>
      </c>
      <c r="Q4132">
        <f t="shared" si="704"/>
        <v>7.4999999999999997E-2</v>
      </c>
      <c r="R4132">
        <f t="shared" si="714"/>
        <v>6436</v>
      </c>
      <c r="S4132" t="str">
        <f t="shared" si="705"/>
        <v>HIGH</v>
      </c>
    </row>
    <row r="4133" spans="1:19" x14ac:dyDescent="0.2">
      <c r="A4133">
        <v>29</v>
      </c>
      <c r="B4133" s="6" t="s">
        <v>135</v>
      </c>
      <c r="C4133">
        <v>514709.76000000001</v>
      </c>
      <c r="D4133">
        <v>0</v>
      </c>
      <c r="E4133">
        <v>75.81</v>
      </c>
      <c r="F4133">
        <v>3.5609999999999999</v>
      </c>
      <c r="G4133">
        <v>138.26300000000001</v>
      </c>
      <c r="H4133">
        <v>9.4190000000000005</v>
      </c>
      <c r="I4133">
        <f t="shared" si="706"/>
        <v>187509452.40000004</v>
      </c>
      <c r="J4133">
        <f t="shared" si="707"/>
        <v>60.663782439782288</v>
      </c>
      <c r="K4133" t="str">
        <f t="shared" si="708"/>
        <v>Low</v>
      </c>
      <c r="L4133">
        <f t="shared" si="709"/>
        <v>3722.686185024193</v>
      </c>
      <c r="M4133">
        <f t="shared" si="710"/>
        <v>122</v>
      </c>
      <c r="N4133" t="str">
        <f t="shared" si="711"/>
        <v>High</v>
      </c>
      <c r="O4133" t="str">
        <f t="shared" si="712"/>
        <v>-2 - 100</v>
      </c>
      <c r="P4133" t="str">
        <f t="shared" si="713"/>
        <v>Store 29: 539451</v>
      </c>
      <c r="Q4133">
        <f t="shared" si="704"/>
        <v>7.4999999999999997E-2</v>
      </c>
      <c r="R4133">
        <f t="shared" si="714"/>
        <v>6436</v>
      </c>
      <c r="S4133" t="str">
        <f t="shared" si="705"/>
        <v>HIGH</v>
      </c>
    </row>
    <row r="4134" spans="1:19" x14ac:dyDescent="0.2">
      <c r="A4134">
        <v>29</v>
      </c>
      <c r="B4134" s="6" t="s">
        <v>136</v>
      </c>
      <c r="C4134">
        <v>506705.36</v>
      </c>
      <c r="D4134">
        <v>0</v>
      </c>
      <c r="E4134">
        <v>76.569999999999993</v>
      </c>
      <c r="F4134">
        <v>3.61</v>
      </c>
      <c r="G4134">
        <v>138.2331935</v>
      </c>
      <c r="H4134">
        <v>9.4190000000000005</v>
      </c>
      <c r="I4134">
        <f t="shared" si="706"/>
        <v>187509452.40000004</v>
      </c>
      <c r="J4134">
        <f t="shared" si="707"/>
        <v>60.663782439782288</v>
      </c>
      <c r="K4134" t="str">
        <f t="shared" si="708"/>
        <v>Low</v>
      </c>
      <c r="L4134">
        <f t="shared" si="709"/>
        <v>3665.5838382262359</v>
      </c>
      <c r="M4134">
        <f t="shared" si="710"/>
        <v>122</v>
      </c>
      <c r="N4134" t="str">
        <f t="shared" si="711"/>
        <v>High</v>
      </c>
      <c r="O4134" t="str">
        <f t="shared" si="712"/>
        <v>-2 - 100</v>
      </c>
      <c r="P4134" t="str">
        <f t="shared" si="713"/>
        <v>Store 29: 539451</v>
      </c>
      <c r="Q4134">
        <f t="shared" si="704"/>
        <v>7.4999999999999997E-2</v>
      </c>
      <c r="R4134">
        <f t="shared" si="714"/>
        <v>6436</v>
      </c>
      <c r="S4134" t="str">
        <f t="shared" si="705"/>
        <v>HIGH</v>
      </c>
    </row>
    <row r="4135" spans="1:19" x14ac:dyDescent="0.2">
      <c r="A4135">
        <v>29</v>
      </c>
      <c r="B4135" s="6" t="s">
        <v>137</v>
      </c>
      <c r="C4135">
        <v>475158.24</v>
      </c>
      <c r="D4135">
        <v>0</v>
      </c>
      <c r="E4135">
        <v>73.52</v>
      </c>
      <c r="F4135">
        <v>3.7010000000000001</v>
      </c>
      <c r="G4135">
        <v>138.20338709999999</v>
      </c>
      <c r="H4135">
        <v>9.4190000000000005</v>
      </c>
      <c r="I4135">
        <f t="shared" si="706"/>
        <v>187509452.40000004</v>
      </c>
      <c r="J4135">
        <f t="shared" si="707"/>
        <v>60.663782439782288</v>
      </c>
      <c r="K4135" t="str">
        <f t="shared" si="708"/>
        <v>Low</v>
      </c>
      <c r="L4135">
        <f t="shared" si="709"/>
        <v>3438.1085005983914</v>
      </c>
      <c r="M4135">
        <f t="shared" si="710"/>
        <v>122</v>
      </c>
      <c r="N4135" t="str">
        <f t="shared" si="711"/>
        <v>High</v>
      </c>
      <c r="O4135" t="str">
        <f t="shared" si="712"/>
        <v>-2 - 100</v>
      </c>
      <c r="P4135" t="str">
        <f t="shared" si="713"/>
        <v>Store 29: 539451</v>
      </c>
      <c r="Q4135">
        <f t="shared" si="704"/>
        <v>7.4999999999999997E-2</v>
      </c>
      <c r="R4135">
        <f t="shared" si="714"/>
        <v>6436</v>
      </c>
      <c r="S4135" t="str">
        <f t="shared" si="705"/>
        <v>HIGH</v>
      </c>
    </row>
    <row r="4136" spans="1:19" x14ac:dyDescent="0.2">
      <c r="A4136">
        <v>29</v>
      </c>
      <c r="B4136" s="6" t="s">
        <v>138</v>
      </c>
      <c r="C4136">
        <v>504754.74</v>
      </c>
      <c r="D4136">
        <v>0</v>
      </c>
      <c r="E4136">
        <v>72.989999999999995</v>
      </c>
      <c r="F4136">
        <v>3.698</v>
      </c>
      <c r="G4136">
        <v>138.17358060000001</v>
      </c>
      <c r="H4136">
        <v>9.4190000000000005</v>
      </c>
      <c r="I4136">
        <f t="shared" si="706"/>
        <v>236850765.67999992</v>
      </c>
      <c r="J4136">
        <f t="shared" si="707"/>
        <v>60.663782439782288</v>
      </c>
      <c r="K4136" t="str">
        <f t="shared" si="708"/>
        <v>Low</v>
      </c>
      <c r="L4136">
        <f t="shared" si="709"/>
        <v>3653.0481283626805</v>
      </c>
      <c r="M4136">
        <f t="shared" si="710"/>
        <v>122</v>
      </c>
      <c r="N4136" t="str">
        <f t="shared" si="711"/>
        <v>High</v>
      </c>
      <c r="O4136" t="str">
        <f t="shared" si="712"/>
        <v>-2 - 100</v>
      </c>
      <c r="P4136" t="str">
        <f t="shared" si="713"/>
        <v>Store 29: 539451</v>
      </c>
      <c r="Q4136">
        <f t="shared" si="704"/>
        <v>7.4999999999999997E-2</v>
      </c>
      <c r="R4136">
        <f t="shared" si="714"/>
        <v>6436</v>
      </c>
      <c r="S4136" t="str">
        <f t="shared" si="705"/>
        <v>HIGH</v>
      </c>
    </row>
    <row r="4137" spans="1:19" x14ac:dyDescent="0.2">
      <c r="A4137">
        <v>29</v>
      </c>
      <c r="B4137" s="6" t="s">
        <v>139</v>
      </c>
      <c r="C4137">
        <v>518628.42</v>
      </c>
      <c r="D4137">
        <v>0</v>
      </c>
      <c r="E4137">
        <v>76.739999999999995</v>
      </c>
      <c r="F4137">
        <v>3.7719999999999998</v>
      </c>
      <c r="G4137">
        <v>138.1437742</v>
      </c>
      <c r="H4137">
        <v>9.4190000000000005</v>
      </c>
      <c r="I4137">
        <f t="shared" si="706"/>
        <v>236850765.67999992</v>
      </c>
      <c r="J4137">
        <f t="shared" si="707"/>
        <v>60.663782439782288</v>
      </c>
      <c r="K4137" t="str">
        <f t="shared" si="708"/>
        <v>Low</v>
      </c>
      <c r="L4137">
        <f t="shared" si="709"/>
        <v>3754.2656048266558</v>
      </c>
      <c r="M4137">
        <f t="shared" si="710"/>
        <v>122</v>
      </c>
      <c r="N4137" t="str">
        <f t="shared" si="711"/>
        <v>High</v>
      </c>
      <c r="O4137" t="str">
        <f t="shared" si="712"/>
        <v>-2 - 100</v>
      </c>
      <c r="P4137" t="str">
        <f t="shared" si="713"/>
        <v>Store 29: 539451</v>
      </c>
      <c r="Q4137">
        <f t="shared" si="704"/>
        <v>7.4999999999999997E-2</v>
      </c>
      <c r="R4137">
        <f t="shared" si="714"/>
        <v>6436</v>
      </c>
      <c r="S4137" t="str">
        <f t="shared" si="705"/>
        <v>HIGH</v>
      </c>
    </row>
    <row r="4138" spans="1:19" x14ac:dyDescent="0.2">
      <c r="A4138">
        <v>29</v>
      </c>
      <c r="B4138" s="6" t="s">
        <v>140</v>
      </c>
      <c r="C4138">
        <v>416881.66</v>
      </c>
      <c r="D4138">
        <v>0</v>
      </c>
      <c r="E4138">
        <v>74.92</v>
      </c>
      <c r="F4138">
        <v>3.84</v>
      </c>
      <c r="G4138">
        <v>138.18570969999999</v>
      </c>
      <c r="H4138">
        <v>9.4190000000000005</v>
      </c>
      <c r="I4138">
        <f t="shared" si="706"/>
        <v>236850765.67999992</v>
      </c>
      <c r="J4138">
        <f t="shared" si="707"/>
        <v>60.663782439782288</v>
      </c>
      <c r="K4138" t="str">
        <f t="shared" si="708"/>
        <v>Low</v>
      </c>
      <c r="L4138">
        <f t="shared" si="709"/>
        <v>3016.8217893517826</v>
      </c>
      <c r="M4138">
        <f t="shared" si="710"/>
        <v>122</v>
      </c>
      <c r="N4138" t="str">
        <f t="shared" si="711"/>
        <v>High</v>
      </c>
      <c r="O4138" t="str">
        <f t="shared" si="712"/>
        <v>-2 - 100</v>
      </c>
      <c r="P4138" t="str">
        <f t="shared" si="713"/>
        <v>Store 29: 539451</v>
      </c>
      <c r="Q4138">
        <f t="shared" si="704"/>
        <v>7.4999999999999997E-2</v>
      </c>
      <c r="R4138">
        <f t="shared" si="714"/>
        <v>6436</v>
      </c>
      <c r="S4138" t="str">
        <f t="shared" si="705"/>
        <v>HIGH</v>
      </c>
    </row>
    <row r="4139" spans="1:19" x14ac:dyDescent="0.2">
      <c r="A4139">
        <v>29</v>
      </c>
      <c r="B4139" s="6" t="s">
        <v>141</v>
      </c>
      <c r="C4139">
        <v>615026.15</v>
      </c>
      <c r="D4139">
        <v>0</v>
      </c>
      <c r="E4139">
        <v>70.42</v>
      </c>
      <c r="F4139">
        <v>3.8740000000000001</v>
      </c>
      <c r="G4139">
        <v>138.2814516</v>
      </c>
      <c r="H4139">
        <v>9.4190000000000005</v>
      </c>
      <c r="I4139">
        <f t="shared" si="706"/>
        <v>236850765.67999992</v>
      </c>
      <c r="J4139">
        <f t="shared" si="707"/>
        <v>60.663782439782288</v>
      </c>
      <c r="K4139" t="str">
        <f t="shared" si="708"/>
        <v>Low</v>
      </c>
      <c r="L4139">
        <f t="shared" si="709"/>
        <v>4447.640250256095</v>
      </c>
      <c r="M4139">
        <f t="shared" si="710"/>
        <v>122</v>
      </c>
      <c r="N4139" t="str">
        <f t="shared" si="711"/>
        <v>High</v>
      </c>
      <c r="O4139" t="str">
        <f t="shared" si="712"/>
        <v>-2 - 100</v>
      </c>
      <c r="P4139" t="str">
        <f t="shared" si="713"/>
        <v>Store 29: 539451</v>
      </c>
      <c r="Q4139">
        <f t="shared" si="704"/>
        <v>7.4999999999999997E-2</v>
      </c>
      <c r="R4139">
        <f t="shared" si="714"/>
        <v>6436</v>
      </c>
      <c r="S4139" t="str">
        <f t="shared" si="705"/>
        <v>HIGH</v>
      </c>
    </row>
    <row r="4140" spans="1:19" x14ac:dyDescent="0.2">
      <c r="A4140">
        <v>29</v>
      </c>
      <c r="B4140" s="6" t="s">
        <v>142</v>
      </c>
      <c r="C4140">
        <v>545844.91</v>
      </c>
      <c r="D4140">
        <v>0</v>
      </c>
      <c r="E4140">
        <v>71.930000000000007</v>
      </c>
      <c r="F4140">
        <v>3.8839999999999999</v>
      </c>
      <c r="G4140">
        <v>138.3771935</v>
      </c>
      <c r="H4140">
        <v>9.4190000000000005</v>
      </c>
      <c r="I4140">
        <f t="shared" si="706"/>
        <v>236850765.67999992</v>
      </c>
      <c r="J4140">
        <f t="shared" si="707"/>
        <v>60.663782439782288</v>
      </c>
      <c r="K4140" t="str">
        <f t="shared" si="708"/>
        <v>Low</v>
      </c>
      <c r="L4140">
        <f t="shared" si="709"/>
        <v>3944.6161335827355</v>
      </c>
      <c r="M4140">
        <f t="shared" si="710"/>
        <v>122</v>
      </c>
      <c r="N4140" t="str">
        <f t="shared" si="711"/>
        <v>High</v>
      </c>
      <c r="O4140" t="str">
        <f t="shared" si="712"/>
        <v>-2 - 100</v>
      </c>
      <c r="P4140" t="str">
        <f t="shared" si="713"/>
        <v>Store 29: 539451</v>
      </c>
      <c r="Q4140">
        <f t="shared" si="704"/>
        <v>7.4999999999999997E-2</v>
      </c>
      <c r="R4140">
        <f t="shared" si="714"/>
        <v>6436</v>
      </c>
      <c r="S4140" t="str">
        <f t="shared" si="705"/>
        <v>HIGH</v>
      </c>
    </row>
    <row r="4141" spans="1:19" x14ac:dyDescent="0.2">
      <c r="A4141">
        <v>29</v>
      </c>
      <c r="B4141" s="6" t="s">
        <v>143</v>
      </c>
      <c r="C4141">
        <v>540811.85</v>
      </c>
      <c r="D4141">
        <v>1</v>
      </c>
      <c r="E4141">
        <v>73.3</v>
      </c>
      <c r="F4141">
        <v>3.9209999999999998</v>
      </c>
      <c r="G4141">
        <v>138.47293550000001</v>
      </c>
      <c r="H4141">
        <v>9.4190000000000005</v>
      </c>
      <c r="I4141">
        <f t="shared" si="706"/>
        <v>180645544.46999988</v>
      </c>
      <c r="J4141">
        <f t="shared" si="707"/>
        <v>60.663782439782288</v>
      </c>
      <c r="K4141" t="str">
        <f t="shared" si="708"/>
        <v>Low</v>
      </c>
      <c r="L4141">
        <f t="shared" si="709"/>
        <v>3905.5418883641705</v>
      </c>
      <c r="M4141">
        <f t="shared" si="710"/>
        <v>122</v>
      </c>
      <c r="N4141" t="str">
        <f t="shared" si="711"/>
        <v>High</v>
      </c>
      <c r="O4141" t="str">
        <f t="shared" si="712"/>
        <v>-2 - 100</v>
      </c>
      <c r="P4141" t="str">
        <f t="shared" si="713"/>
        <v>Store 29: 539451</v>
      </c>
      <c r="Q4141">
        <f t="shared" si="704"/>
        <v>7.4999999999999997E-2</v>
      </c>
      <c r="R4141">
        <f t="shared" si="714"/>
        <v>6436</v>
      </c>
      <c r="S4141" t="str">
        <f t="shared" si="705"/>
        <v>HIGH</v>
      </c>
    </row>
    <row r="4142" spans="1:19" x14ac:dyDescent="0.2">
      <c r="A4142">
        <v>29</v>
      </c>
      <c r="B4142" s="6" t="s">
        <v>144</v>
      </c>
      <c r="C4142">
        <v>475127.18</v>
      </c>
      <c r="D4142">
        <v>0</v>
      </c>
      <c r="E4142">
        <v>66.42</v>
      </c>
      <c r="F4142">
        <v>3.988</v>
      </c>
      <c r="G4142">
        <v>138.56729999999999</v>
      </c>
      <c r="H4142">
        <v>9.4190000000000005</v>
      </c>
      <c r="I4142">
        <f t="shared" si="706"/>
        <v>180645544.46999988</v>
      </c>
      <c r="J4142">
        <f t="shared" si="707"/>
        <v>60.663782439782288</v>
      </c>
      <c r="K4142" t="str">
        <f t="shared" si="708"/>
        <v>Low</v>
      </c>
      <c r="L4142">
        <f t="shared" si="709"/>
        <v>3428.8550040305327</v>
      </c>
      <c r="M4142">
        <f t="shared" si="710"/>
        <v>122</v>
      </c>
      <c r="N4142" t="str">
        <f t="shared" si="711"/>
        <v>High</v>
      </c>
      <c r="O4142" t="str">
        <f t="shared" si="712"/>
        <v>-2 - 100</v>
      </c>
      <c r="P4142" t="str">
        <f t="shared" si="713"/>
        <v>Store 29: 539451</v>
      </c>
      <c r="Q4142">
        <f t="shared" si="704"/>
        <v>7.4999999999999997E-2</v>
      </c>
      <c r="R4142">
        <f t="shared" si="714"/>
        <v>6436</v>
      </c>
      <c r="S4142" t="str">
        <f t="shared" si="705"/>
        <v>HIGH</v>
      </c>
    </row>
    <row r="4143" spans="1:19" x14ac:dyDescent="0.2">
      <c r="A4143">
        <v>29</v>
      </c>
      <c r="B4143" s="6" t="s">
        <v>145</v>
      </c>
      <c r="C4143">
        <v>489079.23</v>
      </c>
      <c r="D4143">
        <v>0</v>
      </c>
      <c r="E4143">
        <v>63.38</v>
      </c>
      <c r="F4143">
        <v>4.056</v>
      </c>
      <c r="G4143">
        <v>138.6534</v>
      </c>
      <c r="H4143">
        <v>9.4190000000000005</v>
      </c>
      <c r="I4143">
        <f t="shared" si="706"/>
        <v>180645544.46999988</v>
      </c>
      <c r="J4143">
        <f t="shared" si="707"/>
        <v>60.663782439782288</v>
      </c>
      <c r="K4143" t="str">
        <f t="shared" si="708"/>
        <v>Low</v>
      </c>
      <c r="L4143">
        <f t="shared" si="709"/>
        <v>3527.3511504225644</v>
      </c>
      <c r="M4143">
        <f t="shared" si="710"/>
        <v>122</v>
      </c>
      <c r="N4143" t="str">
        <f t="shared" si="711"/>
        <v>High</v>
      </c>
      <c r="O4143" t="str">
        <f t="shared" si="712"/>
        <v>-2 - 100</v>
      </c>
      <c r="P4143" t="str">
        <f t="shared" si="713"/>
        <v>Store 29: 539451</v>
      </c>
      <c r="Q4143">
        <f t="shared" si="704"/>
        <v>7.4999999999999997E-2</v>
      </c>
      <c r="R4143">
        <f t="shared" si="714"/>
        <v>6436</v>
      </c>
      <c r="S4143" t="str">
        <f t="shared" si="705"/>
        <v>HIGH</v>
      </c>
    </row>
    <row r="4144" spans="1:19" x14ac:dyDescent="0.2">
      <c r="A4144">
        <v>29</v>
      </c>
      <c r="B4144" s="6" t="s">
        <v>146</v>
      </c>
      <c r="C4144">
        <v>489674.23</v>
      </c>
      <c r="D4144">
        <v>0</v>
      </c>
      <c r="E4144">
        <v>62.17</v>
      </c>
      <c r="F4144">
        <v>4.0179999999999998</v>
      </c>
      <c r="G4144">
        <v>138.73949999999999</v>
      </c>
      <c r="H4144">
        <v>9.4190000000000005</v>
      </c>
      <c r="I4144">
        <f t="shared" si="706"/>
        <v>180645544.46999988</v>
      </c>
      <c r="J4144">
        <f t="shared" si="707"/>
        <v>60.663782439782288</v>
      </c>
      <c r="K4144" t="str">
        <f t="shared" si="708"/>
        <v>Low</v>
      </c>
      <c r="L4144">
        <f t="shared" si="709"/>
        <v>3529.4507332086391</v>
      </c>
      <c r="M4144">
        <f t="shared" si="710"/>
        <v>122</v>
      </c>
      <c r="N4144" t="str">
        <f t="shared" si="711"/>
        <v>High</v>
      </c>
      <c r="O4144" t="str">
        <f t="shared" si="712"/>
        <v>-2 - 100</v>
      </c>
      <c r="P4144" t="str">
        <f t="shared" si="713"/>
        <v>Store 29: 539451</v>
      </c>
      <c r="Q4144">
        <f t="shared" si="704"/>
        <v>7.4999999999999997E-2</v>
      </c>
      <c r="R4144">
        <f t="shared" si="714"/>
        <v>6436</v>
      </c>
      <c r="S4144" t="str">
        <f t="shared" si="705"/>
        <v>HIGH</v>
      </c>
    </row>
    <row r="4145" spans="1:19" x14ac:dyDescent="0.2">
      <c r="A4145">
        <v>29</v>
      </c>
      <c r="B4145" s="6" t="s">
        <v>147</v>
      </c>
      <c r="C4145">
        <v>520632.8</v>
      </c>
      <c r="D4145">
        <v>0</v>
      </c>
      <c r="E4145">
        <v>62.09</v>
      </c>
      <c r="F4145">
        <v>4.0270000000000001</v>
      </c>
      <c r="G4145">
        <v>138.82560000000001</v>
      </c>
      <c r="H4145">
        <v>9.1509999999999998</v>
      </c>
      <c r="I4145">
        <f t="shared" si="706"/>
        <v>184361680.41999996</v>
      </c>
      <c r="J4145">
        <f t="shared" si="707"/>
        <v>60.663782439782288</v>
      </c>
      <c r="K4145" t="str">
        <f t="shared" si="708"/>
        <v>Low</v>
      </c>
      <c r="L4145">
        <f t="shared" si="709"/>
        <v>3750.2650807920149</v>
      </c>
      <c r="M4145">
        <f t="shared" si="710"/>
        <v>122</v>
      </c>
      <c r="N4145" t="str">
        <f t="shared" si="711"/>
        <v>High</v>
      </c>
      <c r="O4145" t="str">
        <f t="shared" si="712"/>
        <v>-2 - 100</v>
      </c>
      <c r="P4145" t="str">
        <f t="shared" si="713"/>
        <v>Store 29: 539451</v>
      </c>
      <c r="Q4145">
        <f t="shared" si="704"/>
        <v>7.4999999999999997E-2</v>
      </c>
      <c r="R4145">
        <f t="shared" si="714"/>
        <v>6436</v>
      </c>
      <c r="S4145" t="str">
        <f t="shared" si="705"/>
        <v>HIGH</v>
      </c>
    </row>
    <row r="4146" spans="1:19" x14ac:dyDescent="0.2">
      <c r="A4146">
        <v>29</v>
      </c>
      <c r="B4146" s="6" t="s">
        <v>148</v>
      </c>
      <c r="C4146">
        <v>513737</v>
      </c>
      <c r="D4146">
        <v>0</v>
      </c>
      <c r="E4146">
        <v>54.18</v>
      </c>
      <c r="F4146">
        <v>4.0289999999999999</v>
      </c>
      <c r="G4146">
        <v>138.9117</v>
      </c>
      <c r="H4146">
        <v>9.1509999999999998</v>
      </c>
      <c r="I4146">
        <f t="shared" si="706"/>
        <v>184361680.41999996</v>
      </c>
      <c r="J4146">
        <f t="shared" si="707"/>
        <v>60.663782439782288</v>
      </c>
      <c r="K4146" t="str">
        <f t="shared" si="708"/>
        <v>Low</v>
      </c>
      <c r="L4146">
        <f t="shared" si="709"/>
        <v>3698.2989913736569</v>
      </c>
      <c r="M4146">
        <f t="shared" si="710"/>
        <v>122</v>
      </c>
      <c r="N4146" t="str">
        <f t="shared" si="711"/>
        <v>High</v>
      </c>
      <c r="O4146" t="str">
        <f t="shared" si="712"/>
        <v>-2 - 100</v>
      </c>
      <c r="P4146" t="str">
        <f t="shared" si="713"/>
        <v>Store 29: 539451</v>
      </c>
      <c r="Q4146">
        <f t="shared" si="704"/>
        <v>7.4999999999999997E-2</v>
      </c>
      <c r="R4146">
        <f t="shared" si="714"/>
        <v>6436</v>
      </c>
      <c r="S4146" t="str">
        <f t="shared" si="705"/>
        <v>HIGH</v>
      </c>
    </row>
    <row r="4147" spans="1:19" x14ac:dyDescent="0.2">
      <c r="A4147">
        <v>29</v>
      </c>
      <c r="B4147" s="6" t="s">
        <v>149</v>
      </c>
      <c r="C4147">
        <v>516909.24</v>
      </c>
      <c r="D4147">
        <v>0</v>
      </c>
      <c r="E4147">
        <v>55.28</v>
      </c>
      <c r="F4147">
        <v>4</v>
      </c>
      <c r="G4147">
        <v>138.83361289999999</v>
      </c>
      <c r="H4147">
        <v>9.1509999999999998</v>
      </c>
      <c r="I4147">
        <f t="shared" si="706"/>
        <v>184361680.41999996</v>
      </c>
      <c r="J4147">
        <f t="shared" si="707"/>
        <v>60.663782439782288</v>
      </c>
      <c r="K4147" t="str">
        <f t="shared" si="708"/>
        <v>Low</v>
      </c>
      <c r="L4147">
        <f t="shared" si="709"/>
        <v>3723.2283249181369</v>
      </c>
      <c r="M4147">
        <f t="shared" si="710"/>
        <v>122</v>
      </c>
      <c r="N4147" t="str">
        <f t="shared" si="711"/>
        <v>High</v>
      </c>
      <c r="O4147" t="str">
        <f t="shared" si="712"/>
        <v>-2 - 100</v>
      </c>
      <c r="P4147" t="str">
        <f t="shared" si="713"/>
        <v>Store 29: 539451</v>
      </c>
      <c r="Q4147">
        <f t="shared" si="704"/>
        <v>7.4999999999999997E-2</v>
      </c>
      <c r="R4147">
        <f t="shared" si="714"/>
        <v>6436</v>
      </c>
      <c r="S4147" t="str">
        <f t="shared" si="705"/>
        <v>HIGH</v>
      </c>
    </row>
    <row r="4148" spans="1:19" x14ac:dyDescent="0.2">
      <c r="A4148">
        <v>29</v>
      </c>
      <c r="B4148" s="6" t="s">
        <v>150</v>
      </c>
      <c r="C4148">
        <v>534970.68000000005</v>
      </c>
      <c r="D4148">
        <v>0</v>
      </c>
      <c r="E4148">
        <v>57.58</v>
      </c>
      <c r="F4148">
        <v>3.9169999999999998</v>
      </c>
      <c r="G4148">
        <v>138.72816130000001</v>
      </c>
      <c r="H4148">
        <v>9.1509999999999998</v>
      </c>
      <c r="I4148">
        <f t="shared" si="706"/>
        <v>184361680.41999996</v>
      </c>
      <c r="J4148">
        <f t="shared" si="707"/>
        <v>60.663782439782288</v>
      </c>
      <c r="K4148" t="str">
        <f t="shared" si="708"/>
        <v>Low</v>
      </c>
      <c r="L4148">
        <f t="shared" si="709"/>
        <v>3856.251499240479</v>
      </c>
      <c r="M4148">
        <f t="shared" si="710"/>
        <v>122</v>
      </c>
      <c r="N4148" t="str">
        <f t="shared" si="711"/>
        <v>High</v>
      </c>
      <c r="O4148" t="str">
        <f t="shared" si="712"/>
        <v>-2 - 100</v>
      </c>
      <c r="P4148" t="str">
        <f t="shared" si="713"/>
        <v>Store 29: 539451</v>
      </c>
      <c r="Q4148">
        <f t="shared" si="704"/>
        <v>7.4999999999999997E-2</v>
      </c>
      <c r="R4148">
        <f t="shared" si="714"/>
        <v>6436</v>
      </c>
      <c r="S4148" t="str">
        <f t="shared" si="705"/>
        <v>HIGH</v>
      </c>
    </row>
    <row r="4149" spans="1:19" x14ac:dyDescent="0.2">
      <c r="A4149">
        <v>30</v>
      </c>
      <c r="B4149" s="6" t="s">
        <v>8</v>
      </c>
      <c r="C4149">
        <v>465108.52</v>
      </c>
      <c r="D4149">
        <v>0</v>
      </c>
      <c r="E4149">
        <v>39.049999999999997</v>
      </c>
      <c r="F4149">
        <v>2.5720000000000001</v>
      </c>
      <c r="G4149">
        <v>210.7526053</v>
      </c>
      <c r="H4149">
        <v>8.3239999999999998</v>
      </c>
      <c r="I4149">
        <f t="shared" si="706"/>
        <v>190332983.03999999</v>
      </c>
      <c r="J4149">
        <f t="shared" si="707"/>
        <v>60.663782439782288</v>
      </c>
      <c r="K4149" t="str">
        <f t="shared" si="708"/>
        <v>Low</v>
      </c>
      <c r="L4149">
        <f t="shared" si="709"/>
        <v>2206.8933351401852</v>
      </c>
      <c r="M4149">
        <f t="shared" si="710"/>
        <v>122</v>
      </c>
      <c r="N4149" t="str">
        <f t="shared" si="711"/>
        <v>Medium</v>
      </c>
      <c r="O4149" t="str">
        <f t="shared" si="712"/>
        <v>-2 - 100</v>
      </c>
      <c r="P4149" t="str">
        <f t="shared" si="713"/>
        <v>Store 30: 438580</v>
      </c>
      <c r="Q4149">
        <f t="shared" si="704"/>
        <v>7.4999999999999997E-2</v>
      </c>
      <c r="R4149">
        <f t="shared" si="714"/>
        <v>6436</v>
      </c>
      <c r="S4149" t="str">
        <f t="shared" si="705"/>
        <v>MEDIUM</v>
      </c>
    </row>
    <row r="4150" spans="1:19" x14ac:dyDescent="0.2">
      <c r="A4150">
        <v>30</v>
      </c>
      <c r="B4150" s="6" t="s">
        <v>9</v>
      </c>
      <c r="C4150">
        <v>497374.57</v>
      </c>
      <c r="D4150">
        <v>1</v>
      </c>
      <c r="E4150">
        <v>37.770000000000003</v>
      </c>
      <c r="F4150">
        <v>2.548</v>
      </c>
      <c r="G4150">
        <v>210.89799350000001</v>
      </c>
      <c r="H4150">
        <v>8.3239999999999998</v>
      </c>
      <c r="I4150">
        <f t="shared" si="706"/>
        <v>190332983.03999999</v>
      </c>
      <c r="J4150">
        <f t="shared" si="707"/>
        <v>60.663782439782288</v>
      </c>
      <c r="K4150" t="str">
        <f t="shared" si="708"/>
        <v>Low</v>
      </c>
      <c r="L4150">
        <f t="shared" si="709"/>
        <v>2358.3655858726793</v>
      </c>
      <c r="M4150">
        <f t="shared" si="710"/>
        <v>122</v>
      </c>
      <c r="N4150" t="str">
        <f t="shared" si="711"/>
        <v>Medium</v>
      </c>
      <c r="O4150" t="str">
        <f t="shared" si="712"/>
        <v>-2 - 100</v>
      </c>
      <c r="P4150" t="str">
        <f t="shared" si="713"/>
        <v>Store 30: 438580</v>
      </c>
      <c r="Q4150">
        <f t="shared" si="704"/>
        <v>7.4999999999999997E-2</v>
      </c>
      <c r="R4150">
        <f t="shared" si="714"/>
        <v>6436</v>
      </c>
      <c r="S4150" t="str">
        <f t="shared" si="705"/>
        <v>MEDIUM</v>
      </c>
    </row>
    <row r="4151" spans="1:19" x14ac:dyDescent="0.2">
      <c r="A4151">
        <v>30</v>
      </c>
      <c r="B4151" s="6" t="s">
        <v>10</v>
      </c>
      <c r="C4151">
        <v>463513.26</v>
      </c>
      <c r="D4151">
        <v>0</v>
      </c>
      <c r="E4151">
        <v>39.75</v>
      </c>
      <c r="F4151">
        <v>2.5139999999999998</v>
      </c>
      <c r="G4151">
        <v>210.94516049999999</v>
      </c>
      <c r="H4151">
        <v>8.3239999999999998</v>
      </c>
      <c r="I4151">
        <f t="shared" si="706"/>
        <v>190332983.03999999</v>
      </c>
      <c r="J4151">
        <f t="shared" si="707"/>
        <v>60.663782439782288</v>
      </c>
      <c r="K4151" t="str">
        <f t="shared" si="708"/>
        <v>Low</v>
      </c>
      <c r="L4151">
        <f t="shared" si="709"/>
        <v>2197.316396836703</v>
      </c>
      <c r="M4151">
        <f t="shared" si="710"/>
        <v>122</v>
      </c>
      <c r="N4151" t="str">
        <f t="shared" si="711"/>
        <v>Medium</v>
      </c>
      <c r="O4151" t="str">
        <f t="shared" si="712"/>
        <v>-2 - 100</v>
      </c>
      <c r="P4151" t="str">
        <f t="shared" si="713"/>
        <v>Store 30: 438580</v>
      </c>
      <c r="Q4151">
        <f t="shared" si="704"/>
        <v>7.4999999999999997E-2</v>
      </c>
      <c r="R4151">
        <f t="shared" si="714"/>
        <v>6436</v>
      </c>
      <c r="S4151" t="str">
        <f t="shared" si="705"/>
        <v>MEDIUM</v>
      </c>
    </row>
    <row r="4152" spans="1:19" x14ac:dyDescent="0.2">
      <c r="A4152">
        <v>30</v>
      </c>
      <c r="B4152" s="6" t="s">
        <v>11</v>
      </c>
      <c r="C4152">
        <v>472330.71</v>
      </c>
      <c r="D4152">
        <v>0</v>
      </c>
      <c r="E4152">
        <v>45.31</v>
      </c>
      <c r="F4152">
        <v>2.5609999999999999</v>
      </c>
      <c r="G4152">
        <v>210.9759573</v>
      </c>
      <c r="H4152">
        <v>8.3239999999999998</v>
      </c>
      <c r="I4152">
        <f t="shared" si="706"/>
        <v>190332983.03999999</v>
      </c>
      <c r="J4152">
        <f t="shared" si="707"/>
        <v>60.663782439782288</v>
      </c>
      <c r="K4152" t="str">
        <f t="shared" si="708"/>
        <v>Low</v>
      </c>
      <c r="L4152">
        <f t="shared" si="709"/>
        <v>2238.7892726959558</v>
      </c>
      <c r="M4152">
        <f t="shared" si="710"/>
        <v>122</v>
      </c>
      <c r="N4152" t="str">
        <f t="shared" si="711"/>
        <v>Medium</v>
      </c>
      <c r="O4152" t="str">
        <f t="shared" si="712"/>
        <v>-2 - 100</v>
      </c>
      <c r="P4152" t="str">
        <f t="shared" si="713"/>
        <v>Store 30: 438580</v>
      </c>
      <c r="Q4152">
        <f t="shared" si="704"/>
        <v>7.4999999999999997E-2</v>
      </c>
      <c r="R4152">
        <f t="shared" si="714"/>
        <v>6436</v>
      </c>
      <c r="S4152" t="str">
        <f t="shared" si="705"/>
        <v>MEDIUM</v>
      </c>
    </row>
    <row r="4153" spans="1:19" x14ac:dyDescent="0.2">
      <c r="A4153">
        <v>30</v>
      </c>
      <c r="B4153" s="6" t="s">
        <v>12</v>
      </c>
      <c r="C4153">
        <v>472591.07</v>
      </c>
      <c r="D4153">
        <v>0</v>
      </c>
      <c r="E4153">
        <v>48.61</v>
      </c>
      <c r="F4153">
        <v>2.625</v>
      </c>
      <c r="G4153">
        <v>211.00675419999999</v>
      </c>
      <c r="H4153">
        <v>8.3239999999999998</v>
      </c>
      <c r="I4153">
        <f t="shared" si="706"/>
        <v>181919802.5</v>
      </c>
      <c r="J4153">
        <f t="shared" si="707"/>
        <v>60.663782439782288</v>
      </c>
      <c r="K4153" t="str">
        <f t="shared" si="708"/>
        <v>Low</v>
      </c>
      <c r="L4153">
        <f t="shared" si="709"/>
        <v>2239.6964106279779</v>
      </c>
      <c r="M4153">
        <f t="shared" si="710"/>
        <v>122</v>
      </c>
      <c r="N4153" t="str">
        <f t="shared" si="711"/>
        <v>Medium</v>
      </c>
      <c r="O4153" t="str">
        <f t="shared" si="712"/>
        <v>-2 - 100</v>
      </c>
      <c r="P4153" t="str">
        <f t="shared" si="713"/>
        <v>Store 30: 438580</v>
      </c>
      <c r="Q4153">
        <f t="shared" si="704"/>
        <v>7.4999999999999997E-2</v>
      </c>
      <c r="R4153">
        <f t="shared" si="714"/>
        <v>6436</v>
      </c>
      <c r="S4153" t="str">
        <f t="shared" si="705"/>
        <v>MEDIUM</v>
      </c>
    </row>
    <row r="4154" spans="1:19" x14ac:dyDescent="0.2">
      <c r="A4154">
        <v>30</v>
      </c>
      <c r="B4154" s="6" t="s">
        <v>13</v>
      </c>
      <c r="C4154">
        <v>468189.93</v>
      </c>
      <c r="D4154">
        <v>0</v>
      </c>
      <c r="E4154">
        <v>57.1</v>
      </c>
      <c r="F4154">
        <v>2.6669999999999998</v>
      </c>
      <c r="G4154">
        <v>211.03755100000001</v>
      </c>
      <c r="H4154">
        <v>8.3239999999999998</v>
      </c>
      <c r="I4154">
        <f t="shared" si="706"/>
        <v>181919802.5</v>
      </c>
      <c r="J4154">
        <f t="shared" si="707"/>
        <v>60.663782439782288</v>
      </c>
      <c r="K4154" t="str">
        <f t="shared" si="708"/>
        <v>Low</v>
      </c>
      <c r="L4154">
        <f t="shared" si="709"/>
        <v>2218.5147988189078</v>
      </c>
      <c r="M4154">
        <f t="shared" si="710"/>
        <v>122</v>
      </c>
      <c r="N4154" t="str">
        <f t="shared" si="711"/>
        <v>Medium</v>
      </c>
      <c r="O4154" t="str">
        <f t="shared" si="712"/>
        <v>-2 - 100</v>
      </c>
      <c r="P4154" t="str">
        <f t="shared" si="713"/>
        <v>Store 30: 438580</v>
      </c>
      <c r="Q4154">
        <f t="shared" si="704"/>
        <v>7.4999999999999997E-2</v>
      </c>
      <c r="R4154">
        <f t="shared" si="714"/>
        <v>6436</v>
      </c>
      <c r="S4154" t="str">
        <f t="shared" si="705"/>
        <v>MEDIUM</v>
      </c>
    </row>
    <row r="4155" spans="1:19" x14ac:dyDescent="0.2">
      <c r="A4155">
        <v>30</v>
      </c>
      <c r="B4155" s="6" t="s">
        <v>14</v>
      </c>
      <c r="C4155">
        <v>445736.36</v>
      </c>
      <c r="D4155">
        <v>0</v>
      </c>
      <c r="E4155">
        <v>54.68</v>
      </c>
      <c r="F4155">
        <v>2.72</v>
      </c>
      <c r="G4155">
        <v>210.8733316</v>
      </c>
      <c r="H4155">
        <v>8.3239999999999998</v>
      </c>
      <c r="I4155">
        <f t="shared" si="706"/>
        <v>181919802.5</v>
      </c>
      <c r="J4155">
        <f t="shared" si="707"/>
        <v>60.663782439782288</v>
      </c>
      <c r="K4155" t="str">
        <f t="shared" si="708"/>
        <v>Low</v>
      </c>
      <c r="L4155">
        <f t="shared" si="709"/>
        <v>2113.7635405007277</v>
      </c>
      <c r="M4155">
        <f t="shared" si="710"/>
        <v>122</v>
      </c>
      <c r="N4155" t="str">
        <f t="shared" si="711"/>
        <v>Medium</v>
      </c>
      <c r="O4155" t="str">
        <f t="shared" si="712"/>
        <v>-2 - 100</v>
      </c>
      <c r="P4155" t="str">
        <f t="shared" si="713"/>
        <v>Store 30: 438580</v>
      </c>
      <c r="Q4155">
        <f t="shared" si="704"/>
        <v>7.4999999999999997E-2</v>
      </c>
      <c r="R4155">
        <f t="shared" si="714"/>
        <v>6436</v>
      </c>
      <c r="S4155" t="str">
        <f t="shared" si="705"/>
        <v>MEDIUM</v>
      </c>
    </row>
    <row r="4156" spans="1:19" x14ac:dyDescent="0.2">
      <c r="A4156">
        <v>30</v>
      </c>
      <c r="B4156" s="6" t="s">
        <v>15</v>
      </c>
      <c r="C4156">
        <v>442457.35</v>
      </c>
      <c r="D4156">
        <v>0</v>
      </c>
      <c r="E4156">
        <v>51.66</v>
      </c>
      <c r="F4156">
        <v>2.7320000000000002</v>
      </c>
      <c r="G4156">
        <v>210.67660950000001</v>
      </c>
      <c r="H4156">
        <v>8.3239999999999998</v>
      </c>
      <c r="I4156">
        <f t="shared" si="706"/>
        <v>181919802.5</v>
      </c>
      <c r="J4156">
        <f t="shared" si="707"/>
        <v>60.663782439782288</v>
      </c>
      <c r="K4156" t="str">
        <f t="shared" si="708"/>
        <v>Low</v>
      </c>
      <c r="L4156">
        <f t="shared" si="709"/>
        <v>2100.1731091557176</v>
      </c>
      <c r="M4156">
        <f t="shared" si="710"/>
        <v>122</v>
      </c>
      <c r="N4156" t="str">
        <f t="shared" si="711"/>
        <v>Medium</v>
      </c>
      <c r="O4156" t="str">
        <f t="shared" si="712"/>
        <v>-2 - 100</v>
      </c>
      <c r="P4156" t="str">
        <f t="shared" si="713"/>
        <v>Store 30: 438580</v>
      </c>
      <c r="Q4156">
        <f t="shared" si="704"/>
        <v>7.4999999999999997E-2</v>
      </c>
      <c r="R4156">
        <f t="shared" si="714"/>
        <v>6436</v>
      </c>
      <c r="S4156" t="str">
        <f t="shared" si="705"/>
        <v>MEDIUM</v>
      </c>
    </row>
    <row r="4157" spans="1:19" x14ac:dyDescent="0.2">
      <c r="A4157">
        <v>30</v>
      </c>
      <c r="B4157" s="6" t="s">
        <v>16</v>
      </c>
      <c r="C4157">
        <v>457884.06</v>
      </c>
      <c r="D4157">
        <v>0</v>
      </c>
      <c r="E4157">
        <v>64.12</v>
      </c>
      <c r="F4157">
        <v>2.7189999999999999</v>
      </c>
      <c r="G4157">
        <v>210.4798874</v>
      </c>
      <c r="H4157">
        <v>8.1999999999999993</v>
      </c>
      <c r="I4157">
        <f t="shared" si="706"/>
        <v>231412368.0500001</v>
      </c>
      <c r="J4157">
        <f t="shared" si="707"/>
        <v>60.663782439782288</v>
      </c>
      <c r="K4157" t="str">
        <f t="shared" si="708"/>
        <v>Low</v>
      </c>
      <c r="L4157">
        <f t="shared" si="709"/>
        <v>2175.4290429176654</v>
      </c>
      <c r="M4157">
        <f t="shared" si="710"/>
        <v>122</v>
      </c>
      <c r="N4157" t="str">
        <f t="shared" si="711"/>
        <v>Medium</v>
      </c>
      <c r="O4157" t="str">
        <f t="shared" si="712"/>
        <v>-2 - 100</v>
      </c>
      <c r="P4157" t="str">
        <f t="shared" si="713"/>
        <v>Store 30: 438580</v>
      </c>
      <c r="Q4157">
        <f t="shared" si="704"/>
        <v>7.4999999999999997E-2</v>
      </c>
      <c r="R4157">
        <f t="shared" si="714"/>
        <v>6436</v>
      </c>
      <c r="S4157" t="str">
        <f t="shared" si="705"/>
        <v>MEDIUM</v>
      </c>
    </row>
    <row r="4158" spans="1:19" x14ac:dyDescent="0.2">
      <c r="A4158">
        <v>30</v>
      </c>
      <c r="B4158" s="6" t="s">
        <v>17</v>
      </c>
      <c r="C4158">
        <v>454800.96</v>
      </c>
      <c r="D4158">
        <v>0</v>
      </c>
      <c r="E4158">
        <v>65.739999999999995</v>
      </c>
      <c r="F4158">
        <v>2.77</v>
      </c>
      <c r="G4158">
        <v>210.28316530000001</v>
      </c>
      <c r="H4158">
        <v>8.1999999999999993</v>
      </c>
      <c r="I4158">
        <f t="shared" si="706"/>
        <v>231412368.0500001</v>
      </c>
      <c r="J4158">
        <f t="shared" si="707"/>
        <v>60.663782439782288</v>
      </c>
      <c r="K4158" t="str">
        <f t="shared" si="708"/>
        <v>Low</v>
      </c>
      <c r="L4158">
        <f t="shared" si="709"/>
        <v>2162.8025208349859</v>
      </c>
      <c r="M4158">
        <f t="shared" si="710"/>
        <v>122</v>
      </c>
      <c r="N4158" t="str">
        <f t="shared" si="711"/>
        <v>Medium</v>
      </c>
      <c r="O4158" t="str">
        <f t="shared" si="712"/>
        <v>-2 - 100</v>
      </c>
      <c r="P4158" t="str">
        <f t="shared" si="713"/>
        <v>Store 30: 438580</v>
      </c>
      <c r="Q4158">
        <f t="shared" si="704"/>
        <v>7.4999999999999997E-2</v>
      </c>
      <c r="R4158">
        <f t="shared" si="714"/>
        <v>6436</v>
      </c>
      <c r="S4158" t="str">
        <f t="shared" si="705"/>
        <v>MEDIUM</v>
      </c>
    </row>
    <row r="4159" spans="1:19" x14ac:dyDescent="0.2">
      <c r="A4159">
        <v>30</v>
      </c>
      <c r="B4159" s="6" t="s">
        <v>18</v>
      </c>
      <c r="C4159">
        <v>471054.16</v>
      </c>
      <c r="D4159">
        <v>0</v>
      </c>
      <c r="E4159">
        <v>67.87</v>
      </c>
      <c r="F4159">
        <v>2.8079999999999998</v>
      </c>
      <c r="G4159">
        <v>210.1495463</v>
      </c>
      <c r="H4159">
        <v>8.1999999999999993</v>
      </c>
      <c r="I4159">
        <f t="shared" si="706"/>
        <v>231412368.0500001</v>
      </c>
      <c r="J4159">
        <f t="shared" si="707"/>
        <v>60.663782439782288</v>
      </c>
      <c r="K4159" t="str">
        <f t="shared" si="708"/>
        <v>Low</v>
      </c>
      <c r="L4159">
        <f t="shared" si="709"/>
        <v>2241.5188055059816</v>
      </c>
      <c r="M4159">
        <f t="shared" si="710"/>
        <v>122</v>
      </c>
      <c r="N4159" t="str">
        <f t="shared" si="711"/>
        <v>Medium</v>
      </c>
      <c r="O4159" t="str">
        <f t="shared" si="712"/>
        <v>-2 - 100</v>
      </c>
      <c r="P4159" t="str">
        <f t="shared" si="713"/>
        <v>Store 30: 438580</v>
      </c>
      <c r="Q4159">
        <f t="shared" si="704"/>
        <v>7.4999999999999997E-2</v>
      </c>
      <c r="R4159">
        <f t="shared" si="714"/>
        <v>6436</v>
      </c>
      <c r="S4159" t="str">
        <f t="shared" si="705"/>
        <v>MEDIUM</v>
      </c>
    </row>
    <row r="4160" spans="1:19" x14ac:dyDescent="0.2">
      <c r="A4160">
        <v>30</v>
      </c>
      <c r="B4160" s="6" t="s">
        <v>19</v>
      </c>
      <c r="C4160">
        <v>462454.39</v>
      </c>
      <c r="D4160">
        <v>0</v>
      </c>
      <c r="E4160">
        <v>64.209999999999994</v>
      </c>
      <c r="F4160">
        <v>2.7949999999999999</v>
      </c>
      <c r="G4160">
        <v>210.10006480000001</v>
      </c>
      <c r="H4160">
        <v>8.1999999999999993</v>
      </c>
      <c r="I4160">
        <f t="shared" si="706"/>
        <v>231412368.0500001</v>
      </c>
      <c r="J4160">
        <f t="shared" si="707"/>
        <v>60.663782439782288</v>
      </c>
      <c r="K4160" t="str">
        <f t="shared" si="708"/>
        <v>Low</v>
      </c>
      <c r="L4160">
        <f t="shared" si="709"/>
        <v>2201.1149327356134</v>
      </c>
      <c r="M4160">
        <f t="shared" si="710"/>
        <v>122</v>
      </c>
      <c r="N4160" t="str">
        <f t="shared" si="711"/>
        <v>Medium</v>
      </c>
      <c r="O4160" t="str">
        <f t="shared" si="712"/>
        <v>-2 - 100</v>
      </c>
      <c r="P4160" t="str">
        <f t="shared" si="713"/>
        <v>Store 30: 438580</v>
      </c>
      <c r="Q4160">
        <f t="shared" si="704"/>
        <v>7.4999999999999997E-2</v>
      </c>
      <c r="R4160">
        <f t="shared" si="714"/>
        <v>6436</v>
      </c>
      <c r="S4160" t="str">
        <f t="shared" si="705"/>
        <v>MEDIUM</v>
      </c>
    </row>
    <row r="4161" spans="1:19" x14ac:dyDescent="0.2">
      <c r="A4161">
        <v>30</v>
      </c>
      <c r="B4161" s="6" t="s">
        <v>20</v>
      </c>
      <c r="C4161">
        <v>456140.34</v>
      </c>
      <c r="D4161">
        <v>0</v>
      </c>
      <c r="E4161">
        <v>66.930000000000007</v>
      </c>
      <c r="F4161">
        <v>2.78</v>
      </c>
      <c r="G4161">
        <v>210.0505833</v>
      </c>
      <c r="H4161">
        <v>8.1999999999999993</v>
      </c>
      <c r="I4161">
        <f t="shared" si="706"/>
        <v>231412368.0500001</v>
      </c>
      <c r="J4161">
        <f t="shared" si="707"/>
        <v>60.663782439782288</v>
      </c>
      <c r="K4161" t="str">
        <f t="shared" si="708"/>
        <v>Low</v>
      </c>
      <c r="L4161">
        <f t="shared" si="709"/>
        <v>2171.5737839610179</v>
      </c>
      <c r="M4161">
        <f t="shared" si="710"/>
        <v>122</v>
      </c>
      <c r="N4161" t="str">
        <f t="shared" si="711"/>
        <v>Medium</v>
      </c>
      <c r="O4161" t="str">
        <f t="shared" si="712"/>
        <v>-2 - 100</v>
      </c>
      <c r="P4161" t="str">
        <f t="shared" si="713"/>
        <v>Store 30: 438580</v>
      </c>
      <c r="Q4161">
        <f t="shared" si="704"/>
        <v>7.4999999999999997E-2</v>
      </c>
      <c r="R4161">
        <f t="shared" si="714"/>
        <v>6436</v>
      </c>
      <c r="S4161" t="str">
        <f t="shared" si="705"/>
        <v>MEDIUM</v>
      </c>
    </row>
    <row r="4162" spans="1:19" x14ac:dyDescent="0.2">
      <c r="A4162">
        <v>30</v>
      </c>
      <c r="B4162" s="6" t="s">
        <v>21</v>
      </c>
      <c r="C4162">
        <v>457883.94</v>
      </c>
      <c r="D4162">
        <v>0</v>
      </c>
      <c r="E4162">
        <v>70.87</v>
      </c>
      <c r="F4162">
        <v>2.835</v>
      </c>
      <c r="G4162">
        <v>210.00110179999999</v>
      </c>
      <c r="H4162">
        <v>8.1999999999999993</v>
      </c>
      <c r="I4162">
        <f t="shared" si="706"/>
        <v>186710934.34000003</v>
      </c>
      <c r="J4162">
        <f t="shared" si="707"/>
        <v>60.663782439782288</v>
      </c>
      <c r="K4162" t="str">
        <f t="shared" si="708"/>
        <v>Low</v>
      </c>
      <c r="L4162">
        <f t="shared" si="709"/>
        <v>2180.3882745152341</v>
      </c>
      <c r="M4162">
        <f t="shared" si="710"/>
        <v>122</v>
      </c>
      <c r="N4162" t="str">
        <f t="shared" si="711"/>
        <v>Medium</v>
      </c>
      <c r="O4162" t="str">
        <f t="shared" si="712"/>
        <v>-2 - 100</v>
      </c>
      <c r="P4162" t="str">
        <f t="shared" si="713"/>
        <v>Store 30: 438580</v>
      </c>
      <c r="Q4162">
        <f t="shared" ref="Q4162:Q4225" si="715">ROUND(SUMIFS(C:C, D:D, "=1") / SUM(C:C), 4)</f>
        <v>7.4999999999999997E-2</v>
      </c>
      <c r="R4162">
        <f t="shared" si="714"/>
        <v>6436</v>
      </c>
      <c r="S4162" t="str">
        <f t="shared" ref="S4162:S4225" si="716">UPPER(N4162)</f>
        <v>MEDIUM</v>
      </c>
    </row>
    <row r="4163" spans="1:19" x14ac:dyDescent="0.2">
      <c r="A4163">
        <v>30</v>
      </c>
      <c r="B4163" s="6" t="s">
        <v>22</v>
      </c>
      <c r="C4163">
        <v>461868.09</v>
      </c>
      <c r="D4163">
        <v>0</v>
      </c>
      <c r="E4163">
        <v>73.08</v>
      </c>
      <c r="F4163">
        <v>2.8540000000000001</v>
      </c>
      <c r="G4163">
        <v>209.9984585</v>
      </c>
      <c r="H4163">
        <v>8.1999999999999993</v>
      </c>
      <c r="I4163">
        <f t="shared" ref="I4163:I4226" si="717">SUMIF(B:B, CONCATENATE("*", TEXT(DATE(YEAR(B4163), MONTH(B4163), 1), "mm-yyyy"), "*"), C:C)</f>
        <v>186710934.34000003</v>
      </c>
      <c r="J4163">
        <f t="shared" ref="J4163:J4226" si="718">AVERAGEIF(C:C, "&gt;100", E:E)</f>
        <v>60.663782439782288</v>
      </c>
      <c r="K4163" t="str">
        <f t="shared" ref="K4163:K4226" si="719">IF(C4163&gt;AVERAGE(C:C), "High", "Low")</f>
        <v>Low</v>
      </c>
      <c r="L4163">
        <f t="shared" ref="L4163:L4226" si="720">IFERROR(C4163/VLOOKUP(G4163, G:G, 1, FALSE), C4163)</f>
        <v>2199.3880016981175</v>
      </c>
      <c r="M4163">
        <f t="shared" ref="M4163:M4226" si="721">COUNTIFS(C:C, "&gt;1500000", D:D, "=1")</f>
        <v>122</v>
      </c>
      <c r="N4163" t="str">
        <f t="shared" ref="N4163:N4226" si="722">IF(AND(F4163&gt;2.5, F4163&lt;=3), "Medium", IF(F4163&gt;3, "High", "Low"))</f>
        <v>Medium</v>
      </c>
      <c r="O4163" t="str">
        <f t="shared" ref="O4163:O4226" si="723">CONCATENATE(ROUND(MIN(E:E), 0), " - ", ROUND(MAX(E:E), 0))</f>
        <v>-2 - 100</v>
      </c>
      <c r="P4163" t="str">
        <f t="shared" ref="P4163:P4226" si="724">CONCATENATE("Store ", A4163, ": ", ROUND(AVERAGEIF(A:A, A4163, C:C), 0))</f>
        <v>Store 30: 438580</v>
      </c>
      <c r="Q4163">
        <f t="shared" si="715"/>
        <v>7.4999999999999997E-2</v>
      </c>
      <c r="R4163">
        <f t="shared" ref="R4163:R4226" si="725">COUNTA(Q:Q)</f>
        <v>6436</v>
      </c>
      <c r="S4163" t="str">
        <f t="shared" si="716"/>
        <v>MEDIUM</v>
      </c>
    </row>
    <row r="4164" spans="1:19" x14ac:dyDescent="0.2">
      <c r="A4164">
        <v>30</v>
      </c>
      <c r="B4164" s="6" t="s">
        <v>23</v>
      </c>
      <c r="C4164">
        <v>455751.84</v>
      </c>
      <c r="D4164">
        <v>0</v>
      </c>
      <c r="E4164">
        <v>74.239999999999995</v>
      </c>
      <c r="F4164">
        <v>2.8260000000000001</v>
      </c>
      <c r="G4164">
        <v>210.27684429999999</v>
      </c>
      <c r="H4164">
        <v>8.1999999999999993</v>
      </c>
      <c r="I4164">
        <f t="shared" si="717"/>
        <v>186710934.34000003</v>
      </c>
      <c r="J4164">
        <f t="shared" si="718"/>
        <v>60.663782439782288</v>
      </c>
      <c r="K4164" t="str">
        <f t="shared" si="719"/>
        <v>Low</v>
      </c>
      <c r="L4164">
        <f t="shared" si="720"/>
        <v>2167.3895740502135</v>
      </c>
      <c r="M4164">
        <f t="shared" si="721"/>
        <v>122</v>
      </c>
      <c r="N4164" t="str">
        <f t="shared" si="722"/>
        <v>Medium</v>
      </c>
      <c r="O4164" t="str">
        <f t="shared" si="723"/>
        <v>-2 - 100</v>
      </c>
      <c r="P4164" t="str">
        <f t="shared" si="724"/>
        <v>Store 30: 438580</v>
      </c>
      <c r="Q4164">
        <f t="shared" si="715"/>
        <v>7.4999999999999997E-2</v>
      </c>
      <c r="R4164">
        <f t="shared" si="725"/>
        <v>6436</v>
      </c>
      <c r="S4164" t="str">
        <f t="shared" si="716"/>
        <v>MEDIUM</v>
      </c>
    </row>
    <row r="4165" spans="1:19" x14ac:dyDescent="0.2">
      <c r="A4165">
        <v>30</v>
      </c>
      <c r="B4165" s="6" t="s">
        <v>24</v>
      </c>
      <c r="C4165">
        <v>462474.16</v>
      </c>
      <c r="D4165">
        <v>0</v>
      </c>
      <c r="E4165">
        <v>80.94</v>
      </c>
      <c r="F4165">
        <v>2.7589999999999999</v>
      </c>
      <c r="G4165">
        <v>210.55523009999999</v>
      </c>
      <c r="H4165">
        <v>8.1999999999999993</v>
      </c>
      <c r="I4165">
        <f t="shared" si="717"/>
        <v>186710934.34000003</v>
      </c>
      <c r="J4165">
        <f t="shared" si="718"/>
        <v>60.663782439782288</v>
      </c>
      <c r="K4165" t="str">
        <f t="shared" si="719"/>
        <v>Low</v>
      </c>
      <c r="L4165">
        <f t="shared" si="720"/>
        <v>2196.4505929411248</v>
      </c>
      <c r="M4165">
        <f t="shared" si="721"/>
        <v>122</v>
      </c>
      <c r="N4165" t="str">
        <f t="shared" si="722"/>
        <v>Medium</v>
      </c>
      <c r="O4165" t="str">
        <f t="shared" si="723"/>
        <v>-2 - 100</v>
      </c>
      <c r="P4165" t="str">
        <f t="shared" si="724"/>
        <v>Store 30: 438580</v>
      </c>
      <c r="Q4165">
        <f t="shared" si="715"/>
        <v>7.4999999999999997E-2</v>
      </c>
      <c r="R4165">
        <f t="shared" si="725"/>
        <v>6436</v>
      </c>
      <c r="S4165" t="str">
        <f t="shared" si="716"/>
        <v>MEDIUM</v>
      </c>
    </row>
    <row r="4166" spans="1:19" x14ac:dyDescent="0.2">
      <c r="A4166">
        <v>30</v>
      </c>
      <c r="B4166" s="6" t="s">
        <v>25</v>
      </c>
      <c r="C4166">
        <v>458343.7</v>
      </c>
      <c r="D4166">
        <v>0</v>
      </c>
      <c r="E4166">
        <v>82.68</v>
      </c>
      <c r="F4166">
        <v>2.7050000000000001</v>
      </c>
      <c r="G4166">
        <v>210.83361600000001</v>
      </c>
      <c r="H4166">
        <v>8.1999999999999993</v>
      </c>
      <c r="I4166">
        <f t="shared" si="717"/>
        <v>192246172.36000004</v>
      </c>
      <c r="J4166">
        <f t="shared" si="718"/>
        <v>60.663782439782288</v>
      </c>
      <c r="K4166" t="str">
        <f t="shared" si="719"/>
        <v>Low</v>
      </c>
      <c r="L4166">
        <f t="shared" si="720"/>
        <v>2173.9592987865844</v>
      </c>
      <c r="M4166">
        <f t="shared" si="721"/>
        <v>122</v>
      </c>
      <c r="N4166" t="str">
        <f t="shared" si="722"/>
        <v>Medium</v>
      </c>
      <c r="O4166" t="str">
        <f t="shared" si="723"/>
        <v>-2 - 100</v>
      </c>
      <c r="P4166" t="str">
        <f t="shared" si="724"/>
        <v>Store 30: 438580</v>
      </c>
      <c r="Q4166">
        <f t="shared" si="715"/>
        <v>7.4999999999999997E-2</v>
      </c>
      <c r="R4166">
        <f t="shared" si="725"/>
        <v>6436</v>
      </c>
      <c r="S4166" t="str">
        <f t="shared" si="716"/>
        <v>MEDIUM</v>
      </c>
    </row>
    <row r="4167" spans="1:19" x14ac:dyDescent="0.2">
      <c r="A4167">
        <v>30</v>
      </c>
      <c r="B4167" s="6" t="s">
        <v>26</v>
      </c>
      <c r="C4167">
        <v>445530.16</v>
      </c>
      <c r="D4167">
        <v>0</v>
      </c>
      <c r="E4167">
        <v>83.51</v>
      </c>
      <c r="F4167">
        <v>2.6680000000000001</v>
      </c>
      <c r="G4167">
        <v>211.1120018</v>
      </c>
      <c r="H4167">
        <v>8.1999999999999993</v>
      </c>
      <c r="I4167">
        <f t="shared" si="717"/>
        <v>192246172.36000004</v>
      </c>
      <c r="J4167">
        <f t="shared" si="718"/>
        <v>60.663782439782288</v>
      </c>
      <c r="K4167" t="str">
        <f t="shared" si="719"/>
        <v>Low</v>
      </c>
      <c r="L4167">
        <f t="shared" si="720"/>
        <v>2110.3971171761204</v>
      </c>
      <c r="M4167">
        <f t="shared" si="721"/>
        <v>122</v>
      </c>
      <c r="N4167" t="str">
        <f t="shared" si="722"/>
        <v>Medium</v>
      </c>
      <c r="O4167" t="str">
        <f t="shared" si="723"/>
        <v>-2 - 100</v>
      </c>
      <c r="P4167" t="str">
        <f t="shared" si="724"/>
        <v>Store 30: 438580</v>
      </c>
      <c r="Q4167">
        <f t="shared" si="715"/>
        <v>7.4999999999999997E-2</v>
      </c>
      <c r="R4167">
        <f t="shared" si="725"/>
        <v>6436</v>
      </c>
      <c r="S4167" t="str">
        <f t="shared" si="716"/>
        <v>MEDIUM</v>
      </c>
    </row>
    <row r="4168" spans="1:19" x14ac:dyDescent="0.2">
      <c r="A4168">
        <v>30</v>
      </c>
      <c r="B4168" s="6" t="s">
        <v>27</v>
      </c>
      <c r="C4168">
        <v>447727.52</v>
      </c>
      <c r="D4168">
        <v>0</v>
      </c>
      <c r="E4168">
        <v>86.18</v>
      </c>
      <c r="F4168">
        <v>2.637</v>
      </c>
      <c r="G4168">
        <v>211.10965429999999</v>
      </c>
      <c r="H4168">
        <v>8.1999999999999993</v>
      </c>
      <c r="I4168">
        <f t="shared" si="717"/>
        <v>192246172.36000004</v>
      </c>
      <c r="J4168">
        <f t="shared" si="718"/>
        <v>60.663782439782288</v>
      </c>
      <c r="K4168" t="str">
        <f t="shared" si="719"/>
        <v>Low</v>
      </c>
      <c r="L4168">
        <f t="shared" si="720"/>
        <v>2120.8292035936511</v>
      </c>
      <c r="M4168">
        <f t="shared" si="721"/>
        <v>122</v>
      </c>
      <c r="N4168" t="str">
        <f t="shared" si="722"/>
        <v>Medium</v>
      </c>
      <c r="O4168" t="str">
        <f t="shared" si="723"/>
        <v>-2 - 100</v>
      </c>
      <c r="P4168" t="str">
        <f t="shared" si="724"/>
        <v>Store 30: 438580</v>
      </c>
      <c r="Q4168">
        <f t="shared" si="715"/>
        <v>7.4999999999999997E-2</v>
      </c>
      <c r="R4168">
        <f t="shared" si="725"/>
        <v>6436</v>
      </c>
      <c r="S4168" t="str">
        <f t="shared" si="716"/>
        <v>MEDIUM</v>
      </c>
    </row>
    <row r="4169" spans="1:19" x14ac:dyDescent="0.2">
      <c r="A4169">
        <v>30</v>
      </c>
      <c r="B4169" s="6" t="s">
        <v>28</v>
      </c>
      <c r="C4169">
        <v>453210.24</v>
      </c>
      <c r="D4169">
        <v>0</v>
      </c>
      <c r="E4169">
        <v>87.01</v>
      </c>
      <c r="F4169">
        <v>2.653</v>
      </c>
      <c r="G4169">
        <v>210.9950134</v>
      </c>
      <c r="H4169">
        <v>8.1999999999999993</v>
      </c>
      <c r="I4169">
        <f t="shared" si="717"/>
        <v>192246172.36000004</v>
      </c>
      <c r="J4169">
        <f t="shared" si="718"/>
        <v>60.663782439782288</v>
      </c>
      <c r="K4169" t="str">
        <f t="shared" si="719"/>
        <v>Low</v>
      </c>
      <c r="L4169">
        <f t="shared" si="720"/>
        <v>2147.9665926550279</v>
      </c>
      <c r="M4169">
        <f t="shared" si="721"/>
        <v>122</v>
      </c>
      <c r="N4169" t="str">
        <f t="shared" si="722"/>
        <v>Medium</v>
      </c>
      <c r="O4169" t="str">
        <f t="shared" si="723"/>
        <v>-2 - 100</v>
      </c>
      <c r="P4169" t="str">
        <f t="shared" si="724"/>
        <v>Store 30: 438580</v>
      </c>
      <c r="Q4169">
        <f t="shared" si="715"/>
        <v>7.4999999999999997E-2</v>
      </c>
      <c r="R4169">
        <f t="shared" si="725"/>
        <v>6436</v>
      </c>
      <c r="S4169" t="str">
        <f t="shared" si="716"/>
        <v>MEDIUM</v>
      </c>
    </row>
    <row r="4170" spans="1:19" x14ac:dyDescent="0.2">
      <c r="A4170">
        <v>30</v>
      </c>
      <c r="B4170" s="6" t="s">
        <v>29</v>
      </c>
      <c r="C4170">
        <v>450337.47</v>
      </c>
      <c r="D4170">
        <v>0</v>
      </c>
      <c r="E4170">
        <v>82.29</v>
      </c>
      <c r="F4170">
        <v>2.669</v>
      </c>
      <c r="G4170">
        <v>210.88037259999999</v>
      </c>
      <c r="H4170">
        <v>8.0990000000000002</v>
      </c>
      <c r="I4170">
        <f t="shared" si="717"/>
        <v>232580125.98000011</v>
      </c>
      <c r="J4170">
        <f t="shared" si="718"/>
        <v>60.663782439782288</v>
      </c>
      <c r="K4170" t="str">
        <f t="shared" si="719"/>
        <v>Low</v>
      </c>
      <c r="L4170">
        <f t="shared" si="720"/>
        <v>2135.5115435716943</v>
      </c>
      <c r="M4170">
        <f t="shared" si="721"/>
        <v>122</v>
      </c>
      <c r="N4170" t="str">
        <f t="shared" si="722"/>
        <v>Medium</v>
      </c>
      <c r="O4170" t="str">
        <f t="shared" si="723"/>
        <v>-2 - 100</v>
      </c>
      <c r="P4170" t="str">
        <f t="shared" si="724"/>
        <v>Store 30: 438580</v>
      </c>
      <c r="Q4170">
        <f t="shared" si="715"/>
        <v>7.4999999999999997E-2</v>
      </c>
      <c r="R4170">
        <f t="shared" si="725"/>
        <v>6436</v>
      </c>
      <c r="S4170" t="str">
        <f t="shared" si="716"/>
        <v>MEDIUM</v>
      </c>
    </row>
    <row r="4171" spans="1:19" x14ac:dyDescent="0.2">
      <c r="A4171">
        <v>30</v>
      </c>
      <c r="B4171" s="6" t="s">
        <v>30</v>
      </c>
      <c r="C4171">
        <v>436293.4</v>
      </c>
      <c r="D4171">
        <v>0</v>
      </c>
      <c r="E4171">
        <v>81.67</v>
      </c>
      <c r="F4171">
        <v>2.6419999999999999</v>
      </c>
      <c r="G4171">
        <v>210.7657317</v>
      </c>
      <c r="H4171">
        <v>8.0990000000000002</v>
      </c>
      <c r="I4171">
        <f t="shared" si="717"/>
        <v>232580125.98000011</v>
      </c>
      <c r="J4171">
        <f t="shared" si="718"/>
        <v>60.663782439782288</v>
      </c>
      <c r="K4171" t="str">
        <f t="shared" si="719"/>
        <v>Low</v>
      </c>
      <c r="L4171">
        <f t="shared" si="720"/>
        <v>2070.0395480846569</v>
      </c>
      <c r="M4171">
        <f t="shared" si="721"/>
        <v>122</v>
      </c>
      <c r="N4171" t="str">
        <f t="shared" si="722"/>
        <v>Medium</v>
      </c>
      <c r="O4171" t="str">
        <f t="shared" si="723"/>
        <v>-2 - 100</v>
      </c>
      <c r="P4171" t="str">
        <f t="shared" si="724"/>
        <v>Store 30: 438580</v>
      </c>
      <c r="Q4171">
        <f t="shared" si="715"/>
        <v>7.4999999999999997E-2</v>
      </c>
      <c r="R4171">
        <f t="shared" si="725"/>
        <v>6436</v>
      </c>
      <c r="S4171" t="str">
        <f t="shared" si="716"/>
        <v>MEDIUM</v>
      </c>
    </row>
    <row r="4172" spans="1:19" x14ac:dyDescent="0.2">
      <c r="A4172">
        <v>30</v>
      </c>
      <c r="B4172" s="6" t="s">
        <v>31</v>
      </c>
      <c r="C4172">
        <v>438068.71</v>
      </c>
      <c r="D4172">
        <v>0</v>
      </c>
      <c r="E4172">
        <v>85.61</v>
      </c>
      <c r="F4172">
        <v>2.6230000000000002</v>
      </c>
      <c r="G4172">
        <v>210.75779539999999</v>
      </c>
      <c r="H4172">
        <v>8.0990000000000002</v>
      </c>
      <c r="I4172">
        <f t="shared" si="717"/>
        <v>232580125.98000011</v>
      </c>
      <c r="J4172">
        <f t="shared" si="718"/>
        <v>60.663782439782288</v>
      </c>
      <c r="K4172" t="str">
        <f t="shared" si="719"/>
        <v>Low</v>
      </c>
      <c r="L4172">
        <f t="shared" si="720"/>
        <v>2078.5409582055254</v>
      </c>
      <c r="M4172">
        <f t="shared" si="721"/>
        <v>122</v>
      </c>
      <c r="N4172" t="str">
        <f t="shared" si="722"/>
        <v>Medium</v>
      </c>
      <c r="O4172" t="str">
        <f t="shared" si="723"/>
        <v>-2 - 100</v>
      </c>
      <c r="P4172" t="str">
        <f t="shared" si="724"/>
        <v>Store 30: 438580</v>
      </c>
      <c r="Q4172">
        <f t="shared" si="715"/>
        <v>7.4999999999999997E-2</v>
      </c>
      <c r="R4172">
        <f t="shared" si="725"/>
        <v>6436</v>
      </c>
      <c r="S4172" t="str">
        <f t="shared" si="716"/>
        <v>MEDIUM</v>
      </c>
    </row>
    <row r="4173" spans="1:19" x14ac:dyDescent="0.2">
      <c r="A4173">
        <v>30</v>
      </c>
      <c r="B4173" s="6" t="s">
        <v>32</v>
      </c>
      <c r="C4173">
        <v>440491.33</v>
      </c>
      <c r="D4173">
        <v>0</v>
      </c>
      <c r="E4173">
        <v>87.17</v>
      </c>
      <c r="F4173">
        <v>2.6080000000000001</v>
      </c>
      <c r="G4173">
        <v>210.89213190000001</v>
      </c>
      <c r="H4173">
        <v>8.0990000000000002</v>
      </c>
      <c r="I4173">
        <f t="shared" si="717"/>
        <v>232580125.98000011</v>
      </c>
      <c r="J4173">
        <f t="shared" si="718"/>
        <v>60.663782439782288</v>
      </c>
      <c r="K4173" t="str">
        <f t="shared" si="719"/>
        <v>Low</v>
      </c>
      <c r="L4173">
        <f t="shared" si="720"/>
        <v>2088.7044292807968</v>
      </c>
      <c r="M4173">
        <f t="shared" si="721"/>
        <v>122</v>
      </c>
      <c r="N4173" t="str">
        <f t="shared" si="722"/>
        <v>Medium</v>
      </c>
      <c r="O4173" t="str">
        <f t="shared" si="723"/>
        <v>-2 - 100</v>
      </c>
      <c r="P4173" t="str">
        <f t="shared" si="724"/>
        <v>Store 30: 438580</v>
      </c>
      <c r="Q4173">
        <f t="shared" si="715"/>
        <v>7.4999999999999997E-2</v>
      </c>
      <c r="R4173">
        <f t="shared" si="725"/>
        <v>6436</v>
      </c>
      <c r="S4173" t="str">
        <f t="shared" si="716"/>
        <v>MEDIUM</v>
      </c>
    </row>
    <row r="4174" spans="1:19" x14ac:dyDescent="0.2">
      <c r="A4174">
        <v>30</v>
      </c>
      <c r="B4174" s="6" t="s">
        <v>33</v>
      </c>
      <c r="C4174">
        <v>437893.76</v>
      </c>
      <c r="D4174">
        <v>0</v>
      </c>
      <c r="E4174">
        <v>83.59</v>
      </c>
      <c r="F4174">
        <v>2.64</v>
      </c>
      <c r="G4174">
        <v>211.0264684</v>
      </c>
      <c r="H4174">
        <v>8.0990000000000002</v>
      </c>
      <c r="I4174">
        <f t="shared" si="717"/>
        <v>232580125.98000011</v>
      </c>
      <c r="J4174">
        <f t="shared" si="718"/>
        <v>60.663782439782288</v>
      </c>
      <c r="K4174" t="str">
        <f t="shared" si="719"/>
        <v>Low</v>
      </c>
      <c r="L4174">
        <f t="shared" si="720"/>
        <v>2075.0655750442347</v>
      </c>
      <c r="M4174">
        <f t="shared" si="721"/>
        <v>122</v>
      </c>
      <c r="N4174" t="str">
        <f t="shared" si="722"/>
        <v>Medium</v>
      </c>
      <c r="O4174" t="str">
        <f t="shared" si="723"/>
        <v>-2 - 100</v>
      </c>
      <c r="P4174" t="str">
        <f t="shared" si="724"/>
        <v>Store 30: 438580</v>
      </c>
      <c r="Q4174">
        <f t="shared" si="715"/>
        <v>7.4999999999999997E-2</v>
      </c>
      <c r="R4174">
        <f t="shared" si="725"/>
        <v>6436</v>
      </c>
      <c r="S4174" t="str">
        <f t="shared" si="716"/>
        <v>MEDIUM</v>
      </c>
    </row>
    <row r="4175" spans="1:19" x14ac:dyDescent="0.2">
      <c r="A4175">
        <v>30</v>
      </c>
      <c r="B4175" s="6" t="s">
        <v>34</v>
      </c>
      <c r="C4175">
        <v>441407.06</v>
      </c>
      <c r="D4175">
        <v>0</v>
      </c>
      <c r="E4175">
        <v>90.3</v>
      </c>
      <c r="F4175">
        <v>2.6269999999999998</v>
      </c>
      <c r="G4175">
        <v>211.16080489999999</v>
      </c>
      <c r="H4175">
        <v>8.0990000000000002</v>
      </c>
      <c r="I4175">
        <f t="shared" si="717"/>
        <v>187640110.89000002</v>
      </c>
      <c r="J4175">
        <f t="shared" si="718"/>
        <v>60.663782439782288</v>
      </c>
      <c r="K4175" t="str">
        <f t="shared" si="719"/>
        <v>Low</v>
      </c>
      <c r="L4175">
        <f t="shared" si="720"/>
        <v>2090.3834885884166</v>
      </c>
      <c r="M4175">
        <f t="shared" si="721"/>
        <v>122</v>
      </c>
      <c r="N4175" t="str">
        <f t="shared" si="722"/>
        <v>Medium</v>
      </c>
      <c r="O4175" t="str">
        <f t="shared" si="723"/>
        <v>-2 - 100</v>
      </c>
      <c r="P4175" t="str">
        <f t="shared" si="724"/>
        <v>Store 30: 438580</v>
      </c>
      <c r="Q4175">
        <f t="shared" si="715"/>
        <v>7.4999999999999997E-2</v>
      </c>
      <c r="R4175">
        <f t="shared" si="725"/>
        <v>6436</v>
      </c>
      <c r="S4175" t="str">
        <f t="shared" si="716"/>
        <v>MEDIUM</v>
      </c>
    </row>
    <row r="4176" spans="1:19" x14ac:dyDescent="0.2">
      <c r="A4176">
        <v>30</v>
      </c>
      <c r="B4176" s="6" t="s">
        <v>35</v>
      </c>
      <c r="C4176">
        <v>444160.07</v>
      </c>
      <c r="D4176">
        <v>0</v>
      </c>
      <c r="E4176">
        <v>89.65</v>
      </c>
      <c r="F4176">
        <v>2.6920000000000002</v>
      </c>
      <c r="G4176">
        <v>211.29514130000001</v>
      </c>
      <c r="H4176">
        <v>8.0990000000000002</v>
      </c>
      <c r="I4176">
        <f t="shared" si="717"/>
        <v>187640110.89000002</v>
      </c>
      <c r="J4176">
        <f t="shared" si="718"/>
        <v>60.663782439782288</v>
      </c>
      <c r="K4176" t="str">
        <f t="shared" si="719"/>
        <v>Low</v>
      </c>
      <c r="L4176">
        <f t="shared" si="720"/>
        <v>2102.0836885661033</v>
      </c>
      <c r="M4176">
        <f t="shared" si="721"/>
        <v>122</v>
      </c>
      <c r="N4176" t="str">
        <f t="shared" si="722"/>
        <v>Medium</v>
      </c>
      <c r="O4176" t="str">
        <f t="shared" si="723"/>
        <v>-2 - 100</v>
      </c>
      <c r="P4176" t="str">
        <f t="shared" si="724"/>
        <v>Store 30: 438580</v>
      </c>
      <c r="Q4176">
        <f t="shared" si="715"/>
        <v>7.4999999999999997E-2</v>
      </c>
      <c r="R4176">
        <f t="shared" si="725"/>
        <v>6436</v>
      </c>
      <c r="S4176" t="str">
        <f t="shared" si="716"/>
        <v>MEDIUM</v>
      </c>
    </row>
    <row r="4177" spans="1:19" x14ac:dyDescent="0.2">
      <c r="A4177">
        <v>30</v>
      </c>
      <c r="B4177" s="6" t="s">
        <v>36</v>
      </c>
      <c r="C4177">
        <v>447139.8</v>
      </c>
      <c r="D4177">
        <v>0</v>
      </c>
      <c r="E4177">
        <v>89.58</v>
      </c>
      <c r="F4177">
        <v>2.6640000000000001</v>
      </c>
      <c r="G4177">
        <v>211.25965859999999</v>
      </c>
      <c r="H4177">
        <v>8.0990000000000002</v>
      </c>
      <c r="I4177">
        <f t="shared" si="717"/>
        <v>187640110.89000002</v>
      </c>
      <c r="J4177">
        <f t="shared" si="718"/>
        <v>60.663782439782288</v>
      </c>
      <c r="K4177" t="str">
        <f t="shared" si="719"/>
        <v>Low</v>
      </c>
      <c r="L4177">
        <f t="shared" si="720"/>
        <v>2116.5413357342231</v>
      </c>
      <c r="M4177">
        <f t="shared" si="721"/>
        <v>122</v>
      </c>
      <c r="N4177" t="str">
        <f t="shared" si="722"/>
        <v>Medium</v>
      </c>
      <c r="O4177" t="str">
        <f t="shared" si="723"/>
        <v>-2 - 100</v>
      </c>
      <c r="P4177" t="str">
        <f t="shared" si="724"/>
        <v>Store 30: 438580</v>
      </c>
      <c r="Q4177">
        <f t="shared" si="715"/>
        <v>7.4999999999999997E-2</v>
      </c>
      <c r="R4177">
        <f t="shared" si="725"/>
        <v>6436</v>
      </c>
      <c r="S4177" t="str">
        <f t="shared" si="716"/>
        <v>MEDIUM</v>
      </c>
    </row>
    <row r="4178" spans="1:19" x14ac:dyDescent="0.2">
      <c r="A4178">
        <v>30</v>
      </c>
      <c r="B4178" s="6" t="s">
        <v>37</v>
      </c>
      <c r="C4178">
        <v>443810.78</v>
      </c>
      <c r="D4178">
        <v>0</v>
      </c>
      <c r="E4178">
        <v>86.2</v>
      </c>
      <c r="F4178">
        <v>2.6190000000000002</v>
      </c>
      <c r="G4178">
        <v>211.22417590000001</v>
      </c>
      <c r="H4178">
        <v>8.0990000000000002</v>
      </c>
      <c r="I4178">
        <f t="shared" si="717"/>
        <v>187640110.89000002</v>
      </c>
      <c r="J4178">
        <f t="shared" si="718"/>
        <v>60.663782439782288</v>
      </c>
      <c r="K4178" t="str">
        <f t="shared" si="719"/>
        <v>Low</v>
      </c>
      <c r="L4178">
        <f t="shared" si="720"/>
        <v>2101.1362838035816</v>
      </c>
      <c r="M4178">
        <f t="shared" si="721"/>
        <v>122</v>
      </c>
      <c r="N4178" t="str">
        <f t="shared" si="722"/>
        <v>Medium</v>
      </c>
      <c r="O4178" t="str">
        <f t="shared" si="723"/>
        <v>-2 - 100</v>
      </c>
      <c r="P4178" t="str">
        <f t="shared" si="724"/>
        <v>Store 30: 438580</v>
      </c>
      <c r="Q4178">
        <f t="shared" si="715"/>
        <v>7.4999999999999997E-2</v>
      </c>
      <c r="R4178">
        <f t="shared" si="725"/>
        <v>6436</v>
      </c>
      <c r="S4178" t="str">
        <f t="shared" si="716"/>
        <v>MEDIUM</v>
      </c>
    </row>
    <row r="4179" spans="1:19" x14ac:dyDescent="0.2">
      <c r="A4179">
        <v>30</v>
      </c>
      <c r="B4179" s="6" t="s">
        <v>38</v>
      </c>
      <c r="C4179">
        <v>461548.98</v>
      </c>
      <c r="D4179">
        <v>0</v>
      </c>
      <c r="E4179">
        <v>82.57</v>
      </c>
      <c r="F4179">
        <v>2.577</v>
      </c>
      <c r="G4179">
        <v>211.18869309999999</v>
      </c>
      <c r="H4179">
        <v>8.0990000000000002</v>
      </c>
      <c r="I4179">
        <f t="shared" si="717"/>
        <v>177267896.36999997</v>
      </c>
      <c r="J4179">
        <f t="shared" si="718"/>
        <v>60.663782439782288</v>
      </c>
      <c r="K4179" t="str">
        <f t="shared" si="719"/>
        <v>Low</v>
      </c>
      <c r="L4179">
        <f t="shared" si="720"/>
        <v>2185.4814915751754</v>
      </c>
      <c r="M4179">
        <f t="shared" si="721"/>
        <v>122</v>
      </c>
      <c r="N4179" t="str">
        <f t="shared" si="722"/>
        <v>Medium</v>
      </c>
      <c r="O4179" t="str">
        <f t="shared" si="723"/>
        <v>-2 - 100</v>
      </c>
      <c r="P4179" t="str">
        <f t="shared" si="724"/>
        <v>Store 30: 438580</v>
      </c>
      <c r="Q4179">
        <f t="shared" si="715"/>
        <v>7.4999999999999997E-2</v>
      </c>
      <c r="R4179">
        <f t="shared" si="725"/>
        <v>6436</v>
      </c>
      <c r="S4179" t="str">
        <f t="shared" si="716"/>
        <v>MEDIUM</v>
      </c>
    </row>
    <row r="4180" spans="1:19" x14ac:dyDescent="0.2">
      <c r="A4180">
        <v>30</v>
      </c>
      <c r="B4180" s="6" t="s">
        <v>39</v>
      </c>
      <c r="C4180">
        <v>455162.92</v>
      </c>
      <c r="D4180">
        <v>1</v>
      </c>
      <c r="E4180">
        <v>79.3</v>
      </c>
      <c r="F4180">
        <v>2.5649999999999999</v>
      </c>
      <c r="G4180">
        <v>211.15321040000001</v>
      </c>
      <c r="H4180">
        <v>8.0990000000000002</v>
      </c>
      <c r="I4180">
        <f t="shared" si="717"/>
        <v>177267896.36999997</v>
      </c>
      <c r="J4180">
        <f t="shared" si="718"/>
        <v>60.663782439782288</v>
      </c>
      <c r="K4180" t="str">
        <f t="shared" si="719"/>
        <v>Low</v>
      </c>
      <c r="L4180">
        <f t="shared" si="720"/>
        <v>2155.6050184496744</v>
      </c>
      <c r="M4180">
        <f t="shared" si="721"/>
        <v>122</v>
      </c>
      <c r="N4180" t="str">
        <f t="shared" si="722"/>
        <v>Medium</v>
      </c>
      <c r="O4180" t="str">
        <f t="shared" si="723"/>
        <v>-2 - 100</v>
      </c>
      <c r="P4180" t="str">
        <f t="shared" si="724"/>
        <v>Store 30: 438580</v>
      </c>
      <c r="Q4180">
        <f t="shared" si="715"/>
        <v>7.4999999999999997E-2</v>
      </c>
      <c r="R4180">
        <f t="shared" si="725"/>
        <v>6436</v>
      </c>
      <c r="S4180" t="str">
        <f t="shared" si="716"/>
        <v>MEDIUM</v>
      </c>
    </row>
    <row r="4181" spans="1:19" x14ac:dyDescent="0.2">
      <c r="A4181">
        <v>30</v>
      </c>
      <c r="B4181" s="6" t="s">
        <v>40</v>
      </c>
      <c r="C4181">
        <v>462058.19</v>
      </c>
      <c r="D4181">
        <v>0</v>
      </c>
      <c r="E4181">
        <v>83.03</v>
      </c>
      <c r="F4181">
        <v>2.5819999999999999</v>
      </c>
      <c r="G4181">
        <v>211.18064150000001</v>
      </c>
      <c r="H4181">
        <v>8.0990000000000002</v>
      </c>
      <c r="I4181">
        <f t="shared" si="717"/>
        <v>177267896.36999997</v>
      </c>
      <c r="J4181">
        <f t="shared" si="718"/>
        <v>60.663782439782288</v>
      </c>
      <c r="K4181" t="str">
        <f t="shared" si="719"/>
        <v>Low</v>
      </c>
      <c r="L4181">
        <f t="shared" si="720"/>
        <v>2187.9760697667925</v>
      </c>
      <c r="M4181">
        <f t="shared" si="721"/>
        <v>122</v>
      </c>
      <c r="N4181" t="str">
        <f t="shared" si="722"/>
        <v>Medium</v>
      </c>
      <c r="O4181" t="str">
        <f t="shared" si="723"/>
        <v>-2 - 100</v>
      </c>
      <c r="P4181" t="str">
        <f t="shared" si="724"/>
        <v>Store 30: 438580</v>
      </c>
      <c r="Q4181">
        <f t="shared" si="715"/>
        <v>7.4999999999999997E-2</v>
      </c>
      <c r="R4181">
        <f t="shared" si="725"/>
        <v>6436</v>
      </c>
      <c r="S4181" t="str">
        <f t="shared" si="716"/>
        <v>MEDIUM</v>
      </c>
    </row>
    <row r="4182" spans="1:19" x14ac:dyDescent="0.2">
      <c r="A4182">
        <v>30</v>
      </c>
      <c r="B4182" s="6" t="s">
        <v>41</v>
      </c>
      <c r="C4182">
        <v>448392.17</v>
      </c>
      <c r="D4182">
        <v>0</v>
      </c>
      <c r="E4182">
        <v>80.790000000000006</v>
      </c>
      <c r="F4182">
        <v>2.6240000000000001</v>
      </c>
      <c r="G4182">
        <v>211.25525780000001</v>
      </c>
      <c r="H4182">
        <v>8.0990000000000002</v>
      </c>
      <c r="I4182">
        <f t="shared" si="717"/>
        <v>177267896.36999997</v>
      </c>
      <c r="J4182">
        <f t="shared" si="718"/>
        <v>60.663782439782288</v>
      </c>
      <c r="K4182" t="str">
        <f t="shared" si="719"/>
        <v>Low</v>
      </c>
      <c r="L4182">
        <f t="shared" si="720"/>
        <v>2122.5136579772261</v>
      </c>
      <c r="M4182">
        <f t="shared" si="721"/>
        <v>122</v>
      </c>
      <c r="N4182" t="str">
        <f t="shared" si="722"/>
        <v>Medium</v>
      </c>
      <c r="O4182" t="str">
        <f t="shared" si="723"/>
        <v>-2 - 100</v>
      </c>
      <c r="P4182" t="str">
        <f t="shared" si="724"/>
        <v>Store 30: 438580</v>
      </c>
      <c r="Q4182">
        <f t="shared" si="715"/>
        <v>7.4999999999999997E-2</v>
      </c>
      <c r="R4182">
        <f t="shared" si="725"/>
        <v>6436</v>
      </c>
      <c r="S4182" t="str">
        <f t="shared" si="716"/>
        <v>MEDIUM</v>
      </c>
    </row>
    <row r="4183" spans="1:19" x14ac:dyDescent="0.2">
      <c r="A4183">
        <v>30</v>
      </c>
      <c r="B4183" s="6" t="s">
        <v>42</v>
      </c>
      <c r="C4183">
        <v>445475.3</v>
      </c>
      <c r="D4183">
        <v>0</v>
      </c>
      <c r="E4183">
        <v>70.28</v>
      </c>
      <c r="F4183">
        <v>2.6030000000000002</v>
      </c>
      <c r="G4183">
        <v>211.32987420000001</v>
      </c>
      <c r="H4183">
        <v>8.1630000000000003</v>
      </c>
      <c r="I4183">
        <f t="shared" si="717"/>
        <v>217161824.02000001</v>
      </c>
      <c r="J4183">
        <f t="shared" si="718"/>
        <v>60.663782439782288</v>
      </c>
      <c r="K4183" t="str">
        <f t="shared" si="719"/>
        <v>Low</v>
      </c>
      <c r="L4183">
        <f t="shared" si="720"/>
        <v>2107.9617904774204</v>
      </c>
      <c r="M4183">
        <f t="shared" si="721"/>
        <v>122</v>
      </c>
      <c r="N4183" t="str">
        <f t="shared" si="722"/>
        <v>Medium</v>
      </c>
      <c r="O4183" t="str">
        <f t="shared" si="723"/>
        <v>-2 - 100</v>
      </c>
      <c r="P4183" t="str">
        <f t="shared" si="724"/>
        <v>Store 30: 438580</v>
      </c>
      <c r="Q4183">
        <f t="shared" si="715"/>
        <v>7.4999999999999997E-2</v>
      </c>
      <c r="R4183">
        <f t="shared" si="725"/>
        <v>6436</v>
      </c>
      <c r="S4183" t="str">
        <f t="shared" si="716"/>
        <v>MEDIUM</v>
      </c>
    </row>
    <row r="4184" spans="1:19" x14ac:dyDescent="0.2">
      <c r="A4184">
        <v>30</v>
      </c>
      <c r="B4184" s="6" t="s">
        <v>43</v>
      </c>
      <c r="C4184">
        <v>462080.47</v>
      </c>
      <c r="D4184">
        <v>0</v>
      </c>
      <c r="E4184">
        <v>65.760000000000005</v>
      </c>
      <c r="F4184">
        <v>2.633</v>
      </c>
      <c r="G4184">
        <v>211.4044906</v>
      </c>
      <c r="H4184">
        <v>8.1630000000000003</v>
      </c>
      <c r="I4184">
        <f t="shared" si="717"/>
        <v>217161824.02000001</v>
      </c>
      <c r="J4184">
        <f t="shared" si="718"/>
        <v>60.663782439782288</v>
      </c>
      <c r="K4184" t="str">
        <f t="shared" si="719"/>
        <v>Low</v>
      </c>
      <c r="L4184">
        <f t="shared" si="720"/>
        <v>2185.7646859276315</v>
      </c>
      <c r="M4184">
        <f t="shared" si="721"/>
        <v>122</v>
      </c>
      <c r="N4184" t="str">
        <f t="shared" si="722"/>
        <v>Medium</v>
      </c>
      <c r="O4184" t="str">
        <f t="shared" si="723"/>
        <v>-2 - 100</v>
      </c>
      <c r="P4184" t="str">
        <f t="shared" si="724"/>
        <v>Store 30: 438580</v>
      </c>
      <c r="Q4184">
        <f t="shared" si="715"/>
        <v>7.4999999999999997E-2</v>
      </c>
      <c r="R4184">
        <f t="shared" si="725"/>
        <v>6436</v>
      </c>
      <c r="S4184" t="str">
        <f t="shared" si="716"/>
        <v>MEDIUM</v>
      </c>
    </row>
    <row r="4185" spans="1:19" x14ac:dyDescent="0.2">
      <c r="A4185">
        <v>30</v>
      </c>
      <c r="B4185" s="6" t="s">
        <v>44</v>
      </c>
      <c r="C4185">
        <v>453943.89</v>
      </c>
      <c r="D4185">
        <v>0</v>
      </c>
      <c r="E4185">
        <v>68.61</v>
      </c>
      <c r="F4185">
        <v>2.72</v>
      </c>
      <c r="G4185">
        <v>211.47132859999999</v>
      </c>
      <c r="H4185">
        <v>8.1630000000000003</v>
      </c>
      <c r="I4185">
        <f t="shared" si="717"/>
        <v>217161824.02000001</v>
      </c>
      <c r="J4185">
        <f t="shared" si="718"/>
        <v>60.663782439782288</v>
      </c>
      <c r="K4185" t="str">
        <f t="shared" si="719"/>
        <v>Low</v>
      </c>
      <c r="L4185">
        <f t="shared" si="720"/>
        <v>2146.59780597794</v>
      </c>
      <c r="M4185">
        <f t="shared" si="721"/>
        <v>122</v>
      </c>
      <c r="N4185" t="str">
        <f t="shared" si="722"/>
        <v>Medium</v>
      </c>
      <c r="O4185" t="str">
        <f t="shared" si="723"/>
        <v>-2 - 100</v>
      </c>
      <c r="P4185" t="str">
        <f t="shared" si="724"/>
        <v>Store 30: 438580</v>
      </c>
      <c r="Q4185">
        <f t="shared" si="715"/>
        <v>7.4999999999999997E-2</v>
      </c>
      <c r="R4185">
        <f t="shared" si="725"/>
        <v>6436</v>
      </c>
      <c r="S4185" t="str">
        <f t="shared" si="716"/>
        <v>MEDIUM</v>
      </c>
    </row>
    <row r="4186" spans="1:19" x14ac:dyDescent="0.2">
      <c r="A4186">
        <v>30</v>
      </c>
      <c r="B4186" s="6" t="s">
        <v>45</v>
      </c>
      <c r="C4186">
        <v>459631.74</v>
      </c>
      <c r="D4186">
        <v>0</v>
      </c>
      <c r="E4186">
        <v>70.72</v>
      </c>
      <c r="F4186">
        <v>2.7250000000000001</v>
      </c>
      <c r="G4186">
        <v>211.51872080000001</v>
      </c>
      <c r="H4186">
        <v>8.1630000000000003</v>
      </c>
      <c r="I4186">
        <f t="shared" si="717"/>
        <v>217161824.02000001</v>
      </c>
      <c r="J4186">
        <f t="shared" si="718"/>
        <v>60.663782439782288</v>
      </c>
      <c r="K4186" t="str">
        <f t="shared" si="719"/>
        <v>Low</v>
      </c>
      <c r="L4186">
        <f t="shared" si="720"/>
        <v>2173.0073738229603</v>
      </c>
      <c r="M4186">
        <f t="shared" si="721"/>
        <v>122</v>
      </c>
      <c r="N4186" t="str">
        <f t="shared" si="722"/>
        <v>Medium</v>
      </c>
      <c r="O4186" t="str">
        <f t="shared" si="723"/>
        <v>-2 - 100</v>
      </c>
      <c r="P4186" t="str">
        <f t="shared" si="724"/>
        <v>Store 30: 438580</v>
      </c>
      <c r="Q4186">
        <f t="shared" si="715"/>
        <v>7.4999999999999997E-2</v>
      </c>
      <c r="R4186">
        <f t="shared" si="725"/>
        <v>6436</v>
      </c>
      <c r="S4186" t="str">
        <f t="shared" si="716"/>
        <v>MEDIUM</v>
      </c>
    </row>
    <row r="4187" spans="1:19" x14ac:dyDescent="0.2">
      <c r="A4187">
        <v>30</v>
      </c>
      <c r="B4187" s="6" t="s">
        <v>46</v>
      </c>
      <c r="C4187">
        <v>438334.39</v>
      </c>
      <c r="D4187">
        <v>0</v>
      </c>
      <c r="E4187">
        <v>67.510000000000005</v>
      </c>
      <c r="F4187">
        <v>2.7160000000000002</v>
      </c>
      <c r="G4187">
        <v>211.5661131</v>
      </c>
      <c r="H4187">
        <v>8.1630000000000003</v>
      </c>
      <c r="I4187">
        <f t="shared" si="717"/>
        <v>217161824.02000001</v>
      </c>
      <c r="J4187">
        <f t="shared" si="718"/>
        <v>60.663782439782288</v>
      </c>
      <c r="K4187" t="str">
        <f t="shared" si="719"/>
        <v>Low</v>
      </c>
      <c r="L4187">
        <f t="shared" si="720"/>
        <v>2071.8553816452377</v>
      </c>
      <c r="M4187">
        <f t="shared" si="721"/>
        <v>122</v>
      </c>
      <c r="N4187" t="str">
        <f t="shared" si="722"/>
        <v>Medium</v>
      </c>
      <c r="O4187" t="str">
        <f t="shared" si="723"/>
        <v>-2 - 100</v>
      </c>
      <c r="P4187" t="str">
        <f t="shared" si="724"/>
        <v>Store 30: 438580</v>
      </c>
      <c r="Q4187">
        <f t="shared" si="715"/>
        <v>7.4999999999999997E-2</v>
      </c>
      <c r="R4187">
        <f t="shared" si="725"/>
        <v>6436</v>
      </c>
      <c r="S4187" t="str">
        <f t="shared" si="716"/>
        <v>MEDIUM</v>
      </c>
    </row>
    <row r="4188" spans="1:19" x14ac:dyDescent="0.2">
      <c r="A4188">
        <v>30</v>
      </c>
      <c r="B4188" s="6" t="s">
        <v>47</v>
      </c>
      <c r="C4188">
        <v>484661.87</v>
      </c>
      <c r="D4188">
        <v>0</v>
      </c>
      <c r="E4188">
        <v>58.71</v>
      </c>
      <c r="F4188">
        <v>2.6890000000000001</v>
      </c>
      <c r="G4188">
        <v>211.61350530000001</v>
      </c>
      <c r="H4188">
        <v>8.1630000000000003</v>
      </c>
      <c r="I4188">
        <f t="shared" si="717"/>
        <v>202853370.13999999</v>
      </c>
      <c r="J4188">
        <f t="shared" si="718"/>
        <v>60.663782439782288</v>
      </c>
      <c r="K4188" t="str">
        <f t="shared" si="719"/>
        <v>Low</v>
      </c>
      <c r="L4188">
        <f t="shared" si="720"/>
        <v>2290.3163449464391</v>
      </c>
      <c r="M4188">
        <f t="shared" si="721"/>
        <v>122</v>
      </c>
      <c r="N4188" t="str">
        <f t="shared" si="722"/>
        <v>Medium</v>
      </c>
      <c r="O4188" t="str">
        <f t="shared" si="723"/>
        <v>-2 - 100</v>
      </c>
      <c r="P4188" t="str">
        <f t="shared" si="724"/>
        <v>Store 30: 438580</v>
      </c>
      <c r="Q4188">
        <f t="shared" si="715"/>
        <v>7.4999999999999997E-2</v>
      </c>
      <c r="R4188">
        <f t="shared" si="725"/>
        <v>6436</v>
      </c>
      <c r="S4188" t="str">
        <f t="shared" si="716"/>
        <v>MEDIUM</v>
      </c>
    </row>
    <row r="4189" spans="1:19" x14ac:dyDescent="0.2">
      <c r="A4189">
        <v>30</v>
      </c>
      <c r="B4189" s="6" t="s">
        <v>48</v>
      </c>
      <c r="C4189">
        <v>431266.64</v>
      </c>
      <c r="D4189">
        <v>0</v>
      </c>
      <c r="E4189">
        <v>60.95</v>
      </c>
      <c r="F4189">
        <v>2.7280000000000002</v>
      </c>
      <c r="G4189">
        <v>211.6608975</v>
      </c>
      <c r="H4189">
        <v>8.1630000000000003</v>
      </c>
      <c r="I4189">
        <f t="shared" si="717"/>
        <v>202853370.13999999</v>
      </c>
      <c r="J4189">
        <f t="shared" si="718"/>
        <v>60.663782439782288</v>
      </c>
      <c r="K4189" t="str">
        <f t="shared" si="719"/>
        <v>Low</v>
      </c>
      <c r="L4189">
        <f t="shared" si="720"/>
        <v>2037.5357238575443</v>
      </c>
      <c r="M4189">
        <f t="shared" si="721"/>
        <v>122</v>
      </c>
      <c r="N4189" t="str">
        <f t="shared" si="722"/>
        <v>Medium</v>
      </c>
      <c r="O4189" t="str">
        <f t="shared" si="723"/>
        <v>-2 - 100</v>
      </c>
      <c r="P4189" t="str">
        <f t="shared" si="724"/>
        <v>Store 30: 438580</v>
      </c>
      <c r="Q4189">
        <f t="shared" si="715"/>
        <v>7.4999999999999997E-2</v>
      </c>
      <c r="R4189">
        <f t="shared" si="725"/>
        <v>6436</v>
      </c>
      <c r="S4189" t="str">
        <f t="shared" si="716"/>
        <v>MEDIUM</v>
      </c>
    </row>
    <row r="4190" spans="1:19" x14ac:dyDescent="0.2">
      <c r="A4190">
        <v>30</v>
      </c>
      <c r="B4190" s="6" t="s">
        <v>49</v>
      </c>
      <c r="C4190">
        <v>423707.69</v>
      </c>
      <c r="D4190">
        <v>0</v>
      </c>
      <c r="E4190">
        <v>51.71</v>
      </c>
      <c r="F4190">
        <v>2.7709999999999999</v>
      </c>
      <c r="G4190">
        <v>211.54703040000001</v>
      </c>
      <c r="H4190">
        <v>8.1630000000000003</v>
      </c>
      <c r="I4190">
        <f t="shared" si="717"/>
        <v>202853370.13999999</v>
      </c>
      <c r="J4190">
        <f t="shared" si="718"/>
        <v>60.663782439782288</v>
      </c>
      <c r="K4190" t="str">
        <f t="shared" si="719"/>
        <v>Low</v>
      </c>
      <c r="L4190">
        <f t="shared" si="720"/>
        <v>2002.9006750831704</v>
      </c>
      <c r="M4190">
        <f t="shared" si="721"/>
        <v>122</v>
      </c>
      <c r="N4190" t="str">
        <f t="shared" si="722"/>
        <v>Medium</v>
      </c>
      <c r="O4190" t="str">
        <f t="shared" si="723"/>
        <v>-2 - 100</v>
      </c>
      <c r="P4190" t="str">
        <f t="shared" si="724"/>
        <v>Store 30: 438580</v>
      </c>
      <c r="Q4190">
        <f t="shared" si="715"/>
        <v>7.4999999999999997E-2</v>
      </c>
      <c r="R4190">
        <f t="shared" si="725"/>
        <v>6436</v>
      </c>
      <c r="S4190" t="str">
        <f t="shared" si="716"/>
        <v>MEDIUM</v>
      </c>
    </row>
    <row r="4191" spans="1:19" x14ac:dyDescent="0.2">
      <c r="A4191">
        <v>30</v>
      </c>
      <c r="B4191" s="6" t="s">
        <v>50</v>
      </c>
      <c r="C4191">
        <v>462732.36</v>
      </c>
      <c r="D4191">
        <v>1</v>
      </c>
      <c r="E4191">
        <v>62.96</v>
      </c>
      <c r="F4191">
        <v>2.7349999999999999</v>
      </c>
      <c r="G4191">
        <v>211.40628670000001</v>
      </c>
      <c r="H4191">
        <v>8.1630000000000003</v>
      </c>
      <c r="I4191">
        <f t="shared" si="717"/>
        <v>202853370.13999999</v>
      </c>
      <c r="J4191">
        <f t="shared" si="718"/>
        <v>60.663782439782288</v>
      </c>
      <c r="K4191" t="str">
        <f t="shared" si="719"/>
        <v>Low</v>
      </c>
      <c r="L4191">
        <f t="shared" si="720"/>
        <v>2188.8297042776635</v>
      </c>
      <c r="M4191">
        <f t="shared" si="721"/>
        <v>122</v>
      </c>
      <c r="N4191" t="str">
        <f t="shared" si="722"/>
        <v>Medium</v>
      </c>
      <c r="O4191" t="str">
        <f t="shared" si="723"/>
        <v>-2 - 100</v>
      </c>
      <c r="P4191" t="str">
        <f t="shared" si="724"/>
        <v>Store 30: 438580</v>
      </c>
      <c r="Q4191">
        <f t="shared" si="715"/>
        <v>7.4999999999999997E-2</v>
      </c>
      <c r="R4191">
        <f t="shared" si="725"/>
        <v>6436</v>
      </c>
      <c r="S4191" t="str">
        <f t="shared" si="716"/>
        <v>MEDIUM</v>
      </c>
    </row>
    <row r="4192" spans="1:19" x14ac:dyDescent="0.2">
      <c r="A4192">
        <v>30</v>
      </c>
      <c r="B4192" s="6" t="s">
        <v>51</v>
      </c>
      <c r="C4192">
        <v>407112.22</v>
      </c>
      <c r="D4192">
        <v>0</v>
      </c>
      <c r="E4192">
        <v>50.43</v>
      </c>
      <c r="F4192">
        <v>2.7080000000000002</v>
      </c>
      <c r="G4192">
        <v>211.26554300000001</v>
      </c>
      <c r="H4192">
        <v>8.1630000000000003</v>
      </c>
      <c r="I4192">
        <f t="shared" si="717"/>
        <v>288760532.71999997</v>
      </c>
      <c r="J4192">
        <f t="shared" si="718"/>
        <v>60.663782439782288</v>
      </c>
      <c r="K4192" t="str">
        <f t="shared" si="719"/>
        <v>Low</v>
      </c>
      <c r="L4192">
        <f t="shared" si="720"/>
        <v>1927.016655053872</v>
      </c>
      <c r="M4192">
        <f t="shared" si="721"/>
        <v>122</v>
      </c>
      <c r="N4192" t="str">
        <f t="shared" si="722"/>
        <v>Medium</v>
      </c>
      <c r="O4192" t="str">
        <f t="shared" si="723"/>
        <v>-2 - 100</v>
      </c>
      <c r="P4192" t="str">
        <f t="shared" si="724"/>
        <v>Store 30: 438580</v>
      </c>
      <c r="Q4192">
        <f t="shared" si="715"/>
        <v>7.4999999999999997E-2</v>
      </c>
      <c r="R4192">
        <f t="shared" si="725"/>
        <v>6436</v>
      </c>
      <c r="S4192" t="str">
        <f t="shared" si="716"/>
        <v>MEDIUM</v>
      </c>
    </row>
    <row r="4193" spans="1:19" x14ac:dyDescent="0.2">
      <c r="A4193">
        <v>30</v>
      </c>
      <c r="B4193" s="6" t="s">
        <v>52</v>
      </c>
      <c r="C4193">
        <v>428631.91</v>
      </c>
      <c r="D4193">
        <v>0</v>
      </c>
      <c r="E4193">
        <v>46.35</v>
      </c>
      <c r="F4193">
        <v>2.843</v>
      </c>
      <c r="G4193">
        <v>211.12479930000001</v>
      </c>
      <c r="H4193">
        <v>8.1630000000000003</v>
      </c>
      <c r="I4193">
        <f t="shared" si="717"/>
        <v>288760532.71999997</v>
      </c>
      <c r="J4193">
        <f t="shared" si="718"/>
        <v>60.663782439782288</v>
      </c>
      <c r="K4193" t="str">
        <f t="shared" si="719"/>
        <v>Low</v>
      </c>
      <c r="L4193">
        <f t="shared" si="720"/>
        <v>2030.2300412891379</v>
      </c>
      <c r="M4193">
        <f t="shared" si="721"/>
        <v>122</v>
      </c>
      <c r="N4193" t="str">
        <f t="shared" si="722"/>
        <v>Medium</v>
      </c>
      <c r="O4193" t="str">
        <f t="shared" si="723"/>
        <v>-2 - 100</v>
      </c>
      <c r="P4193" t="str">
        <f t="shared" si="724"/>
        <v>Store 30: 438580</v>
      </c>
      <c r="Q4193">
        <f t="shared" si="715"/>
        <v>7.4999999999999997E-2</v>
      </c>
      <c r="R4193">
        <f t="shared" si="725"/>
        <v>6436</v>
      </c>
      <c r="S4193" t="str">
        <f t="shared" si="716"/>
        <v>MEDIUM</v>
      </c>
    </row>
    <row r="4194" spans="1:19" x14ac:dyDescent="0.2">
      <c r="A4194">
        <v>30</v>
      </c>
      <c r="B4194" s="6" t="s">
        <v>53</v>
      </c>
      <c r="C4194">
        <v>445332.28</v>
      </c>
      <c r="D4194">
        <v>0</v>
      </c>
      <c r="E4194">
        <v>48.63</v>
      </c>
      <c r="F4194">
        <v>2.8690000000000002</v>
      </c>
      <c r="G4194">
        <v>211.06454579999999</v>
      </c>
      <c r="H4194">
        <v>8.1630000000000003</v>
      </c>
      <c r="I4194">
        <f t="shared" si="717"/>
        <v>288760532.71999997</v>
      </c>
      <c r="J4194">
        <f t="shared" si="718"/>
        <v>60.663782439782288</v>
      </c>
      <c r="K4194" t="str">
        <f t="shared" si="719"/>
        <v>Low</v>
      </c>
      <c r="L4194">
        <f t="shared" si="720"/>
        <v>2109.934088229043</v>
      </c>
      <c r="M4194">
        <f t="shared" si="721"/>
        <v>122</v>
      </c>
      <c r="N4194" t="str">
        <f t="shared" si="722"/>
        <v>Medium</v>
      </c>
      <c r="O4194" t="str">
        <f t="shared" si="723"/>
        <v>-2 - 100</v>
      </c>
      <c r="P4194" t="str">
        <f t="shared" si="724"/>
        <v>Store 30: 438580</v>
      </c>
      <c r="Q4194">
        <f t="shared" si="715"/>
        <v>7.4999999999999997E-2</v>
      </c>
      <c r="R4194">
        <f t="shared" si="725"/>
        <v>6436</v>
      </c>
      <c r="S4194" t="str">
        <f t="shared" si="716"/>
        <v>MEDIUM</v>
      </c>
    </row>
    <row r="4195" spans="1:19" x14ac:dyDescent="0.2">
      <c r="A4195">
        <v>30</v>
      </c>
      <c r="B4195" s="6" t="s">
        <v>54</v>
      </c>
      <c r="C4195">
        <v>519354.88</v>
      </c>
      <c r="D4195">
        <v>0</v>
      </c>
      <c r="E4195">
        <v>51.29</v>
      </c>
      <c r="F4195">
        <v>2.8860000000000001</v>
      </c>
      <c r="G4195">
        <v>211.06465990000001</v>
      </c>
      <c r="H4195">
        <v>8.1630000000000003</v>
      </c>
      <c r="I4195">
        <f t="shared" si="717"/>
        <v>288760532.71999997</v>
      </c>
      <c r="J4195">
        <f t="shared" si="718"/>
        <v>60.663782439782288</v>
      </c>
      <c r="K4195" t="str">
        <f t="shared" si="719"/>
        <v>Low</v>
      </c>
      <c r="L4195">
        <f t="shared" si="720"/>
        <v>2460.6434835943846</v>
      </c>
      <c r="M4195">
        <f t="shared" si="721"/>
        <v>122</v>
      </c>
      <c r="N4195" t="str">
        <f t="shared" si="722"/>
        <v>Medium</v>
      </c>
      <c r="O4195" t="str">
        <f t="shared" si="723"/>
        <v>-2 - 100</v>
      </c>
      <c r="P4195" t="str">
        <f t="shared" si="724"/>
        <v>Store 30: 438580</v>
      </c>
      <c r="Q4195">
        <f t="shared" si="715"/>
        <v>7.4999999999999997E-2</v>
      </c>
      <c r="R4195">
        <f t="shared" si="725"/>
        <v>6436</v>
      </c>
      <c r="S4195" t="str">
        <f t="shared" si="716"/>
        <v>MEDIUM</v>
      </c>
    </row>
    <row r="4196" spans="1:19" x14ac:dyDescent="0.2">
      <c r="A4196">
        <v>30</v>
      </c>
      <c r="B4196" s="6" t="s">
        <v>55</v>
      </c>
      <c r="C4196">
        <v>397631.02</v>
      </c>
      <c r="D4196">
        <v>1</v>
      </c>
      <c r="E4196">
        <v>47.19</v>
      </c>
      <c r="F4196">
        <v>2.9430000000000001</v>
      </c>
      <c r="G4196">
        <v>211.064774</v>
      </c>
      <c r="H4196">
        <v>8.1630000000000003</v>
      </c>
      <c r="I4196">
        <f t="shared" si="717"/>
        <v>288760532.71999997</v>
      </c>
      <c r="J4196">
        <f t="shared" si="718"/>
        <v>60.663782439782288</v>
      </c>
      <c r="K4196" t="str">
        <f t="shared" si="719"/>
        <v>Low</v>
      </c>
      <c r="L4196">
        <f t="shared" si="720"/>
        <v>1883.9288644158121</v>
      </c>
      <c r="M4196">
        <f t="shared" si="721"/>
        <v>122</v>
      </c>
      <c r="N4196" t="str">
        <f t="shared" si="722"/>
        <v>Medium</v>
      </c>
      <c r="O4196" t="str">
        <f t="shared" si="723"/>
        <v>-2 - 100</v>
      </c>
      <c r="P4196" t="str">
        <f t="shared" si="724"/>
        <v>Store 30: 438580</v>
      </c>
      <c r="Q4196">
        <f t="shared" si="715"/>
        <v>7.4999999999999997E-2</v>
      </c>
      <c r="R4196">
        <f t="shared" si="725"/>
        <v>6436</v>
      </c>
      <c r="S4196" t="str">
        <f t="shared" si="716"/>
        <v>MEDIUM</v>
      </c>
    </row>
    <row r="4197" spans="1:19" x14ac:dyDescent="0.2">
      <c r="A4197">
        <v>30</v>
      </c>
      <c r="B4197" s="6" t="s">
        <v>56</v>
      </c>
      <c r="C4197">
        <v>451077.21</v>
      </c>
      <c r="D4197">
        <v>0</v>
      </c>
      <c r="E4197">
        <v>44.24</v>
      </c>
      <c r="F4197">
        <v>2.976</v>
      </c>
      <c r="G4197">
        <v>211.06488809999999</v>
      </c>
      <c r="H4197">
        <v>8.0280000000000005</v>
      </c>
      <c r="I4197">
        <f t="shared" si="717"/>
        <v>163703966.83000007</v>
      </c>
      <c r="J4197">
        <f t="shared" si="718"/>
        <v>60.663782439782288</v>
      </c>
      <c r="K4197" t="str">
        <f t="shared" si="719"/>
        <v>Low</v>
      </c>
      <c r="L4197">
        <f t="shared" si="720"/>
        <v>2137.1494522873227</v>
      </c>
      <c r="M4197">
        <f t="shared" si="721"/>
        <v>122</v>
      </c>
      <c r="N4197" t="str">
        <f t="shared" si="722"/>
        <v>Medium</v>
      </c>
      <c r="O4197" t="str">
        <f t="shared" si="723"/>
        <v>-2 - 100</v>
      </c>
      <c r="P4197" t="str">
        <f t="shared" si="724"/>
        <v>Store 30: 438580</v>
      </c>
      <c r="Q4197">
        <f t="shared" si="715"/>
        <v>7.4999999999999997E-2</v>
      </c>
      <c r="R4197">
        <f t="shared" si="725"/>
        <v>6436</v>
      </c>
      <c r="S4197" t="str">
        <f t="shared" si="716"/>
        <v>MEDIUM</v>
      </c>
    </row>
    <row r="4198" spans="1:19" x14ac:dyDescent="0.2">
      <c r="A4198">
        <v>30</v>
      </c>
      <c r="B4198" s="6" t="s">
        <v>57</v>
      </c>
      <c r="C4198">
        <v>465408.72</v>
      </c>
      <c r="D4198">
        <v>0</v>
      </c>
      <c r="E4198">
        <v>34.14</v>
      </c>
      <c r="F4198">
        <v>2.9830000000000001</v>
      </c>
      <c r="G4198">
        <v>211.11767130000001</v>
      </c>
      <c r="H4198">
        <v>8.0280000000000005</v>
      </c>
      <c r="I4198">
        <f t="shared" si="717"/>
        <v>163703966.83000007</v>
      </c>
      <c r="J4198">
        <f t="shared" si="718"/>
        <v>60.663782439782288</v>
      </c>
      <c r="K4198" t="str">
        <f t="shared" si="719"/>
        <v>Low</v>
      </c>
      <c r="L4198">
        <f t="shared" si="720"/>
        <v>2204.4991171707752</v>
      </c>
      <c r="M4198">
        <f t="shared" si="721"/>
        <v>122</v>
      </c>
      <c r="N4198" t="str">
        <f t="shared" si="722"/>
        <v>Medium</v>
      </c>
      <c r="O4198" t="str">
        <f t="shared" si="723"/>
        <v>-2 - 100</v>
      </c>
      <c r="P4198" t="str">
        <f t="shared" si="724"/>
        <v>Store 30: 438580</v>
      </c>
      <c r="Q4198">
        <f t="shared" si="715"/>
        <v>7.4999999999999997E-2</v>
      </c>
      <c r="R4198">
        <f t="shared" si="725"/>
        <v>6436</v>
      </c>
      <c r="S4198" t="str">
        <f t="shared" si="716"/>
        <v>MEDIUM</v>
      </c>
    </row>
    <row r="4199" spans="1:19" x14ac:dyDescent="0.2">
      <c r="A4199">
        <v>30</v>
      </c>
      <c r="B4199" s="6" t="s">
        <v>58</v>
      </c>
      <c r="C4199">
        <v>439132.62</v>
      </c>
      <c r="D4199">
        <v>0</v>
      </c>
      <c r="E4199">
        <v>42.72</v>
      </c>
      <c r="F4199">
        <v>3.016</v>
      </c>
      <c r="G4199">
        <v>211.48646909999999</v>
      </c>
      <c r="H4199">
        <v>8.0280000000000005</v>
      </c>
      <c r="I4199">
        <f t="shared" si="717"/>
        <v>163703966.83000007</v>
      </c>
      <c r="J4199">
        <f t="shared" si="718"/>
        <v>60.663782439782288</v>
      </c>
      <c r="K4199" t="str">
        <f t="shared" si="719"/>
        <v>Low</v>
      </c>
      <c r="L4199">
        <f t="shared" si="720"/>
        <v>2076.410003291317</v>
      </c>
      <c r="M4199">
        <f t="shared" si="721"/>
        <v>122</v>
      </c>
      <c r="N4199" t="str">
        <f t="shared" si="722"/>
        <v>High</v>
      </c>
      <c r="O4199" t="str">
        <f t="shared" si="723"/>
        <v>-2 - 100</v>
      </c>
      <c r="P4199" t="str">
        <f t="shared" si="724"/>
        <v>Store 30: 438580</v>
      </c>
      <c r="Q4199">
        <f t="shared" si="715"/>
        <v>7.4999999999999997E-2</v>
      </c>
      <c r="R4199">
        <f t="shared" si="725"/>
        <v>6436</v>
      </c>
      <c r="S4199" t="str">
        <f t="shared" si="716"/>
        <v>HIGH</v>
      </c>
    </row>
    <row r="4200" spans="1:19" x14ac:dyDescent="0.2">
      <c r="A4200">
        <v>30</v>
      </c>
      <c r="B4200" s="6" t="s">
        <v>59</v>
      </c>
      <c r="C4200">
        <v>425989.04</v>
      </c>
      <c r="D4200">
        <v>0</v>
      </c>
      <c r="E4200">
        <v>44.04</v>
      </c>
      <c r="F4200">
        <v>3.01</v>
      </c>
      <c r="G4200">
        <v>211.85526680000001</v>
      </c>
      <c r="H4200">
        <v>8.0280000000000005</v>
      </c>
      <c r="I4200">
        <f t="shared" si="717"/>
        <v>163703966.83000007</v>
      </c>
      <c r="J4200">
        <f t="shared" si="718"/>
        <v>60.663782439782288</v>
      </c>
      <c r="K4200" t="str">
        <f t="shared" si="719"/>
        <v>Low</v>
      </c>
      <c r="L4200">
        <f t="shared" si="720"/>
        <v>2010.7550141868833</v>
      </c>
      <c r="M4200">
        <f t="shared" si="721"/>
        <v>122</v>
      </c>
      <c r="N4200" t="str">
        <f t="shared" si="722"/>
        <v>High</v>
      </c>
      <c r="O4200" t="str">
        <f t="shared" si="723"/>
        <v>-2 - 100</v>
      </c>
      <c r="P4200" t="str">
        <f t="shared" si="724"/>
        <v>Store 30: 438580</v>
      </c>
      <c r="Q4200">
        <f t="shared" si="715"/>
        <v>7.4999999999999997E-2</v>
      </c>
      <c r="R4200">
        <f t="shared" si="725"/>
        <v>6436</v>
      </c>
      <c r="S4200" t="str">
        <f t="shared" si="716"/>
        <v>HIGH</v>
      </c>
    </row>
    <row r="4201" spans="1:19" x14ac:dyDescent="0.2">
      <c r="A4201">
        <v>30</v>
      </c>
      <c r="B4201" s="6" t="s">
        <v>60</v>
      </c>
      <c r="C4201">
        <v>490970.95</v>
      </c>
      <c r="D4201">
        <v>0</v>
      </c>
      <c r="E4201">
        <v>36.33</v>
      </c>
      <c r="F4201">
        <v>2.9889999999999999</v>
      </c>
      <c r="G4201">
        <v>212.22406459999999</v>
      </c>
      <c r="H4201">
        <v>8.0280000000000005</v>
      </c>
      <c r="I4201">
        <f t="shared" si="717"/>
        <v>186331327.86999992</v>
      </c>
      <c r="J4201">
        <f t="shared" si="718"/>
        <v>60.663782439782288</v>
      </c>
      <c r="K4201" t="str">
        <f t="shared" si="719"/>
        <v>Low</v>
      </c>
      <c r="L4201">
        <f t="shared" si="720"/>
        <v>2313.4555966844864</v>
      </c>
      <c r="M4201">
        <f t="shared" si="721"/>
        <v>122</v>
      </c>
      <c r="N4201" t="str">
        <f t="shared" si="722"/>
        <v>Medium</v>
      </c>
      <c r="O4201" t="str">
        <f t="shared" si="723"/>
        <v>-2 - 100</v>
      </c>
      <c r="P4201" t="str">
        <f t="shared" si="724"/>
        <v>Store 30: 438580</v>
      </c>
      <c r="Q4201">
        <f t="shared" si="715"/>
        <v>7.4999999999999997E-2</v>
      </c>
      <c r="R4201">
        <f t="shared" si="725"/>
        <v>6436</v>
      </c>
      <c r="S4201" t="str">
        <f t="shared" si="716"/>
        <v>MEDIUM</v>
      </c>
    </row>
    <row r="4202" spans="1:19" x14ac:dyDescent="0.2">
      <c r="A4202">
        <v>30</v>
      </c>
      <c r="B4202" s="6" t="s">
        <v>61</v>
      </c>
      <c r="C4202">
        <v>470921.24</v>
      </c>
      <c r="D4202">
        <v>1</v>
      </c>
      <c r="E4202">
        <v>34.61</v>
      </c>
      <c r="F4202">
        <v>3.0219999999999998</v>
      </c>
      <c r="G4202">
        <v>212.5928624</v>
      </c>
      <c r="H4202">
        <v>8.0280000000000005</v>
      </c>
      <c r="I4202">
        <f t="shared" si="717"/>
        <v>186331327.86999992</v>
      </c>
      <c r="J4202">
        <f t="shared" si="718"/>
        <v>60.663782439782288</v>
      </c>
      <c r="K4202" t="str">
        <f t="shared" si="719"/>
        <v>Low</v>
      </c>
      <c r="L4202">
        <f t="shared" si="720"/>
        <v>2215.1319413252322</v>
      </c>
      <c r="M4202">
        <f t="shared" si="721"/>
        <v>122</v>
      </c>
      <c r="N4202" t="str">
        <f t="shared" si="722"/>
        <v>High</v>
      </c>
      <c r="O4202" t="str">
        <f t="shared" si="723"/>
        <v>-2 - 100</v>
      </c>
      <c r="P4202" t="str">
        <f t="shared" si="724"/>
        <v>Store 30: 438580</v>
      </c>
      <c r="Q4202">
        <f t="shared" si="715"/>
        <v>7.4999999999999997E-2</v>
      </c>
      <c r="R4202">
        <f t="shared" si="725"/>
        <v>6436</v>
      </c>
      <c r="S4202" t="str">
        <f t="shared" si="716"/>
        <v>HIGH</v>
      </c>
    </row>
    <row r="4203" spans="1:19" x14ac:dyDescent="0.2">
      <c r="A4203">
        <v>30</v>
      </c>
      <c r="B4203" s="6" t="s">
        <v>62</v>
      </c>
      <c r="C4203">
        <v>417070.51</v>
      </c>
      <c r="D4203">
        <v>0</v>
      </c>
      <c r="E4203">
        <v>59.87</v>
      </c>
      <c r="F4203">
        <v>3.0449999999999999</v>
      </c>
      <c r="G4203">
        <v>212.9033115</v>
      </c>
      <c r="H4203">
        <v>8.0280000000000005</v>
      </c>
      <c r="I4203">
        <f t="shared" si="717"/>
        <v>186331327.86999992</v>
      </c>
      <c r="J4203">
        <f t="shared" si="718"/>
        <v>60.663782439782288</v>
      </c>
      <c r="K4203" t="str">
        <f t="shared" si="719"/>
        <v>Low</v>
      </c>
      <c r="L4203">
        <f t="shared" si="720"/>
        <v>1958.9667584855767</v>
      </c>
      <c r="M4203">
        <f t="shared" si="721"/>
        <v>122</v>
      </c>
      <c r="N4203" t="str">
        <f t="shared" si="722"/>
        <v>High</v>
      </c>
      <c r="O4203" t="str">
        <f t="shared" si="723"/>
        <v>-2 - 100</v>
      </c>
      <c r="P4203" t="str">
        <f t="shared" si="724"/>
        <v>Store 30: 438580</v>
      </c>
      <c r="Q4203">
        <f t="shared" si="715"/>
        <v>7.4999999999999997E-2</v>
      </c>
      <c r="R4203">
        <f t="shared" si="725"/>
        <v>6436</v>
      </c>
      <c r="S4203" t="str">
        <f t="shared" si="716"/>
        <v>HIGH</v>
      </c>
    </row>
    <row r="4204" spans="1:19" x14ac:dyDescent="0.2">
      <c r="A4204">
        <v>30</v>
      </c>
      <c r="B4204" s="6" t="s">
        <v>63</v>
      </c>
      <c r="C4204">
        <v>432687.97</v>
      </c>
      <c r="D4204">
        <v>0</v>
      </c>
      <c r="E4204">
        <v>61.27</v>
      </c>
      <c r="F4204">
        <v>3.0649999999999999</v>
      </c>
      <c r="G4204">
        <v>213.19042099999999</v>
      </c>
      <c r="H4204">
        <v>8.0280000000000005</v>
      </c>
      <c r="I4204">
        <f t="shared" si="717"/>
        <v>186331327.86999992</v>
      </c>
      <c r="J4204">
        <f t="shared" si="718"/>
        <v>60.663782439782288</v>
      </c>
      <c r="K4204" t="str">
        <f t="shared" si="719"/>
        <v>Low</v>
      </c>
      <c r="L4204">
        <f t="shared" si="720"/>
        <v>2029.584481190175</v>
      </c>
      <c r="M4204">
        <f t="shared" si="721"/>
        <v>122</v>
      </c>
      <c r="N4204" t="str">
        <f t="shared" si="722"/>
        <v>High</v>
      </c>
      <c r="O4204" t="str">
        <f t="shared" si="723"/>
        <v>-2 - 100</v>
      </c>
      <c r="P4204" t="str">
        <f t="shared" si="724"/>
        <v>Store 30: 438580</v>
      </c>
      <c r="Q4204">
        <f t="shared" si="715"/>
        <v>7.4999999999999997E-2</v>
      </c>
      <c r="R4204">
        <f t="shared" si="725"/>
        <v>6436</v>
      </c>
      <c r="S4204" t="str">
        <f t="shared" si="716"/>
        <v>HIGH</v>
      </c>
    </row>
    <row r="4205" spans="1:19" x14ac:dyDescent="0.2">
      <c r="A4205">
        <v>30</v>
      </c>
      <c r="B4205" s="6" t="s">
        <v>64</v>
      </c>
      <c r="C4205">
        <v>443334.71</v>
      </c>
      <c r="D4205">
        <v>0</v>
      </c>
      <c r="E4205">
        <v>59.52</v>
      </c>
      <c r="F4205">
        <v>3.2879999999999998</v>
      </c>
      <c r="G4205">
        <v>213.4775305</v>
      </c>
      <c r="H4205">
        <v>8.0280000000000005</v>
      </c>
      <c r="I4205">
        <f t="shared" si="717"/>
        <v>179356448.29000002</v>
      </c>
      <c r="J4205">
        <f t="shared" si="718"/>
        <v>60.663782439782288</v>
      </c>
      <c r="K4205" t="str">
        <f t="shared" si="719"/>
        <v>Low</v>
      </c>
      <c r="L4205">
        <f t="shared" si="720"/>
        <v>2076.727742548062</v>
      </c>
      <c r="M4205">
        <f t="shared" si="721"/>
        <v>122</v>
      </c>
      <c r="N4205" t="str">
        <f t="shared" si="722"/>
        <v>High</v>
      </c>
      <c r="O4205" t="str">
        <f t="shared" si="723"/>
        <v>-2 - 100</v>
      </c>
      <c r="P4205" t="str">
        <f t="shared" si="724"/>
        <v>Store 30: 438580</v>
      </c>
      <c r="Q4205">
        <f t="shared" si="715"/>
        <v>7.4999999999999997E-2</v>
      </c>
      <c r="R4205">
        <f t="shared" si="725"/>
        <v>6436</v>
      </c>
      <c r="S4205" t="str">
        <f t="shared" si="716"/>
        <v>HIGH</v>
      </c>
    </row>
    <row r="4206" spans="1:19" x14ac:dyDescent="0.2">
      <c r="A4206">
        <v>30</v>
      </c>
      <c r="B4206" s="6" t="s">
        <v>65</v>
      </c>
      <c r="C4206">
        <v>438529.81</v>
      </c>
      <c r="D4206">
        <v>0</v>
      </c>
      <c r="E4206">
        <v>54.69</v>
      </c>
      <c r="F4206">
        <v>3.4590000000000001</v>
      </c>
      <c r="G4206">
        <v>213.76464010000001</v>
      </c>
      <c r="H4206">
        <v>8.0280000000000005</v>
      </c>
      <c r="I4206">
        <f t="shared" si="717"/>
        <v>179356448.29000002</v>
      </c>
      <c r="J4206">
        <f t="shared" si="718"/>
        <v>60.663782439782288</v>
      </c>
      <c r="K4206" t="str">
        <f t="shared" si="719"/>
        <v>Low</v>
      </c>
      <c r="L4206">
        <f t="shared" si="720"/>
        <v>2051.4609422533767</v>
      </c>
      <c r="M4206">
        <f t="shared" si="721"/>
        <v>122</v>
      </c>
      <c r="N4206" t="str">
        <f t="shared" si="722"/>
        <v>High</v>
      </c>
      <c r="O4206" t="str">
        <f t="shared" si="723"/>
        <v>-2 - 100</v>
      </c>
      <c r="P4206" t="str">
        <f t="shared" si="724"/>
        <v>Store 30: 438580</v>
      </c>
      <c r="Q4206">
        <f t="shared" si="715"/>
        <v>7.4999999999999997E-2</v>
      </c>
      <c r="R4206">
        <f t="shared" si="725"/>
        <v>6436</v>
      </c>
      <c r="S4206" t="str">
        <f t="shared" si="716"/>
        <v>HIGH</v>
      </c>
    </row>
    <row r="4207" spans="1:19" x14ac:dyDescent="0.2">
      <c r="A4207">
        <v>30</v>
      </c>
      <c r="B4207" s="6" t="s">
        <v>66</v>
      </c>
      <c r="C4207">
        <v>425470.84</v>
      </c>
      <c r="D4207">
        <v>0</v>
      </c>
      <c r="E4207">
        <v>63.26</v>
      </c>
      <c r="F4207">
        <v>3.488</v>
      </c>
      <c r="G4207">
        <v>214.01562379999999</v>
      </c>
      <c r="H4207">
        <v>8.0280000000000005</v>
      </c>
      <c r="I4207">
        <f t="shared" si="717"/>
        <v>179356448.29000002</v>
      </c>
      <c r="J4207">
        <f t="shared" si="718"/>
        <v>60.663782439782288</v>
      </c>
      <c r="K4207" t="str">
        <f t="shared" si="719"/>
        <v>Low</v>
      </c>
      <c r="L4207">
        <f t="shared" si="720"/>
        <v>1988.0363519516095</v>
      </c>
      <c r="M4207">
        <f t="shared" si="721"/>
        <v>122</v>
      </c>
      <c r="N4207" t="str">
        <f t="shared" si="722"/>
        <v>High</v>
      </c>
      <c r="O4207" t="str">
        <f t="shared" si="723"/>
        <v>-2 - 100</v>
      </c>
      <c r="P4207" t="str">
        <f t="shared" si="724"/>
        <v>Store 30: 438580</v>
      </c>
      <c r="Q4207">
        <f t="shared" si="715"/>
        <v>7.4999999999999997E-2</v>
      </c>
      <c r="R4207">
        <f t="shared" si="725"/>
        <v>6436</v>
      </c>
      <c r="S4207" t="str">
        <f t="shared" si="716"/>
        <v>HIGH</v>
      </c>
    </row>
    <row r="4208" spans="1:19" x14ac:dyDescent="0.2">
      <c r="A4208">
        <v>30</v>
      </c>
      <c r="B4208" s="6" t="s">
        <v>67</v>
      </c>
      <c r="C4208">
        <v>431754.01</v>
      </c>
      <c r="D4208">
        <v>0</v>
      </c>
      <c r="E4208">
        <v>70.33</v>
      </c>
      <c r="F4208">
        <v>3.4729999999999999</v>
      </c>
      <c r="G4208">
        <v>214.25215729999999</v>
      </c>
      <c r="H4208">
        <v>8.0280000000000005</v>
      </c>
      <c r="I4208">
        <f t="shared" si="717"/>
        <v>179356448.29000002</v>
      </c>
      <c r="J4208">
        <f t="shared" si="718"/>
        <v>60.663782439782288</v>
      </c>
      <c r="K4208" t="str">
        <f t="shared" si="719"/>
        <v>Low</v>
      </c>
      <c r="L4208">
        <f t="shared" si="720"/>
        <v>2015.1676204382379</v>
      </c>
      <c r="M4208">
        <f t="shared" si="721"/>
        <v>122</v>
      </c>
      <c r="N4208" t="str">
        <f t="shared" si="722"/>
        <v>High</v>
      </c>
      <c r="O4208" t="str">
        <f t="shared" si="723"/>
        <v>-2 - 100</v>
      </c>
      <c r="P4208" t="str">
        <f t="shared" si="724"/>
        <v>Store 30: 438580</v>
      </c>
      <c r="Q4208">
        <f t="shared" si="715"/>
        <v>7.4999999999999997E-2</v>
      </c>
      <c r="R4208">
        <f t="shared" si="725"/>
        <v>6436</v>
      </c>
      <c r="S4208" t="str">
        <f t="shared" si="716"/>
        <v>HIGH</v>
      </c>
    </row>
    <row r="4209" spans="1:19" x14ac:dyDescent="0.2">
      <c r="A4209">
        <v>30</v>
      </c>
      <c r="B4209" s="6" t="s">
        <v>68</v>
      </c>
      <c r="C4209">
        <v>437926.79</v>
      </c>
      <c r="D4209">
        <v>0</v>
      </c>
      <c r="E4209">
        <v>56.36</v>
      </c>
      <c r="F4209">
        <v>3.524</v>
      </c>
      <c r="G4209">
        <v>214.4886908</v>
      </c>
      <c r="H4209">
        <v>7.931</v>
      </c>
      <c r="I4209">
        <f t="shared" si="717"/>
        <v>226526510.97000009</v>
      </c>
      <c r="J4209">
        <f t="shared" si="718"/>
        <v>60.663782439782288</v>
      </c>
      <c r="K4209" t="str">
        <f t="shared" si="719"/>
        <v>Low</v>
      </c>
      <c r="L4209">
        <f t="shared" si="720"/>
        <v>2041.7243835403185</v>
      </c>
      <c r="M4209">
        <f t="shared" si="721"/>
        <v>122</v>
      </c>
      <c r="N4209" t="str">
        <f t="shared" si="722"/>
        <v>High</v>
      </c>
      <c r="O4209" t="str">
        <f t="shared" si="723"/>
        <v>-2 - 100</v>
      </c>
      <c r="P4209" t="str">
        <f t="shared" si="724"/>
        <v>Store 30: 438580</v>
      </c>
      <c r="Q4209">
        <f t="shared" si="715"/>
        <v>7.4999999999999997E-2</v>
      </c>
      <c r="R4209">
        <f t="shared" si="725"/>
        <v>6436</v>
      </c>
      <c r="S4209" t="str">
        <f t="shared" si="716"/>
        <v>HIGH</v>
      </c>
    </row>
    <row r="4210" spans="1:19" x14ac:dyDescent="0.2">
      <c r="A4210">
        <v>30</v>
      </c>
      <c r="B4210" s="6" t="s">
        <v>69</v>
      </c>
      <c r="C4210">
        <v>443889.5</v>
      </c>
      <c r="D4210">
        <v>0</v>
      </c>
      <c r="E4210">
        <v>68.62</v>
      </c>
      <c r="F4210">
        <v>3.6219999999999999</v>
      </c>
      <c r="G4210">
        <v>214.72522420000001</v>
      </c>
      <c r="H4210">
        <v>7.931</v>
      </c>
      <c r="I4210">
        <f t="shared" si="717"/>
        <v>226526510.97000009</v>
      </c>
      <c r="J4210">
        <f t="shared" si="718"/>
        <v>60.663782439782288</v>
      </c>
      <c r="K4210" t="str">
        <f t="shared" si="719"/>
        <v>Low</v>
      </c>
      <c r="L4210">
        <f t="shared" si="720"/>
        <v>2067.2443195893516</v>
      </c>
      <c r="M4210">
        <f t="shared" si="721"/>
        <v>122</v>
      </c>
      <c r="N4210" t="str">
        <f t="shared" si="722"/>
        <v>High</v>
      </c>
      <c r="O4210" t="str">
        <f t="shared" si="723"/>
        <v>-2 - 100</v>
      </c>
      <c r="P4210" t="str">
        <f t="shared" si="724"/>
        <v>Store 30: 438580</v>
      </c>
      <c r="Q4210">
        <f t="shared" si="715"/>
        <v>7.4999999999999997E-2</v>
      </c>
      <c r="R4210">
        <f t="shared" si="725"/>
        <v>6436</v>
      </c>
      <c r="S4210" t="str">
        <f t="shared" si="716"/>
        <v>HIGH</v>
      </c>
    </row>
    <row r="4211" spans="1:19" x14ac:dyDescent="0.2">
      <c r="A4211">
        <v>30</v>
      </c>
      <c r="B4211" s="6" t="s">
        <v>70</v>
      </c>
      <c r="C4211">
        <v>426666.92</v>
      </c>
      <c r="D4211">
        <v>0</v>
      </c>
      <c r="E4211">
        <v>71.010000000000005</v>
      </c>
      <c r="F4211">
        <v>3.7429999999999999</v>
      </c>
      <c r="G4211">
        <v>214.94206310000001</v>
      </c>
      <c r="H4211">
        <v>7.931</v>
      </c>
      <c r="I4211">
        <f t="shared" si="717"/>
        <v>226526510.97000009</v>
      </c>
      <c r="J4211">
        <f t="shared" si="718"/>
        <v>60.663782439782288</v>
      </c>
      <c r="K4211" t="str">
        <f t="shared" si="719"/>
        <v>Low</v>
      </c>
      <c r="L4211">
        <f t="shared" si="720"/>
        <v>1985.0322168048453</v>
      </c>
      <c r="M4211">
        <f t="shared" si="721"/>
        <v>122</v>
      </c>
      <c r="N4211" t="str">
        <f t="shared" si="722"/>
        <v>High</v>
      </c>
      <c r="O4211" t="str">
        <f t="shared" si="723"/>
        <v>-2 - 100</v>
      </c>
      <c r="P4211" t="str">
        <f t="shared" si="724"/>
        <v>Store 30: 438580</v>
      </c>
      <c r="Q4211">
        <f t="shared" si="715"/>
        <v>7.4999999999999997E-2</v>
      </c>
      <c r="R4211">
        <f t="shared" si="725"/>
        <v>6436</v>
      </c>
      <c r="S4211" t="str">
        <f t="shared" si="716"/>
        <v>HIGH</v>
      </c>
    </row>
    <row r="4212" spans="1:19" x14ac:dyDescent="0.2">
      <c r="A4212">
        <v>30</v>
      </c>
      <c r="B4212" s="6" t="s">
        <v>71</v>
      </c>
      <c r="C4212">
        <v>445358.73</v>
      </c>
      <c r="D4212">
        <v>0</v>
      </c>
      <c r="E4212">
        <v>70.790000000000006</v>
      </c>
      <c r="F4212">
        <v>3.8069999999999999</v>
      </c>
      <c r="G4212">
        <v>215.10966569999999</v>
      </c>
      <c r="H4212">
        <v>7.931</v>
      </c>
      <c r="I4212">
        <f t="shared" si="717"/>
        <v>226526510.97000009</v>
      </c>
      <c r="J4212">
        <f t="shared" si="718"/>
        <v>60.663782439782288</v>
      </c>
      <c r="K4212" t="str">
        <f t="shared" si="719"/>
        <v>Low</v>
      </c>
      <c r="L4212">
        <f t="shared" si="720"/>
        <v>2070.3799085491305</v>
      </c>
      <c r="M4212">
        <f t="shared" si="721"/>
        <v>122</v>
      </c>
      <c r="N4212" t="str">
        <f t="shared" si="722"/>
        <v>High</v>
      </c>
      <c r="O4212" t="str">
        <f t="shared" si="723"/>
        <v>-2 - 100</v>
      </c>
      <c r="P4212" t="str">
        <f t="shared" si="724"/>
        <v>Store 30: 438580</v>
      </c>
      <c r="Q4212">
        <f t="shared" si="715"/>
        <v>7.4999999999999997E-2</v>
      </c>
      <c r="R4212">
        <f t="shared" si="725"/>
        <v>6436</v>
      </c>
      <c r="S4212" t="str">
        <f t="shared" si="716"/>
        <v>HIGH</v>
      </c>
    </row>
    <row r="4213" spans="1:19" x14ac:dyDescent="0.2">
      <c r="A4213">
        <v>30</v>
      </c>
      <c r="B4213" s="6" t="s">
        <v>72</v>
      </c>
      <c r="C4213">
        <v>423687.2</v>
      </c>
      <c r="D4213">
        <v>0</v>
      </c>
      <c r="E4213">
        <v>70.19</v>
      </c>
      <c r="F4213">
        <v>3.81</v>
      </c>
      <c r="G4213">
        <v>215.2772683</v>
      </c>
      <c r="H4213">
        <v>7.931</v>
      </c>
      <c r="I4213">
        <f t="shared" si="717"/>
        <v>226526510.97000009</v>
      </c>
      <c r="J4213">
        <f t="shared" si="718"/>
        <v>60.663782439782288</v>
      </c>
      <c r="K4213" t="str">
        <f t="shared" si="719"/>
        <v>Low</v>
      </c>
      <c r="L4213">
        <f t="shared" si="720"/>
        <v>1968.1000383634096</v>
      </c>
      <c r="M4213">
        <f t="shared" si="721"/>
        <v>122</v>
      </c>
      <c r="N4213" t="str">
        <f t="shared" si="722"/>
        <v>High</v>
      </c>
      <c r="O4213" t="str">
        <f t="shared" si="723"/>
        <v>-2 - 100</v>
      </c>
      <c r="P4213" t="str">
        <f t="shared" si="724"/>
        <v>Store 30: 438580</v>
      </c>
      <c r="Q4213">
        <f t="shared" si="715"/>
        <v>7.4999999999999997E-2</v>
      </c>
      <c r="R4213">
        <f t="shared" si="725"/>
        <v>6436</v>
      </c>
      <c r="S4213" t="str">
        <f t="shared" si="716"/>
        <v>HIGH</v>
      </c>
    </row>
    <row r="4214" spans="1:19" x14ac:dyDescent="0.2">
      <c r="A4214">
        <v>30</v>
      </c>
      <c r="B4214" s="6" t="s">
        <v>73</v>
      </c>
      <c r="C4214">
        <v>438789.52</v>
      </c>
      <c r="D4214">
        <v>0</v>
      </c>
      <c r="E4214">
        <v>61.87</v>
      </c>
      <c r="F4214">
        <v>3.9060000000000001</v>
      </c>
      <c r="G4214">
        <v>215.44487090000001</v>
      </c>
      <c r="H4214">
        <v>7.931</v>
      </c>
      <c r="I4214">
        <f t="shared" si="717"/>
        <v>181648158.16</v>
      </c>
      <c r="J4214">
        <f t="shared" si="718"/>
        <v>60.663782439782288</v>
      </c>
      <c r="K4214" t="str">
        <f t="shared" si="719"/>
        <v>Low</v>
      </c>
      <c r="L4214">
        <f t="shared" si="720"/>
        <v>2036.6672836860746</v>
      </c>
      <c r="M4214">
        <f t="shared" si="721"/>
        <v>122</v>
      </c>
      <c r="N4214" t="str">
        <f t="shared" si="722"/>
        <v>High</v>
      </c>
      <c r="O4214" t="str">
        <f t="shared" si="723"/>
        <v>-2 - 100</v>
      </c>
      <c r="P4214" t="str">
        <f t="shared" si="724"/>
        <v>Store 30: 438580</v>
      </c>
      <c r="Q4214">
        <f t="shared" si="715"/>
        <v>7.4999999999999997E-2</v>
      </c>
      <c r="R4214">
        <f t="shared" si="725"/>
        <v>6436</v>
      </c>
      <c r="S4214" t="str">
        <f t="shared" si="716"/>
        <v>HIGH</v>
      </c>
    </row>
    <row r="4215" spans="1:19" x14ac:dyDescent="0.2">
      <c r="A4215">
        <v>30</v>
      </c>
      <c r="B4215" s="6" t="s">
        <v>74</v>
      </c>
      <c r="C4215">
        <v>424614.59</v>
      </c>
      <c r="D4215">
        <v>0</v>
      </c>
      <c r="E4215">
        <v>75.040000000000006</v>
      </c>
      <c r="F4215">
        <v>3.899</v>
      </c>
      <c r="G4215">
        <v>215.61247349999999</v>
      </c>
      <c r="H4215">
        <v>7.931</v>
      </c>
      <c r="I4215">
        <f t="shared" si="717"/>
        <v>181648158.16</v>
      </c>
      <c r="J4215">
        <f t="shared" si="718"/>
        <v>60.663782439782288</v>
      </c>
      <c r="K4215" t="str">
        <f t="shared" si="719"/>
        <v>Low</v>
      </c>
      <c r="L4215">
        <f t="shared" si="720"/>
        <v>1969.3414908112914</v>
      </c>
      <c r="M4215">
        <f t="shared" si="721"/>
        <v>122</v>
      </c>
      <c r="N4215" t="str">
        <f t="shared" si="722"/>
        <v>High</v>
      </c>
      <c r="O4215" t="str">
        <f t="shared" si="723"/>
        <v>-2 - 100</v>
      </c>
      <c r="P4215" t="str">
        <f t="shared" si="724"/>
        <v>Store 30: 438580</v>
      </c>
      <c r="Q4215">
        <f t="shared" si="715"/>
        <v>7.4999999999999997E-2</v>
      </c>
      <c r="R4215">
        <f t="shared" si="725"/>
        <v>6436</v>
      </c>
      <c r="S4215" t="str">
        <f t="shared" si="716"/>
        <v>HIGH</v>
      </c>
    </row>
    <row r="4216" spans="1:19" x14ac:dyDescent="0.2">
      <c r="A4216">
        <v>30</v>
      </c>
      <c r="B4216" s="6" t="s">
        <v>75</v>
      </c>
      <c r="C4216">
        <v>435102.2</v>
      </c>
      <c r="D4216">
        <v>0</v>
      </c>
      <c r="E4216">
        <v>68.36</v>
      </c>
      <c r="F4216">
        <v>3.907</v>
      </c>
      <c r="G4216">
        <v>215.38347780000001</v>
      </c>
      <c r="H4216">
        <v>7.931</v>
      </c>
      <c r="I4216">
        <f t="shared" si="717"/>
        <v>181648158.16</v>
      </c>
      <c r="J4216">
        <f t="shared" si="718"/>
        <v>60.663782439782288</v>
      </c>
      <c r="K4216" t="str">
        <f t="shared" si="719"/>
        <v>Low</v>
      </c>
      <c r="L4216">
        <f t="shared" si="720"/>
        <v>2020.1280267376201</v>
      </c>
      <c r="M4216">
        <f t="shared" si="721"/>
        <v>122</v>
      </c>
      <c r="N4216" t="str">
        <f t="shared" si="722"/>
        <v>High</v>
      </c>
      <c r="O4216" t="str">
        <f t="shared" si="723"/>
        <v>-2 - 100</v>
      </c>
      <c r="P4216" t="str">
        <f t="shared" si="724"/>
        <v>Store 30: 438580</v>
      </c>
      <c r="Q4216">
        <f t="shared" si="715"/>
        <v>7.4999999999999997E-2</v>
      </c>
      <c r="R4216">
        <f t="shared" si="725"/>
        <v>6436</v>
      </c>
      <c r="S4216" t="str">
        <f t="shared" si="716"/>
        <v>HIGH</v>
      </c>
    </row>
    <row r="4217" spans="1:19" x14ac:dyDescent="0.2">
      <c r="A4217">
        <v>30</v>
      </c>
      <c r="B4217" s="6" t="s">
        <v>76</v>
      </c>
      <c r="C4217">
        <v>429305.82</v>
      </c>
      <c r="D4217">
        <v>0</v>
      </c>
      <c r="E4217">
        <v>76.86</v>
      </c>
      <c r="F4217">
        <v>3.786</v>
      </c>
      <c r="G4217">
        <v>215.15448219999999</v>
      </c>
      <c r="H4217">
        <v>7.931</v>
      </c>
      <c r="I4217">
        <f t="shared" si="717"/>
        <v>181648158.16</v>
      </c>
      <c r="J4217">
        <f t="shared" si="718"/>
        <v>60.663782439782288</v>
      </c>
      <c r="K4217" t="str">
        <f t="shared" si="719"/>
        <v>Low</v>
      </c>
      <c r="L4217">
        <f t="shared" si="720"/>
        <v>1995.3375621565369</v>
      </c>
      <c r="M4217">
        <f t="shared" si="721"/>
        <v>122</v>
      </c>
      <c r="N4217" t="str">
        <f t="shared" si="722"/>
        <v>High</v>
      </c>
      <c r="O4217" t="str">
        <f t="shared" si="723"/>
        <v>-2 - 100</v>
      </c>
      <c r="P4217" t="str">
        <f t="shared" si="724"/>
        <v>Store 30: 438580</v>
      </c>
      <c r="Q4217">
        <f t="shared" si="715"/>
        <v>7.4999999999999997E-2</v>
      </c>
      <c r="R4217">
        <f t="shared" si="725"/>
        <v>6436</v>
      </c>
      <c r="S4217" t="str">
        <f t="shared" si="716"/>
        <v>HIGH</v>
      </c>
    </row>
    <row r="4218" spans="1:19" x14ac:dyDescent="0.2">
      <c r="A4218">
        <v>30</v>
      </c>
      <c r="B4218" s="6" t="s">
        <v>77</v>
      </c>
      <c r="C4218">
        <v>432808.48</v>
      </c>
      <c r="D4218">
        <v>0</v>
      </c>
      <c r="E4218">
        <v>83.82</v>
      </c>
      <c r="F4218">
        <v>3.6989999999999998</v>
      </c>
      <c r="G4218">
        <v>214.92548650000001</v>
      </c>
      <c r="H4218">
        <v>7.931</v>
      </c>
      <c r="I4218">
        <f t="shared" si="717"/>
        <v>189773385.19000003</v>
      </c>
      <c r="J4218">
        <f t="shared" si="718"/>
        <v>60.663782439782288</v>
      </c>
      <c r="K4218" t="str">
        <f t="shared" si="719"/>
        <v>Low</v>
      </c>
      <c r="L4218">
        <f t="shared" si="720"/>
        <v>2013.7606155889753</v>
      </c>
      <c r="M4218">
        <f t="shared" si="721"/>
        <v>122</v>
      </c>
      <c r="N4218" t="str">
        <f t="shared" si="722"/>
        <v>High</v>
      </c>
      <c r="O4218" t="str">
        <f t="shared" si="723"/>
        <v>-2 - 100</v>
      </c>
      <c r="P4218" t="str">
        <f t="shared" si="724"/>
        <v>Store 30: 438580</v>
      </c>
      <c r="Q4218">
        <f t="shared" si="715"/>
        <v>7.4999999999999997E-2</v>
      </c>
      <c r="R4218">
        <f t="shared" si="725"/>
        <v>6436</v>
      </c>
      <c r="S4218" t="str">
        <f t="shared" si="716"/>
        <v>HIGH</v>
      </c>
    </row>
    <row r="4219" spans="1:19" x14ac:dyDescent="0.2">
      <c r="A4219">
        <v>30</v>
      </c>
      <c r="B4219" s="6" t="s">
        <v>78</v>
      </c>
      <c r="C4219">
        <v>424697.05</v>
      </c>
      <c r="D4219">
        <v>0</v>
      </c>
      <c r="E4219">
        <v>84.71</v>
      </c>
      <c r="F4219">
        <v>3.6480000000000001</v>
      </c>
      <c r="G4219">
        <v>214.69649079999999</v>
      </c>
      <c r="H4219">
        <v>7.931</v>
      </c>
      <c r="I4219">
        <f t="shared" si="717"/>
        <v>189773385.19000003</v>
      </c>
      <c r="J4219">
        <f t="shared" si="718"/>
        <v>60.663782439782288</v>
      </c>
      <c r="K4219" t="str">
        <f t="shared" si="719"/>
        <v>Low</v>
      </c>
      <c r="L4219">
        <f t="shared" si="720"/>
        <v>1978.1275810214593</v>
      </c>
      <c r="M4219">
        <f t="shared" si="721"/>
        <v>122</v>
      </c>
      <c r="N4219" t="str">
        <f t="shared" si="722"/>
        <v>High</v>
      </c>
      <c r="O4219" t="str">
        <f t="shared" si="723"/>
        <v>-2 - 100</v>
      </c>
      <c r="P4219" t="str">
        <f t="shared" si="724"/>
        <v>Store 30: 438580</v>
      </c>
      <c r="Q4219">
        <f t="shared" si="715"/>
        <v>7.4999999999999997E-2</v>
      </c>
      <c r="R4219">
        <f t="shared" si="725"/>
        <v>6436</v>
      </c>
      <c r="S4219" t="str">
        <f t="shared" si="716"/>
        <v>HIGH</v>
      </c>
    </row>
    <row r="4220" spans="1:19" x14ac:dyDescent="0.2">
      <c r="A4220">
        <v>30</v>
      </c>
      <c r="B4220" s="6" t="s">
        <v>79</v>
      </c>
      <c r="C4220">
        <v>435481.03</v>
      </c>
      <c r="D4220">
        <v>0</v>
      </c>
      <c r="E4220">
        <v>87.54</v>
      </c>
      <c r="F4220">
        <v>3.637</v>
      </c>
      <c r="G4220">
        <v>214.65135380000001</v>
      </c>
      <c r="H4220">
        <v>7.931</v>
      </c>
      <c r="I4220">
        <f t="shared" si="717"/>
        <v>189773385.19000003</v>
      </c>
      <c r="J4220">
        <f t="shared" si="718"/>
        <v>60.663782439782288</v>
      </c>
      <c r="K4220" t="str">
        <f t="shared" si="719"/>
        <v>Low</v>
      </c>
      <c r="L4220">
        <f t="shared" si="720"/>
        <v>2028.7830581574465</v>
      </c>
      <c r="M4220">
        <f t="shared" si="721"/>
        <v>122</v>
      </c>
      <c r="N4220" t="str">
        <f t="shared" si="722"/>
        <v>High</v>
      </c>
      <c r="O4220" t="str">
        <f t="shared" si="723"/>
        <v>-2 - 100</v>
      </c>
      <c r="P4220" t="str">
        <f t="shared" si="724"/>
        <v>Store 30: 438580</v>
      </c>
      <c r="Q4220">
        <f t="shared" si="715"/>
        <v>7.4999999999999997E-2</v>
      </c>
      <c r="R4220">
        <f t="shared" si="725"/>
        <v>6436</v>
      </c>
      <c r="S4220" t="str">
        <f t="shared" si="716"/>
        <v>HIGH</v>
      </c>
    </row>
    <row r="4221" spans="1:19" x14ac:dyDescent="0.2">
      <c r="A4221">
        <v>30</v>
      </c>
      <c r="B4221" s="6" t="s">
        <v>80</v>
      </c>
      <c r="C4221">
        <v>422715.74</v>
      </c>
      <c r="D4221">
        <v>0</v>
      </c>
      <c r="E4221">
        <v>85.72</v>
      </c>
      <c r="F4221">
        <v>3.5939999999999999</v>
      </c>
      <c r="G4221">
        <v>214.74411079999999</v>
      </c>
      <c r="H4221">
        <v>7.931</v>
      </c>
      <c r="I4221">
        <f t="shared" si="717"/>
        <v>189773385.19000003</v>
      </c>
      <c r="J4221">
        <f t="shared" si="718"/>
        <v>60.663782439782288</v>
      </c>
      <c r="K4221" t="str">
        <f t="shared" si="719"/>
        <v>Low</v>
      </c>
      <c r="L4221">
        <f t="shared" si="720"/>
        <v>1968.4625502661283</v>
      </c>
      <c r="M4221">
        <f t="shared" si="721"/>
        <v>122</v>
      </c>
      <c r="N4221" t="str">
        <f t="shared" si="722"/>
        <v>High</v>
      </c>
      <c r="O4221" t="str">
        <f t="shared" si="723"/>
        <v>-2 - 100</v>
      </c>
      <c r="P4221" t="str">
        <f t="shared" si="724"/>
        <v>Store 30: 438580</v>
      </c>
      <c r="Q4221">
        <f t="shared" si="715"/>
        <v>7.4999999999999997E-2</v>
      </c>
      <c r="R4221">
        <f t="shared" si="725"/>
        <v>6436</v>
      </c>
      <c r="S4221" t="str">
        <f t="shared" si="716"/>
        <v>HIGH</v>
      </c>
    </row>
    <row r="4222" spans="1:19" x14ac:dyDescent="0.2">
      <c r="A4222">
        <v>30</v>
      </c>
      <c r="B4222" s="6" t="s">
        <v>81</v>
      </c>
      <c r="C4222">
        <v>428782.38</v>
      </c>
      <c r="D4222">
        <v>0</v>
      </c>
      <c r="E4222">
        <v>87.57</v>
      </c>
      <c r="F4222">
        <v>3.524</v>
      </c>
      <c r="G4222">
        <v>214.83686779999999</v>
      </c>
      <c r="H4222">
        <v>7.8520000000000003</v>
      </c>
      <c r="I4222">
        <f t="shared" si="717"/>
        <v>229911398.87000012</v>
      </c>
      <c r="J4222">
        <f t="shared" si="718"/>
        <v>60.663782439782288</v>
      </c>
      <c r="K4222" t="str">
        <f t="shared" si="719"/>
        <v>Low</v>
      </c>
      <c r="L4222">
        <f t="shared" si="720"/>
        <v>1995.8510119369746</v>
      </c>
      <c r="M4222">
        <f t="shared" si="721"/>
        <v>122</v>
      </c>
      <c r="N4222" t="str">
        <f t="shared" si="722"/>
        <v>High</v>
      </c>
      <c r="O4222" t="str">
        <f t="shared" si="723"/>
        <v>-2 - 100</v>
      </c>
      <c r="P4222" t="str">
        <f t="shared" si="724"/>
        <v>Store 30: 438580</v>
      </c>
      <c r="Q4222">
        <f t="shared" si="715"/>
        <v>7.4999999999999997E-2</v>
      </c>
      <c r="R4222">
        <f t="shared" si="725"/>
        <v>6436</v>
      </c>
      <c r="S4222" t="str">
        <f t="shared" si="716"/>
        <v>HIGH</v>
      </c>
    </row>
    <row r="4223" spans="1:19" x14ac:dyDescent="0.2">
      <c r="A4223">
        <v>30</v>
      </c>
      <c r="B4223" s="6" t="s">
        <v>82</v>
      </c>
      <c r="C4223">
        <v>419764.37</v>
      </c>
      <c r="D4223">
        <v>0</v>
      </c>
      <c r="E4223">
        <v>89.16</v>
      </c>
      <c r="F4223">
        <v>3.48</v>
      </c>
      <c r="G4223">
        <v>214.92962489999999</v>
      </c>
      <c r="H4223">
        <v>7.8520000000000003</v>
      </c>
      <c r="I4223">
        <f t="shared" si="717"/>
        <v>229911398.87000012</v>
      </c>
      <c r="J4223">
        <f t="shared" si="718"/>
        <v>60.663782439782288</v>
      </c>
      <c r="K4223" t="str">
        <f t="shared" si="719"/>
        <v>Low</v>
      </c>
      <c r="L4223">
        <f t="shared" si="720"/>
        <v>1953.0316967486599</v>
      </c>
      <c r="M4223">
        <f t="shared" si="721"/>
        <v>122</v>
      </c>
      <c r="N4223" t="str">
        <f t="shared" si="722"/>
        <v>High</v>
      </c>
      <c r="O4223" t="str">
        <f t="shared" si="723"/>
        <v>-2 - 100</v>
      </c>
      <c r="P4223" t="str">
        <f t="shared" si="724"/>
        <v>Store 30: 438580</v>
      </c>
      <c r="Q4223">
        <f t="shared" si="715"/>
        <v>7.4999999999999997E-2</v>
      </c>
      <c r="R4223">
        <f t="shared" si="725"/>
        <v>6436</v>
      </c>
      <c r="S4223" t="str">
        <f t="shared" si="716"/>
        <v>HIGH</v>
      </c>
    </row>
    <row r="4224" spans="1:19" x14ac:dyDescent="0.2">
      <c r="A4224">
        <v>30</v>
      </c>
      <c r="B4224" s="6" t="s">
        <v>83</v>
      </c>
      <c r="C4224">
        <v>420515.63</v>
      </c>
      <c r="D4224">
        <v>0</v>
      </c>
      <c r="E4224">
        <v>91.05</v>
      </c>
      <c r="F4224">
        <v>3.5750000000000002</v>
      </c>
      <c r="G4224">
        <v>215.01344259999999</v>
      </c>
      <c r="H4224">
        <v>7.8520000000000003</v>
      </c>
      <c r="I4224">
        <f t="shared" si="717"/>
        <v>229911398.87000012</v>
      </c>
      <c r="J4224">
        <f t="shared" si="718"/>
        <v>60.663782439782288</v>
      </c>
      <c r="K4224" t="str">
        <f t="shared" si="719"/>
        <v>Low</v>
      </c>
      <c r="L4224">
        <f t="shared" si="720"/>
        <v>1955.7643694971471</v>
      </c>
      <c r="M4224">
        <f t="shared" si="721"/>
        <v>122</v>
      </c>
      <c r="N4224" t="str">
        <f t="shared" si="722"/>
        <v>High</v>
      </c>
      <c r="O4224" t="str">
        <f t="shared" si="723"/>
        <v>-2 - 100</v>
      </c>
      <c r="P4224" t="str">
        <f t="shared" si="724"/>
        <v>Store 30: 438580</v>
      </c>
      <c r="Q4224">
        <f t="shared" si="715"/>
        <v>7.4999999999999997E-2</v>
      </c>
      <c r="R4224">
        <f t="shared" si="725"/>
        <v>6436</v>
      </c>
      <c r="S4224" t="str">
        <f t="shared" si="716"/>
        <v>HIGH</v>
      </c>
    </row>
    <row r="4225" spans="1:19" x14ac:dyDescent="0.2">
      <c r="A4225">
        <v>30</v>
      </c>
      <c r="B4225" s="6" t="s">
        <v>84</v>
      </c>
      <c r="C4225">
        <v>423441.76</v>
      </c>
      <c r="D4225">
        <v>0</v>
      </c>
      <c r="E4225">
        <v>90.27</v>
      </c>
      <c r="F4225">
        <v>3.6509999999999998</v>
      </c>
      <c r="G4225">
        <v>215.0749122</v>
      </c>
      <c r="H4225">
        <v>7.8520000000000003</v>
      </c>
      <c r="I4225">
        <f t="shared" si="717"/>
        <v>229911398.87000012</v>
      </c>
      <c r="J4225">
        <f t="shared" si="718"/>
        <v>60.663782439782288</v>
      </c>
      <c r="K4225" t="str">
        <f t="shared" si="719"/>
        <v>Low</v>
      </c>
      <c r="L4225">
        <f t="shared" si="720"/>
        <v>1968.8105677627241</v>
      </c>
      <c r="M4225">
        <f t="shared" si="721"/>
        <v>122</v>
      </c>
      <c r="N4225" t="str">
        <f t="shared" si="722"/>
        <v>High</v>
      </c>
      <c r="O4225" t="str">
        <f t="shared" si="723"/>
        <v>-2 - 100</v>
      </c>
      <c r="P4225" t="str">
        <f t="shared" si="724"/>
        <v>Store 30: 438580</v>
      </c>
      <c r="Q4225">
        <f t="shared" si="715"/>
        <v>7.4999999999999997E-2</v>
      </c>
      <c r="R4225">
        <f t="shared" si="725"/>
        <v>6436</v>
      </c>
      <c r="S4225" t="str">
        <f t="shared" si="716"/>
        <v>HIGH</v>
      </c>
    </row>
    <row r="4226" spans="1:19" x14ac:dyDescent="0.2">
      <c r="A4226">
        <v>30</v>
      </c>
      <c r="B4226" s="6" t="s">
        <v>85</v>
      </c>
      <c r="C4226">
        <v>414245.96</v>
      </c>
      <c r="D4226">
        <v>0</v>
      </c>
      <c r="E4226">
        <v>91.56</v>
      </c>
      <c r="F4226">
        <v>3.6819999999999999</v>
      </c>
      <c r="G4226">
        <v>215.1363819</v>
      </c>
      <c r="H4226">
        <v>7.8520000000000003</v>
      </c>
      <c r="I4226">
        <f t="shared" si="717"/>
        <v>229911398.87000012</v>
      </c>
      <c r="J4226">
        <f t="shared" si="718"/>
        <v>60.663782439782288</v>
      </c>
      <c r="K4226" t="str">
        <f t="shared" si="719"/>
        <v>Low</v>
      </c>
      <c r="L4226">
        <f t="shared" si="720"/>
        <v>1925.5039818999578</v>
      </c>
      <c r="M4226">
        <f t="shared" si="721"/>
        <v>122</v>
      </c>
      <c r="N4226" t="str">
        <f t="shared" si="722"/>
        <v>High</v>
      </c>
      <c r="O4226" t="str">
        <f t="shared" si="723"/>
        <v>-2 - 100</v>
      </c>
      <c r="P4226" t="str">
        <f t="shared" si="724"/>
        <v>Store 30: 438580</v>
      </c>
      <c r="Q4226">
        <f t="shared" ref="Q4226:Q4289" si="726">ROUND(SUMIFS(C:C, D:D, "=1") / SUM(C:C), 4)</f>
        <v>7.4999999999999997E-2</v>
      </c>
      <c r="R4226">
        <f t="shared" si="725"/>
        <v>6436</v>
      </c>
      <c r="S4226" t="str">
        <f t="shared" ref="S4226:S4289" si="727">UPPER(N4226)</f>
        <v>HIGH</v>
      </c>
    </row>
    <row r="4227" spans="1:19" x14ac:dyDescent="0.2">
      <c r="A4227">
        <v>30</v>
      </c>
      <c r="B4227" s="6" t="s">
        <v>86</v>
      </c>
      <c r="C4227">
        <v>431798.64</v>
      </c>
      <c r="D4227">
        <v>0</v>
      </c>
      <c r="E4227">
        <v>94.22</v>
      </c>
      <c r="F4227">
        <v>3.6840000000000002</v>
      </c>
      <c r="G4227">
        <v>215.19785150000001</v>
      </c>
      <c r="H4227">
        <v>7.8520000000000003</v>
      </c>
      <c r="I4227">
        <f t="shared" ref="I4227:I4290" si="728">SUMIF(B:B, CONCATENATE("*", TEXT(DATE(YEAR(B4227), MONTH(B4227), 1), "mm-yyyy"), "*"), C:C)</f>
        <v>188599332.24999988</v>
      </c>
      <c r="J4227">
        <f t="shared" ref="J4227:J4290" si="729">AVERAGEIF(C:C, "&gt;100", E:E)</f>
        <v>60.663782439782288</v>
      </c>
      <c r="K4227" t="str">
        <f t="shared" ref="K4227:K4290" si="730">IF(C4227&gt;AVERAGE(C:C), "High", "Low")</f>
        <v>Low</v>
      </c>
      <c r="L4227">
        <f t="shared" ref="L4227:L4290" si="731">IFERROR(C4227/VLOOKUP(G4227, G:G, 1, FALSE), C4227)</f>
        <v>2006.5192890645565</v>
      </c>
      <c r="M4227">
        <f t="shared" ref="M4227:M4290" si="732">COUNTIFS(C:C, "&gt;1500000", D:D, "=1")</f>
        <v>122</v>
      </c>
      <c r="N4227" t="str">
        <f t="shared" ref="N4227:N4290" si="733">IF(AND(F4227&gt;2.5, F4227&lt;=3), "Medium", IF(F4227&gt;3, "High", "Low"))</f>
        <v>High</v>
      </c>
      <c r="O4227" t="str">
        <f t="shared" ref="O4227:O4290" si="734">CONCATENATE(ROUND(MIN(E:E), 0), " - ", ROUND(MAX(E:E), 0))</f>
        <v>-2 - 100</v>
      </c>
      <c r="P4227" t="str">
        <f t="shared" ref="P4227:P4290" si="735">CONCATENATE("Store ", A4227, ": ", ROUND(AVERAGEIF(A:A, A4227, C:C), 0))</f>
        <v>Store 30: 438580</v>
      </c>
      <c r="Q4227">
        <f t="shared" si="726"/>
        <v>7.4999999999999997E-2</v>
      </c>
      <c r="R4227">
        <f t="shared" ref="R4227:R4290" si="736">COUNTA(Q:Q)</f>
        <v>6436</v>
      </c>
      <c r="S4227" t="str">
        <f t="shared" si="727"/>
        <v>HIGH</v>
      </c>
    </row>
    <row r="4228" spans="1:19" x14ac:dyDescent="0.2">
      <c r="A4228">
        <v>30</v>
      </c>
      <c r="B4228" s="6" t="s">
        <v>87</v>
      </c>
      <c r="C4228">
        <v>412224.67</v>
      </c>
      <c r="D4228">
        <v>0</v>
      </c>
      <c r="E4228">
        <v>92.32</v>
      </c>
      <c r="F4228">
        <v>3.6379999999999999</v>
      </c>
      <c r="G4228">
        <v>215.25932109999999</v>
      </c>
      <c r="H4228">
        <v>7.8520000000000003</v>
      </c>
      <c r="I4228">
        <f t="shared" si="728"/>
        <v>188599332.24999988</v>
      </c>
      <c r="J4228">
        <f t="shared" si="729"/>
        <v>60.663782439782288</v>
      </c>
      <c r="K4228" t="str">
        <f t="shared" si="730"/>
        <v>Low</v>
      </c>
      <c r="L4228">
        <f t="shared" si="731"/>
        <v>1915.0142623022516</v>
      </c>
      <c r="M4228">
        <f t="shared" si="732"/>
        <v>122</v>
      </c>
      <c r="N4228" t="str">
        <f t="shared" si="733"/>
        <v>High</v>
      </c>
      <c r="O4228" t="str">
        <f t="shared" si="734"/>
        <v>-2 - 100</v>
      </c>
      <c r="P4228" t="str">
        <f t="shared" si="735"/>
        <v>Store 30: 438580</v>
      </c>
      <c r="Q4228">
        <f t="shared" si="726"/>
        <v>7.4999999999999997E-2</v>
      </c>
      <c r="R4228">
        <f t="shared" si="736"/>
        <v>6436</v>
      </c>
      <c r="S4228" t="str">
        <f t="shared" si="727"/>
        <v>HIGH</v>
      </c>
    </row>
    <row r="4229" spans="1:19" x14ac:dyDescent="0.2">
      <c r="A4229">
        <v>30</v>
      </c>
      <c r="B4229" s="6" t="s">
        <v>88</v>
      </c>
      <c r="C4229">
        <v>414450.61</v>
      </c>
      <c r="D4229">
        <v>0</v>
      </c>
      <c r="E4229">
        <v>90.11</v>
      </c>
      <c r="F4229">
        <v>3.5539999999999998</v>
      </c>
      <c r="G4229">
        <v>215.3229307</v>
      </c>
      <c r="H4229">
        <v>7.8520000000000003</v>
      </c>
      <c r="I4229">
        <f t="shared" si="728"/>
        <v>188599332.24999988</v>
      </c>
      <c r="J4229">
        <f t="shared" si="729"/>
        <v>60.663782439782288</v>
      </c>
      <c r="K4229" t="str">
        <f t="shared" si="730"/>
        <v>Low</v>
      </c>
      <c r="L4229">
        <f t="shared" si="731"/>
        <v>1924.7862206438006</v>
      </c>
      <c r="M4229">
        <f t="shared" si="732"/>
        <v>122</v>
      </c>
      <c r="N4229" t="str">
        <f t="shared" si="733"/>
        <v>High</v>
      </c>
      <c r="O4229" t="str">
        <f t="shared" si="734"/>
        <v>-2 - 100</v>
      </c>
      <c r="P4229" t="str">
        <f t="shared" si="735"/>
        <v>Store 30: 438580</v>
      </c>
      <c r="Q4229">
        <f t="shared" si="726"/>
        <v>7.4999999999999997E-2</v>
      </c>
      <c r="R4229">
        <f t="shared" si="736"/>
        <v>6436</v>
      </c>
      <c r="S4229" t="str">
        <f t="shared" si="727"/>
        <v>HIGH</v>
      </c>
    </row>
    <row r="4230" spans="1:19" x14ac:dyDescent="0.2">
      <c r="A4230">
        <v>30</v>
      </c>
      <c r="B4230" s="6" t="s">
        <v>89</v>
      </c>
      <c r="C4230">
        <v>387944.83</v>
      </c>
      <c r="D4230">
        <v>0</v>
      </c>
      <c r="E4230">
        <v>92.07</v>
      </c>
      <c r="F4230">
        <v>3.5230000000000001</v>
      </c>
      <c r="G4230">
        <v>215.386897</v>
      </c>
      <c r="H4230">
        <v>7.8520000000000003</v>
      </c>
      <c r="I4230">
        <f t="shared" si="728"/>
        <v>188599332.24999988</v>
      </c>
      <c r="J4230">
        <f t="shared" si="729"/>
        <v>60.663782439782288</v>
      </c>
      <c r="K4230" t="str">
        <f t="shared" si="730"/>
        <v>Low</v>
      </c>
      <c r="L4230">
        <f t="shared" si="731"/>
        <v>1801.1533449966551</v>
      </c>
      <c r="M4230">
        <f t="shared" si="732"/>
        <v>122</v>
      </c>
      <c r="N4230" t="str">
        <f t="shared" si="733"/>
        <v>High</v>
      </c>
      <c r="O4230" t="str">
        <f t="shared" si="734"/>
        <v>-2 - 100</v>
      </c>
      <c r="P4230" t="str">
        <f t="shared" si="735"/>
        <v>Store 30: 438580</v>
      </c>
      <c r="Q4230">
        <f t="shared" si="726"/>
        <v>7.4999999999999997E-2</v>
      </c>
      <c r="R4230">
        <f t="shared" si="736"/>
        <v>6436</v>
      </c>
      <c r="S4230" t="str">
        <f t="shared" si="727"/>
        <v>HIGH</v>
      </c>
    </row>
    <row r="4231" spans="1:19" x14ac:dyDescent="0.2">
      <c r="A4231">
        <v>30</v>
      </c>
      <c r="B4231" s="6" t="s">
        <v>90</v>
      </c>
      <c r="C4231">
        <v>369722.32</v>
      </c>
      <c r="D4231">
        <v>0</v>
      </c>
      <c r="E4231">
        <v>91.94</v>
      </c>
      <c r="F4231">
        <v>3.5329999999999999</v>
      </c>
      <c r="G4231">
        <v>215.45086319999999</v>
      </c>
      <c r="H4231">
        <v>7.8520000000000003</v>
      </c>
      <c r="I4231">
        <f t="shared" si="728"/>
        <v>220847738.41999993</v>
      </c>
      <c r="J4231">
        <f t="shared" si="729"/>
        <v>60.663782439782288</v>
      </c>
      <c r="K4231" t="str">
        <f t="shared" si="730"/>
        <v>Low</v>
      </c>
      <c r="L4231">
        <f t="shared" si="731"/>
        <v>1716.040096143834</v>
      </c>
      <c r="M4231">
        <f t="shared" si="732"/>
        <v>122</v>
      </c>
      <c r="N4231" t="str">
        <f t="shared" si="733"/>
        <v>High</v>
      </c>
      <c r="O4231" t="str">
        <f t="shared" si="734"/>
        <v>-2 - 100</v>
      </c>
      <c r="P4231" t="str">
        <f t="shared" si="735"/>
        <v>Store 30: 438580</v>
      </c>
      <c r="Q4231">
        <f t="shared" si="726"/>
        <v>7.4999999999999997E-2</v>
      </c>
      <c r="R4231">
        <f t="shared" si="736"/>
        <v>6436</v>
      </c>
      <c r="S4231" t="str">
        <f t="shared" si="727"/>
        <v>HIGH</v>
      </c>
    </row>
    <row r="4232" spans="1:19" x14ac:dyDescent="0.2">
      <c r="A4232">
        <v>30</v>
      </c>
      <c r="B4232" s="6" t="s">
        <v>91</v>
      </c>
      <c r="C4232">
        <v>370897.82</v>
      </c>
      <c r="D4232">
        <v>1</v>
      </c>
      <c r="E4232">
        <v>78.87</v>
      </c>
      <c r="F4232">
        <v>3.5459999999999998</v>
      </c>
      <c r="G4232">
        <v>215.51482949999999</v>
      </c>
      <c r="H4232">
        <v>7.8520000000000003</v>
      </c>
      <c r="I4232">
        <f t="shared" si="728"/>
        <v>220847738.41999993</v>
      </c>
      <c r="J4232">
        <f t="shared" si="729"/>
        <v>60.663782439782288</v>
      </c>
      <c r="K4232" t="str">
        <f t="shared" si="730"/>
        <v>Low</v>
      </c>
      <c r="L4232">
        <f t="shared" si="731"/>
        <v>1720.9851445512711</v>
      </c>
      <c r="M4232">
        <f t="shared" si="732"/>
        <v>122</v>
      </c>
      <c r="N4232" t="str">
        <f t="shared" si="733"/>
        <v>High</v>
      </c>
      <c r="O4232" t="str">
        <f t="shared" si="734"/>
        <v>-2 - 100</v>
      </c>
      <c r="P4232" t="str">
        <f t="shared" si="735"/>
        <v>Store 30: 438580</v>
      </c>
      <c r="Q4232">
        <f t="shared" si="726"/>
        <v>7.4999999999999997E-2</v>
      </c>
      <c r="R4232">
        <f t="shared" si="736"/>
        <v>6436</v>
      </c>
      <c r="S4232" t="str">
        <f t="shared" si="727"/>
        <v>HIGH</v>
      </c>
    </row>
    <row r="4233" spans="1:19" x14ac:dyDescent="0.2">
      <c r="A4233">
        <v>30</v>
      </c>
      <c r="B4233" s="6" t="s">
        <v>92</v>
      </c>
      <c r="C4233">
        <v>382914.66</v>
      </c>
      <c r="D4233">
        <v>0</v>
      </c>
      <c r="E4233">
        <v>80.62</v>
      </c>
      <c r="F4233">
        <v>3.5259999999999998</v>
      </c>
      <c r="G4233">
        <v>215.6944378</v>
      </c>
      <c r="H4233">
        <v>7.8520000000000003</v>
      </c>
      <c r="I4233">
        <f t="shared" si="728"/>
        <v>220847738.41999993</v>
      </c>
      <c r="J4233">
        <f t="shared" si="729"/>
        <v>60.663782439782288</v>
      </c>
      <c r="K4233" t="str">
        <f t="shared" si="730"/>
        <v>Low</v>
      </c>
      <c r="L4233">
        <f t="shared" si="731"/>
        <v>1775.2644152792334</v>
      </c>
      <c r="M4233">
        <f t="shared" si="732"/>
        <v>122</v>
      </c>
      <c r="N4233" t="str">
        <f t="shared" si="733"/>
        <v>High</v>
      </c>
      <c r="O4233" t="str">
        <f t="shared" si="734"/>
        <v>-2 - 100</v>
      </c>
      <c r="P4233" t="str">
        <f t="shared" si="735"/>
        <v>Store 30: 438580</v>
      </c>
      <c r="Q4233">
        <f t="shared" si="726"/>
        <v>7.4999999999999997E-2</v>
      </c>
      <c r="R4233">
        <f t="shared" si="736"/>
        <v>6436</v>
      </c>
      <c r="S4233" t="str">
        <f t="shared" si="727"/>
        <v>HIGH</v>
      </c>
    </row>
    <row r="4234" spans="1:19" x14ac:dyDescent="0.2">
      <c r="A4234">
        <v>30</v>
      </c>
      <c r="B4234" s="6" t="s">
        <v>93</v>
      </c>
      <c r="C4234">
        <v>391837.56</v>
      </c>
      <c r="D4234">
        <v>0</v>
      </c>
      <c r="E4234">
        <v>75.680000000000007</v>
      </c>
      <c r="F4234">
        <v>3.4670000000000001</v>
      </c>
      <c r="G4234">
        <v>216.02823559999999</v>
      </c>
      <c r="H4234">
        <v>7.8520000000000003</v>
      </c>
      <c r="I4234">
        <f t="shared" si="728"/>
        <v>220847738.41999993</v>
      </c>
      <c r="J4234">
        <f t="shared" si="729"/>
        <v>60.663782439782288</v>
      </c>
      <c r="K4234" t="str">
        <f t="shared" si="730"/>
        <v>Low</v>
      </c>
      <c r="L4234">
        <f t="shared" si="731"/>
        <v>1813.8256738139096</v>
      </c>
      <c r="M4234">
        <f t="shared" si="732"/>
        <v>122</v>
      </c>
      <c r="N4234" t="str">
        <f t="shared" si="733"/>
        <v>High</v>
      </c>
      <c r="O4234" t="str">
        <f t="shared" si="734"/>
        <v>-2 - 100</v>
      </c>
      <c r="P4234" t="str">
        <f t="shared" si="735"/>
        <v>Store 30: 438580</v>
      </c>
      <c r="Q4234">
        <f t="shared" si="726"/>
        <v>7.4999999999999997E-2</v>
      </c>
      <c r="R4234">
        <f t="shared" si="736"/>
        <v>6436</v>
      </c>
      <c r="S4234" t="str">
        <f t="shared" si="727"/>
        <v>HIGH</v>
      </c>
    </row>
    <row r="4235" spans="1:19" x14ac:dyDescent="0.2">
      <c r="A4235">
        <v>30</v>
      </c>
      <c r="B4235" s="6" t="s">
        <v>94</v>
      </c>
      <c r="C4235">
        <v>387001.13</v>
      </c>
      <c r="D4235">
        <v>0</v>
      </c>
      <c r="E4235">
        <v>78.91</v>
      </c>
      <c r="F4235">
        <v>3.355</v>
      </c>
      <c r="G4235">
        <v>216.36203330000001</v>
      </c>
      <c r="H4235">
        <v>7.8520000000000003</v>
      </c>
      <c r="I4235">
        <f t="shared" si="728"/>
        <v>220847738.41999993</v>
      </c>
      <c r="J4235">
        <f t="shared" si="729"/>
        <v>60.663782439782288</v>
      </c>
      <c r="K4235" t="str">
        <f t="shared" si="730"/>
        <v>Low</v>
      </c>
      <c r="L4235">
        <f t="shared" si="731"/>
        <v>1788.6739373695837</v>
      </c>
      <c r="M4235">
        <f t="shared" si="732"/>
        <v>122</v>
      </c>
      <c r="N4235" t="str">
        <f t="shared" si="733"/>
        <v>High</v>
      </c>
      <c r="O4235" t="str">
        <f t="shared" si="734"/>
        <v>-2 - 100</v>
      </c>
      <c r="P4235" t="str">
        <f t="shared" si="735"/>
        <v>Store 30: 438580</v>
      </c>
      <c r="Q4235">
        <f t="shared" si="726"/>
        <v>7.4999999999999997E-2</v>
      </c>
      <c r="R4235">
        <f t="shared" si="736"/>
        <v>6436</v>
      </c>
      <c r="S4235" t="str">
        <f t="shared" si="727"/>
        <v>HIGH</v>
      </c>
    </row>
    <row r="4236" spans="1:19" x14ac:dyDescent="0.2">
      <c r="A4236">
        <v>30</v>
      </c>
      <c r="B4236" s="6" t="s">
        <v>95</v>
      </c>
      <c r="C4236">
        <v>417528.26</v>
      </c>
      <c r="D4236">
        <v>0</v>
      </c>
      <c r="E4236">
        <v>71.64</v>
      </c>
      <c r="F4236">
        <v>3.2850000000000001</v>
      </c>
      <c r="G4236">
        <v>216.69583109999999</v>
      </c>
      <c r="H4236">
        <v>7.4409999999999998</v>
      </c>
      <c r="I4236">
        <f t="shared" si="728"/>
        <v>183261283.15000007</v>
      </c>
      <c r="J4236">
        <f t="shared" si="729"/>
        <v>60.663782439782288</v>
      </c>
      <c r="K4236" t="str">
        <f t="shared" si="730"/>
        <v>Low</v>
      </c>
      <c r="L4236">
        <f t="shared" si="731"/>
        <v>1926.7941514173413</v>
      </c>
      <c r="M4236">
        <f t="shared" si="732"/>
        <v>122</v>
      </c>
      <c r="N4236" t="str">
        <f t="shared" si="733"/>
        <v>High</v>
      </c>
      <c r="O4236" t="str">
        <f t="shared" si="734"/>
        <v>-2 - 100</v>
      </c>
      <c r="P4236" t="str">
        <f t="shared" si="735"/>
        <v>Store 30: 438580</v>
      </c>
      <c r="Q4236">
        <f t="shared" si="726"/>
        <v>7.4999999999999997E-2</v>
      </c>
      <c r="R4236">
        <f t="shared" si="736"/>
        <v>6436</v>
      </c>
      <c r="S4236" t="str">
        <f t="shared" si="727"/>
        <v>HIGH</v>
      </c>
    </row>
    <row r="4237" spans="1:19" x14ac:dyDescent="0.2">
      <c r="A4237">
        <v>30</v>
      </c>
      <c r="B4237" s="6" t="s">
        <v>96</v>
      </c>
      <c r="C4237">
        <v>410711.99</v>
      </c>
      <c r="D4237">
        <v>0</v>
      </c>
      <c r="E4237">
        <v>69.790000000000006</v>
      </c>
      <c r="F4237">
        <v>3.274</v>
      </c>
      <c r="G4237">
        <v>217.0048261</v>
      </c>
      <c r="H4237">
        <v>7.4409999999999998</v>
      </c>
      <c r="I4237">
        <f t="shared" si="728"/>
        <v>183261283.15000007</v>
      </c>
      <c r="J4237">
        <f t="shared" si="729"/>
        <v>60.663782439782288</v>
      </c>
      <c r="K4237" t="str">
        <f t="shared" si="730"/>
        <v>Low</v>
      </c>
      <c r="L4237">
        <f t="shared" si="731"/>
        <v>1892.6398890812502</v>
      </c>
      <c r="M4237">
        <f t="shared" si="732"/>
        <v>122</v>
      </c>
      <c r="N4237" t="str">
        <f t="shared" si="733"/>
        <v>High</v>
      </c>
      <c r="O4237" t="str">
        <f t="shared" si="734"/>
        <v>-2 - 100</v>
      </c>
      <c r="P4237" t="str">
        <f t="shared" si="735"/>
        <v>Store 30: 438580</v>
      </c>
      <c r="Q4237">
        <f t="shared" si="726"/>
        <v>7.4999999999999997E-2</v>
      </c>
      <c r="R4237">
        <f t="shared" si="736"/>
        <v>6436</v>
      </c>
      <c r="S4237" t="str">
        <f t="shared" si="727"/>
        <v>HIGH</v>
      </c>
    </row>
    <row r="4238" spans="1:19" x14ac:dyDescent="0.2">
      <c r="A4238">
        <v>30</v>
      </c>
      <c r="B4238" s="6" t="s">
        <v>97</v>
      </c>
      <c r="C4238">
        <v>428958.53</v>
      </c>
      <c r="D4238">
        <v>0</v>
      </c>
      <c r="E4238">
        <v>65.16</v>
      </c>
      <c r="F4238">
        <v>3.3530000000000002</v>
      </c>
      <c r="G4238">
        <v>217.1650042</v>
      </c>
      <c r="H4238">
        <v>7.4409999999999998</v>
      </c>
      <c r="I4238">
        <f t="shared" si="728"/>
        <v>183261283.15000007</v>
      </c>
      <c r="J4238">
        <f t="shared" si="729"/>
        <v>60.663782439782288</v>
      </c>
      <c r="K4238" t="str">
        <f t="shared" si="730"/>
        <v>Low</v>
      </c>
      <c r="L4238">
        <f t="shared" si="731"/>
        <v>1975.2654511725423</v>
      </c>
      <c r="M4238">
        <f t="shared" si="732"/>
        <v>122</v>
      </c>
      <c r="N4238" t="str">
        <f t="shared" si="733"/>
        <v>High</v>
      </c>
      <c r="O4238" t="str">
        <f t="shared" si="734"/>
        <v>-2 - 100</v>
      </c>
      <c r="P4238" t="str">
        <f t="shared" si="735"/>
        <v>Store 30: 438580</v>
      </c>
      <c r="Q4238">
        <f t="shared" si="726"/>
        <v>7.4999999999999997E-2</v>
      </c>
      <c r="R4238">
        <f t="shared" si="736"/>
        <v>6436</v>
      </c>
      <c r="S4238" t="str">
        <f t="shared" si="727"/>
        <v>HIGH</v>
      </c>
    </row>
    <row r="4239" spans="1:19" x14ac:dyDescent="0.2">
      <c r="A4239">
        <v>30</v>
      </c>
      <c r="B4239" s="6" t="s">
        <v>98</v>
      </c>
      <c r="C4239">
        <v>426151.88</v>
      </c>
      <c r="D4239">
        <v>0</v>
      </c>
      <c r="E4239">
        <v>65.459999999999994</v>
      </c>
      <c r="F4239">
        <v>3.3719999999999999</v>
      </c>
      <c r="G4239">
        <v>217.32518239999999</v>
      </c>
      <c r="H4239">
        <v>7.4409999999999998</v>
      </c>
      <c r="I4239">
        <f t="shared" si="728"/>
        <v>183261283.15000007</v>
      </c>
      <c r="J4239">
        <f t="shared" si="729"/>
        <v>60.663782439782288</v>
      </c>
      <c r="K4239" t="str">
        <f t="shared" si="730"/>
        <v>Low</v>
      </c>
      <c r="L4239">
        <f t="shared" si="731"/>
        <v>1960.895075728693</v>
      </c>
      <c r="M4239">
        <f t="shared" si="732"/>
        <v>122</v>
      </c>
      <c r="N4239" t="str">
        <f t="shared" si="733"/>
        <v>High</v>
      </c>
      <c r="O4239" t="str">
        <f t="shared" si="734"/>
        <v>-2 - 100</v>
      </c>
      <c r="P4239" t="str">
        <f t="shared" si="735"/>
        <v>Store 30: 438580</v>
      </c>
      <c r="Q4239">
        <f t="shared" si="726"/>
        <v>7.4999999999999997E-2</v>
      </c>
      <c r="R4239">
        <f t="shared" si="736"/>
        <v>6436</v>
      </c>
      <c r="S4239" t="str">
        <f t="shared" si="727"/>
        <v>HIGH</v>
      </c>
    </row>
    <row r="4240" spans="1:19" x14ac:dyDescent="0.2">
      <c r="A4240">
        <v>30</v>
      </c>
      <c r="B4240" s="6" t="s">
        <v>99</v>
      </c>
      <c r="C4240">
        <v>432359.04</v>
      </c>
      <c r="D4240">
        <v>0</v>
      </c>
      <c r="E4240">
        <v>56.01</v>
      </c>
      <c r="F4240">
        <v>3.3319999999999999</v>
      </c>
      <c r="G4240">
        <v>217.48536050000001</v>
      </c>
      <c r="H4240">
        <v>7.4409999999999998</v>
      </c>
      <c r="I4240">
        <f t="shared" si="728"/>
        <v>210162354.87</v>
      </c>
      <c r="J4240">
        <f t="shared" si="729"/>
        <v>60.663782439782288</v>
      </c>
      <c r="K4240" t="str">
        <f t="shared" si="730"/>
        <v>Low</v>
      </c>
      <c r="L4240">
        <f t="shared" si="731"/>
        <v>1987.9914629932066</v>
      </c>
      <c r="M4240">
        <f t="shared" si="732"/>
        <v>122</v>
      </c>
      <c r="N4240" t="str">
        <f t="shared" si="733"/>
        <v>High</v>
      </c>
      <c r="O4240" t="str">
        <f t="shared" si="734"/>
        <v>-2 - 100</v>
      </c>
      <c r="P4240" t="str">
        <f t="shared" si="735"/>
        <v>Store 30: 438580</v>
      </c>
      <c r="Q4240">
        <f t="shared" si="726"/>
        <v>7.4999999999999997E-2</v>
      </c>
      <c r="R4240">
        <f t="shared" si="736"/>
        <v>6436</v>
      </c>
      <c r="S4240" t="str">
        <f t="shared" si="727"/>
        <v>HIGH</v>
      </c>
    </row>
    <row r="4241" spans="1:19" x14ac:dyDescent="0.2">
      <c r="A4241">
        <v>30</v>
      </c>
      <c r="B4241" s="6" t="s">
        <v>100</v>
      </c>
      <c r="C4241">
        <v>409686.63</v>
      </c>
      <c r="D4241">
        <v>0</v>
      </c>
      <c r="E4241">
        <v>59.8</v>
      </c>
      <c r="F4241">
        <v>3.2970000000000002</v>
      </c>
      <c r="G4241">
        <v>217.6455387</v>
      </c>
      <c r="H4241">
        <v>7.4409999999999998</v>
      </c>
      <c r="I4241">
        <f t="shared" si="728"/>
        <v>210162354.87</v>
      </c>
      <c r="J4241">
        <f t="shared" si="729"/>
        <v>60.663782439782288</v>
      </c>
      <c r="K4241" t="str">
        <f t="shared" si="730"/>
        <v>Low</v>
      </c>
      <c r="L4241">
        <f t="shared" si="731"/>
        <v>1882.3571227191894</v>
      </c>
      <c r="M4241">
        <f t="shared" si="732"/>
        <v>122</v>
      </c>
      <c r="N4241" t="str">
        <f t="shared" si="733"/>
        <v>High</v>
      </c>
      <c r="O4241" t="str">
        <f t="shared" si="734"/>
        <v>-2 - 100</v>
      </c>
      <c r="P4241" t="str">
        <f t="shared" si="735"/>
        <v>Store 30: 438580</v>
      </c>
      <c r="Q4241">
        <f t="shared" si="726"/>
        <v>7.4999999999999997E-2</v>
      </c>
      <c r="R4241">
        <f t="shared" si="736"/>
        <v>6436</v>
      </c>
      <c r="S4241" t="str">
        <f t="shared" si="727"/>
        <v>HIGH</v>
      </c>
    </row>
    <row r="4242" spans="1:19" x14ac:dyDescent="0.2">
      <c r="A4242">
        <v>30</v>
      </c>
      <c r="B4242" s="6" t="s">
        <v>101</v>
      </c>
      <c r="C4242">
        <v>436462.63</v>
      </c>
      <c r="D4242">
        <v>0</v>
      </c>
      <c r="E4242">
        <v>61.9</v>
      </c>
      <c r="F4242">
        <v>3.3079999999999998</v>
      </c>
      <c r="G4242">
        <v>217.8670218</v>
      </c>
      <c r="H4242">
        <v>7.4409999999999998</v>
      </c>
      <c r="I4242">
        <f t="shared" si="728"/>
        <v>210162354.87</v>
      </c>
      <c r="J4242">
        <f t="shared" si="729"/>
        <v>60.663782439782288</v>
      </c>
      <c r="K4242" t="str">
        <f t="shared" si="730"/>
        <v>Low</v>
      </c>
      <c r="L4242">
        <f t="shared" si="731"/>
        <v>2003.3441793713453</v>
      </c>
      <c r="M4242">
        <f t="shared" si="732"/>
        <v>122</v>
      </c>
      <c r="N4242" t="str">
        <f t="shared" si="733"/>
        <v>High</v>
      </c>
      <c r="O4242" t="str">
        <f t="shared" si="734"/>
        <v>-2 - 100</v>
      </c>
      <c r="P4242" t="str">
        <f t="shared" si="735"/>
        <v>Store 30: 438580</v>
      </c>
      <c r="Q4242">
        <f t="shared" si="726"/>
        <v>7.4999999999999997E-2</v>
      </c>
      <c r="R4242">
        <f t="shared" si="736"/>
        <v>6436</v>
      </c>
      <c r="S4242" t="str">
        <f t="shared" si="727"/>
        <v>HIGH</v>
      </c>
    </row>
    <row r="4243" spans="1:19" x14ac:dyDescent="0.2">
      <c r="A4243">
        <v>30</v>
      </c>
      <c r="B4243" s="6" t="s">
        <v>102</v>
      </c>
      <c r="C4243">
        <v>452163.93</v>
      </c>
      <c r="D4243">
        <v>1</v>
      </c>
      <c r="E4243">
        <v>56.43</v>
      </c>
      <c r="F4243">
        <v>3.2360000000000002</v>
      </c>
      <c r="G4243">
        <v>218.11302689999999</v>
      </c>
      <c r="H4243">
        <v>7.4409999999999998</v>
      </c>
      <c r="I4243">
        <f t="shared" si="728"/>
        <v>210162354.87</v>
      </c>
      <c r="J4243">
        <f t="shared" si="729"/>
        <v>60.663782439782288</v>
      </c>
      <c r="K4243" t="str">
        <f t="shared" si="730"/>
        <v>Low</v>
      </c>
      <c r="L4243">
        <f t="shared" si="731"/>
        <v>2073.0716382534415</v>
      </c>
      <c r="M4243">
        <f t="shared" si="732"/>
        <v>122</v>
      </c>
      <c r="N4243" t="str">
        <f t="shared" si="733"/>
        <v>High</v>
      </c>
      <c r="O4243" t="str">
        <f t="shared" si="734"/>
        <v>-2 - 100</v>
      </c>
      <c r="P4243" t="str">
        <f t="shared" si="735"/>
        <v>Store 30: 438580</v>
      </c>
      <c r="Q4243">
        <f t="shared" si="726"/>
        <v>7.4999999999999997E-2</v>
      </c>
      <c r="R4243">
        <f t="shared" si="736"/>
        <v>6436</v>
      </c>
      <c r="S4243" t="str">
        <f t="shared" si="727"/>
        <v>HIGH</v>
      </c>
    </row>
    <row r="4244" spans="1:19" x14ac:dyDescent="0.2">
      <c r="A4244">
        <v>30</v>
      </c>
      <c r="B4244" s="6" t="s">
        <v>103</v>
      </c>
      <c r="C4244">
        <v>412385.75</v>
      </c>
      <c r="D4244">
        <v>0</v>
      </c>
      <c r="E4244">
        <v>48.72</v>
      </c>
      <c r="F4244">
        <v>3.1720000000000002</v>
      </c>
      <c r="G4244">
        <v>218.35903189999999</v>
      </c>
      <c r="H4244">
        <v>7.4409999999999998</v>
      </c>
      <c r="I4244">
        <f t="shared" si="728"/>
        <v>288078102.4800002</v>
      </c>
      <c r="J4244">
        <f t="shared" si="729"/>
        <v>60.663782439782288</v>
      </c>
      <c r="K4244" t="str">
        <f t="shared" si="730"/>
        <v>Low</v>
      </c>
      <c r="L4244">
        <f t="shared" si="731"/>
        <v>1888.5674039297662</v>
      </c>
      <c r="M4244">
        <f t="shared" si="732"/>
        <v>122</v>
      </c>
      <c r="N4244" t="str">
        <f t="shared" si="733"/>
        <v>High</v>
      </c>
      <c r="O4244" t="str">
        <f t="shared" si="734"/>
        <v>-2 - 100</v>
      </c>
      <c r="P4244" t="str">
        <f t="shared" si="735"/>
        <v>Store 30: 438580</v>
      </c>
      <c r="Q4244">
        <f t="shared" si="726"/>
        <v>7.4999999999999997E-2</v>
      </c>
      <c r="R4244">
        <f t="shared" si="736"/>
        <v>6436</v>
      </c>
      <c r="S4244" t="str">
        <f t="shared" si="727"/>
        <v>HIGH</v>
      </c>
    </row>
    <row r="4245" spans="1:19" x14ac:dyDescent="0.2">
      <c r="A4245">
        <v>30</v>
      </c>
      <c r="B4245" s="6" t="s">
        <v>104</v>
      </c>
      <c r="C4245">
        <v>436741.02</v>
      </c>
      <c r="D4245">
        <v>0</v>
      </c>
      <c r="E4245">
        <v>41.44</v>
      </c>
      <c r="F4245">
        <v>3.1579999999999999</v>
      </c>
      <c r="G4245">
        <v>218.60503700000001</v>
      </c>
      <c r="H4245">
        <v>7.4409999999999998</v>
      </c>
      <c r="I4245">
        <f t="shared" si="728"/>
        <v>288078102.4800002</v>
      </c>
      <c r="J4245">
        <f t="shared" si="729"/>
        <v>60.663782439782288</v>
      </c>
      <c r="K4245" t="str">
        <f t="shared" si="730"/>
        <v>Low</v>
      </c>
      <c r="L4245">
        <f t="shared" si="731"/>
        <v>1997.8543312339139</v>
      </c>
      <c r="M4245">
        <f t="shared" si="732"/>
        <v>122</v>
      </c>
      <c r="N4245" t="str">
        <f t="shared" si="733"/>
        <v>High</v>
      </c>
      <c r="O4245" t="str">
        <f t="shared" si="734"/>
        <v>-2 - 100</v>
      </c>
      <c r="P4245" t="str">
        <f t="shared" si="735"/>
        <v>Store 30: 438580</v>
      </c>
      <c r="Q4245">
        <f t="shared" si="726"/>
        <v>7.4999999999999997E-2</v>
      </c>
      <c r="R4245">
        <f t="shared" si="736"/>
        <v>6436</v>
      </c>
      <c r="S4245" t="str">
        <f t="shared" si="727"/>
        <v>HIGH</v>
      </c>
    </row>
    <row r="4246" spans="1:19" x14ac:dyDescent="0.2">
      <c r="A4246">
        <v>30</v>
      </c>
      <c r="B4246" s="6" t="s">
        <v>105</v>
      </c>
      <c r="C4246">
        <v>441265.08</v>
      </c>
      <c r="D4246">
        <v>0</v>
      </c>
      <c r="E4246">
        <v>50.56</v>
      </c>
      <c r="F4246">
        <v>3.1589999999999998</v>
      </c>
      <c r="G4246">
        <v>218.8217928</v>
      </c>
      <c r="H4246">
        <v>7.4409999999999998</v>
      </c>
      <c r="I4246">
        <f t="shared" si="728"/>
        <v>288078102.4800002</v>
      </c>
      <c r="J4246">
        <f t="shared" si="729"/>
        <v>60.663782439782288</v>
      </c>
      <c r="K4246" t="str">
        <f t="shared" si="730"/>
        <v>Low</v>
      </c>
      <c r="L4246">
        <f t="shared" si="731"/>
        <v>2016.5499713427082</v>
      </c>
      <c r="M4246">
        <f t="shared" si="732"/>
        <v>122</v>
      </c>
      <c r="N4246" t="str">
        <f t="shared" si="733"/>
        <v>High</v>
      </c>
      <c r="O4246" t="str">
        <f t="shared" si="734"/>
        <v>-2 - 100</v>
      </c>
      <c r="P4246" t="str">
        <f t="shared" si="735"/>
        <v>Store 30: 438580</v>
      </c>
      <c r="Q4246">
        <f t="shared" si="726"/>
        <v>7.4999999999999997E-2</v>
      </c>
      <c r="R4246">
        <f t="shared" si="736"/>
        <v>6436</v>
      </c>
      <c r="S4246" t="str">
        <f t="shared" si="727"/>
        <v>HIGH</v>
      </c>
    </row>
    <row r="4247" spans="1:19" x14ac:dyDescent="0.2">
      <c r="A4247">
        <v>30</v>
      </c>
      <c r="B4247" s="6" t="s">
        <v>106</v>
      </c>
      <c r="C4247">
        <v>492022.68</v>
      </c>
      <c r="D4247">
        <v>0</v>
      </c>
      <c r="E4247">
        <v>46.54</v>
      </c>
      <c r="F4247">
        <v>3.1120000000000001</v>
      </c>
      <c r="G4247">
        <v>218.9995495</v>
      </c>
      <c r="H4247">
        <v>7.4409999999999998</v>
      </c>
      <c r="I4247">
        <f t="shared" si="728"/>
        <v>288078102.4800002</v>
      </c>
      <c r="J4247">
        <f t="shared" si="729"/>
        <v>60.663782439782288</v>
      </c>
      <c r="K4247" t="str">
        <f t="shared" si="730"/>
        <v>Low</v>
      </c>
      <c r="L4247">
        <f t="shared" si="731"/>
        <v>2246.6835257120015</v>
      </c>
      <c r="M4247">
        <f t="shared" si="732"/>
        <v>122</v>
      </c>
      <c r="N4247" t="str">
        <f t="shared" si="733"/>
        <v>High</v>
      </c>
      <c r="O4247" t="str">
        <f t="shared" si="734"/>
        <v>-2 - 100</v>
      </c>
      <c r="P4247" t="str">
        <f t="shared" si="735"/>
        <v>Store 30: 438580</v>
      </c>
      <c r="Q4247">
        <f t="shared" si="726"/>
        <v>7.4999999999999997E-2</v>
      </c>
      <c r="R4247">
        <f t="shared" si="736"/>
        <v>6436</v>
      </c>
      <c r="S4247" t="str">
        <f t="shared" si="727"/>
        <v>HIGH</v>
      </c>
    </row>
    <row r="4248" spans="1:19" x14ac:dyDescent="0.2">
      <c r="A4248">
        <v>30</v>
      </c>
      <c r="B4248" s="6" t="s">
        <v>107</v>
      </c>
      <c r="C4248">
        <v>376777.45</v>
      </c>
      <c r="D4248">
        <v>1</v>
      </c>
      <c r="E4248">
        <v>45.16</v>
      </c>
      <c r="F4248">
        <v>3.129</v>
      </c>
      <c r="G4248">
        <v>219.1773063</v>
      </c>
      <c r="H4248">
        <v>7.4409999999999998</v>
      </c>
      <c r="I4248">
        <f t="shared" si="728"/>
        <v>288078102.4800002</v>
      </c>
      <c r="J4248">
        <f t="shared" si="729"/>
        <v>60.663782439782288</v>
      </c>
      <c r="K4248" t="str">
        <f t="shared" si="730"/>
        <v>Low</v>
      </c>
      <c r="L4248">
        <f t="shared" si="731"/>
        <v>1719.0532010840759</v>
      </c>
      <c r="M4248">
        <f t="shared" si="732"/>
        <v>122</v>
      </c>
      <c r="N4248" t="str">
        <f t="shared" si="733"/>
        <v>High</v>
      </c>
      <c r="O4248" t="str">
        <f t="shared" si="734"/>
        <v>-2 - 100</v>
      </c>
      <c r="P4248" t="str">
        <f t="shared" si="735"/>
        <v>Store 30: 438580</v>
      </c>
      <c r="Q4248">
        <f t="shared" si="726"/>
        <v>7.4999999999999997E-2</v>
      </c>
      <c r="R4248">
        <f t="shared" si="736"/>
        <v>6436</v>
      </c>
      <c r="S4248" t="str">
        <f t="shared" si="727"/>
        <v>HIGH</v>
      </c>
    </row>
    <row r="4249" spans="1:19" x14ac:dyDescent="0.2">
      <c r="A4249">
        <v>30</v>
      </c>
      <c r="B4249" s="6" t="s">
        <v>108</v>
      </c>
      <c r="C4249">
        <v>457030.86</v>
      </c>
      <c r="D4249">
        <v>0</v>
      </c>
      <c r="E4249">
        <v>48.1</v>
      </c>
      <c r="F4249">
        <v>3.157</v>
      </c>
      <c r="G4249">
        <v>219.355063</v>
      </c>
      <c r="H4249">
        <v>7.0570000000000004</v>
      </c>
      <c r="I4249">
        <f t="shared" si="728"/>
        <v>168894471.66000006</v>
      </c>
      <c r="J4249">
        <f t="shared" si="729"/>
        <v>60.663782439782288</v>
      </c>
      <c r="K4249" t="str">
        <f t="shared" si="730"/>
        <v>Low</v>
      </c>
      <c r="L4249">
        <f t="shared" si="731"/>
        <v>2083.5209078351659</v>
      </c>
      <c r="M4249">
        <f t="shared" si="732"/>
        <v>122</v>
      </c>
      <c r="N4249" t="str">
        <f t="shared" si="733"/>
        <v>High</v>
      </c>
      <c r="O4249" t="str">
        <f t="shared" si="734"/>
        <v>-2 - 100</v>
      </c>
      <c r="P4249" t="str">
        <f t="shared" si="735"/>
        <v>Store 30: 438580</v>
      </c>
      <c r="Q4249">
        <f t="shared" si="726"/>
        <v>7.4999999999999997E-2</v>
      </c>
      <c r="R4249">
        <f t="shared" si="736"/>
        <v>6436</v>
      </c>
      <c r="S4249" t="str">
        <f t="shared" si="727"/>
        <v>HIGH</v>
      </c>
    </row>
    <row r="4250" spans="1:19" x14ac:dyDescent="0.2">
      <c r="A4250">
        <v>30</v>
      </c>
      <c r="B4250" s="6" t="s">
        <v>109</v>
      </c>
      <c r="C4250">
        <v>447023.91</v>
      </c>
      <c r="D4250">
        <v>0</v>
      </c>
      <c r="E4250">
        <v>45</v>
      </c>
      <c r="F4250">
        <v>3.2610000000000001</v>
      </c>
      <c r="G4250">
        <v>219.5328198</v>
      </c>
      <c r="H4250">
        <v>7.0570000000000004</v>
      </c>
      <c r="I4250">
        <f t="shared" si="728"/>
        <v>168894471.66000006</v>
      </c>
      <c r="J4250">
        <f t="shared" si="729"/>
        <v>60.663782439782288</v>
      </c>
      <c r="K4250" t="str">
        <f t="shared" si="730"/>
        <v>Low</v>
      </c>
      <c r="L4250">
        <f t="shared" si="731"/>
        <v>2036.2509369088875</v>
      </c>
      <c r="M4250">
        <f t="shared" si="732"/>
        <v>122</v>
      </c>
      <c r="N4250" t="str">
        <f t="shared" si="733"/>
        <v>High</v>
      </c>
      <c r="O4250" t="str">
        <f t="shared" si="734"/>
        <v>-2 - 100</v>
      </c>
      <c r="P4250" t="str">
        <f t="shared" si="735"/>
        <v>Store 30: 438580</v>
      </c>
      <c r="Q4250">
        <f t="shared" si="726"/>
        <v>7.4999999999999997E-2</v>
      </c>
      <c r="R4250">
        <f t="shared" si="736"/>
        <v>6436</v>
      </c>
      <c r="S4250" t="str">
        <f t="shared" si="727"/>
        <v>HIGH</v>
      </c>
    </row>
    <row r="4251" spans="1:19" x14ac:dyDescent="0.2">
      <c r="A4251">
        <v>30</v>
      </c>
      <c r="B4251" s="6" t="s">
        <v>110</v>
      </c>
      <c r="C4251">
        <v>438760.62</v>
      </c>
      <c r="D4251">
        <v>0</v>
      </c>
      <c r="E4251">
        <v>52.21</v>
      </c>
      <c r="F4251">
        <v>3.2679999999999998</v>
      </c>
      <c r="G4251">
        <v>219.6258417</v>
      </c>
      <c r="H4251">
        <v>7.0570000000000004</v>
      </c>
      <c r="I4251">
        <f t="shared" si="728"/>
        <v>168894471.66000006</v>
      </c>
      <c r="J4251">
        <f t="shared" si="729"/>
        <v>60.663782439782288</v>
      </c>
      <c r="K4251" t="str">
        <f t="shared" si="730"/>
        <v>Low</v>
      </c>
      <c r="L4251">
        <f t="shared" si="731"/>
        <v>1997.7640909821953</v>
      </c>
      <c r="M4251">
        <f t="shared" si="732"/>
        <v>122</v>
      </c>
      <c r="N4251" t="str">
        <f t="shared" si="733"/>
        <v>High</v>
      </c>
      <c r="O4251" t="str">
        <f t="shared" si="734"/>
        <v>-2 - 100</v>
      </c>
      <c r="P4251" t="str">
        <f t="shared" si="735"/>
        <v>Store 30: 438580</v>
      </c>
      <c r="Q4251">
        <f t="shared" si="726"/>
        <v>7.4999999999999997E-2</v>
      </c>
      <c r="R4251">
        <f t="shared" si="736"/>
        <v>6436</v>
      </c>
      <c r="S4251" t="str">
        <f t="shared" si="727"/>
        <v>HIGH</v>
      </c>
    </row>
    <row r="4252" spans="1:19" x14ac:dyDescent="0.2">
      <c r="A4252">
        <v>30</v>
      </c>
      <c r="B4252" s="6" t="s">
        <v>111</v>
      </c>
      <c r="C4252">
        <v>433037.66</v>
      </c>
      <c r="D4252">
        <v>0</v>
      </c>
      <c r="E4252">
        <v>50.79</v>
      </c>
      <c r="F4252">
        <v>3.29</v>
      </c>
      <c r="G4252">
        <v>219.71886359999999</v>
      </c>
      <c r="H4252">
        <v>7.0570000000000004</v>
      </c>
      <c r="I4252">
        <f t="shared" si="728"/>
        <v>168894471.66000006</v>
      </c>
      <c r="J4252">
        <f t="shared" si="729"/>
        <v>60.663782439782288</v>
      </c>
      <c r="K4252" t="str">
        <f t="shared" si="730"/>
        <v>Low</v>
      </c>
      <c r="L4252">
        <f t="shared" si="731"/>
        <v>1970.8715624360257</v>
      </c>
      <c r="M4252">
        <f t="shared" si="732"/>
        <v>122</v>
      </c>
      <c r="N4252" t="str">
        <f t="shared" si="733"/>
        <v>High</v>
      </c>
      <c r="O4252" t="str">
        <f t="shared" si="734"/>
        <v>-2 - 100</v>
      </c>
      <c r="P4252" t="str">
        <f t="shared" si="735"/>
        <v>Store 30: 438580</v>
      </c>
      <c r="Q4252">
        <f t="shared" si="726"/>
        <v>7.4999999999999997E-2</v>
      </c>
      <c r="R4252">
        <f t="shared" si="736"/>
        <v>6436</v>
      </c>
      <c r="S4252" t="str">
        <f t="shared" si="727"/>
        <v>HIGH</v>
      </c>
    </row>
    <row r="4253" spans="1:19" x14ac:dyDescent="0.2">
      <c r="A4253">
        <v>30</v>
      </c>
      <c r="B4253" s="6" t="s">
        <v>112</v>
      </c>
      <c r="C4253">
        <v>434080.74</v>
      </c>
      <c r="D4253">
        <v>0</v>
      </c>
      <c r="E4253">
        <v>55.83</v>
      </c>
      <c r="F4253">
        <v>3.36</v>
      </c>
      <c r="G4253">
        <v>219.81188539999999</v>
      </c>
      <c r="H4253">
        <v>7.0570000000000004</v>
      </c>
      <c r="I4253">
        <f t="shared" si="728"/>
        <v>192063579.54000008</v>
      </c>
      <c r="J4253">
        <f t="shared" si="729"/>
        <v>60.663782439782288</v>
      </c>
      <c r="K4253" t="str">
        <f t="shared" si="730"/>
        <v>Low</v>
      </c>
      <c r="L4253">
        <f t="shared" si="731"/>
        <v>1974.782843111904</v>
      </c>
      <c r="M4253">
        <f t="shared" si="732"/>
        <v>122</v>
      </c>
      <c r="N4253" t="str">
        <f t="shared" si="733"/>
        <v>High</v>
      </c>
      <c r="O4253" t="str">
        <f t="shared" si="734"/>
        <v>-2 - 100</v>
      </c>
      <c r="P4253" t="str">
        <f t="shared" si="735"/>
        <v>Store 30: 438580</v>
      </c>
      <c r="Q4253">
        <f t="shared" si="726"/>
        <v>7.4999999999999997E-2</v>
      </c>
      <c r="R4253">
        <f t="shared" si="736"/>
        <v>6436</v>
      </c>
      <c r="S4253" t="str">
        <f t="shared" si="727"/>
        <v>HIGH</v>
      </c>
    </row>
    <row r="4254" spans="1:19" x14ac:dyDescent="0.2">
      <c r="A4254">
        <v>30</v>
      </c>
      <c r="B4254" s="6" t="s">
        <v>113</v>
      </c>
      <c r="C4254">
        <v>451365.99</v>
      </c>
      <c r="D4254">
        <v>1</v>
      </c>
      <c r="E4254">
        <v>46.52</v>
      </c>
      <c r="F4254">
        <v>3.4089999999999998</v>
      </c>
      <c r="G4254">
        <v>219.90490729999999</v>
      </c>
      <c r="H4254">
        <v>7.0570000000000004</v>
      </c>
      <c r="I4254">
        <f t="shared" si="728"/>
        <v>192063579.54000008</v>
      </c>
      <c r="J4254">
        <f t="shared" si="729"/>
        <v>60.663782439782288</v>
      </c>
      <c r="K4254" t="str">
        <f t="shared" si="730"/>
        <v>Low</v>
      </c>
      <c r="L4254">
        <f t="shared" si="731"/>
        <v>2052.5507845272173</v>
      </c>
      <c r="M4254">
        <f t="shared" si="732"/>
        <v>122</v>
      </c>
      <c r="N4254" t="str">
        <f t="shared" si="733"/>
        <v>High</v>
      </c>
      <c r="O4254" t="str">
        <f t="shared" si="734"/>
        <v>-2 - 100</v>
      </c>
      <c r="P4254" t="str">
        <f t="shared" si="735"/>
        <v>Store 30: 438580</v>
      </c>
      <c r="Q4254">
        <f t="shared" si="726"/>
        <v>7.4999999999999997E-2</v>
      </c>
      <c r="R4254">
        <f t="shared" si="736"/>
        <v>6436</v>
      </c>
      <c r="S4254" t="str">
        <f t="shared" si="727"/>
        <v>HIGH</v>
      </c>
    </row>
    <row r="4255" spans="1:19" x14ac:dyDescent="0.2">
      <c r="A4255">
        <v>30</v>
      </c>
      <c r="B4255" s="6" t="s">
        <v>114</v>
      </c>
      <c r="C4255">
        <v>435109.11</v>
      </c>
      <c r="D4255">
        <v>0</v>
      </c>
      <c r="E4255">
        <v>45.03</v>
      </c>
      <c r="F4255">
        <v>3.51</v>
      </c>
      <c r="G4255">
        <v>220.06519929999999</v>
      </c>
      <c r="H4255">
        <v>7.0570000000000004</v>
      </c>
      <c r="I4255">
        <f t="shared" si="728"/>
        <v>192063579.54000008</v>
      </c>
      <c r="J4255">
        <f t="shared" si="729"/>
        <v>60.663782439782288</v>
      </c>
      <c r="K4255" t="str">
        <f t="shared" si="730"/>
        <v>Low</v>
      </c>
      <c r="L4255">
        <f t="shared" si="731"/>
        <v>1977.1827230476599</v>
      </c>
      <c r="M4255">
        <f t="shared" si="732"/>
        <v>122</v>
      </c>
      <c r="N4255" t="str">
        <f t="shared" si="733"/>
        <v>High</v>
      </c>
      <c r="O4255" t="str">
        <f t="shared" si="734"/>
        <v>-2 - 100</v>
      </c>
      <c r="P4255" t="str">
        <f t="shared" si="735"/>
        <v>Store 30: 438580</v>
      </c>
      <c r="Q4255">
        <f t="shared" si="726"/>
        <v>7.4999999999999997E-2</v>
      </c>
      <c r="R4255">
        <f t="shared" si="736"/>
        <v>6436</v>
      </c>
      <c r="S4255" t="str">
        <f t="shared" si="727"/>
        <v>HIGH</v>
      </c>
    </row>
    <row r="4256" spans="1:19" x14ac:dyDescent="0.2">
      <c r="A4256">
        <v>30</v>
      </c>
      <c r="B4256" s="6" t="s">
        <v>115</v>
      </c>
      <c r="C4256">
        <v>425215.71</v>
      </c>
      <c r="D4256">
        <v>0</v>
      </c>
      <c r="E4256">
        <v>54.81</v>
      </c>
      <c r="F4256">
        <v>3.5550000000000002</v>
      </c>
      <c r="G4256">
        <v>220.27594400000001</v>
      </c>
      <c r="H4256">
        <v>7.0570000000000004</v>
      </c>
      <c r="I4256">
        <f t="shared" si="728"/>
        <v>192063579.54000008</v>
      </c>
      <c r="J4256">
        <f t="shared" si="729"/>
        <v>60.663782439782288</v>
      </c>
      <c r="K4256" t="str">
        <f t="shared" si="730"/>
        <v>Low</v>
      </c>
      <c r="L4256">
        <f t="shared" si="731"/>
        <v>1930.377426960431</v>
      </c>
      <c r="M4256">
        <f t="shared" si="732"/>
        <v>122</v>
      </c>
      <c r="N4256" t="str">
        <f t="shared" si="733"/>
        <v>High</v>
      </c>
      <c r="O4256" t="str">
        <f t="shared" si="734"/>
        <v>-2 - 100</v>
      </c>
      <c r="P4256" t="str">
        <f t="shared" si="735"/>
        <v>Store 30: 438580</v>
      </c>
      <c r="Q4256">
        <f t="shared" si="726"/>
        <v>7.4999999999999997E-2</v>
      </c>
      <c r="R4256">
        <f t="shared" si="736"/>
        <v>6436</v>
      </c>
      <c r="S4256" t="str">
        <f t="shared" si="727"/>
        <v>HIGH</v>
      </c>
    </row>
    <row r="4257" spans="1:19" x14ac:dyDescent="0.2">
      <c r="A4257">
        <v>30</v>
      </c>
      <c r="B4257" s="6" t="s">
        <v>116</v>
      </c>
      <c r="C4257">
        <v>438640.61</v>
      </c>
      <c r="D4257">
        <v>0</v>
      </c>
      <c r="E4257">
        <v>59.3</v>
      </c>
      <c r="F4257">
        <v>3.63</v>
      </c>
      <c r="G4257">
        <v>220.48668860000001</v>
      </c>
      <c r="H4257">
        <v>7.0570000000000004</v>
      </c>
      <c r="I4257">
        <f t="shared" si="728"/>
        <v>231509650.48999989</v>
      </c>
      <c r="J4257">
        <f t="shared" si="729"/>
        <v>60.663782439782288</v>
      </c>
      <c r="K4257" t="str">
        <f t="shared" si="730"/>
        <v>Low</v>
      </c>
      <c r="L4257">
        <f t="shared" si="731"/>
        <v>1989.4199182054383</v>
      </c>
      <c r="M4257">
        <f t="shared" si="732"/>
        <v>122</v>
      </c>
      <c r="N4257" t="str">
        <f t="shared" si="733"/>
        <v>High</v>
      </c>
      <c r="O4257" t="str">
        <f t="shared" si="734"/>
        <v>-2 - 100</v>
      </c>
      <c r="P4257" t="str">
        <f t="shared" si="735"/>
        <v>Store 30: 438580</v>
      </c>
      <c r="Q4257">
        <f t="shared" si="726"/>
        <v>7.4999999999999997E-2</v>
      </c>
      <c r="R4257">
        <f t="shared" si="736"/>
        <v>6436</v>
      </c>
      <c r="S4257" t="str">
        <f t="shared" si="727"/>
        <v>HIGH</v>
      </c>
    </row>
    <row r="4258" spans="1:19" x14ac:dyDescent="0.2">
      <c r="A4258">
        <v>30</v>
      </c>
      <c r="B4258" s="6" t="s">
        <v>117</v>
      </c>
      <c r="C4258">
        <v>446617.89</v>
      </c>
      <c r="D4258">
        <v>0</v>
      </c>
      <c r="E4258">
        <v>57.16</v>
      </c>
      <c r="F4258">
        <v>3.669</v>
      </c>
      <c r="G4258">
        <v>220.69743320000001</v>
      </c>
      <c r="H4258">
        <v>7.0570000000000004</v>
      </c>
      <c r="I4258">
        <f t="shared" si="728"/>
        <v>231509650.48999989</v>
      </c>
      <c r="J4258">
        <f t="shared" si="729"/>
        <v>60.663782439782288</v>
      </c>
      <c r="K4258" t="str">
        <f t="shared" si="730"/>
        <v>Low</v>
      </c>
      <c r="L4258">
        <f t="shared" si="731"/>
        <v>2023.6659915988548</v>
      </c>
      <c r="M4258">
        <f t="shared" si="732"/>
        <v>122</v>
      </c>
      <c r="N4258" t="str">
        <f t="shared" si="733"/>
        <v>High</v>
      </c>
      <c r="O4258" t="str">
        <f t="shared" si="734"/>
        <v>-2 - 100</v>
      </c>
      <c r="P4258" t="str">
        <f t="shared" si="735"/>
        <v>Store 30: 438580</v>
      </c>
      <c r="Q4258">
        <f t="shared" si="726"/>
        <v>7.4999999999999997E-2</v>
      </c>
      <c r="R4258">
        <f t="shared" si="736"/>
        <v>6436</v>
      </c>
      <c r="S4258" t="str">
        <f t="shared" si="727"/>
        <v>HIGH</v>
      </c>
    </row>
    <row r="4259" spans="1:19" x14ac:dyDescent="0.2">
      <c r="A4259">
        <v>30</v>
      </c>
      <c r="B4259" s="6" t="s">
        <v>118</v>
      </c>
      <c r="C4259">
        <v>413617.45</v>
      </c>
      <c r="D4259">
        <v>0</v>
      </c>
      <c r="E4259">
        <v>63.39</v>
      </c>
      <c r="F4259">
        <v>3.734</v>
      </c>
      <c r="G4259">
        <v>220.84984679999999</v>
      </c>
      <c r="H4259">
        <v>7.0570000000000004</v>
      </c>
      <c r="I4259">
        <f t="shared" si="728"/>
        <v>231509650.48999989</v>
      </c>
      <c r="J4259">
        <f t="shared" si="729"/>
        <v>60.663782439782288</v>
      </c>
      <c r="K4259" t="str">
        <f t="shared" si="730"/>
        <v>Low</v>
      </c>
      <c r="L4259">
        <f t="shared" si="731"/>
        <v>1872.8446317400842</v>
      </c>
      <c r="M4259">
        <f t="shared" si="732"/>
        <v>122</v>
      </c>
      <c r="N4259" t="str">
        <f t="shared" si="733"/>
        <v>High</v>
      </c>
      <c r="O4259" t="str">
        <f t="shared" si="734"/>
        <v>-2 - 100</v>
      </c>
      <c r="P4259" t="str">
        <f t="shared" si="735"/>
        <v>Store 30: 438580</v>
      </c>
      <c r="Q4259">
        <f t="shared" si="726"/>
        <v>7.4999999999999997E-2</v>
      </c>
      <c r="R4259">
        <f t="shared" si="736"/>
        <v>6436</v>
      </c>
      <c r="S4259" t="str">
        <f t="shared" si="727"/>
        <v>HIGH</v>
      </c>
    </row>
    <row r="4260" spans="1:19" x14ac:dyDescent="0.2">
      <c r="A4260">
        <v>30</v>
      </c>
      <c r="B4260" s="6" t="s">
        <v>119</v>
      </c>
      <c r="C4260">
        <v>430222.97</v>
      </c>
      <c r="D4260">
        <v>0</v>
      </c>
      <c r="E4260">
        <v>62.96</v>
      </c>
      <c r="F4260">
        <v>3.7869999999999999</v>
      </c>
      <c r="G4260">
        <v>220.92448580000001</v>
      </c>
      <c r="H4260">
        <v>7.0570000000000004</v>
      </c>
      <c r="I4260">
        <f t="shared" si="728"/>
        <v>231509650.48999989</v>
      </c>
      <c r="J4260">
        <f t="shared" si="729"/>
        <v>60.663782439782288</v>
      </c>
      <c r="K4260" t="str">
        <f t="shared" si="730"/>
        <v>Low</v>
      </c>
      <c r="L4260">
        <f t="shared" si="731"/>
        <v>1947.3756765444057</v>
      </c>
      <c r="M4260">
        <f t="shared" si="732"/>
        <v>122</v>
      </c>
      <c r="N4260" t="str">
        <f t="shared" si="733"/>
        <v>High</v>
      </c>
      <c r="O4260" t="str">
        <f t="shared" si="734"/>
        <v>-2 - 100</v>
      </c>
      <c r="P4260" t="str">
        <f t="shared" si="735"/>
        <v>Store 30: 438580</v>
      </c>
      <c r="Q4260">
        <f t="shared" si="726"/>
        <v>7.4999999999999997E-2</v>
      </c>
      <c r="R4260">
        <f t="shared" si="736"/>
        <v>6436</v>
      </c>
      <c r="S4260" t="str">
        <f t="shared" si="727"/>
        <v>HIGH</v>
      </c>
    </row>
    <row r="4261" spans="1:19" x14ac:dyDescent="0.2">
      <c r="A4261">
        <v>30</v>
      </c>
      <c r="B4261" s="6" t="s">
        <v>120</v>
      </c>
      <c r="C4261">
        <v>449603.91</v>
      </c>
      <c r="D4261">
        <v>0</v>
      </c>
      <c r="E4261">
        <v>67.87</v>
      </c>
      <c r="F4261">
        <v>3.8450000000000002</v>
      </c>
      <c r="G4261">
        <v>220.9991248</v>
      </c>
      <c r="H4261">
        <v>7.0570000000000004</v>
      </c>
      <c r="I4261">
        <f t="shared" si="728"/>
        <v>231509650.48999989</v>
      </c>
      <c r="J4261">
        <f t="shared" si="729"/>
        <v>60.663782439782288</v>
      </c>
      <c r="K4261" t="str">
        <f t="shared" si="730"/>
        <v>Low</v>
      </c>
      <c r="L4261">
        <f t="shared" si="731"/>
        <v>2034.4148892303665</v>
      </c>
      <c r="M4261">
        <f t="shared" si="732"/>
        <v>122</v>
      </c>
      <c r="N4261" t="str">
        <f t="shared" si="733"/>
        <v>High</v>
      </c>
      <c r="O4261" t="str">
        <f t="shared" si="734"/>
        <v>-2 - 100</v>
      </c>
      <c r="P4261" t="str">
        <f t="shared" si="735"/>
        <v>Store 30: 438580</v>
      </c>
      <c r="Q4261">
        <f t="shared" si="726"/>
        <v>7.4999999999999997E-2</v>
      </c>
      <c r="R4261">
        <f t="shared" si="736"/>
        <v>6436</v>
      </c>
      <c r="S4261" t="str">
        <f t="shared" si="727"/>
        <v>HIGH</v>
      </c>
    </row>
    <row r="4262" spans="1:19" x14ac:dyDescent="0.2">
      <c r="A4262">
        <v>30</v>
      </c>
      <c r="B4262" s="6" t="s">
        <v>121</v>
      </c>
      <c r="C4262">
        <v>461511.92</v>
      </c>
      <c r="D4262">
        <v>0</v>
      </c>
      <c r="E4262">
        <v>69.02</v>
      </c>
      <c r="F4262">
        <v>3.891</v>
      </c>
      <c r="G4262">
        <v>221.07376379999999</v>
      </c>
      <c r="H4262">
        <v>6.891</v>
      </c>
      <c r="I4262">
        <f t="shared" si="728"/>
        <v>188920905.95000002</v>
      </c>
      <c r="J4262">
        <f t="shared" si="729"/>
        <v>60.663782439782288</v>
      </c>
      <c r="K4262" t="str">
        <f t="shared" si="730"/>
        <v>Low</v>
      </c>
      <c r="L4262">
        <f t="shared" si="731"/>
        <v>2087.5924490864436</v>
      </c>
      <c r="M4262">
        <f t="shared" si="732"/>
        <v>122</v>
      </c>
      <c r="N4262" t="str">
        <f t="shared" si="733"/>
        <v>High</v>
      </c>
      <c r="O4262" t="str">
        <f t="shared" si="734"/>
        <v>-2 - 100</v>
      </c>
      <c r="P4262" t="str">
        <f t="shared" si="735"/>
        <v>Store 30: 438580</v>
      </c>
      <c r="Q4262">
        <f t="shared" si="726"/>
        <v>7.4999999999999997E-2</v>
      </c>
      <c r="R4262">
        <f t="shared" si="736"/>
        <v>6436</v>
      </c>
      <c r="S4262" t="str">
        <f t="shared" si="727"/>
        <v>HIGH</v>
      </c>
    </row>
    <row r="4263" spans="1:19" x14ac:dyDescent="0.2">
      <c r="A4263">
        <v>30</v>
      </c>
      <c r="B4263" s="6" t="s">
        <v>122</v>
      </c>
      <c r="C4263">
        <v>428784.7</v>
      </c>
      <c r="D4263">
        <v>0</v>
      </c>
      <c r="E4263">
        <v>69.03</v>
      </c>
      <c r="F4263">
        <v>3.891</v>
      </c>
      <c r="G4263">
        <v>221.14840280000001</v>
      </c>
      <c r="H4263">
        <v>6.891</v>
      </c>
      <c r="I4263">
        <f t="shared" si="728"/>
        <v>188920905.95000002</v>
      </c>
      <c r="J4263">
        <f t="shared" si="729"/>
        <v>60.663782439782288</v>
      </c>
      <c r="K4263" t="str">
        <f t="shared" si="730"/>
        <v>Low</v>
      </c>
      <c r="L4263">
        <f t="shared" si="731"/>
        <v>1938.9002795004585</v>
      </c>
      <c r="M4263">
        <f t="shared" si="732"/>
        <v>122</v>
      </c>
      <c r="N4263" t="str">
        <f t="shared" si="733"/>
        <v>High</v>
      </c>
      <c r="O4263" t="str">
        <f t="shared" si="734"/>
        <v>-2 - 100</v>
      </c>
      <c r="P4263" t="str">
        <f t="shared" si="735"/>
        <v>Store 30: 438580</v>
      </c>
      <c r="Q4263">
        <f t="shared" si="726"/>
        <v>7.4999999999999997E-2</v>
      </c>
      <c r="R4263">
        <f t="shared" si="736"/>
        <v>6436</v>
      </c>
      <c r="S4263" t="str">
        <f t="shared" si="727"/>
        <v>HIGH</v>
      </c>
    </row>
    <row r="4264" spans="1:19" x14ac:dyDescent="0.2">
      <c r="A4264">
        <v>30</v>
      </c>
      <c r="B4264" s="6" t="s">
        <v>123</v>
      </c>
      <c r="C4264">
        <v>462909.41</v>
      </c>
      <c r="D4264">
        <v>0</v>
      </c>
      <c r="E4264">
        <v>66.97</v>
      </c>
      <c r="F4264">
        <v>3.8769999999999998</v>
      </c>
      <c r="G4264">
        <v>221.20210739999999</v>
      </c>
      <c r="H4264">
        <v>6.891</v>
      </c>
      <c r="I4264">
        <f t="shared" si="728"/>
        <v>188920905.95000002</v>
      </c>
      <c r="J4264">
        <f t="shared" si="729"/>
        <v>60.663782439782288</v>
      </c>
      <c r="K4264" t="str">
        <f t="shared" si="730"/>
        <v>Low</v>
      </c>
      <c r="L4264">
        <f t="shared" si="731"/>
        <v>2092.6989143142314</v>
      </c>
      <c r="M4264">
        <f t="shared" si="732"/>
        <v>122</v>
      </c>
      <c r="N4264" t="str">
        <f t="shared" si="733"/>
        <v>High</v>
      </c>
      <c r="O4264" t="str">
        <f t="shared" si="734"/>
        <v>-2 - 100</v>
      </c>
      <c r="P4264" t="str">
        <f t="shared" si="735"/>
        <v>Store 30: 438580</v>
      </c>
      <c r="Q4264">
        <f t="shared" si="726"/>
        <v>7.4999999999999997E-2</v>
      </c>
      <c r="R4264">
        <f t="shared" si="736"/>
        <v>6436</v>
      </c>
      <c r="S4264" t="str">
        <f t="shared" si="727"/>
        <v>HIGH</v>
      </c>
    </row>
    <row r="4265" spans="1:19" x14ac:dyDescent="0.2">
      <c r="A4265">
        <v>30</v>
      </c>
      <c r="B4265" s="6" t="s">
        <v>124</v>
      </c>
      <c r="C4265">
        <v>433744.83</v>
      </c>
      <c r="D4265">
        <v>0</v>
      </c>
      <c r="E4265">
        <v>69.209999999999994</v>
      </c>
      <c r="F4265">
        <v>3.8140000000000001</v>
      </c>
      <c r="G4265">
        <v>221.25581199999999</v>
      </c>
      <c r="H4265">
        <v>6.891</v>
      </c>
      <c r="I4265">
        <f t="shared" si="728"/>
        <v>188920905.95000002</v>
      </c>
      <c r="J4265">
        <f t="shared" si="729"/>
        <v>60.663782439782288</v>
      </c>
      <c r="K4265" t="str">
        <f t="shared" si="730"/>
        <v>Low</v>
      </c>
      <c r="L4265">
        <f t="shared" si="731"/>
        <v>1960.3771131670883</v>
      </c>
      <c r="M4265">
        <f t="shared" si="732"/>
        <v>122</v>
      </c>
      <c r="N4265" t="str">
        <f t="shared" si="733"/>
        <v>High</v>
      </c>
      <c r="O4265" t="str">
        <f t="shared" si="734"/>
        <v>-2 - 100</v>
      </c>
      <c r="P4265" t="str">
        <f t="shared" si="735"/>
        <v>Store 30: 438580</v>
      </c>
      <c r="Q4265">
        <f t="shared" si="726"/>
        <v>7.4999999999999997E-2</v>
      </c>
      <c r="R4265">
        <f t="shared" si="736"/>
        <v>6436</v>
      </c>
      <c r="S4265" t="str">
        <f t="shared" si="727"/>
        <v>HIGH</v>
      </c>
    </row>
    <row r="4266" spans="1:19" x14ac:dyDescent="0.2">
      <c r="A4266">
        <v>30</v>
      </c>
      <c r="B4266" s="6" t="s">
        <v>125</v>
      </c>
      <c r="C4266">
        <v>454477.54</v>
      </c>
      <c r="D4266">
        <v>0</v>
      </c>
      <c r="E4266">
        <v>77.53</v>
      </c>
      <c r="F4266">
        <v>3.7490000000000001</v>
      </c>
      <c r="G4266">
        <v>221.30951659999999</v>
      </c>
      <c r="H4266">
        <v>6.891</v>
      </c>
      <c r="I4266">
        <f t="shared" si="728"/>
        <v>188766479.44999981</v>
      </c>
      <c r="J4266">
        <f t="shared" si="729"/>
        <v>60.663782439782288</v>
      </c>
      <c r="K4266" t="str">
        <f t="shared" si="730"/>
        <v>Low</v>
      </c>
      <c r="L4266">
        <f t="shared" si="731"/>
        <v>2053.5833568397029</v>
      </c>
      <c r="M4266">
        <f t="shared" si="732"/>
        <v>122</v>
      </c>
      <c r="N4266" t="str">
        <f t="shared" si="733"/>
        <v>High</v>
      </c>
      <c r="O4266" t="str">
        <f t="shared" si="734"/>
        <v>-2 - 100</v>
      </c>
      <c r="P4266" t="str">
        <f t="shared" si="735"/>
        <v>Store 30: 438580</v>
      </c>
      <c r="Q4266">
        <f t="shared" si="726"/>
        <v>7.4999999999999997E-2</v>
      </c>
      <c r="R4266">
        <f t="shared" si="736"/>
        <v>6436</v>
      </c>
      <c r="S4266" t="str">
        <f t="shared" si="727"/>
        <v>HIGH</v>
      </c>
    </row>
    <row r="4267" spans="1:19" x14ac:dyDescent="0.2">
      <c r="A4267">
        <v>30</v>
      </c>
      <c r="B4267" s="6" t="s">
        <v>126</v>
      </c>
      <c r="C4267">
        <v>436070.45</v>
      </c>
      <c r="D4267">
        <v>0</v>
      </c>
      <c r="E4267">
        <v>74.14</v>
      </c>
      <c r="F4267">
        <v>3.6880000000000002</v>
      </c>
      <c r="G4267">
        <v>221.3632212</v>
      </c>
      <c r="H4267">
        <v>6.891</v>
      </c>
      <c r="I4267">
        <f t="shared" si="728"/>
        <v>188766479.44999981</v>
      </c>
      <c r="J4267">
        <f t="shared" si="729"/>
        <v>60.663782439782288</v>
      </c>
      <c r="K4267" t="str">
        <f t="shared" si="730"/>
        <v>Low</v>
      </c>
      <c r="L4267">
        <f t="shared" si="731"/>
        <v>1969.9318054556752</v>
      </c>
      <c r="M4267">
        <f t="shared" si="732"/>
        <v>122</v>
      </c>
      <c r="N4267" t="str">
        <f t="shared" si="733"/>
        <v>High</v>
      </c>
      <c r="O4267" t="str">
        <f t="shared" si="734"/>
        <v>-2 - 100</v>
      </c>
      <c r="P4267" t="str">
        <f t="shared" si="735"/>
        <v>Store 30: 438580</v>
      </c>
      <c r="Q4267">
        <f t="shared" si="726"/>
        <v>7.4999999999999997E-2</v>
      </c>
      <c r="R4267">
        <f t="shared" si="736"/>
        <v>6436</v>
      </c>
      <c r="S4267" t="str">
        <f t="shared" si="727"/>
        <v>HIGH</v>
      </c>
    </row>
    <row r="4268" spans="1:19" x14ac:dyDescent="0.2">
      <c r="A4268">
        <v>30</v>
      </c>
      <c r="B4268" s="6" t="s">
        <v>127</v>
      </c>
      <c r="C4268">
        <v>460945.14</v>
      </c>
      <c r="D4268">
        <v>0</v>
      </c>
      <c r="E4268">
        <v>72.42</v>
      </c>
      <c r="F4268">
        <v>3.63</v>
      </c>
      <c r="G4268">
        <v>221.38033100000001</v>
      </c>
      <c r="H4268">
        <v>6.891</v>
      </c>
      <c r="I4268">
        <f t="shared" si="728"/>
        <v>188766479.44999981</v>
      </c>
      <c r="J4268">
        <f t="shared" si="729"/>
        <v>60.663782439782288</v>
      </c>
      <c r="K4268" t="str">
        <f t="shared" si="730"/>
        <v>Low</v>
      </c>
      <c r="L4268">
        <f t="shared" si="731"/>
        <v>2082.1413443455372</v>
      </c>
      <c r="M4268">
        <f t="shared" si="732"/>
        <v>122</v>
      </c>
      <c r="N4268" t="str">
        <f t="shared" si="733"/>
        <v>High</v>
      </c>
      <c r="O4268" t="str">
        <f t="shared" si="734"/>
        <v>-2 - 100</v>
      </c>
      <c r="P4268" t="str">
        <f t="shared" si="735"/>
        <v>Store 30: 438580</v>
      </c>
      <c r="Q4268">
        <f t="shared" si="726"/>
        <v>7.4999999999999997E-2</v>
      </c>
      <c r="R4268">
        <f t="shared" si="736"/>
        <v>6436</v>
      </c>
      <c r="S4268" t="str">
        <f t="shared" si="727"/>
        <v>HIGH</v>
      </c>
    </row>
    <row r="4269" spans="1:19" x14ac:dyDescent="0.2">
      <c r="A4269">
        <v>30</v>
      </c>
      <c r="B4269" s="6" t="s">
        <v>128</v>
      </c>
      <c r="C4269">
        <v>449355.91</v>
      </c>
      <c r="D4269">
        <v>0</v>
      </c>
      <c r="E4269">
        <v>79.489999999999995</v>
      </c>
      <c r="F4269">
        <v>3.5609999999999999</v>
      </c>
      <c r="G4269">
        <v>221.3828029</v>
      </c>
      <c r="H4269">
        <v>6.891</v>
      </c>
      <c r="I4269">
        <f t="shared" si="728"/>
        <v>188766479.44999981</v>
      </c>
      <c r="J4269">
        <f t="shared" si="729"/>
        <v>60.663782439782288</v>
      </c>
      <c r="K4269" t="str">
        <f t="shared" si="730"/>
        <v>Low</v>
      </c>
      <c r="L4269">
        <f t="shared" si="731"/>
        <v>2029.7688172417659</v>
      </c>
      <c r="M4269">
        <f t="shared" si="732"/>
        <v>122</v>
      </c>
      <c r="N4269" t="str">
        <f t="shared" si="733"/>
        <v>High</v>
      </c>
      <c r="O4269" t="str">
        <f t="shared" si="734"/>
        <v>-2 - 100</v>
      </c>
      <c r="P4269" t="str">
        <f t="shared" si="735"/>
        <v>Store 30: 438580</v>
      </c>
      <c r="Q4269">
        <f t="shared" si="726"/>
        <v>7.4999999999999997E-2</v>
      </c>
      <c r="R4269">
        <f t="shared" si="736"/>
        <v>6436</v>
      </c>
      <c r="S4269" t="str">
        <f t="shared" si="727"/>
        <v>HIGH</v>
      </c>
    </row>
    <row r="4270" spans="1:19" x14ac:dyDescent="0.2">
      <c r="A4270">
        <v>30</v>
      </c>
      <c r="B4270" s="6" t="s">
        <v>129</v>
      </c>
      <c r="C4270">
        <v>427021.18</v>
      </c>
      <c r="D4270">
        <v>0</v>
      </c>
      <c r="E4270">
        <v>79.239999999999995</v>
      </c>
      <c r="F4270">
        <v>3.5009999999999999</v>
      </c>
      <c r="G4270">
        <v>221.38527479999999</v>
      </c>
      <c r="H4270">
        <v>6.891</v>
      </c>
      <c r="I4270">
        <f t="shared" si="728"/>
        <v>240610329.28999984</v>
      </c>
      <c r="J4270">
        <f t="shared" si="729"/>
        <v>60.663782439782288</v>
      </c>
      <c r="K4270" t="str">
        <f t="shared" si="730"/>
        <v>Low</v>
      </c>
      <c r="L4270">
        <f t="shared" si="731"/>
        <v>1928.8599044619025</v>
      </c>
      <c r="M4270">
        <f t="shared" si="732"/>
        <v>122</v>
      </c>
      <c r="N4270" t="str">
        <f t="shared" si="733"/>
        <v>High</v>
      </c>
      <c r="O4270" t="str">
        <f t="shared" si="734"/>
        <v>-2 - 100</v>
      </c>
      <c r="P4270" t="str">
        <f t="shared" si="735"/>
        <v>Store 30: 438580</v>
      </c>
      <c r="Q4270">
        <f t="shared" si="726"/>
        <v>7.4999999999999997E-2</v>
      </c>
      <c r="R4270">
        <f t="shared" si="736"/>
        <v>6436</v>
      </c>
      <c r="S4270" t="str">
        <f t="shared" si="727"/>
        <v>HIGH</v>
      </c>
    </row>
    <row r="4271" spans="1:19" x14ac:dyDescent="0.2">
      <c r="A4271">
        <v>30</v>
      </c>
      <c r="B4271" s="6" t="s">
        <v>130</v>
      </c>
      <c r="C4271">
        <v>437222.94</v>
      </c>
      <c r="D4271">
        <v>0</v>
      </c>
      <c r="E4271">
        <v>79.47</v>
      </c>
      <c r="F4271">
        <v>3.452</v>
      </c>
      <c r="G4271">
        <v>221.38774670000001</v>
      </c>
      <c r="H4271">
        <v>6.891</v>
      </c>
      <c r="I4271">
        <f t="shared" si="728"/>
        <v>240610329.28999984</v>
      </c>
      <c r="J4271">
        <f t="shared" si="729"/>
        <v>60.663782439782288</v>
      </c>
      <c r="K4271" t="str">
        <f t="shared" si="730"/>
        <v>Low</v>
      </c>
      <c r="L4271">
        <f t="shared" si="731"/>
        <v>1974.9193282701224</v>
      </c>
      <c r="M4271">
        <f t="shared" si="732"/>
        <v>122</v>
      </c>
      <c r="N4271" t="str">
        <f t="shared" si="733"/>
        <v>High</v>
      </c>
      <c r="O4271" t="str">
        <f t="shared" si="734"/>
        <v>-2 - 100</v>
      </c>
      <c r="P4271" t="str">
        <f t="shared" si="735"/>
        <v>Store 30: 438580</v>
      </c>
      <c r="Q4271">
        <f t="shared" si="726"/>
        <v>7.4999999999999997E-2</v>
      </c>
      <c r="R4271">
        <f t="shared" si="736"/>
        <v>6436</v>
      </c>
      <c r="S4271" t="str">
        <f t="shared" si="727"/>
        <v>HIGH</v>
      </c>
    </row>
    <row r="4272" spans="1:19" x14ac:dyDescent="0.2">
      <c r="A4272">
        <v>30</v>
      </c>
      <c r="B4272" s="6" t="s">
        <v>131</v>
      </c>
      <c r="C4272">
        <v>438523.24</v>
      </c>
      <c r="D4272">
        <v>0</v>
      </c>
      <c r="E4272">
        <v>81.510000000000005</v>
      </c>
      <c r="F4272">
        <v>3.3929999999999998</v>
      </c>
      <c r="G4272">
        <v>221.4009901</v>
      </c>
      <c r="H4272">
        <v>6.891</v>
      </c>
      <c r="I4272">
        <f t="shared" si="728"/>
        <v>240610329.28999984</v>
      </c>
      <c r="J4272">
        <f t="shared" si="729"/>
        <v>60.663782439782288</v>
      </c>
      <c r="K4272" t="str">
        <f t="shared" si="730"/>
        <v>Low</v>
      </c>
      <c r="L4272">
        <f t="shared" si="731"/>
        <v>1980.6742499296529</v>
      </c>
      <c r="M4272">
        <f t="shared" si="732"/>
        <v>122</v>
      </c>
      <c r="N4272" t="str">
        <f t="shared" si="733"/>
        <v>High</v>
      </c>
      <c r="O4272" t="str">
        <f t="shared" si="734"/>
        <v>-2 - 100</v>
      </c>
      <c r="P4272" t="str">
        <f t="shared" si="735"/>
        <v>Store 30: 438580</v>
      </c>
      <c r="Q4272">
        <f t="shared" si="726"/>
        <v>7.4999999999999997E-2</v>
      </c>
      <c r="R4272">
        <f t="shared" si="736"/>
        <v>6436</v>
      </c>
      <c r="S4272" t="str">
        <f t="shared" si="727"/>
        <v>HIGH</v>
      </c>
    </row>
    <row r="4273" spans="1:19" x14ac:dyDescent="0.2">
      <c r="A4273">
        <v>30</v>
      </c>
      <c r="B4273" s="6" t="s">
        <v>132</v>
      </c>
      <c r="C4273">
        <v>428554.63</v>
      </c>
      <c r="D4273">
        <v>0</v>
      </c>
      <c r="E4273">
        <v>81.78</v>
      </c>
      <c r="F4273">
        <v>3.3460000000000001</v>
      </c>
      <c r="G4273">
        <v>221.44116220000001</v>
      </c>
      <c r="H4273">
        <v>6.891</v>
      </c>
      <c r="I4273">
        <f t="shared" si="728"/>
        <v>240610329.28999984</v>
      </c>
      <c r="J4273">
        <f t="shared" si="729"/>
        <v>60.663782439782288</v>
      </c>
      <c r="K4273" t="str">
        <f t="shared" si="730"/>
        <v>Low</v>
      </c>
      <c r="L4273">
        <f t="shared" si="731"/>
        <v>1935.2979624128798</v>
      </c>
      <c r="M4273">
        <f t="shared" si="732"/>
        <v>122</v>
      </c>
      <c r="N4273" t="str">
        <f t="shared" si="733"/>
        <v>High</v>
      </c>
      <c r="O4273" t="str">
        <f t="shared" si="734"/>
        <v>-2 - 100</v>
      </c>
      <c r="P4273" t="str">
        <f t="shared" si="735"/>
        <v>Store 30: 438580</v>
      </c>
      <c r="Q4273">
        <f t="shared" si="726"/>
        <v>7.4999999999999997E-2</v>
      </c>
      <c r="R4273">
        <f t="shared" si="736"/>
        <v>6436</v>
      </c>
      <c r="S4273" t="str">
        <f t="shared" si="727"/>
        <v>HIGH</v>
      </c>
    </row>
    <row r="4274" spans="1:19" x14ac:dyDescent="0.2">
      <c r="A4274">
        <v>30</v>
      </c>
      <c r="B4274" s="6" t="s">
        <v>133</v>
      </c>
      <c r="C4274">
        <v>423192.4</v>
      </c>
      <c r="D4274">
        <v>0</v>
      </c>
      <c r="E4274">
        <v>88.05</v>
      </c>
      <c r="F4274">
        <v>3.286</v>
      </c>
      <c r="G4274">
        <v>221.48133429999999</v>
      </c>
      <c r="H4274">
        <v>6.891</v>
      </c>
      <c r="I4274">
        <f t="shared" si="728"/>
        <v>240610329.28999984</v>
      </c>
      <c r="J4274">
        <f t="shared" si="729"/>
        <v>60.663782439782288</v>
      </c>
      <c r="K4274" t="str">
        <f t="shared" si="730"/>
        <v>Low</v>
      </c>
      <c r="L4274">
        <f t="shared" si="731"/>
        <v>1910.7361861328648</v>
      </c>
      <c r="M4274">
        <f t="shared" si="732"/>
        <v>122</v>
      </c>
      <c r="N4274" t="str">
        <f t="shared" si="733"/>
        <v>High</v>
      </c>
      <c r="O4274" t="str">
        <f t="shared" si="734"/>
        <v>-2 - 100</v>
      </c>
      <c r="P4274" t="str">
        <f t="shared" si="735"/>
        <v>Store 30: 438580</v>
      </c>
      <c r="Q4274">
        <f t="shared" si="726"/>
        <v>7.4999999999999997E-2</v>
      </c>
      <c r="R4274">
        <f t="shared" si="736"/>
        <v>6436</v>
      </c>
      <c r="S4274" t="str">
        <f t="shared" si="727"/>
        <v>HIGH</v>
      </c>
    </row>
    <row r="4275" spans="1:19" x14ac:dyDescent="0.2">
      <c r="A4275">
        <v>30</v>
      </c>
      <c r="B4275" s="6" t="s">
        <v>134</v>
      </c>
      <c r="C4275">
        <v>440553.42</v>
      </c>
      <c r="D4275">
        <v>0</v>
      </c>
      <c r="E4275">
        <v>85.26</v>
      </c>
      <c r="F4275">
        <v>3.2269999999999999</v>
      </c>
      <c r="G4275">
        <v>221.52150639999999</v>
      </c>
      <c r="H4275">
        <v>6.5650000000000004</v>
      </c>
      <c r="I4275">
        <f t="shared" si="728"/>
        <v>187509452.40000004</v>
      </c>
      <c r="J4275">
        <f t="shared" si="729"/>
        <v>60.663782439782288</v>
      </c>
      <c r="K4275" t="str">
        <f t="shared" si="730"/>
        <v>Low</v>
      </c>
      <c r="L4275">
        <f t="shared" si="731"/>
        <v>1988.7613945911664</v>
      </c>
      <c r="M4275">
        <f t="shared" si="732"/>
        <v>122</v>
      </c>
      <c r="N4275" t="str">
        <f t="shared" si="733"/>
        <v>High</v>
      </c>
      <c r="O4275" t="str">
        <f t="shared" si="734"/>
        <v>-2 - 100</v>
      </c>
      <c r="P4275" t="str">
        <f t="shared" si="735"/>
        <v>Store 30: 438580</v>
      </c>
      <c r="Q4275">
        <f t="shared" si="726"/>
        <v>7.4999999999999997E-2</v>
      </c>
      <c r="R4275">
        <f t="shared" si="736"/>
        <v>6436</v>
      </c>
      <c r="S4275" t="str">
        <f t="shared" si="727"/>
        <v>HIGH</v>
      </c>
    </row>
    <row r="4276" spans="1:19" x14ac:dyDescent="0.2">
      <c r="A4276">
        <v>30</v>
      </c>
      <c r="B4276" s="6" t="s">
        <v>135</v>
      </c>
      <c r="C4276">
        <v>417640.34</v>
      </c>
      <c r="D4276">
        <v>0</v>
      </c>
      <c r="E4276">
        <v>82.51</v>
      </c>
      <c r="F4276">
        <v>3.2559999999999998</v>
      </c>
      <c r="G4276">
        <v>221.56167840000001</v>
      </c>
      <c r="H4276">
        <v>6.5650000000000004</v>
      </c>
      <c r="I4276">
        <f t="shared" si="728"/>
        <v>187509452.40000004</v>
      </c>
      <c r="J4276">
        <f t="shared" si="729"/>
        <v>60.663782439782288</v>
      </c>
      <c r="K4276" t="str">
        <f t="shared" si="730"/>
        <v>Low</v>
      </c>
      <c r="L4276">
        <f t="shared" si="731"/>
        <v>1884.9845470388891</v>
      </c>
      <c r="M4276">
        <f t="shared" si="732"/>
        <v>122</v>
      </c>
      <c r="N4276" t="str">
        <f t="shared" si="733"/>
        <v>High</v>
      </c>
      <c r="O4276" t="str">
        <f t="shared" si="734"/>
        <v>-2 - 100</v>
      </c>
      <c r="P4276" t="str">
        <f t="shared" si="735"/>
        <v>Store 30: 438580</v>
      </c>
      <c r="Q4276">
        <f t="shared" si="726"/>
        <v>7.4999999999999997E-2</v>
      </c>
      <c r="R4276">
        <f t="shared" si="736"/>
        <v>6436</v>
      </c>
      <c r="S4276" t="str">
        <f t="shared" si="727"/>
        <v>HIGH</v>
      </c>
    </row>
    <row r="4277" spans="1:19" x14ac:dyDescent="0.2">
      <c r="A4277">
        <v>30</v>
      </c>
      <c r="B4277" s="6" t="s">
        <v>136</v>
      </c>
      <c r="C4277">
        <v>427491.04</v>
      </c>
      <c r="D4277">
        <v>0</v>
      </c>
      <c r="E4277">
        <v>84.25</v>
      </c>
      <c r="F4277">
        <v>3.3109999999999999</v>
      </c>
      <c r="G4277">
        <v>221.57011230000001</v>
      </c>
      <c r="H4277">
        <v>6.5650000000000004</v>
      </c>
      <c r="I4277">
        <f t="shared" si="728"/>
        <v>187509452.40000004</v>
      </c>
      <c r="J4277">
        <f t="shared" si="729"/>
        <v>60.663782439782288</v>
      </c>
      <c r="K4277" t="str">
        <f t="shared" si="730"/>
        <v>Low</v>
      </c>
      <c r="L4277">
        <f t="shared" si="731"/>
        <v>1929.3714100807447</v>
      </c>
      <c r="M4277">
        <f t="shared" si="732"/>
        <v>122</v>
      </c>
      <c r="N4277" t="str">
        <f t="shared" si="733"/>
        <v>High</v>
      </c>
      <c r="O4277" t="str">
        <f t="shared" si="734"/>
        <v>-2 - 100</v>
      </c>
      <c r="P4277" t="str">
        <f t="shared" si="735"/>
        <v>Store 30: 438580</v>
      </c>
      <c r="Q4277">
        <f t="shared" si="726"/>
        <v>7.4999999999999997E-2</v>
      </c>
      <c r="R4277">
        <f t="shared" si="736"/>
        <v>6436</v>
      </c>
      <c r="S4277" t="str">
        <f t="shared" si="727"/>
        <v>HIGH</v>
      </c>
    </row>
    <row r="4278" spans="1:19" x14ac:dyDescent="0.2">
      <c r="A4278">
        <v>30</v>
      </c>
      <c r="B4278" s="6" t="s">
        <v>137</v>
      </c>
      <c r="C4278">
        <v>424581.17</v>
      </c>
      <c r="D4278">
        <v>0</v>
      </c>
      <c r="E4278">
        <v>88.09</v>
      </c>
      <c r="F4278">
        <v>3.407</v>
      </c>
      <c r="G4278">
        <v>221.57854610000001</v>
      </c>
      <c r="H4278">
        <v>6.5650000000000004</v>
      </c>
      <c r="I4278">
        <f t="shared" si="728"/>
        <v>187509452.40000004</v>
      </c>
      <c r="J4278">
        <f t="shared" si="729"/>
        <v>60.663782439782288</v>
      </c>
      <c r="K4278" t="str">
        <f t="shared" si="730"/>
        <v>Low</v>
      </c>
      <c r="L4278">
        <f t="shared" si="731"/>
        <v>1916.1655199614108</v>
      </c>
      <c r="M4278">
        <f t="shared" si="732"/>
        <v>122</v>
      </c>
      <c r="N4278" t="str">
        <f t="shared" si="733"/>
        <v>High</v>
      </c>
      <c r="O4278" t="str">
        <f t="shared" si="734"/>
        <v>-2 - 100</v>
      </c>
      <c r="P4278" t="str">
        <f t="shared" si="735"/>
        <v>Store 30: 438580</v>
      </c>
      <c r="Q4278">
        <f t="shared" si="726"/>
        <v>7.4999999999999997E-2</v>
      </c>
      <c r="R4278">
        <f t="shared" si="736"/>
        <v>6436</v>
      </c>
      <c r="S4278" t="str">
        <f t="shared" si="727"/>
        <v>HIGH</v>
      </c>
    </row>
    <row r="4279" spans="1:19" x14ac:dyDescent="0.2">
      <c r="A4279">
        <v>30</v>
      </c>
      <c r="B4279" s="6" t="s">
        <v>138</v>
      </c>
      <c r="C4279">
        <v>425136.55</v>
      </c>
      <c r="D4279">
        <v>0</v>
      </c>
      <c r="E4279">
        <v>91.57</v>
      </c>
      <c r="F4279">
        <v>3.4169999999999998</v>
      </c>
      <c r="G4279">
        <v>221.58697989999999</v>
      </c>
      <c r="H4279">
        <v>6.5650000000000004</v>
      </c>
      <c r="I4279">
        <f t="shared" si="728"/>
        <v>236850765.67999992</v>
      </c>
      <c r="J4279">
        <f t="shared" si="729"/>
        <v>60.663782439782288</v>
      </c>
      <c r="K4279" t="str">
        <f t="shared" si="730"/>
        <v>Low</v>
      </c>
      <c r="L4279">
        <f t="shared" si="731"/>
        <v>1918.5989636749412</v>
      </c>
      <c r="M4279">
        <f t="shared" si="732"/>
        <v>122</v>
      </c>
      <c r="N4279" t="str">
        <f t="shared" si="733"/>
        <v>High</v>
      </c>
      <c r="O4279" t="str">
        <f t="shared" si="734"/>
        <v>-2 - 100</v>
      </c>
      <c r="P4279" t="str">
        <f t="shared" si="735"/>
        <v>Store 30: 438580</v>
      </c>
      <c r="Q4279">
        <f t="shared" si="726"/>
        <v>7.4999999999999997E-2</v>
      </c>
      <c r="R4279">
        <f t="shared" si="736"/>
        <v>6436</v>
      </c>
      <c r="S4279" t="str">
        <f t="shared" si="727"/>
        <v>HIGH</v>
      </c>
    </row>
    <row r="4280" spans="1:19" x14ac:dyDescent="0.2">
      <c r="A4280">
        <v>30</v>
      </c>
      <c r="B4280" s="6" t="s">
        <v>139</v>
      </c>
      <c r="C4280">
        <v>430878.28</v>
      </c>
      <c r="D4280">
        <v>0</v>
      </c>
      <c r="E4280">
        <v>89.57</v>
      </c>
      <c r="F4280">
        <v>3.4940000000000002</v>
      </c>
      <c r="G4280">
        <v>221.59541379999999</v>
      </c>
      <c r="H4280">
        <v>6.5650000000000004</v>
      </c>
      <c r="I4280">
        <f t="shared" si="728"/>
        <v>236850765.67999992</v>
      </c>
      <c r="J4280">
        <f t="shared" si="729"/>
        <v>60.663782439782288</v>
      </c>
      <c r="K4280" t="str">
        <f t="shared" si="730"/>
        <v>Low</v>
      </c>
      <c r="L4280">
        <f t="shared" si="731"/>
        <v>1944.4368121665523</v>
      </c>
      <c r="M4280">
        <f t="shared" si="732"/>
        <v>122</v>
      </c>
      <c r="N4280" t="str">
        <f t="shared" si="733"/>
        <v>High</v>
      </c>
      <c r="O4280" t="str">
        <f t="shared" si="734"/>
        <v>-2 - 100</v>
      </c>
      <c r="P4280" t="str">
        <f t="shared" si="735"/>
        <v>Store 30: 438580</v>
      </c>
      <c r="Q4280">
        <f t="shared" si="726"/>
        <v>7.4999999999999997E-2</v>
      </c>
      <c r="R4280">
        <f t="shared" si="736"/>
        <v>6436</v>
      </c>
      <c r="S4280" t="str">
        <f t="shared" si="727"/>
        <v>HIGH</v>
      </c>
    </row>
    <row r="4281" spans="1:19" x14ac:dyDescent="0.2">
      <c r="A4281">
        <v>30</v>
      </c>
      <c r="B4281" s="6" t="s">
        <v>140</v>
      </c>
      <c r="C4281">
        <v>423351.15</v>
      </c>
      <c r="D4281">
        <v>0</v>
      </c>
      <c r="E4281">
        <v>85.55</v>
      </c>
      <c r="F4281">
        <v>3.5710000000000002</v>
      </c>
      <c r="G4281">
        <v>221.67514589999999</v>
      </c>
      <c r="H4281">
        <v>6.5650000000000004</v>
      </c>
      <c r="I4281">
        <f t="shared" si="728"/>
        <v>236850765.67999992</v>
      </c>
      <c r="J4281">
        <f t="shared" si="729"/>
        <v>60.663782439782288</v>
      </c>
      <c r="K4281" t="str">
        <f t="shared" si="730"/>
        <v>Low</v>
      </c>
      <c r="L4281">
        <f t="shared" si="731"/>
        <v>1909.7817587136187</v>
      </c>
      <c r="M4281">
        <f t="shared" si="732"/>
        <v>122</v>
      </c>
      <c r="N4281" t="str">
        <f t="shared" si="733"/>
        <v>High</v>
      </c>
      <c r="O4281" t="str">
        <f t="shared" si="734"/>
        <v>-2 - 100</v>
      </c>
      <c r="P4281" t="str">
        <f t="shared" si="735"/>
        <v>Store 30: 438580</v>
      </c>
      <c r="Q4281">
        <f t="shared" si="726"/>
        <v>7.4999999999999997E-2</v>
      </c>
      <c r="R4281">
        <f t="shared" si="736"/>
        <v>6436</v>
      </c>
      <c r="S4281" t="str">
        <f t="shared" si="727"/>
        <v>HIGH</v>
      </c>
    </row>
    <row r="4282" spans="1:19" x14ac:dyDescent="0.2">
      <c r="A4282">
        <v>30</v>
      </c>
      <c r="B4282" s="6" t="s">
        <v>141</v>
      </c>
      <c r="C4282">
        <v>425296.65</v>
      </c>
      <c r="D4282">
        <v>0</v>
      </c>
      <c r="E4282">
        <v>77.72</v>
      </c>
      <c r="F4282">
        <v>3.62</v>
      </c>
      <c r="G4282">
        <v>221.8083518</v>
      </c>
      <c r="H4282">
        <v>6.5650000000000004</v>
      </c>
      <c r="I4282">
        <f t="shared" si="728"/>
        <v>236850765.67999992</v>
      </c>
      <c r="J4282">
        <f t="shared" si="729"/>
        <v>60.663782439782288</v>
      </c>
      <c r="K4282" t="str">
        <f t="shared" si="730"/>
        <v>Low</v>
      </c>
      <c r="L4282">
        <f t="shared" si="731"/>
        <v>1917.4059342160444</v>
      </c>
      <c r="M4282">
        <f t="shared" si="732"/>
        <v>122</v>
      </c>
      <c r="N4282" t="str">
        <f t="shared" si="733"/>
        <v>High</v>
      </c>
      <c r="O4282" t="str">
        <f t="shared" si="734"/>
        <v>-2 - 100</v>
      </c>
      <c r="P4282" t="str">
        <f t="shared" si="735"/>
        <v>Store 30: 438580</v>
      </c>
      <c r="Q4282">
        <f t="shared" si="726"/>
        <v>7.4999999999999997E-2</v>
      </c>
      <c r="R4282">
        <f t="shared" si="736"/>
        <v>6436</v>
      </c>
      <c r="S4282" t="str">
        <f t="shared" si="727"/>
        <v>HIGH</v>
      </c>
    </row>
    <row r="4283" spans="1:19" x14ac:dyDescent="0.2">
      <c r="A4283">
        <v>30</v>
      </c>
      <c r="B4283" s="6" t="s">
        <v>142</v>
      </c>
      <c r="C4283">
        <v>439132.5</v>
      </c>
      <c r="D4283">
        <v>0</v>
      </c>
      <c r="E4283">
        <v>83.58</v>
      </c>
      <c r="F4283">
        <v>3.6379999999999999</v>
      </c>
      <c r="G4283">
        <v>221.94155760000001</v>
      </c>
      <c r="H4283">
        <v>6.5650000000000004</v>
      </c>
      <c r="I4283">
        <f t="shared" si="728"/>
        <v>236850765.67999992</v>
      </c>
      <c r="J4283">
        <f t="shared" si="729"/>
        <v>60.663782439782288</v>
      </c>
      <c r="K4283" t="str">
        <f t="shared" si="730"/>
        <v>Low</v>
      </c>
      <c r="L4283">
        <f t="shared" si="731"/>
        <v>1978.5951975314063</v>
      </c>
      <c r="M4283">
        <f t="shared" si="732"/>
        <v>122</v>
      </c>
      <c r="N4283" t="str">
        <f t="shared" si="733"/>
        <v>High</v>
      </c>
      <c r="O4283" t="str">
        <f t="shared" si="734"/>
        <v>-2 - 100</v>
      </c>
      <c r="P4283" t="str">
        <f t="shared" si="735"/>
        <v>Store 30: 438580</v>
      </c>
      <c r="Q4283">
        <f t="shared" si="726"/>
        <v>7.4999999999999997E-2</v>
      </c>
      <c r="R4283">
        <f t="shared" si="736"/>
        <v>6436</v>
      </c>
      <c r="S4283" t="str">
        <f t="shared" si="727"/>
        <v>HIGH</v>
      </c>
    </row>
    <row r="4284" spans="1:19" x14ac:dyDescent="0.2">
      <c r="A4284">
        <v>30</v>
      </c>
      <c r="B4284" s="6" t="s">
        <v>143</v>
      </c>
      <c r="C4284">
        <v>433565.77</v>
      </c>
      <c r="D4284">
        <v>1</v>
      </c>
      <c r="E4284">
        <v>88.4</v>
      </c>
      <c r="F4284">
        <v>3.73</v>
      </c>
      <c r="G4284">
        <v>222.07476349999999</v>
      </c>
      <c r="H4284">
        <v>6.5650000000000004</v>
      </c>
      <c r="I4284">
        <f t="shared" si="728"/>
        <v>180645544.46999988</v>
      </c>
      <c r="J4284">
        <f t="shared" si="729"/>
        <v>60.663782439782288</v>
      </c>
      <c r="K4284" t="str">
        <f t="shared" si="730"/>
        <v>Low</v>
      </c>
      <c r="L4284">
        <f t="shared" si="731"/>
        <v>1952.3414690026227</v>
      </c>
      <c r="M4284">
        <f t="shared" si="732"/>
        <v>122</v>
      </c>
      <c r="N4284" t="str">
        <f t="shared" si="733"/>
        <v>High</v>
      </c>
      <c r="O4284" t="str">
        <f t="shared" si="734"/>
        <v>-2 - 100</v>
      </c>
      <c r="P4284" t="str">
        <f t="shared" si="735"/>
        <v>Store 30: 438580</v>
      </c>
      <c r="Q4284">
        <f t="shared" si="726"/>
        <v>7.4999999999999997E-2</v>
      </c>
      <c r="R4284">
        <f t="shared" si="736"/>
        <v>6436</v>
      </c>
      <c r="S4284" t="str">
        <f t="shared" si="727"/>
        <v>HIGH</v>
      </c>
    </row>
    <row r="4285" spans="1:19" x14ac:dyDescent="0.2">
      <c r="A4285">
        <v>30</v>
      </c>
      <c r="B4285" s="6" t="s">
        <v>144</v>
      </c>
      <c r="C4285">
        <v>437773.31</v>
      </c>
      <c r="D4285">
        <v>0</v>
      </c>
      <c r="E4285">
        <v>76.099999999999994</v>
      </c>
      <c r="F4285">
        <v>3.7170000000000001</v>
      </c>
      <c r="G4285">
        <v>222.21743950000001</v>
      </c>
      <c r="H4285">
        <v>6.5650000000000004</v>
      </c>
      <c r="I4285">
        <f t="shared" si="728"/>
        <v>180645544.46999988</v>
      </c>
      <c r="J4285">
        <f t="shared" si="729"/>
        <v>60.663782439782288</v>
      </c>
      <c r="K4285" t="str">
        <f t="shared" si="730"/>
        <v>Low</v>
      </c>
      <c r="L4285">
        <f t="shared" si="731"/>
        <v>1970.0222943123235</v>
      </c>
      <c r="M4285">
        <f t="shared" si="732"/>
        <v>122</v>
      </c>
      <c r="N4285" t="str">
        <f t="shared" si="733"/>
        <v>High</v>
      </c>
      <c r="O4285" t="str">
        <f t="shared" si="734"/>
        <v>-2 - 100</v>
      </c>
      <c r="P4285" t="str">
        <f t="shared" si="735"/>
        <v>Store 30: 438580</v>
      </c>
      <c r="Q4285">
        <f t="shared" si="726"/>
        <v>7.4999999999999997E-2</v>
      </c>
      <c r="R4285">
        <f t="shared" si="736"/>
        <v>6436</v>
      </c>
      <c r="S4285" t="str">
        <f t="shared" si="727"/>
        <v>HIGH</v>
      </c>
    </row>
    <row r="4286" spans="1:19" x14ac:dyDescent="0.2">
      <c r="A4286">
        <v>30</v>
      </c>
      <c r="B4286" s="6" t="s">
        <v>145</v>
      </c>
      <c r="C4286">
        <v>443891.64</v>
      </c>
      <c r="D4286">
        <v>0</v>
      </c>
      <c r="E4286">
        <v>71.540000000000006</v>
      </c>
      <c r="F4286">
        <v>3.7210000000000001</v>
      </c>
      <c r="G4286">
        <v>222.41693620000001</v>
      </c>
      <c r="H4286">
        <v>6.5650000000000004</v>
      </c>
      <c r="I4286">
        <f t="shared" si="728"/>
        <v>180645544.46999988</v>
      </c>
      <c r="J4286">
        <f t="shared" si="729"/>
        <v>60.663782439782288</v>
      </c>
      <c r="K4286" t="str">
        <f t="shared" si="730"/>
        <v>Low</v>
      </c>
      <c r="L4286">
        <f t="shared" si="731"/>
        <v>1995.7636661303852</v>
      </c>
      <c r="M4286">
        <f t="shared" si="732"/>
        <v>122</v>
      </c>
      <c r="N4286" t="str">
        <f t="shared" si="733"/>
        <v>High</v>
      </c>
      <c r="O4286" t="str">
        <f t="shared" si="734"/>
        <v>-2 - 100</v>
      </c>
      <c r="P4286" t="str">
        <f t="shared" si="735"/>
        <v>Store 30: 438580</v>
      </c>
      <c r="Q4286">
        <f t="shared" si="726"/>
        <v>7.4999999999999997E-2</v>
      </c>
      <c r="R4286">
        <f t="shared" si="736"/>
        <v>6436</v>
      </c>
      <c r="S4286" t="str">
        <f t="shared" si="727"/>
        <v>HIGH</v>
      </c>
    </row>
    <row r="4287" spans="1:19" x14ac:dyDescent="0.2">
      <c r="A4287">
        <v>30</v>
      </c>
      <c r="B4287" s="6" t="s">
        <v>146</v>
      </c>
      <c r="C4287">
        <v>425410.04</v>
      </c>
      <c r="D4287">
        <v>0</v>
      </c>
      <c r="E4287">
        <v>80.38</v>
      </c>
      <c r="F4287">
        <v>3.6659999999999999</v>
      </c>
      <c r="G4287">
        <v>222.61643290000001</v>
      </c>
      <c r="H4287">
        <v>6.5650000000000004</v>
      </c>
      <c r="I4287">
        <f t="shared" si="728"/>
        <v>180645544.46999988</v>
      </c>
      <c r="J4287">
        <f t="shared" si="729"/>
        <v>60.663782439782288</v>
      </c>
      <c r="K4287" t="str">
        <f t="shared" si="730"/>
        <v>Low</v>
      </c>
      <c r="L4287">
        <f t="shared" si="731"/>
        <v>1910.95524467008</v>
      </c>
      <c r="M4287">
        <f t="shared" si="732"/>
        <v>122</v>
      </c>
      <c r="N4287" t="str">
        <f t="shared" si="733"/>
        <v>High</v>
      </c>
      <c r="O4287" t="str">
        <f t="shared" si="734"/>
        <v>-2 - 100</v>
      </c>
      <c r="P4287" t="str">
        <f t="shared" si="735"/>
        <v>Store 30: 438580</v>
      </c>
      <c r="Q4287">
        <f t="shared" si="726"/>
        <v>7.4999999999999997E-2</v>
      </c>
      <c r="R4287">
        <f t="shared" si="736"/>
        <v>6436</v>
      </c>
      <c r="S4287" t="str">
        <f t="shared" si="727"/>
        <v>HIGH</v>
      </c>
    </row>
    <row r="4288" spans="1:19" x14ac:dyDescent="0.2">
      <c r="A4288">
        <v>30</v>
      </c>
      <c r="B4288" s="6" t="s">
        <v>147</v>
      </c>
      <c r="C4288">
        <v>446751.45</v>
      </c>
      <c r="D4288">
        <v>0</v>
      </c>
      <c r="E4288">
        <v>70.28</v>
      </c>
      <c r="F4288">
        <v>3.617</v>
      </c>
      <c r="G4288">
        <v>222.8159296</v>
      </c>
      <c r="H4288">
        <v>6.17</v>
      </c>
      <c r="I4288">
        <f t="shared" si="728"/>
        <v>184361680.41999996</v>
      </c>
      <c r="J4288">
        <f t="shared" si="729"/>
        <v>60.663782439782288</v>
      </c>
      <c r="K4288" t="str">
        <f t="shared" si="730"/>
        <v>Low</v>
      </c>
      <c r="L4288">
        <f t="shared" si="731"/>
        <v>2005.0247341023144</v>
      </c>
      <c r="M4288">
        <f t="shared" si="732"/>
        <v>122</v>
      </c>
      <c r="N4288" t="str">
        <f t="shared" si="733"/>
        <v>High</v>
      </c>
      <c r="O4288" t="str">
        <f t="shared" si="734"/>
        <v>-2 - 100</v>
      </c>
      <c r="P4288" t="str">
        <f t="shared" si="735"/>
        <v>Store 30: 438580</v>
      </c>
      <c r="Q4288">
        <f t="shared" si="726"/>
        <v>7.4999999999999997E-2</v>
      </c>
      <c r="R4288">
        <f t="shared" si="736"/>
        <v>6436</v>
      </c>
      <c r="S4288" t="str">
        <f t="shared" si="727"/>
        <v>HIGH</v>
      </c>
    </row>
    <row r="4289" spans="1:19" x14ac:dyDescent="0.2">
      <c r="A4289">
        <v>30</v>
      </c>
      <c r="B4289" s="6" t="s">
        <v>148</v>
      </c>
      <c r="C4289">
        <v>434593.26</v>
      </c>
      <c r="D4289">
        <v>0</v>
      </c>
      <c r="E4289">
        <v>61.53</v>
      </c>
      <c r="F4289">
        <v>3.601</v>
      </c>
      <c r="G4289">
        <v>223.0154263</v>
      </c>
      <c r="H4289">
        <v>6.17</v>
      </c>
      <c r="I4289">
        <f t="shared" si="728"/>
        <v>184361680.41999996</v>
      </c>
      <c r="J4289">
        <f t="shared" si="729"/>
        <v>60.663782439782288</v>
      </c>
      <c r="K4289" t="str">
        <f t="shared" si="730"/>
        <v>Low</v>
      </c>
      <c r="L4289">
        <f t="shared" si="731"/>
        <v>1948.7138948647698</v>
      </c>
      <c r="M4289">
        <f t="shared" si="732"/>
        <v>122</v>
      </c>
      <c r="N4289" t="str">
        <f t="shared" si="733"/>
        <v>High</v>
      </c>
      <c r="O4289" t="str">
        <f t="shared" si="734"/>
        <v>-2 - 100</v>
      </c>
      <c r="P4289" t="str">
        <f t="shared" si="735"/>
        <v>Store 30: 438580</v>
      </c>
      <c r="Q4289">
        <f t="shared" si="726"/>
        <v>7.4999999999999997E-2</v>
      </c>
      <c r="R4289">
        <f t="shared" si="736"/>
        <v>6436</v>
      </c>
      <c r="S4289" t="str">
        <f t="shared" si="727"/>
        <v>HIGH</v>
      </c>
    </row>
    <row r="4290" spans="1:19" x14ac:dyDescent="0.2">
      <c r="A4290">
        <v>30</v>
      </c>
      <c r="B4290" s="6" t="s">
        <v>149</v>
      </c>
      <c r="C4290">
        <v>437537.29</v>
      </c>
      <c r="D4290">
        <v>0</v>
      </c>
      <c r="E4290">
        <v>68.52</v>
      </c>
      <c r="F4290">
        <v>3.5939999999999999</v>
      </c>
      <c r="G4290">
        <v>223.05980769999999</v>
      </c>
      <c r="H4290">
        <v>6.17</v>
      </c>
      <c r="I4290">
        <f t="shared" si="728"/>
        <v>184361680.41999996</v>
      </c>
      <c r="J4290">
        <f t="shared" si="729"/>
        <v>60.663782439782288</v>
      </c>
      <c r="K4290" t="str">
        <f t="shared" si="730"/>
        <v>Low</v>
      </c>
      <c r="L4290">
        <f t="shared" si="731"/>
        <v>1961.5245548335511</v>
      </c>
      <c r="M4290">
        <f t="shared" si="732"/>
        <v>122</v>
      </c>
      <c r="N4290" t="str">
        <f t="shared" si="733"/>
        <v>High</v>
      </c>
      <c r="O4290" t="str">
        <f t="shared" si="734"/>
        <v>-2 - 100</v>
      </c>
      <c r="P4290" t="str">
        <f t="shared" si="735"/>
        <v>Store 30: 438580</v>
      </c>
      <c r="Q4290">
        <f t="shared" ref="Q4290:Q4353" si="737">ROUND(SUMIFS(C:C, D:D, "=1") / SUM(C:C), 4)</f>
        <v>7.4999999999999997E-2</v>
      </c>
      <c r="R4290">
        <f t="shared" si="736"/>
        <v>6436</v>
      </c>
      <c r="S4290" t="str">
        <f t="shared" ref="S4290:S4353" si="738">UPPER(N4290)</f>
        <v>HIGH</v>
      </c>
    </row>
    <row r="4291" spans="1:19" x14ac:dyDescent="0.2">
      <c r="A4291">
        <v>30</v>
      </c>
      <c r="B4291" s="6" t="s">
        <v>150</v>
      </c>
      <c r="C4291">
        <v>439424.5</v>
      </c>
      <c r="D4291">
        <v>0</v>
      </c>
      <c r="E4291">
        <v>70.5</v>
      </c>
      <c r="F4291">
        <v>3.5059999999999998</v>
      </c>
      <c r="G4291">
        <v>223.0783366</v>
      </c>
      <c r="H4291">
        <v>6.17</v>
      </c>
      <c r="I4291">
        <f t="shared" ref="I4291:I4354" si="739">SUMIF(B:B, CONCATENATE("*", TEXT(DATE(YEAR(B4291), MONTH(B4291), 1), "mm-yyyy"), "*"), C:C)</f>
        <v>184361680.41999996</v>
      </c>
      <c r="J4291">
        <f t="shared" ref="J4291:J4354" si="740">AVERAGEIF(C:C, "&gt;100", E:E)</f>
        <v>60.663782439782288</v>
      </c>
      <c r="K4291" t="str">
        <f t="shared" ref="K4291:K4354" si="741">IF(C4291&gt;AVERAGE(C:C), "High", "Low")</f>
        <v>Low</v>
      </c>
      <c r="L4291">
        <f t="shared" ref="L4291:L4354" si="742">IFERROR(C4291/VLOOKUP(G4291, G:G, 1, FALSE), C4291)</f>
        <v>1969.8214837773719</v>
      </c>
      <c r="M4291">
        <f t="shared" ref="M4291:M4354" si="743">COUNTIFS(C:C, "&gt;1500000", D:D, "=1")</f>
        <v>122</v>
      </c>
      <c r="N4291" t="str">
        <f t="shared" ref="N4291:N4354" si="744">IF(AND(F4291&gt;2.5, F4291&lt;=3), "Medium", IF(F4291&gt;3, "High", "Low"))</f>
        <v>High</v>
      </c>
      <c r="O4291" t="str">
        <f t="shared" ref="O4291:O4354" si="745">CONCATENATE(ROUND(MIN(E:E), 0), " - ", ROUND(MAX(E:E), 0))</f>
        <v>-2 - 100</v>
      </c>
      <c r="P4291" t="str">
        <f t="shared" ref="P4291:P4354" si="746">CONCATENATE("Store ", A4291, ": ", ROUND(AVERAGEIF(A:A, A4291, C:C), 0))</f>
        <v>Store 30: 438580</v>
      </c>
      <c r="Q4291">
        <f t="shared" si="737"/>
        <v>7.4999999999999997E-2</v>
      </c>
      <c r="R4291">
        <f t="shared" ref="R4291:R4354" si="747">COUNTA(Q:Q)</f>
        <v>6436</v>
      </c>
      <c r="S4291" t="str">
        <f t="shared" si="738"/>
        <v>HIGH</v>
      </c>
    </row>
    <row r="4292" spans="1:19" x14ac:dyDescent="0.2">
      <c r="A4292">
        <v>31</v>
      </c>
      <c r="B4292" s="6" t="s">
        <v>8</v>
      </c>
      <c r="C4292">
        <v>1469252.05</v>
      </c>
      <c r="D4292">
        <v>0</v>
      </c>
      <c r="E4292">
        <v>39.049999999999997</v>
      </c>
      <c r="F4292">
        <v>2.5720000000000001</v>
      </c>
      <c r="G4292">
        <v>210.7526053</v>
      </c>
      <c r="H4292">
        <v>8.3239999999999998</v>
      </c>
      <c r="I4292">
        <f t="shared" si="739"/>
        <v>190332983.03999999</v>
      </c>
      <c r="J4292">
        <f t="shared" si="740"/>
        <v>60.663782439782288</v>
      </c>
      <c r="K4292" t="str">
        <f t="shared" si="741"/>
        <v>High</v>
      </c>
      <c r="L4292">
        <f t="shared" si="742"/>
        <v>6971.4537948822217</v>
      </c>
      <c r="M4292">
        <f t="shared" si="743"/>
        <v>122</v>
      </c>
      <c r="N4292" t="str">
        <f t="shared" si="744"/>
        <v>Medium</v>
      </c>
      <c r="O4292" t="str">
        <f t="shared" si="745"/>
        <v>-2 - 100</v>
      </c>
      <c r="P4292" t="str">
        <f t="shared" si="746"/>
        <v>Store 31: 1395901</v>
      </c>
      <c r="Q4292">
        <f t="shared" si="737"/>
        <v>7.4999999999999997E-2</v>
      </c>
      <c r="R4292">
        <f t="shared" si="747"/>
        <v>6436</v>
      </c>
      <c r="S4292" t="str">
        <f t="shared" si="738"/>
        <v>MEDIUM</v>
      </c>
    </row>
    <row r="4293" spans="1:19" x14ac:dyDescent="0.2">
      <c r="A4293">
        <v>31</v>
      </c>
      <c r="B4293" s="6" t="s">
        <v>9</v>
      </c>
      <c r="C4293">
        <v>1543947.23</v>
      </c>
      <c r="D4293">
        <v>1</v>
      </c>
      <c r="E4293">
        <v>37.770000000000003</v>
      </c>
      <c r="F4293">
        <v>2.548</v>
      </c>
      <c r="G4293">
        <v>210.89799350000001</v>
      </c>
      <c r="H4293">
        <v>8.3239999999999998</v>
      </c>
      <c r="I4293">
        <f t="shared" si="739"/>
        <v>190332983.03999999</v>
      </c>
      <c r="J4293">
        <f t="shared" si="740"/>
        <v>60.663782439782288</v>
      </c>
      <c r="K4293" t="str">
        <f t="shared" si="741"/>
        <v>High</v>
      </c>
      <c r="L4293">
        <f t="shared" si="742"/>
        <v>7320.824652606284</v>
      </c>
      <c r="M4293">
        <f t="shared" si="743"/>
        <v>122</v>
      </c>
      <c r="N4293" t="str">
        <f t="shared" si="744"/>
        <v>Medium</v>
      </c>
      <c r="O4293" t="str">
        <f t="shared" si="745"/>
        <v>-2 - 100</v>
      </c>
      <c r="P4293" t="str">
        <f t="shared" si="746"/>
        <v>Store 31: 1395901</v>
      </c>
      <c r="Q4293">
        <f t="shared" si="737"/>
        <v>7.4999999999999997E-2</v>
      </c>
      <c r="R4293">
        <f t="shared" si="747"/>
        <v>6436</v>
      </c>
      <c r="S4293" t="str">
        <f t="shared" si="738"/>
        <v>MEDIUM</v>
      </c>
    </row>
    <row r="4294" spans="1:19" x14ac:dyDescent="0.2">
      <c r="A4294">
        <v>31</v>
      </c>
      <c r="B4294" s="6" t="s">
        <v>10</v>
      </c>
      <c r="C4294">
        <v>1473386.75</v>
      </c>
      <c r="D4294">
        <v>0</v>
      </c>
      <c r="E4294">
        <v>39.75</v>
      </c>
      <c r="F4294">
        <v>2.5139999999999998</v>
      </c>
      <c r="G4294">
        <v>210.94516049999999</v>
      </c>
      <c r="H4294">
        <v>8.3239999999999998</v>
      </c>
      <c r="I4294">
        <f t="shared" si="739"/>
        <v>190332983.03999999</v>
      </c>
      <c r="J4294">
        <f t="shared" si="740"/>
        <v>60.663782439782288</v>
      </c>
      <c r="K4294" t="str">
        <f t="shared" si="741"/>
        <v>High</v>
      </c>
      <c r="L4294">
        <f t="shared" si="742"/>
        <v>6984.6909334523471</v>
      </c>
      <c r="M4294">
        <f t="shared" si="743"/>
        <v>122</v>
      </c>
      <c r="N4294" t="str">
        <f t="shared" si="744"/>
        <v>Medium</v>
      </c>
      <c r="O4294" t="str">
        <f t="shared" si="745"/>
        <v>-2 - 100</v>
      </c>
      <c r="P4294" t="str">
        <f t="shared" si="746"/>
        <v>Store 31: 1395901</v>
      </c>
      <c r="Q4294">
        <f t="shared" si="737"/>
        <v>7.4999999999999997E-2</v>
      </c>
      <c r="R4294">
        <f t="shared" si="747"/>
        <v>6436</v>
      </c>
      <c r="S4294" t="str">
        <f t="shared" si="738"/>
        <v>MEDIUM</v>
      </c>
    </row>
    <row r="4295" spans="1:19" x14ac:dyDescent="0.2">
      <c r="A4295">
        <v>31</v>
      </c>
      <c r="B4295" s="6" t="s">
        <v>11</v>
      </c>
      <c r="C4295">
        <v>1344354.41</v>
      </c>
      <c r="D4295">
        <v>0</v>
      </c>
      <c r="E4295">
        <v>45.31</v>
      </c>
      <c r="F4295">
        <v>2.5609999999999999</v>
      </c>
      <c r="G4295">
        <v>210.9759573</v>
      </c>
      <c r="H4295">
        <v>8.3239999999999998</v>
      </c>
      <c r="I4295">
        <f t="shared" si="739"/>
        <v>190332983.03999999</v>
      </c>
      <c r="J4295">
        <f t="shared" si="740"/>
        <v>60.663782439782288</v>
      </c>
      <c r="K4295" t="str">
        <f t="shared" si="741"/>
        <v>High</v>
      </c>
      <c r="L4295">
        <f t="shared" si="742"/>
        <v>6372.0739898735364</v>
      </c>
      <c r="M4295">
        <f t="shared" si="743"/>
        <v>122</v>
      </c>
      <c r="N4295" t="str">
        <f t="shared" si="744"/>
        <v>Medium</v>
      </c>
      <c r="O4295" t="str">
        <f t="shared" si="745"/>
        <v>-2 - 100</v>
      </c>
      <c r="P4295" t="str">
        <f t="shared" si="746"/>
        <v>Store 31: 1395901</v>
      </c>
      <c r="Q4295">
        <f t="shared" si="737"/>
        <v>7.4999999999999997E-2</v>
      </c>
      <c r="R4295">
        <f t="shared" si="747"/>
        <v>6436</v>
      </c>
      <c r="S4295" t="str">
        <f t="shared" si="738"/>
        <v>MEDIUM</v>
      </c>
    </row>
    <row r="4296" spans="1:19" x14ac:dyDescent="0.2">
      <c r="A4296">
        <v>31</v>
      </c>
      <c r="B4296" s="6" t="s">
        <v>12</v>
      </c>
      <c r="C4296">
        <v>1384870.51</v>
      </c>
      <c r="D4296">
        <v>0</v>
      </c>
      <c r="E4296">
        <v>48.61</v>
      </c>
      <c r="F4296">
        <v>2.625</v>
      </c>
      <c r="G4296">
        <v>211.00675419999999</v>
      </c>
      <c r="H4296">
        <v>8.3239999999999998</v>
      </c>
      <c r="I4296">
        <f t="shared" si="739"/>
        <v>181919802.5</v>
      </c>
      <c r="J4296">
        <f t="shared" si="740"/>
        <v>60.663782439782288</v>
      </c>
      <c r="K4296" t="str">
        <f t="shared" si="741"/>
        <v>High</v>
      </c>
      <c r="L4296">
        <f t="shared" si="742"/>
        <v>6563.1572565083325</v>
      </c>
      <c r="M4296">
        <f t="shared" si="743"/>
        <v>122</v>
      </c>
      <c r="N4296" t="str">
        <f t="shared" si="744"/>
        <v>Medium</v>
      </c>
      <c r="O4296" t="str">
        <f t="shared" si="745"/>
        <v>-2 - 100</v>
      </c>
      <c r="P4296" t="str">
        <f t="shared" si="746"/>
        <v>Store 31: 1395901</v>
      </c>
      <c r="Q4296">
        <f t="shared" si="737"/>
        <v>7.4999999999999997E-2</v>
      </c>
      <c r="R4296">
        <f t="shared" si="747"/>
        <v>6436</v>
      </c>
      <c r="S4296" t="str">
        <f t="shared" si="738"/>
        <v>MEDIUM</v>
      </c>
    </row>
    <row r="4297" spans="1:19" x14ac:dyDescent="0.2">
      <c r="A4297">
        <v>31</v>
      </c>
      <c r="B4297" s="6" t="s">
        <v>13</v>
      </c>
      <c r="C4297">
        <v>1366193.35</v>
      </c>
      <c r="D4297">
        <v>0</v>
      </c>
      <c r="E4297">
        <v>57.1</v>
      </c>
      <c r="F4297">
        <v>2.6669999999999998</v>
      </c>
      <c r="G4297">
        <v>211.03755100000001</v>
      </c>
      <c r="H4297">
        <v>8.3239999999999998</v>
      </c>
      <c r="I4297">
        <f t="shared" si="739"/>
        <v>181919802.5</v>
      </c>
      <c r="J4297">
        <f t="shared" si="740"/>
        <v>60.663782439782288</v>
      </c>
      <c r="K4297" t="str">
        <f t="shared" si="741"/>
        <v>High</v>
      </c>
      <c r="L4297">
        <f t="shared" si="742"/>
        <v>6473.6978965416447</v>
      </c>
      <c r="M4297">
        <f t="shared" si="743"/>
        <v>122</v>
      </c>
      <c r="N4297" t="str">
        <f t="shared" si="744"/>
        <v>Medium</v>
      </c>
      <c r="O4297" t="str">
        <f t="shared" si="745"/>
        <v>-2 - 100</v>
      </c>
      <c r="P4297" t="str">
        <f t="shared" si="746"/>
        <v>Store 31: 1395901</v>
      </c>
      <c r="Q4297">
        <f t="shared" si="737"/>
        <v>7.4999999999999997E-2</v>
      </c>
      <c r="R4297">
        <f t="shared" si="747"/>
        <v>6436</v>
      </c>
      <c r="S4297" t="str">
        <f t="shared" si="738"/>
        <v>MEDIUM</v>
      </c>
    </row>
    <row r="4298" spans="1:19" x14ac:dyDescent="0.2">
      <c r="A4298">
        <v>31</v>
      </c>
      <c r="B4298" s="6" t="s">
        <v>14</v>
      </c>
      <c r="C4298">
        <v>1332261.01</v>
      </c>
      <c r="D4298">
        <v>0</v>
      </c>
      <c r="E4298">
        <v>54.68</v>
      </c>
      <c r="F4298">
        <v>2.72</v>
      </c>
      <c r="G4298">
        <v>210.8733316</v>
      </c>
      <c r="H4298">
        <v>8.3239999999999998</v>
      </c>
      <c r="I4298">
        <f t="shared" si="739"/>
        <v>181919802.5</v>
      </c>
      <c r="J4298">
        <f t="shared" si="740"/>
        <v>60.663782439782288</v>
      </c>
      <c r="K4298" t="str">
        <f t="shared" si="741"/>
        <v>High</v>
      </c>
      <c r="L4298">
        <f t="shared" si="742"/>
        <v>6317.8259663821809</v>
      </c>
      <c r="M4298">
        <f t="shared" si="743"/>
        <v>122</v>
      </c>
      <c r="N4298" t="str">
        <f t="shared" si="744"/>
        <v>Medium</v>
      </c>
      <c r="O4298" t="str">
        <f t="shared" si="745"/>
        <v>-2 - 100</v>
      </c>
      <c r="P4298" t="str">
        <f t="shared" si="746"/>
        <v>Store 31: 1395901</v>
      </c>
      <c r="Q4298">
        <f t="shared" si="737"/>
        <v>7.4999999999999997E-2</v>
      </c>
      <c r="R4298">
        <f t="shared" si="747"/>
        <v>6436</v>
      </c>
      <c r="S4298" t="str">
        <f t="shared" si="738"/>
        <v>MEDIUM</v>
      </c>
    </row>
    <row r="4299" spans="1:19" x14ac:dyDescent="0.2">
      <c r="A4299">
        <v>31</v>
      </c>
      <c r="B4299" s="6" t="s">
        <v>15</v>
      </c>
      <c r="C4299">
        <v>1229635.7</v>
      </c>
      <c r="D4299">
        <v>0</v>
      </c>
      <c r="E4299">
        <v>51.66</v>
      </c>
      <c r="F4299">
        <v>2.7320000000000002</v>
      </c>
      <c r="G4299">
        <v>210.67660950000001</v>
      </c>
      <c r="H4299">
        <v>8.3239999999999998</v>
      </c>
      <c r="I4299">
        <f t="shared" si="739"/>
        <v>181919802.5</v>
      </c>
      <c r="J4299">
        <f t="shared" si="740"/>
        <v>60.663782439782288</v>
      </c>
      <c r="K4299" t="str">
        <f t="shared" si="741"/>
        <v>High</v>
      </c>
      <c r="L4299">
        <f t="shared" si="742"/>
        <v>5836.6028526769123</v>
      </c>
      <c r="M4299">
        <f t="shared" si="743"/>
        <v>122</v>
      </c>
      <c r="N4299" t="str">
        <f t="shared" si="744"/>
        <v>Medium</v>
      </c>
      <c r="O4299" t="str">
        <f t="shared" si="745"/>
        <v>-2 - 100</v>
      </c>
      <c r="P4299" t="str">
        <f t="shared" si="746"/>
        <v>Store 31: 1395901</v>
      </c>
      <c r="Q4299">
        <f t="shared" si="737"/>
        <v>7.4999999999999997E-2</v>
      </c>
      <c r="R4299">
        <f t="shared" si="747"/>
        <v>6436</v>
      </c>
      <c r="S4299" t="str">
        <f t="shared" si="738"/>
        <v>MEDIUM</v>
      </c>
    </row>
    <row r="4300" spans="1:19" x14ac:dyDescent="0.2">
      <c r="A4300">
        <v>31</v>
      </c>
      <c r="B4300" s="6" t="s">
        <v>16</v>
      </c>
      <c r="C4300">
        <v>1357600.68</v>
      </c>
      <c r="D4300">
        <v>0</v>
      </c>
      <c r="E4300">
        <v>64.12</v>
      </c>
      <c r="F4300">
        <v>2.7189999999999999</v>
      </c>
      <c r="G4300">
        <v>210.4798874</v>
      </c>
      <c r="H4300">
        <v>8.1999999999999993</v>
      </c>
      <c r="I4300">
        <f t="shared" si="739"/>
        <v>231412368.0500001</v>
      </c>
      <c r="J4300">
        <f t="shared" si="740"/>
        <v>60.663782439782288</v>
      </c>
      <c r="K4300" t="str">
        <f t="shared" si="741"/>
        <v>High</v>
      </c>
      <c r="L4300">
        <f t="shared" si="742"/>
        <v>6450.0256854470363</v>
      </c>
      <c r="M4300">
        <f t="shared" si="743"/>
        <v>122</v>
      </c>
      <c r="N4300" t="str">
        <f t="shared" si="744"/>
        <v>Medium</v>
      </c>
      <c r="O4300" t="str">
        <f t="shared" si="745"/>
        <v>-2 - 100</v>
      </c>
      <c r="P4300" t="str">
        <f t="shared" si="746"/>
        <v>Store 31: 1395901</v>
      </c>
      <c r="Q4300">
        <f t="shared" si="737"/>
        <v>7.4999999999999997E-2</v>
      </c>
      <c r="R4300">
        <f t="shared" si="747"/>
        <v>6436</v>
      </c>
      <c r="S4300" t="str">
        <f t="shared" si="738"/>
        <v>MEDIUM</v>
      </c>
    </row>
    <row r="4301" spans="1:19" x14ac:dyDescent="0.2">
      <c r="A4301">
        <v>31</v>
      </c>
      <c r="B4301" s="6" t="s">
        <v>17</v>
      </c>
      <c r="C4301">
        <v>1395710.09</v>
      </c>
      <c r="D4301">
        <v>0</v>
      </c>
      <c r="E4301">
        <v>65.739999999999995</v>
      </c>
      <c r="F4301">
        <v>2.77</v>
      </c>
      <c r="G4301">
        <v>210.28316530000001</v>
      </c>
      <c r="H4301">
        <v>8.1999999999999993</v>
      </c>
      <c r="I4301">
        <f t="shared" si="739"/>
        <v>231412368.0500001</v>
      </c>
      <c r="J4301">
        <f t="shared" si="740"/>
        <v>60.663782439782288</v>
      </c>
      <c r="K4301" t="str">
        <f t="shared" si="741"/>
        <v>High</v>
      </c>
      <c r="L4301">
        <f t="shared" si="742"/>
        <v>6637.288762554118</v>
      </c>
      <c r="M4301">
        <f t="shared" si="743"/>
        <v>122</v>
      </c>
      <c r="N4301" t="str">
        <f t="shared" si="744"/>
        <v>Medium</v>
      </c>
      <c r="O4301" t="str">
        <f t="shared" si="745"/>
        <v>-2 - 100</v>
      </c>
      <c r="P4301" t="str">
        <f t="shared" si="746"/>
        <v>Store 31: 1395901</v>
      </c>
      <c r="Q4301">
        <f t="shared" si="737"/>
        <v>7.4999999999999997E-2</v>
      </c>
      <c r="R4301">
        <f t="shared" si="747"/>
        <v>6436</v>
      </c>
      <c r="S4301" t="str">
        <f t="shared" si="738"/>
        <v>MEDIUM</v>
      </c>
    </row>
    <row r="4302" spans="1:19" x14ac:dyDescent="0.2">
      <c r="A4302">
        <v>31</v>
      </c>
      <c r="B4302" s="6" t="s">
        <v>18</v>
      </c>
      <c r="C4302">
        <v>1367448.28</v>
      </c>
      <c r="D4302">
        <v>0</v>
      </c>
      <c r="E4302">
        <v>67.87</v>
      </c>
      <c r="F4302">
        <v>2.8079999999999998</v>
      </c>
      <c r="G4302">
        <v>210.1495463</v>
      </c>
      <c r="H4302">
        <v>8.1999999999999993</v>
      </c>
      <c r="I4302">
        <f t="shared" si="739"/>
        <v>231412368.0500001</v>
      </c>
      <c r="J4302">
        <f t="shared" si="740"/>
        <v>60.663782439782288</v>
      </c>
      <c r="K4302" t="str">
        <f t="shared" si="741"/>
        <v>High</v>
      </c>
      <c r="L4302">
        <f t="shared" si="742"/>
        <v>6507.024659705392</v>
      </c>
      <c r="M4302">
        <f t="shared" si="743"/>
        <v>122</v>
      </c>
      <c r="N4302" t="str">
        <f t="shared" si="744"/>
        <v>Medium</v>
      </c>
      <c r="O4302" t="str">
        <f t="shared" si="745"/>
        <v>-2 - 100</v>
      </c>
      <c r="P4302" t="str">
        <f t="shared" si="746"/>
        <v>Store 31: 1395901</v>
      </c>
      <c r="Q4302">
        <f t="shared" si="737"/>
        <v>7.4999999999999997E-2</v>
      </c>
      <c r="R4302">
        <f t="shared" si="747"/>
        <v>6436</v>
      </c>
      <c r="S4302" t="str">
        <f t="shared" si="738"/>
        <v>MEDIUM</v>
      </c>
    </row>
    <row r="4303" spans="1:19" x14ac:dyDescent="0.2">
      <c r="A4303">
        <v>31</v>
      </c>
      <c r="B4303" s="6" t="s">
        <v>19</v>
      </c>
      <c r="C4303">
        <v>1280465.8</v>
      </c>
      <c r="D4303">
        <v>0</v>
      </c>
      <c r="E4303">
        <v>64.209999999999994</v>
      </c>
      <c r="F4303">
        <v>2.7949999999999999</v>
      </c>
      <c r="G4303">
        <v>210.10006480000001</v>
      </c>
      <c r="H4303">
        <v>8.1999999999999993</v>
      </c>
      <c r="I4303">
        <f t="shared" si="739"/>
        <v>231412368.0500001</v>
      </c>
      <c r="J4303">
        <f t="shared" si="740"/>
        <v>60.663782439782288</v>
      </c>
      <c r="K4303" t="str">
        <f t="shared" si="741"/>
        <v>High</v>
      </c>
      <c r="L4303">
        <f t="shared" si="742"/>
        <v>6094.5521421847743</v>
      </c>
      <c r="M4303">
        <f t="shared" si="743"/>
        <v>122</v>
      </c>
      <c r="N4303" t="str">
        <f t="shared" si="744"/>
        <v>Medium</v>
      </c>
      <c r="O4303" t="str">
        <f t="shared" si="745"/>
        <v>-2 - 100</v>
      </c>
      <c r="P4303" t="str">
        <f t="shared" si="746"/>
        <v>Store 31: 1395901</v>
      </c>
      <c r="Q4303">
        <f t="shared" si="737"/>
        <v>7.4999999999999997E-2</v>
      </c>
      <c r="R4303">
        <f t="shared" si="747"/>
        <v>6436</v>
      </c>
      <c r="S4303" t="str">
        <f t="shared" si="738"/>
        <v>MEDIUM</v>
      </c>
    </row>
    <row r="4304" spans="1:19" x14ac:dyDescent="0.2">
      <c r="A4304">
        <v>31</v>
      </c>
      <c r="B4304" s="6" t="s">
        <v>20</v>
      </c>
      <c r="C4304">
        <v>1243200.24</v>
      </c>
      <c r="D4304">
        <v>0</v>
      </c>
      <c r="E4304">
        <v>66.930000000000007</v>
      </c>
      <c r="F4304">
        <v>2.78</v>
      </c>
      <c r="G4304">
        <v>210.0505833</v>
      </c>
      <c r="H4304">
        <v>8.1999999999999993</v>
      </c>
      <c r="I4304">
        <f t="shared" si="739"/>
        <v>231412368.0500001</v>
      </c>
      <c r="J4304">
        <f t="shared" si="740"/>
        <v>60.663782439782288</v>
      </c>
      <c r="K4304" t="str">
        <f t="shared" si="741"/>
        <v>High</v>
      </c>
      <c r="L4304">
        <f t="shared" si="742"/>
        <v>5918.5755186617471</v>
      </c>
      <c r="M4304">
        <f t="shared" si="743"/>
        <v>122</v>
      </c>
      <c r="N4304" t="str">
        <f t="shared" si="744"/>
        <v>Medium</v>
      </c>
      <c r="O4304" t="str">
        <f t="shared" si="745"/>
        <v>-2 - 100</v>
      </c>
      <c r="P4304" t="str">
        <f t="shared" si="746"/>
        <v>Store 31: 1395901</v>
      </c>
      <c r="Q4304">
        <f t="shared" si="737"/>
        <v>7.4999999999999997E-2</v>
      </c>
      <c r="R4304">
        <f t="shared" si="747"/>
        <v>6436</v>
      </c>
      <c r="S4304" t="str">
        <f t="shared" si="738"/>
        <v>MEDIUM</v>
      </c>
    </row>
    <row r="4305" spans="1:19" x14ac:dyDescent="0.2">
      <c r="A4305">
        <v>31</v>
      </c>
      <c r="B4305" s="6" t="s">
        <v>21</v>
      </c>
      <c r="C4305">
        <v>1381796.8</v>
      </c>
      <c r="D4305">
        <v>0</v>
      </c>
      <c r="E4305">
        <v>70.87</v>
      </c>
      <c r="F4305">
        <v>2.835</v>
      </c>
      <c r="G4305">
        <v>210.00110179999999</v>
      </c>
      <c r="H4305">
        <v>8.1999999999999993</v>
      </c>
      <c r="I4305">
        <f t="shared" si="739"/>
        <v>186710934.34000003</v>
      </c>
      <c r="J4305">
        <f t="shared" si="740"/>
        <v>60.663782439782288</v>
      </c>
      <c r="K4305" t="str">
        <f t="shared" si="741"/>
        <v>High</v>
      </c>
      <c r="L4305">
        <f t="shared" si="742"/>
        <v>6579.9502390991747</v>
      </c>
      <c r="M4305">
        <f t="shared" si="743"/>
        <v>122</v>
      </c>
      <c r="N4305" t="str">
        <f t="shared" si="744"/>
        <v>Medium</v>
      </c>
      <c r="O4305" t="str">
        <f t="shared" si="745"/>
        <v>-2 - 100</v>
      </c>
      <c r="P4305" t="str">
        <f t="shared" si="746"/>
        <v>Store 31: 1395901</v>
      </c>
      <c r="Q4305">
        <f t="shared" si="737"/>
        <v>7.4999999999999997E-2</v>
      </c>
      <c r="R4305">
        <f t="shared" si="747"/>
        <v>6436</v>
      </c>
      <c r="S4305" t="str">
        <f t="shared" si="738"/>
        <v>MEDIUM</v>
      </c>
    </row>
    <row r="4306" spans="1:19" x14ac:dyDescent="0.2">
      <c r="A4306">
        <v>31</v>
      </c>
      <c r="B4306" s="6" t="s">
        <v>22</v>
      </c>
      <c r="C4306">
        <v>1287288.5900000001</v>
      </c>
      <c r="D4306">
        <v>0</v>
      </c>
      <c r="E4306">
        <v>73.08</v>
      </c>
      <c r="F4306">
        <v>2.8540000000000001</v>
      </c>
      <c r="G4306">
        <v>209.9984585</v>
      </c>
      <c r="H4306">
        <v>8.1999999999999993</v>
      </c>
      <c r="I4306">
        <f t="shared" si="739"/>
        <v>186710934.34000003</v>
      </c>
      <c r="J4306">
        <f t="shared" si="740"/>
        <v>60.663782439782288</v>
      </c>
      <c r="K4306" t="str">
        <f t="shared" si="741"/>
        <v>High</v>
      </c>
      <c r="L4306">
        <f t="shared" si="742"/>
        <v>6129.9906637171816</v>
      </c>
      <c r="M4306">
        <f t="shared" si="743"/>
        <v>122</v>
      </c>
      <c r="N4306" t="str">
        <f t="shared" si="744"/>
        <v>Medium</v>
      </c>
      <c r="O4306" t="str">
        <f t="shared" si="745"/>
        <v>-2 - 100</v>
      </c>
      <c r="P4306" t="str">
        <f t="shared" si="746"/>
        <v>Store 31: 1395901</v>
      </c>
      <c r="Q4306">
        <f t="shared" si="737"/>
        <v>7.4999999999999997E-2</v>
      </c>
      <c r="R4306">
        <f t="shared" si="747"/>
        <v>6436</v>
      </c>
      <c r="S4306" t="str">
        <f t="shared" si="738"/>
        <v>MEDIUM</v>
      </c>
    </row>
    <row r="4307" spans="1:19" x14ac:dyDescent="0.2">
      <c r="A4307">
        <v>31</v>
      </c>
      <c r="B4307" s="6" t="s">
        <v>23</v>
      </c>
      <c r="C4307">
        <v>1337405.6000000001</v>
      </c>
      <c r="D4307">
        <v>0</v>
      </c>
      <c r="E4307">
        <v>74.239999999999995</v>
      </c>
      <c r="F4307">
        <v>2.8260000000000001</v>
      </c>
      <c r="G4307">
        <v>210.27684429999999</v>
      </c>
      <c r="H4307">
        <v>8.1999999999999993</v>
      </c>
      <c r="I4307">
        <f t="shared" si="739"/>
        <v>186710934.34000003</v>
      </c>
      <c r="J4307">
        <f t="shared" si="740"/>
        <v>60.663782439782288</v>
      </c>
      <c r="K4307" t="str">
        <f t="shared" si="741"/>
        <v>High</v>
      </c>
      <c r="L4307">
        <f t="shared" si="742"/>
        <v>6360.2133865578471</v>
      </c>
      <c r="M4307">
        <f t="shared" si="743"/>
        <v>122</v>
      </c>
      <c r="N4307" t="str">
        <f t="shared" si="744"/>
        <v>Medium</v>
      </c>
      <c r="O4307" t="str">
        <f t="shared" si="745"/>
        <v>-2 - 100</v>
      </c>
      <c r="P4307" t="str">
        <f t="shared" si="746"/>
        <v>Store 31: 1395901</v>
      </c>
      <c r="Q4307">
        <f t="shared" si="737"/>
        <v>7.4999999999999997E-2</v>
      </c>
      <c r="R4307">
        <f t="shared" si="747"/>
        <v>6436</v>
      </c>
      <c r="S4307" t="str">
        <f t="shared" si="738"/>
        <v>MEDIUM</v>
      </c>
    </row>
    <row r="4308" spans="1:19" x14ac:dyDescent="0.2">
      <c r="A4308">
        <v>31</v>
      </c>
      <c r="B4308" s="6" t="s">
        <v>24</v>
      </c>
      <c r="C4308">
        <v>1309437.17</v>
      </c>
      <c r="D4308">
        <v>0</v>
      </c>
      <c r="E4308">
        <v>80.94</v>
      </c>
      <c r="F4308">
        <v>2.7589999999999999</v>
      </c>
      <c r="G4308">
        <v>210.55523009999999</v>
      </c>
      <c r="H4308">
        <v>8.1999999999999993</v>
      </c>
      <c r="I4308">
        <f t="shared" si="739"/>
        <v>186710934.34000003</v>
      </c>
      <c r="J4308">
        <f t="shared" si="740"/>
        <v>60.663782439782288</v>
      </c>
      <c r="K4308" t="str">
        <f t="shared" si="741"/>
        <v>High</v>
      </c>
      <c r="L4308">
        <f t="shared" si="742"/>
        <v>6218.9724253256627</v>
      </c>
      <c r="M4308">
        <f t="shared" si="743"/>
        <v>122</v>
      </c>
      <c r="N4308" t="str">
        <f t="shared" si="744"/>
        <v>Medium</v>
      </c>
      <c r="O4308" t="str">
        <f t="shared" si="745"/>
        <v>-2 - 100</v>
      </c>
      <c r="P4308" t="str">
        <f t="shared" si="746"/>
        <v>Store 31: 1395901</v>
      </c>
      <c r="Q4308">
        <f t="shared" si="737"/>
        <v>7.4999999999999997E-2</v>
      </c>
      <c r="R4308">
        <f t="shared" si="747"/>
        <v>6436</v>
      </c>
      <c r="S4308" t="str">
        <f t="shared" si="738"/>
        <v>MEDIUM</v>
      </c>
    </row>
    <row r="4309" spans="1:19" x14ac:dyDescent="0.2">
      <c r="A4309">
        <v>31</v>
      </c>
      <c r="B4309" s="6" t="s">
        <v>25</v>
      </c>
      <c r="C4309">
        <v>1427624.5</v>
      </c>
      <c r="D4309">
        <v>0</v>
      </c>
      <c r="E4309">
        <v>82.68</v>
      </c>
      <c r="F4309">
        <v>2.7050000000000001</v>
      </c>
      <c r="G4309">
        <v>210.83361600000001</v>
      </c>
      <c r="H4309">
        <v>8.1999999999999993</v>
      </c>
      <c r="I4309">
        <f t="shared" si="739"/>
        <v>192246172.36000004</v>
      </c>
      <c r="J4309">
        <f t="shared" si="740"/>
        <v>60.663782439782288</v>
      </c>
      <c r="K4309" t="str">
        <f t="shared" si="741"/>
        <v>High</v>
      </c>
      <c r="L4309">
        <f t="shared" si="742"/>
        <v>6771.332423573288</v>
      </c>
      <c r="M4309">
        <f t="shared" si="743"/>
        <v>122</v>
      </c>
      <c r="N4309" t="str">
        <f t="shared" si="744"/>
        <v>Medium</v>
      </c>
      <c r="O4309" t="str">
        <f t="shared" si="745"/>
        <v>-2 - 100</v>
      </c>
      <c r="P4309" t="str">
        <f t="shared" si="746"/>
        <v>Store 31: 1395901</v>
      </c>
      <c r="Q4309">
        <f t="shared" si="737"/>
        <v>7.4999999999999997E-2</v>
      </c>
      <c r="R4309">
        <f t="shared" si="747"/>
        <v>6436</v>
      </c>
      <c r="S4309" t="str">
        <f t="shared" si="738"/>
        <v>MEDIUM</v>
      </c>
    </row>
    <row r="4310" spans="1:19" x14ac:dyDescent="0.2">
      <c r="A4310">
        <v>31</v>
      </c>
      <c r="B4310" s="6" t="s">
        <v>26</v>
      </c>
      <c r="C4310">
        <v>1377092.33</v>
      </c>
      <c r="D4310">
        <v>0</v>
      </c>
      <c r="E4310">
        <v>83.51</v>
      </c>
      <c r="F4310">
        <v>2.6680000000000001</v>
      </c>
      <c r="G4310">
        <v>211.1120018</v>
      </c>
      <c r="H4310">
        <v>8.1999999999999993</v>
      </c>
      <c r="I4310">
        <f t="shared" si="739"/>
        <v>192246172.36000004</v>
      </c>
      <c r="J4310">
        <f t="shared" si="740"/>
        <v>60.663782439782288</v>
      </c>
      <c r="K4310" t="str">
        <f t="shared" si="741"/>
        <v>High</v>
      </c>
      <c r="L4310">
        <f t="shared" si="742"/>
        <v>6523.0414105239188</v>
      </c>
      <c r="M4310">
        <f t="shared" si="743"/>
        <v>122</v>
      </c>
      <c r="N4310" t="str">
        <f t="shared" si="744"/>
        <v>Medium</v>
      </c>
      <c r="O4310" t="str">
        <f t="shared" si="745"/>
        <v>-2 - 100</v>
      </c>
      <c r="P4310" t="str">
        <f t="shared" si="746"/>
        <v>Store 31: 1395901</v>
      </c>
      <c r="Q4310">
        <f t="shared" si="737"/>
        <v>7.4999999999999997E-2</v>
      </c>
      <c r="R4310">
        <f t="shared" si="747"/>
        <v>6436</v>
      </c>
      <c r="S4310" t="str">
        <f t="shared" si="738"/>
        <v>MEDIUM</v>
      </c>
    </row>
    <row r="4311" spans="1:19" x14ac:dyDescent="0.2">
      <c r="A4311">
        <v>31</v>
      </c>
      <c r="B4311" s="6" t="s">
        <v>27</v>
      </c>
      <c r="C4311">
        <v>1368090.08</v>
      </c>
      <c r="D4311">
        <v>0</v>
      </c>
      <c r="E4311">
        <v>86.18</v>
      </c>
      <c r="F4311">
        <v>2.637</v>
      </c>
      <c r="G4311">
        <v>211.10965429999999</v>
      </c>
      <c r="H4311">
        <v>8.1999999999999993</v>
      </c>
      <c r="I4311">
        <f t="shared" si="739"/>
        <v>192246172.36000004</v>
      </c>
      <c r="J4311">
        <f t="shared" si="740"/>
        <v>60.663782439782288</v>
      </c>
      <c r="K4311" t="str">
        <f t="shared" si="741"/>
        <v>High</v>
      </c>
      <c r="L4311">
        <f t="shared" si="742"/>
        <v>6480.4714144236095</v>
      </c>
      <c r="M4311">
        <f t="shared" si="743"/>
        <v>122</v>
      </c>
      <c r="N4311" t="str">
        <f t="shared" si="744"/>
        <v>Medium</v>
      </c>
      <c r="O4311" t="str">
        <f t="shared" si="745"/>
        <v>-2 - 100</v>
      </c>
      <c r="P4311" t="str">
        <f t="shared" si="746"/>
        <v>Store 31: 1395901</v>
      </c>
      <c r="Q4311">
        <f t="shared" si="737"/>
        <v>7.4999999999999997E-2</v>
      </c>
      <c r="R4311">
        <f t="shared" si="747"/>
        <v>6436</v>
      </c>
      <c r="S4311" t="str">
        <f t="shared" si="738"/>
        <v>MEDIUM</v>
      </c>
    </row>
    <row r="4312" spans="1:19" x14ac:dyDescent="0.2">
      <c r="A4312">
        <v>31</v>
      </c>
      <c r="B4312" s="6" t="s">
        <v>28</v>
      </c>
      <c r="C4312">
        <v>1303523.73</v>
      </c>
      <c r="D4312">
        <v>0</v>
      </c>
      <c r="E4312">
        <v>87.01</v>
      </c>
      <c r="F4312">
        <v>2.653</v>
      </c>
      <c r="G4312">
        <v>210.9950134</v>
      </c>
      <c r="H4312">
        <v>8.1999999999999993</v>
      </c>
      <c r="I4312">
        <f t="shared" si="739"/>
        <v>192246172.36000004</v>
      </c>
      <c r="J4312">
        <f t="shared" si="740"/>
        <v>60.663782439782288</v>
      </c>
      <c r="K4312" t="str">
        <f t="shared" si="741"/>
        <v>High</v>
      </c>
      <c r="L4312">
        <f t="shared" si="742"/>
        <v>6177.983588307874</v>
      </c>
      <c r="M4312">
        <f t="shared" si="743"/>
        <v>122</v>
      </c>
      <c r="N4312" t="str">
        <f t="shared" si="744"/>
        <v>Medium</v>
      </c>
      <c r="O4312" t="str">
        <f t="shared" si="745"/>
        <v>-2 - 100</v>
      </c>
      <c r="P4312" t="str">
        <f t="shared" si="746"/>
        <v>Store 31: 1395901</v>
      </c>
      <c r="Q4312">
        <f t="shared" si="737"/>
        <v>7.4999999999999997E-2</v>
      </c>
      <c r="R4312">
        <f t="shared" si="747"/>
        <v>6436</v>
      </c>
      <c r="S4312" t="str">
        <f t="shared" si="738"/>
        <v>MEDIUM</v>
      </c>
    </row>
    <row r="4313" spans="1:19" x14ac:dyDescent="0.2">
      <c r="A4313">
        <v>31</v>
      </c>
      <c r="B4313" s="6" t="s">
        <v>29</v>
      </c>
      <c r="C4313">
        <v>1311704.92</v>
      </c>
      <c r="D4313">
        <v>0</v>
      </c>
      <c r="E4313">
        <v>82.29</v>
      </c>
      <c r="F4313">
        <v>2.669</v>
      </c>
      <c r="G4313">
        <v>210.88037259999999</v>
      </c>
      <c r="H4313">
        <v>8.0990000000000002</v>
      </c>
      <c r="I4313">
        <f t="shared" si="739"/>
        <v>232580125.98000011</v>
      </c>
      <c r="J4313">
        <f t="shared" si="740"/>
        <v>60.663782439782288</v>
      </c>
      <c r="K4313" t="str">
        <f t="shared" si="741"/>
        <v>High</v>
      </c>
      <c r="L4313">
        <f t="shared" si="742"/>
        <v>6220.1375302387905</v>
      </c>
      <c r="M4313">
        <f t="shared" si="743"/>
        <v>122</v>
      </c>
      <c r="N4313" t="str">
        <f t="shared" si="744"/>
        <v>Medium</v>
      </c>
      <c r="O4313" t="str">
        <f t="shared" si="745"/>
        <v>-2 - 100</v>
      </c>
      <c r="P4313" t="str">
        <f t="shared" si="746"/>
        <v>Store 31: 1395901</v>
      </c>
      <c r="Q4313">
        <f t="shared" si="737"/>
        <v>7.4999999999999997E-2</v>
      </c>
      <c r="R4313">
        <f t="shared" si="747"/>
        <v>6436</v>
      </c>
      <c r="S4313" t="str">
        <f t="shared" si="738"/>
        <v>MEDIUM</v>
      </c>
    </row>
    <row r="4314" spans="1:19" x14ac:dyDescent="0.2">
      <c r="A4314">
        <v>31</v>
      </c>
      <c r="B4314" s="6" t="s">
        <v>30</v>
      </c>
      <c r="C4314">
        <v>1315118.3999999999</v>
      </c>
      <c r="D4314">
        <v>0</v>
      </c>
      <c r="E4314">
        <v>81.67</v>
      </c>
      <c r="F4314">
        <v>2.6419999999999999</v>
      </c>
      <c r="G4314">
        <v>210.7657317</v>
      </c>
      <c r="H4314">
        <v>8.0990000000000002</v>
      </c>
      <c r="I4314">
        <f t="shared" si="739"/>
        <v>232580125.98000011</v>
      </c>
      <c r="J4314">
        <f t="shared" si="740"/>
        <v>60.663782439782288</v>
      </c>
      <c r="K4314" t="str">
        <f t="shared" si="741"/>
        <v>High</v>
      </c>
      <c r="L4314">
        <f t="shared" si="742"/>
        <v>6239.7164348894948</v>
      </c>
      <c r="M4314">
        <f t="shared" si="743"/>
        <v>122</v>
      </c>
      <c r="N4314" t="str">
        <f t="shared" si="744"/>
        <v>Medium</v>
      </c>
      <c r="O4314" t="str">
        <f t="shared" si="745"/>
        <v>-2 - 100</v>
      </c>
      <c r="P4314" t="str">
        <f t="shared" si="746"/>
        <v>Store 31: 1395901</v>
      </c>
      <c r="Q4314">
        <f t="shared" si="737"/>
        <v>7.4999999999999997E-2</v>
      </c>
      <c r="R4314">
        <f t="shared" si="747"/>
        <v>6436</v>
      </c>
      <c r="S4314" t="str">
        <f t="shared" si="738"/>
        <v>MEDIUM</v>
      </c>
    </row>
    <row r="4315" spans="1:19" x14ac:dyDescent="0.2">
      <c r="A4315">
        <v>31</v>
      </c>
      <c r="B4315" s="6" t="s">
        <v>31</v>
      </c>
      <c r="C4315">
        <v>1335433.72</v>
      </c>
      <c r="D4315">
        <v>0</v>
      </c>
      <c r="E4315">
        <v>85.61</v>
      </c>
      <c r="F4315">
        <v>2.6230000000000002</v>
      </c>
      <c r="G4315">
        <v>210.75779539999999</v>
      </c>
      <c r="H4315">
        <v>8.0990000000000002</v>
      </c>
      <c r="I4315">
        <f t="shared" si="739"/>
        <v>232580125.98000011</v>
      </c>
      <c r="J4315">
        <f t="shared" si="740"/>
        <v>60.663782439782288</v>
      </c>
      <c r="K4315" t="str">
        <f t="shared" si="741"/>
        <v>High</v>
      </c>
      <c r="L4315">
        <f t="shared" si="742"/>
        <v>6336.3431823029978</v>
      </c>
      <c r="M4315">
        <f t="shared" si="743"/>
        <v>122</v>
      </c>
      <c r="N4315" t="str">
        <f t="shared" si="744"/>
        <v>Medium</v>
      </c>
      <c r="O4315" t="str">
        <f t="shared" si="745"/>
        <v>-2 - 100</v>
      </c>
      <c r="P4315" t="str">
        <f t="shared" si="746"/>
        <v>Store 31: 1395901</v>
      </c>
      <c r="Q4315">
        <f t="shared" si="737"/>
        <v>7.4999999999999997E-2</v>
      </c>
      <c r="R4315">
        <f t="shared" si="747"/>
        <v>6436</v>
      </c>
      <c r="S4315" t="str">
        <f t="shared" si="738"/>
        <v>MEDIUM</v>
      </c>
    </row>
    <row r="4316" spans="1:19" x14ac:dyDescent="0.2">
      <c r="A4316">
        <v>31</v>
      </c>
      <c r="B4316" s="6" t="s">
        <v>32</v>
      </c>
      <c r="C4316">
        <v>1276031.8400000001</v>
      </c>
      <c r="D4316">
        <v>0</v>
      </c>
      <c r="E4316">
        <v>87.17</v>
      </c>
      <c r="F4316">
        <v>2.6080000000000001</v>
      </c>
      <c r="G4316">
        <v>210.89213190000001</v>
      </c>
      <c r="H4316">
        <v>8.0990000000000002</v>
      </c>
      <c r="I4316">
        <f t="shared" si="739"/>
        <v>232580125.98000011</v>
      </c>
      <c r="J4316">
        <f t="shared" si="740"/>
        <v>60.663782439782288</v>
      </c>
      <c r="K4316" t="str">
        <f t="shared" si="741"/>
        <v>High</v>
      </c>
      <c r="L4316">
        <f t="shared" si="742"/>
        <v>6050.637491801087</v>
      </c>
      <c r="M4316">
        <f t="shared" si="743"/>
        <v>122</v>
      </c>
      <c r="N4316" t="str">
        <f t="shared" si="744"/>
        <v>Medium</v>
      </c>
      <c r="O4316" t="str">
        <f t="shared" si="745"/>
        <v>-2 - 100</v>
      </c>
      <c r="P4316" t="str">
        <f t="shared" si="746"/>
        <v>Store 31: 1395901</v>
      </c>
      <c r="Q4316">
        <f t="shared" si="737"/>
        <v>7.4999999999999997E-2</v>
      </c>
      <c r="R4316">
        <f t="shared" si="747"/>
        <v>6436</v>
      </c>
      <c r="S4316" t="str">
        <f t="shared" si="738"/>
        <v>MEDIUM</v>
      </c>
    </row>
    <row r="4317" spans="1:19" x14ac:dyDescent="0.2">
      <c r="A4317">
        <v>31</v>
      </c>
      <c r="B4317" s="6" t="s">
        <v>33</v>
      </c>
      <c r="C4317">
        <v>1231993.1399999999</v>
      </c>
      <c r="D4317">
        <v>0</v>
      </c>
      <c r="E4317">
        <v>83.59</v>
      </c>
      <c r="F4317">
        <v>2.64</v>
      </c>
      <c r="G4317">
        <v>211.0264684</v>
      </c>
      <c r="H4317">
        <v>8.0990000000000002</v>
      </c>
      <c r="I4317">
        <f t="shared" si="739"/>
        <v>232580125.98000011</v>
      </c>
      <c r="J4317">
        <f t="shared" si="740"/>
        <v>60.663782439782288</v>
      </c>
      <c r="K4317" t="str">
        <f t="shared" si="741"/>
        <v>High</v>
      </c>
      <c r="L4317">
        <f t="shared" si="742"/>
        <v>5838.0977009232829</v>
      </c>
      <c r="M4317">
        <f t="shared" si="743"/>
        <v>122</v>
      </c>
      <c r="N4317" t="str">
        <f t="shared" si="744"/>
        <v>Medium</v>
      </c>
      <c r="O4317" t="str">
        <f t="shared" si="745"/>
        <v>-2 - 100</v>
      </c>
      <c r="P4317" t="str">
        <f t="shared" si="746"/>
        <v>Store 31: 1395901</v>
      </c>
      <c r="Q4317">
        <f t="shared" si="737"/>
        <v>7.4999999999999997E-2</v>
      </c>
      <c r="R4317">
        <f t="shared" si="747"/>
        <v>6436</v>
      </c>
      <c r="S4317" t="str">
        <f t="shared" si="738"/>
        <v>MEDIUM</v>
      </c>
    </row>
    <row r="4318" spans="1:19" x14ac:dyDescent="0.2">
      <c r="A4318">
        <v>31</v>
      </c>
      <c r="B4318" s="6" t="s">
        <v>34</v>
      </c>
      <c r="C4318">
        <v>1352401.08</v>
      </c>
      <c r="D4318">
        <v>0</v>
      </c>
      <c r="E4318">
        <v>90.3</v>
      </c>
      <c r="F4318">
        <v>2.6269999999999998</v>
      </c>
      <c r="G4318">
        <v>211.16080489999999</v>
      </c>
      <c r="H4318">
        <v>8.0990000000000002</v>
      </c>
      <c r="I4318">
        <f t="shared" si="739"/>
        <v>187640110.89000002</v>
      </c>
      <c r="J4318">
        <f t="shared" si="740"/>
        <v>60.663782439782288</v>
      </c>
      <c r="K4318" t="str">
        <f t="shared" si="741"/>
        <v>High</v>
      </c>
      <c r="L4318">
        <f t="shared" si="742"/>
        <v>6404.6027890472405</v>
      </c>
      <c r="M4318">
        <f t="shared" si="743"/>
        <v>122</v>
      </c>
      <c r="N4318" t="str">
        <f t="shared" si="744"/>
        <v>Medium</v>
      </c>
      <c r="O4318" t="str">
        <f t="shared" si="745"/>
        <v>-2 - 100</v>
      </c>
      <c r="P4318" t="str">
        <f t="shared" si="746"/>
        <v>Store 31: 1395901</v>
      </c>
      <c r="Q4318">
        <f t="shared" si="737"/>
        <v>7.4999999999999997E-2</v>
      </c>
      <c r="R4318">
        <f t="shared" si="747"/>
        <v>6436</v>
      </c>
      <c r="S4318" t="str">
        <f t="shared" si="738"/>
        <v>MEDIUM</v>
      </c>
    </row>
    <row r="4319" spans="1:19" x14ac:dyDescent="0.2">
      <c r="A4319">
        <v>31</v>
      </c>
      <c r="B4319" s="6" t="s">
        <v>35</v>
      </c>
      <c r="C4319">
        <v>1327719.3400000001</v>
      </c>
      <c r="D4319">
        <v>0</v>
      </c>
      <c r="E4319">
        <v>89.65</v>
      </c>
      <c r="F4319">
        <v>2.6920000000000002</v>
      </c>
      <c r="G4319">
        <v>211.29514130000001</v>
      </c>
      <c r="H4319">
        <v>8.0990000000000002</v>
      </c>
      <c r="I4319">
        <f t="shared" si="739"/>
        <v>187640110.89000002</v>
      </c>
      <c r="J4319">
        <f t="shared" si="740"/>
        <v>60.663782439782288</v>
      </c>
      <c r="K4319" t="str">
        <f t="shared" si="741"/>
        <v>High</v>
      </c>
      <c r="L4319">
        <f t="shared" si="742"/>
        <v>6283.7192177310135</v>
      </c>
      <c r="M4319">
        <f t="shared" si="743"/>
        <v>122</v>
      </c>
      <c r="N4319" t="str">
        <f t="shared" si="744"/>
        <v>Medium</v>
      </c>
      <c r="O4319" t="str">
        <f t="shared" si="745"/>
        <v>-2 - 100</v>
      </c>
      <c r="P4319" t="str">
        <f t="shared" si="746"/>
        <v>Store 31: 1395901</v>
      </c>
      <c r="Q4319">
        <f t="shared" si="737"/>
        <v>7.4999999999999997E-2</v>
      </c>
      <c r="R4319">
        <f t="shared" si="747"/>
        <v>6436</v>
      </c>
      <c r="S4319" t="str">
        <f t="shared" si="738"/>
        <v>MEDIUM</v>
      </c>
    </row>
    <row r="4320" spans="1:19" x14ac:dyDescent="0.2">
      <c r="A4320">
        <v>31</v>
      </c>
      <c r="B4320" s="6" t="s">
        <v>36</v>
      </c>
      <c r="C4320">
        <v>1376571.21</v>
      </c>
      <c r="D4320">
        <v>0</v>
      </c>
      <c r="E4320">
        <v>89.58</v>
      </c>
      <c r="F4320">
        <v>2.6640000000000001</v>
      </c>
      <c r="G4320">
        <v>211.25965859999999</v>
      </c>
      <c r="H4320">
        <v>8.0990000000000002</v>
      </c>
      <c r="I4320">
        <f t="shared" si="739"/>
        <v>187640110.89000002</v>
      </c>
      <c r="J4320">
        <f t="shared" si="740"/>
        <v>60.663782439782288</v>
      </c>
      <c r="K4320" t="str">
        <f t="shared" si="741"/>
        <v>High</v>
      </c>
      <c r="L4320">
        <f t="shared" si="742"/>
        <v>6516.0155001784142</v>
      </c>
      <c r="M4320">
        <f t="shared" si="743"/>
        <v>122</v>
      </c>
      <c r="N4320" t="str">
        <f t="shared" si="744"/>
        <v>Medium</v>
      </c>
      <c r="O4320" t="str">
        <f t="shared" si="745"/>
        <v>-2 - 100</v>
      </c>
      <c r="P4320" t="str">
        <f t="shared" si="746"/>
        <v>Store 31: 1395901</v>
      </c>
      <c r="Q4320">
        <f t="shared" si="737"/>
        <v>7.4999999999999997E-2</v>
      </c>
      <c r="R4320">
        <f t="shared" si="747"/>
        <v>6436</v>
      </c>
      <c r="S4320" t="str">
        <f t="shared" si="738"/>
        <v>MEDIUM</v>
      </c>
    </row>
    <row r="4321" spans="1:19" x14ac:dyDescent="0.2">
      <c r="A4321">
        <v>31</v>
      </c>
      <c r="B4321" s="6" t="s">
        <v>37</v>
      </c>
      <c r="C4321">
        <v>1326621.98</v>
      </c>
      <c r="D4321">
        <v>0</v>
      </c>
      <c r="E4321">
        <v>86.2</v>
      </c>
      <c r="F4321">
        <v>2.6190000000000002</v>
      </c>
      <c r="G4321">
        <v>211.22417590000001</v>
      </c>
      <c r="H4321">
        <v>8.0990000000000002</v>
      </c>
      <c r="I4321">
        <f t="shared" si="739"/>
        <v>187640110.89000002</v>
      </c>
      <c r="J4321">
        <f t="shared" si="740"/>
        <v>60.663782439782288</v>
      </c>
      <c r="K4321" t="str">
        <f t="shared" si="741"/>
        <v>High</v>
      </c>
      <c r="L4321">
        <f t="shared" si="742"/>
        <v>6280.6351325430833</v>
      </c>
      <c r="M4321">
        <f t="shared" si="743"/>
        <v>122</v>
      </c>
      <c r="N4321" t="str">
        <f t="shared" si="744"/>
        <v>Medium</v>
      </c>
      <c r="O4321" t="str">
        <f t="shared" si="745"/>
        <v>-2 - 100</v>
      </c>
      <c r="P4321" t="str">
        <f t="shared" si="746"/>
        <v>Store 31: 1395901</v>
      </c>
      <c r="Q4321">
        <f t="shared" si="737"/>
        <v>7.4999999999999997E-2</v>
      </c>
      <c r="R4321">
        <f t="shared" si="747"/>
        <v>6436</v>
      </c>
      <c r="S4321" t="str">
        <f t="shared" si="738"/>
        <v>MEDIUM</v>
      </c>
    </row>
    <row r="4322" spans="1:19" x14ac:dyDescent="0.2">
      <c r="A4322">
        <v>31</v>
      </c>
      <c r="B4322" s="6" t="s">
        <v>38</v>
      </c>
      <c r="C4322">
        <v>1302047.48</v>
      </c>
      <c r="D4322">
        <v>0</v>
      </c>
      <c r="E4322">
        <v>82.57</v>
      </c>
      <c r="F4322">
        <v>2.577</v>
      </c>
      <c r="G4322">
        <v>211.18869309999999</v>
      </c>
      <c r="H4322">
        <v>8.0990000000000002</v>
      </c>
      <c r="I4322">
        <f t="shared" si="739"/>
        <v>177267896.36999997</v>
      </c>
      <c r="J4322">
        <f t="shared" si="740"/>
        <v>60.663782439782288</v>
      </c>
      <c r="K4322" t="str">
        <f t="shared" si="741"/>
        <v>High</v>
      </c>
      <c r="L4322">
        <f t="shared" si="742"/>
        <v>6165.3276076833681</v>
      </c>
      <c r="M4322">
        <f t="shared" si="743"/>
        <v>122</v>
      </c>
      <c r="N4322" t="str">
        <f t="shared" si="744"/>
        <v>Medium</v>
      </c>
      <c r="O4322" t="str">
        <f t="shared" si="745"/>
        <v>-2 - 100</v>
      </c>
      <c r="P4322" t="str">
        <f t="shared" si="746"/>
        <v>Store 31: 1395901</v>
      </c>
      <c r="Q4322">
        <f t="shared" si="737"/>
        <v>7.4999999999999997E-2</v>
      </c>
      <c r="R4322">
        <f t="shared" si="747"/>
        <v>6436</v>
      </c>
      <c r="S4322" t="str">
        <f t="shared" si="738"/>
        <v>MEDIUM</v>
      </c>
    </row>
    <row r="4323" spans="1:19" x14ac:dyDescent="0.2">
      <c r="A4323">
        <v>31</v>
      </c>
      <c r="B4323" s="6" t="s">
        <v>39</v>
      </c>
      <c r="C4323">
        <v>1308179.02</v>
      </c>
      <c r="D4323">
        <v>1</v>
      </c>
      <c r="E4323">
        <v>79.3</v>
      </c>
      <c r="F4323">
        <v>2.5649999999999999</v>
      </c>
      <c r="G4323">
        <v>211.15321040000001</v>
      </c>
      <c r="H4323">
        <v>8.0990000000000002</v>
      </c>
      <c r="I4323">
        <f t="shared" si="739"/>
        <v>177267896.36999997</v>
      </c>
      <c r="J4323">
        <f t="shared" si="740"/>
        <v>60.663782439782288</v>
      </c>
      <c r="K4323" t="str">
        <f t="shared" si="741"/>
        <v>High</v>
      </c>
      <c r="L4323">
        <f t="shared" si="742"/>
        <v>6195.4019904402076</v>
      </c>
      <c r="M4323">
        <f t="shared" si="743"/>
        <v>122</v>
      </c>
      <c r="N4323" t="str">
        <f t="shared" si="744"/>
        <v>Medium</v>
      </c>
      <c r="O4323" t="str">
        <f t="shared" si="745"/>
        <v>-2 - 100</v>
      </c>
      <c r="P4323" t="str">
        <f t="shared" si="746"/>
        <v>Store 31: 1395901</v>
      </c>
      <c r="Q4323">
        <f t="shared" si="737"/>
        <v>7.4999999999999997E-2</v>
      </c>
      <c r="R4323">
        <f t="shared" si="747"/>
        <v>6436</v>
      </c>
      <c r="S4323" t="str">
        <f t="shared" si="738"/>
        <v>MEDIUM</v>
      </c>
    </row>
    <row r="4324" spans="1:19" x14ac:dyDescent="0.2">
      <c r="A4324">
        <v>31</v>
      </c>
      <c r="B4324" s="6" t="s">
        <v>40</v>
      </c>
      <c r="C4324">
        <v>1294105.01</v>
      </c>
      <c r="D4324">
        <v>0</v>
      </c>
      <c r="E4324">
        <v>83.03</v>
      </c>
      <c r="F4324">
        <v>2.5819999999999999</v>
      </c>
      <c r="G4324">
        <v>211.18064150000001</v>
      </c>
      <c r="H4324">
        <v>8.0990000000000002</v>
      </c>
      <c r="I4324">
        <f t="shared" si="739"/>
        <v>177267896.36999997</v>
      </c>
      <c r="J4324">
        <f t="shared" si="740"/>
        <v>60.663782439782288</v>
      </c>
      <c r="K4324" t="str">
        <f t="shared" si="741"/>
        <v>High</v>
      </c>
      <c r="L4324">
        <f t="shared" si="742"/>
        <v>6127.9528313204783</v>
      </c>
      <c r="M4324">
        <f t="shared" si="743"/>
        <v>122</v>
      </c>
      <c r="N4324" t="str">
        <f t="shared" si="744"/>
        <v>Medium</v>
      </c>
      <c r="O4324" t="str">
        <f t="shared" si="745"/>
        <v>-2 - 100</v>
      </c>
      <c r="P4324" t="str">
        <f t="shared" si="746"/>
        <v>Store 31: 1395901</v>
      </c>
      <c r="Q4324">
        <f t="shared" si="737"/>
        <v>7.4999999999999997E-2</v>
      </c>
      <c r="R4324">
        <f t="shared" si="747"/>
        <v>6436</v>
      </c>
      <c r="S4324" t="str">
        <f t="shared" si="738"/>
        <v>MEDIUM</v>
      </c>
    </row>
    <row r="4325" spans="1:19" x14ac:dyDescent="0.2">
      <c r="A4325">
        <v>31</v>
      </c>
      <c r="B4325" s="6" t="s">
        <v>41</v>
      </c>
      <c r="C4325">
        <v>1230250.25</v>
      </c>
      <c r="D4325">
        <v>0</v>
      </c>
      <c r="E4325">
        <v>80.790000000000006</v>
      </c>
      <c r="F4325">
        <v>2.6240000000000001</v>
      </c>
      <c r="G4325">
        <v>211.25525780000001</v>
      </c>
      <c r="H4325">
        <v>8.0990000000000002</v>
      </c>
      <c r="I4325">
        <f t="shared" si="739"/>
        <v>177267896.36999997</v>
      </c>
      <c r="J4325">
        <f t="shared" si="740"/>
        <v>60.663782439782288</v>
      </c>
      <c r="K4325" t="str">
        <f t="shared" si="741"/>
        <v>High</v>
      </c>
      <c r="L4325">
        <f t="shared" si="742"/>
        <v>5823.5248808089073</v>
      </c>
      <c r="M4325">
        <f t="shared" si="743"/>
        <v>122</v>
      </c>
      <c r="N4325" t="str">
        <f t="shared" si="744"/>
        <v>Medium</v>
      </c>
      <c r="O4325" t="str">
        <f t="shared" si="745"/>
        <v>-2 - 100</v>
      </c>
      <c r="P4325" t="str">
        <f t="shared" si="746"/>
        <v>Store 31: 1395901</v>
      </c>
      <c r="Q4325">
        <f t="shared" si="737"/>
        <v>7.4999999999999997E-2</v>
      </c>
      <c r="R4325">
        <f t="shared" si="747"/>
        <v>6436</v>
      </c>
      <c r="S4325" t="str">
        <f t="shared" si="738"/>
        <v>MEDIUM</v>
      </c>
    </row>
    <row r="4326" spans="1:19" x14ac:dyDescent="0.2">
      <c r="A4326">
        <v>31</v>
      </c>
      <c r="B4326" s="6" t="s">
        <v>42</v>
      </c>
      <c r="C4326">
        <v>1213981.6399999999</v>
      </c>
      <c r="D4326">
        <v>0</v>
      </c>
      <c r="E4326">
        <v>70.28</v>
      </c>
      <c r="F4326">
        <v>2.6030000000000002</v>
      </c>
      <c r="G4326">
        <v>211.32987420000001</v>
      </c>
      <c r="H4326">
        <v>8.1630000000000003</v>
      </c>
      <c r="I4326">
        <f t="shared" si="739"/>
        <v>217161824.02000001</v>
      </c>
      <c r="J4326">
        <f t="shared" si="740"/>
        <v>60.663782439782288</v>
      </c>
      <c r="K4326" t="str">
        <f t="shared" si="741"/>
        <v>High</v>
      </c>
      <c r="L4326">
        <f t="shared" si="742"/>
        <v>5744.4866448512739</v>
      </c>
      <c r="M4326">
        <f t="shared" si="743"/>
        <v>122</v>
      </c>
      <c r="N4326" t="str">
        <f t="shared" si="744"/>
        <v>Medium</v>
      </c>
      <c r="O4326" t="str">
        <f t="shared" si="745"/>
        <v>-2 - 100</v>
      </c>
      <c r="P4326" t="str">
        <f t="shared" si="746"/>
        <v>Store 31: 1395901</v>
      </c>
      <c r="Q4326">
        <f t="shared" si="737"/>
        <v>7.4999999999999997E-2</v>
      </c>
      <c r="R4326">
        <f t="shared" si="747"/>
        <v>6436</v>
      </c>
      <c r="S4326" t="str">
        <f t="shared" si="738"/>
        <v>MEDIUM</v>
      </c>
    </row>
    <row r="4327" spans="1:19" x14ac:dyDescent="0.2">
      <c r="A4327">
        <v>31</v>
      </c>
      <c r="B4327" s="6" t="s">
        <v>43</v>
      </c>
      <c r="C4327">
        <v>1300131.68</v>
      </c>
      <c r="D4327">
        <v>0</v>
      </c>
      <c r="E4327">
        <v>65.760000000000005</v>
      </c>
      <c r="F4327">
        <v>2.633</v>
      </c>
      <c r="G4327">
        <v>211.4044906</v>
      </c>
      <c r="H4327">
        <v>8.1630000000000003</v>
      </c>
      <c r="I4327">
        <f t="shared" si="739"/>
        <v>217161824.02000001</v>
      </c>
      <c r="J4327">
        <f t="shared" si="740"/>
        <v>60.663782439782288</v>
      </c>
      <c r="K4327" t="str">
        <f t="shared" si="741"/>
        <v>High</v>
      </c>
      <c r="L4327">
        <f t="shared" si="742"/>
        <v>6149.9719154972381</v>
      </c>
      <c r="M4327">
        <f t="shared" si="743"/>
        <v>122</v>
      </c>
      <c r="N4327" t="str">
        <f t="shared" si="744"/>
        <v>Medium</v>
      </c>
      <c r="O4327" t="str">
        <f t="shared" si="745"/>
        <v>-2 - 100</v>
      </c>
      <c r="P4327" t="str">
        <f t="shared" si="746"/>
        <v>Store 31: 1395901</v>
      </c>
      <c r="Q4327">
        <f t="shared" si="737"/>
        <v>7.4999999999999997E-2</v>
      </c>
      <c r="R4327">
        <f t="shared" si="747"/>
        <v>6436</v>
      </c>
      <c r="S4327" t="str">
        <f t="shared" si="738"/>
        <v>MEDIUM</v>
      </c>
    </row>
    <row r="4328" spans="1:19" x14ac:dyDescent="0.2">
      <c r="A4328">
        <v>31</v>
      </c>
      <c r="B4328" s="6" t="s">
        <v>44</v>
      </c>
      <c r="C4328">
        <v>1265852.43</v>
      </c>
      <c r="D4328">
        <v>0</v>
      </c>
      <c r="E4328">
        <v>68.61</v>
      </c>
      <c r="F4328">
        <v>2.72</v>
      </c>
      <c r="G4328">
        <v>211.47132859999999</v>
      </c>
      <c r="H4328">
        <v>8.1630000000000003</v>
      </c>
      <c r="I4328">
        <f t="shared" si="739"/>
        <v>217161824.02000001</v>
      </c>
      <c r="J4328">
        <f t="shared" si="740"/>
        <v>60.663782439782288</v>
      </c>
      <c r="K4328" t="str">
        <f t="shared" si="741"/>
        <v>High</v>
      </c>
      <c r="L4328">
        <f t="shared" si="742"/>
        <v>5985.929337940519</v>
      </c>
      <c r="M4328">
        <f t="shared" si="743"/>
        <v>122</v>
      </c>
      <c r="N4328" t="str">
        <f t="shared" si="744"/>
        <v>Medium</v>
      </c>
      <c r="O4328" t="str">
        <f t="shared" si="745"/>
        <v>-2 - 100</v>
      </c>
      <c r="P4328" t="str">
        <f t="shared" si="746"/>
        <v>Store 31: 1395901</v>
      </c>
      <c r="Q4328">
        <f t="shared" si="737"/>
        <v>7.4999999999999997E-2</v>
      </c>
      <c r="R4328">
        <f t="shared" si="747"/>
        <v>6436</v>
      </c>
      <c r="S4328" t="str">
        <f t="shared" si="738"/>
        <v>MEDIUM</v>
      </c>
    </row>
    <row r="4329" spans="1:19" x14ac:dyDescent="0.2">
      <c r="A4329">
        <v>31</v>
      </c>
      <c r="B4329" s="6" t="s">
        <v>45</v>
      </c>
      <c r="C4329">
        <v>1262289.29</v>
      </c>
      <c r="D4329">
        <v>0</v>
      </c>
      <c r="E4329">
        <v>70.72</v>
      </c>
      <c r="F4329">
        <v>2.7250000000000001</v>
      </c>
      <c r="G4329">
        <v>211.51872080000001</v>
      </c>
      <c r="H4329">
        <v>8.1630000000000003</v>
      </c>
      <c r="I4329">
        <f t="shared" si="739"/>
        <v>217161824.02000001</v>
      </c>
      <c r="J4329">
        <f t="shared" si="740"/>
        <v>60.663782439782288</v>
      </c>
      <c r="K4329" t="str">
        <f t="shared" si="741"/>
        <v>High</v>
      </c>
      <c r="L4329">
        <f t="shared" si="742"/>
        <v>5967.7426434209028</v>
      </c>
      <c r="M4329">
        <f t="shared" si="743"/>
        <v>122</v>
      </c>
      <c r="N4329" t="str">
        <f t="shared" si="744"/>
        <v>Medium</v>
      </c>
      <c r="O4329" t="str">
        <f t="shared" si="745"/>
        <v>-2 - 100</v>
      </c>
      <c r="P4329" t="str">
        <f t="shared" si="746"/>
        <v>Store 31: 1395901</v>
      </c>
      <c r="Q4329">
        <f t="shared" si="737"/>
        <v>7.4999999999999997E-2</v>
      </c>
      <c r="R4329">
        <f t="shared" si="747"/>
        <v>6436</v>
      </c>
      <c r="S4329" t="str">
        <f t="shared" si="738"/>
        <v>MEDIUM</v>
      </c>
    </row>
    <row r="4330" spans="1:19" x14ac:dyDescent="0.2">
      <c r="A4330">
        <v>31</v>
      </c>
      <c r="B4330" s="6" t="s">
        <v>46</v>
      </c>
      <c r="C4330">
        <v>1257921.28</v>
      </c>
      <c r="D4330">
        <v>0</v>
      </c>
      <c r="E4330">
        <v>67.510000000000005</v>
      </c>
      <c r="F4330">
        <v>2.7160000000000002</v>
      </c>
      <c r="G4330">
        <v>211.5661131</v>
      </c>
      <c r="H4330">
        <v>8.1630000000000003</v>
      </c>
      <c r="I4330">
        <f t="shared" si="739"/>
        <v>217161824.02000001</v>
      </c>
      <c r="J4330">
        <f t="shared" si="740"/>
        <v>60.663782439782288</v>
      </c>
      <c r="K4330" t="str">
        <f t="shared" si="741"/>
        <v>High</v>
      </c>
      <c r="L4330">
        <f t="shared" si="742"/>
        <v>5945.7597512576322</v>
      </c>
      <c r="M4330">
        <f t="shared" si="743"/>
        <v>122</v>
      </c>
      <c r="N4330" t="str">
        <f t="shared" si="744"/>
        <v>Medium</v>
      </c>
      <c r="O4330" t="str">
        <f t="shared" si="745"/>
        <v>-2 - 100</v>
      </c>
      <c r="P4330" t="str">
        <f t="shared" si="746"/>
        <v>Store 31: 1395901</v>
      </c>
      <c r="Q4330">
        <f t="shared" si="737"/>
        <v>7.4999999999999997E-2</v>
      </c>
      <c r="R4330">
        <f t="shared" si="747"/>
        <v>6436</v>
      </c>
      <c r="S4330" t="str">
        <f t="shared" si="738"/>
        <v>MEDIUM</v>
      </c>
    </row>
    <row r="4331" spans="1:19" x14ac:dyDescent="0.2">
      <c r="A4331">
        <v>31</v>
      </c>
      <c r="B4331" s="6" t="s">
        <v>47</v>
      </c>
      <c r="C4331">
        <v>1324455.72</v>
      </c>
      <c r="D4331">
        <v>0</v>
      </c>
      <c r="E4331">
        <v>58.71</v>
      </c>
      <c r="F4331">
        <v>2.6890000000000001</v>
      </c>
      <c r="G4331">
        <v>211.61350530000001</v>
      </c>
      <c r="H4331">
        <v>8.1630000000000003</v>
      </c>
      <c r="I4331">
        <f t="shared" si="739"/>
        <v>202853370.13999999</v>
      </c>
      <c r="J4331">
        <f t="shared" si="740"/>
        <v>60.663782439782288</v>
      </c>
      <c r="K4331" t="str">
        <f t="shared" si="741"/>
        <v>High</v>
      </c>
      <c r="L4331">
        <f t="shared" si="742"/>
        <v>6258.8430644931996</v>
      </c>
      <c r="M4331">
        <f t="shared" si="743"/>
        <v>122</v>
      </c>
      <c r="N4331" t="str">
        <f t="shared" si="744"/>
        <v>Medium</v>
      </c>
      <c r="O4331" t="str">
        <f t="shared" si="745"/>
        <v>-2 - 100</v>
      </c>
      <c r="P4331" t="str">
        <f t="shared" si="746"/>
        <v>Store 31: 1395901</v>
      </c>
      <c r="Q4331">
        <f t="shared" si="737"/>
        <v>7.4999999999999997E-2</v>
      </c>
      <c r="R4331">
        <f t="shared" si="747"/>
        <v>6436</v>
      </c>
      <c r="S4331" t="str">
        <f t="shared" si="738"/>
        <v>MEDIUM</v>
      </c>
    </row>
    <row r="4332" spans="1:19" x14ac:dyDescent="0.2">
      <c r="A4332">
        <v>31</v>
      </c>
      <c r="B4332" s="6" t="s">
        <v>48</v>
      </c>
      <c r="C4332">
        <v>1352780.76</v>
      </c>
      <c r="D4332">
        <v>0</v>
      </c>
      <c r="E4332">
        <v>60.95</v>
      </c>
      <c r="F4332">
        <v>2.7280000000000002</v>
      </c>
      <c r="G4332">
        <v>211.6608975</v>
      </c>
      <c r="H4332">
        <v>8.1630000000000003</v>
      </c>
      <c r="I4332">
        <f t="shared" si="739"/>
        <v>202853370.13999999</v>
      </c>
      <c r="J4332">
        <f t="shared" si="740"/>
        <v>60.663782439782288</v>
      </c>
      <c r="K4332" t="str">
        <f t="shared" si="741"/>
        <v>High</v>
      </c>
      <c r="L4332">
        <f t="shared" si="742"/>
        <v>6391.2644044231174</v>
      </c>
      <c r="M4332">
        <f t="shared" si="743"/>
        <v>122</v>
      </c>
      <c r="N4332" t="str">
        <f t="shared" si="744"/>
        <v>Medium</v>
      </c>
      <c r="O4332" t="str">
        <f t="shared" si="745"/>
        <v>-2 - 100</v>
      </c>
      <c r="P4332" t="str">
        <f t="shared" si="746"/>
        <v>Store 31: 1395901</v>
      </c>
      <c r="Q4332">
        <f t="shared" si="737"/>
        <v>7.4999999999999997E-2</v>
      </c>
      <c r="R4332">
        <f t="shared" si="747"/>
        <v>6436</v>
      </c>
      <c r="S4332" t="str">
        <f t="shared" si="738"/>
        <v>MEDIUM</v>
      </c>
    </row>
    <row r="4333" spans="1:19" x14ac:dyDescent="0.2">
      <c r="A4333">
        <v>31</v>
      </c>
      <c r="B4333" s="6" t="s">
        <v>49</v>
      </c>
      <c r="C4333">
        <v>1359158.57</v>
      </c>
      <c r="D4333">
        <v>0</v>
      </c>
      <c r="E4333">
        <v>51.71</v>
      </c>
      <c r="F4333">
        <v>2.7709999999999999</v>
      </c>
      <c r="G4333">
        <v>211.54703040000001</v>
      </c>
      <c r="H4333">
        <v>8.1630000000000003</v>
      </c>
      <c r="I4333">
        <f t="shared" si="739"/>
        <v>202853370.13999999</v>
      </c>
      <c r="J4333">
        <f t="shared" si="740"/>
        <v>60.663782439782288</v>
      </c>
      <c r="K4333" t="str">
        <f t="shared" si="741"/>
        <v>High</v>
      </c>
      <c r="L4333">
        <f t="shared" si="742"/>
        <v>6424.852986260591</v>
      </c>
      <c r="M4333">
        <f t="shared" si="743"/>
        <v>122</v>
      </c>
      <c r="N4333" t="str">
        <f t="shared" si="744"/>
        <v>Medium</v>
      </c>
      <c r="O4333" t="str">
        <f t="shared" si="745"/>
        <v>-2 - 100</v>
      </c>
      <c r="P4333" t="str">
        <f t="shared" si="746"/>
        <v>Store 31: 1395901</v>
      </c>
      <c r="Q4333">
        <f t="shared" si="737"/>
        <v>7.4999999999999997E-2</v>
      </c>
      <c r="R4333">
        <f t="shared" si="747"/>
        <v>6436</v>
      </c>
      <c r="S4333" t="str">
        <f t="shared" si="738"/>
        <v>MEDIUM</v>
      </c>
    </row>
    <row r="4334" spans="1:19" x14ac:dyDescent="0.2">
      <c r="A4334">
        <v>31</v>
      </c>
      <c r="B4334" s="6" t="s">
        <v>50</v>
      </c>
      <c r="C4334">
        <v>1858856.06</v>
      </c>
      <c r="D4334">
        <v>1</v>
      </c>
      <c r="E4334">
        <v>62.96</v>
      </c>
      <c r="F4334">
        <v>2.7349999999999999</v>
      </c>
      <c r="G4334">
        <v>211.40628670000001</v>
      </c>
      <c r="H4334">
        <v>8.1630000000000003</v>
      </c>
      <c r="I4334">
        <f t="shared" si="739"/>
        <v>202853370.13999999</v>
      </c>
      <c r="J4334">
        <f t="shared" si="740"/>
        <v>60.663782439782288</v>
      </c>
      <c r="K4334" t="str">
        <f t="shared" si="741"/>
        <v>High</v>
      </c>
      <c r="L4334">
        <f t="shared" si="742"/>
        <v>8792.8135393525172</v>
      </c>
      <c r="M4334">
        <f t="shared" si="743"/>
        <v>122</v>
      </c>
      <c r="N4334" t="str">
        <f t="shared" si="744"/>
        <v>Medium</v>
      </c>
      <c r="O4334" t="str">
        <f t="shared" si="745"/>
        <v>-2 - 100</v>
      </c>
      <c r="P4334" t="str">
        <f t="shared" si="746"/>
        <v>Store 31: 1395901</v>
      </c>
      <c r="Q4334">
        <f t="shared" si="737"/>
        <v>7.4999999999999997E-2</v>
      </c>
      <c r="R4334">
        <f t="shared" si="747"/>
        <v>6436</v>
      </c>
      <c r="S4334" t="str">
        <f t="shared" si="738"/>
        <v>MEDIUM</v>
      </c>
    </row>
    <row r="4335" spans="1:19" x14ac:dyDescent="0.2">
      <c r="A4335">
        <v>31</v>
      </c>
      <c r="B4335" s="6" t="s">
        <v>51</v>
      </c>
      <c r="C4335">
        <v>1338716.3700000001</v>
      </c>
      <c r="D4335">
        <v>0</v>
      </c>
      <c r="E4335">
        <v>50.43</v>
      </c>
      <c r="F4335">
        <v>2.7080000000000002</v>
      </c>
      <c r="G4335">
        <v>211.26554300000001</v>
      </c>
      <c r="H4335">
        <v>8.1630000000000003</v>
      </c>
      <c r="I4335">
        <f t="shared" si="739"/>
        <v>288760532.71999997</v>
      </c>
      <c r="J4335">
        <f t="shared" si="740"/>
        <v>60.663782439782288</v>
      </c>
      <c r="K4335" t="str">
        <f t="shared" si="741"/>
        <v>High</v>
      </c>
      <c r="L4335">
        <f t="shared" si="742"/>
        <v>6336.6526835850373</v>
      </c>
      <c r="M4335">
        <f t="shared" si="743"/>
        <v>122</v>
      </c>
      <c r="N4335" t="str">
        <f t="shared" si="744"/>
        <v>Medium</v>
      </c>
      <c r="O4335" t="str">
        <f t="shared" si="745"/>
        <v>-2 - 100</v>
      </c>
      <c r="P4335" t="str">
        <f t="shared" si="746"/>
        <v>Store 31: 1395901</v>
      </c>
      <c r="Q4335">
        <f t="shared" si="737"/>
        <v>7.4999999999999997E-2</v>
      </c>
      <c r="R4335">
        <f t="shared" si="747"/>
        <v>6436</v>
      </c>
      <c r="S4335" t="str">
        <f t="shared" si="738"/>
        <v>MEDIUM</v>
      </c>
    </row>
    <row r="4336" spans="1:19" x14ac:dyDescent="0.2">
      <c r="A4336">
        <v>31</v>
      </c>
      <c r="B4336" s="6" t="s">
        <v>52</v>
      </c>
      <c r="C4336">
        <v>1475685.1</v>
      </c>
      <c r="D4336">
        <v>0</v>
      </c>
      <c r="E4336">
        <v>46.35</v>
      </c>
      <c r="F4336">
        <v>2.843</v>
      </c>
      <c r="G4336">
        <v>211.12479930000001</v>
      </c>
      <c r="H4336">
        <v>8.1630000000000003</v>
      </c>
      <c r="I4336">
        <f t="shared" si="739"/>
        <v>288760532.71999997</v>
      </c>
      <c r="J4336">
        <f t="shared" si="740"/>
        <v>60.663782439782288</v>
      </c>
      <c r="K4336" t="str">
        <f t="shared" si="741"/>
        <v>High</v>
      </c>
      <c r="L4336">
        <f t="shared" si="742"/>
        <v>6989.6341163745046</v>
      </c>
      <c r="M4336">
        <f t="shared" si="743"/>
        <v>122</v>
      </c>
      <c r="N4336" t="str">
        <f t="shared" si="744"/>
        <v>Medium</v>
      </c>
      <c r="O4336" t="str">
        <f t="shared" si="745"/>
        <v>-2 - 100</v>
      </c>
      <c r="P4336" t="str">
        <f t="shared" si="746"/>
        <v>Store 31: 1395901</v>
      </c>
      <c r="Q4336">
        <f t="shared" si="737"/>
        <v>7.4999999999999997E-2</v>
      </c>
      <c r="R4336">
        <f t="shared" si="747"/>
        <v>6436</v>
      </c>
      <c r="S4336" t="str">
        <f t="shared" si="738"/>
        <v>MEDIUM</v>
      </c>
    </row>
    <row r="4337" spans="1:19" x14ac:dyDescent="0.2">
      <c r="A4337">
        <v>31</v>
      </c>
      <c r="B4337" s="6" t="s">
        <v>53</v>
      </c>
      <c r="C4337">
        <v>1714667</v>
      </c>
      <c r="D4337">
        <v>0</v>
      </c>
      <c r="E4337">
        <v>48.63</v>
      </c>
      <c r="F4337">
        <v>2.8690000000000002</v>
      </c>
      <c r="G4337">
        <v>211.06454579999999</v>
      </c>
      <c r="H4337">
        <v>8.1630000000000003</v>
      </c>
      <c r="I4337">
        <f t="shared" si="739"/>
        <v>288760532.71999997</v>
      </c>
      <c r="J4337">
        <f t="shared" si="740"/>
        <v>60.663782439782288</v>
      </c>
      <c r="K4337" t="str">
        <f t="shared" si="741"/>
        <v>High</v>
      </c>
      <c r="L4337">
        <f t="shared" si="742"/>
        <v>8123.8987509763001</v>
      </c>
      <c r="M4337">
        <f t="shared" si="743"/>
        <v>122</v>
      </c>
      <c r="N4337" t="str">
        <f t="shared" si="744"/>
        <v>Medium</v>
      </c>
      <c r="O4337" t="str">
        <f t="shared" si="745"/>
        <v>-2 - 100</v>
      </c>
      <c r="P4337" t="str">
        <f t="shared" si="746"/>
        <v>Store 31: 1395901</v>
      </c>
      <c r="Q4337">
        <f t="shared" si="737"/>
        <v>7.4999999999999997E-2</v>
      </c>
      <c r="R4337">
        <f t="shared" si="747"/>
        <v>6436</v>
      </c>
      <c r="S4337" t="str">
        <f t="shared" si="738"/>
        <v>MEDIUM</v>
      </c>
    </row>
    <row r="4338" spans="1:19" x14ac:dyDescent="0.2">
      <c r="A4338">
        <v>31</v>
      </c>
      <c r="B4338" s="6" t="s">
        <v>54</v>
      </c>
      <c r="C4338">
        <v>2068942.97</v>
      </c>
      <c r="D4338">
        <v>0</v>
      </c>
      <c r="E4338">
        <v>51.29</v>
      </c>
      <c r="F4338">
        <v>2.8860000000000001</v>
      </c>
      <c r="G4338">
        <v>211.06465990000001</v>
      </c>
      <c r="H4338">
        <v>8.1630000000000003</v>
      </c>
      <c r="I4338">
        <f t="shared" si="739"/>
        <v>288760532.71999997</v>
      </c>
      <c r="J4338">
        <f t="shared" si="740"/>
        <v>60.663782439782288</v>
      </c>
      <c r="K4338" t="str">
        <f t="shared" si="741"/>
        <v>High</v>
      </c>
      <c r="L4338">
        <f t="shared" si="742"/>
        <v>9802.4130187414667</v>
      </c>
      <c r="M4338">
        <f t="shared" si="743"/>
        <v>122</v>
      </c>
      <c r="N4338" t="str">
        <f t="shared" si="744"/>
        <v>Medium</v>
      </c>
      <c r="O4338" t="str">
        <f t="shared" si="745"/>
        <v>-2 - 100</v>
      </c>
      <c r="P4338" t="str">
        <f t="shared" si="746"/>
        <v>Store 31: 1395901</v>
      </c>
      <c r="Q4338">
        <f t="shared" si="737"/>
        <v>7.4999999999999997E-2</v>
      </c>
      <c r="R4338">
        <f t="shared" si="747"/>
        <v>6436</v>
      </c>
      <c r="S4338" t="str">
        <f t="shared" si="738"/>
        <v>MEDIUM</v>
      </c>
    </row>
    <row r="4339" spans="1:19" x14ac:dyDescent="0.2">
      <c r="A4339">
        <v>31</v>
      </c>
      <c r="B4339" s="6" t="s">
        <v>55</v>
      </c>
      <c r="C4339">
        <v>1198071.6000000001</v>
      </c>
      <c r="D4339">
        <v>1</v>
      </c>
      <c r="E4339">
        <v>47.19</v>
      </c>
      <c r="F4339">
        <v>2.9430000000000001</v>
      </c>
      <c r="G4339">
        <v>211.064774</v>
      </c>
      <c r="H4339">
        <v>8.1630000000000003</v>
      </c>
      <c r="I4339">
        <f t="shared" si="739"/>
        <v>288760532.71999997</v>
      </c>
      <c r="J4339">
        <f t="shared" si="740"/>
        <v>60.663782439782288</v>
      </c>
      <c r="K4339" t="str">
        <f t="shared" si="741"/>
        <v>High</v>
      </c>
      <c r="L4339">
        <f t="shared" si="742"/>
        <v>5676.3219048575111</v>
      </c>
      <c r="M4339">
        <f t="shared" si="743"/>
        <v>122</v>
      </c>
      <c r="N4339" t="str">
        <f t="shared" si="744"/>
        <v>Medium</v>
      </c>
      <c r="O4339" t="str">
        <f t="shared" si="745"/>
        <v>-2 - 100</v>
      </c>
      <c r="P4339" t="str">
        <f t="shared" si="746"/>
        <v>Store 31: 1395901</v>
      </c>
      <c r="Q4339">
        <f t="shared" si="737"/>
        <v>7.4999999999999997E-2</v>
      </c>
      <c r="R4339">
        <f t="shared" si="747"/>
        <v>6436</v>
      </c>
      <c r="S4339" t="str">
        <f t="shared" si="738"/>
        <v>MEDIUM</v>
      </c>
    </row>
    <row r="4340" spans="1:19" x14ac:dyDescent="0.2">
      <c r="A4340">
        <v>31</v>
      </c>
      <c r="B4340" s="6" t="s">
        <v>56</v>
      </c>
      <c r="C4340">
        <v>1311986.8700000001</v>
      </c>
      <c r="D4340">
        <v>0</v>
      </c>
      <c r="E4340">
        <v>44.24</v>
      </c>
      <c r="F4340">
        <v>2.976</v>
      </c>
      <c r="G4340">
        <v>211.06488809999999</v>
      </c>
      <c r="H4340">
        <v>8.0280000000000005</v>
      </c>
      <c r="I4340">
        <f t="shared" si="739"/>
        <v>163703966.83000007</v>
      </c>
      <c r="J4340">
        <f t="shared" si="740"/>
        <v>60.663782439782288</v>
      </c>
      <c r="K4340" t="str">
        <f t="shared" si="741"/>
        <v>High</v>
      </c>
      <c r="L4340">
        <f t="shared" si="742"/>
        <v>6216.0356552454932</v>
      </c>
      <c r="M4340">
        <f t="shared" si="743"/>
        <v>122</v>
      </c>
      <c r="N4340" t="str">
        <f t="shared" si="744"/>
        <v>Medium</v>
      </c>
      <c r="O4340" t="str">
        <f t="shared" si="745"/>
        <v>-2 - 100</v>
      </c>
      <c r="P4340" t="str">
        <f t="shared" si="746"/>
        <v>Store 31: 1395901</v>
      </c>
      <c r="Q4340">
        <f t="shared" si="737"/>
        <v>7.4999999999999997E-2</v>
      </c>
      <c r="R4340">
        <f t="shared" si="747"/>
        <v>6436</v>
      </c>
      <c r="S4340" t="str">
        <f t="shared" si="738"/>
        <v>MEDIUM</v>
      </c>
    </row>
    <row r="4341" spans="1:19" x14ac:dyDescent="0.2">
      <c r="A4341">
        <v>31</v>
      </c>
      <c r="B4341" s="6" t="s">
        <v>57</v>
      </c>
      <c r="C4341">
        <v>1350730.31</v>
      </c>
      <c r="D4341">
        <v>0</v>
      </c>
      <c r="E4341">
        <v>34.14</v>
      </c>
      <c r="F4341">
        <v>2.9830000000000001</v>
      </c>
      <c r="G4341">
        <v>211.11767130000001</v>
      </c>
      <c r="H4341">
        <v>8.0280000000000005</v>
      </c>
      <c r="I4341">
        <f t="shared" si="739"/>
        <v>163703966.83000007</v>
      </c>
      <c r="J4341">
        <f t="shared" si="740"/>
        <v>60.663782439782288</v>
      </c>
      <c r="K4341" t="str">
        <f t="shared" si="741"/>
        <v>High</v>
      </c>
      <c r="L4341">
        <f t="shared" si="742"/>
        <v>6397.9973901881513</v>
      </c>
      <c r="M4341">
        <f t="shared" si="743"/>
        <v>122</v>
      </c>
      <c r="N4341" t="str">
        <f t="shared" si="744"/>
        <v>Medium</v>
      </c>
      <c r="O4341" t="str">
        <f t="shared" si="745"/>
        <v>-2 - 100</v>
      </c>
      <c r="P4341" t="str">
        <f t="shared" si="746"/>
        <v>Store 31: 1395901</v>
      </c>
      <c r="Q4341">
        <f t="shared" si="737"/>
        <v>7.4999999999999997E-2</v>
      </c>
      <c r="R4341">
        <f t="shared" si="747"/>
        <v>6436</v>
      </c>
      <c r="S4341" t="str">
        <f t="shared" si="738"/>
        <v>MEDIUM</v>
      </c>
    </row>
    <row r="4342" spans="1:19" x14ac:dyDescent="0.2">
      <c r="A4342">
        <v>31</v>
      </c>
      <c r="B4342" s="6" t="s">
        <v>58</v>
      </c>
      <c r="C4342">
        <v>1344167.13</v>
      </c>
      <c r="D4342">
        <v>0</v>
      </c>
      <c r="E4342">
        <v>42.72</v>
      </c>
      <c r="F4342">
        <v>3.016</v>
      </c>
      <c r="G4342">
        <v>211.48646909999999</v>
      </c>
      <c r="H4342">
        <v>8.0280000000000005</v>
      </c>
      <c r="I4342">
        <f t="shared" si="739"/>
        <v>163703966.83000007</v>
      </c>
      <c r="J4342">
        <f t="shared" si="740"/>
        <v>60.663782439782288</v>
      </c>
      <c r="K4342" t="str">
        <f t="shared" si="741"/>
        <v>High</v>
      </c>
      <c r="L4342">
        <f t="shared" si="742"/>
        <v>6355.8067602160363</v>
      </c>
      <c r="M4342">
        <f t="shared" si="743"/>
        <v>122</v>
      </c>
      <c r="N4342" t="str">
        <f t="shared" si="744"/>
        <v>High</v>
      </c>
      <c r="O4342" t="str">
        <f t="shared" si="745"/>
        <v>-2 - 100</v>
      </c>
      <c r="P4342" t="str">
        <f t="shared" si="746"/>
        <v>Store 31: 1395901</v>
      </c>
      <c r="Q4342">
        <f t="shared" si="737"/>
        <v>7.4999999999999997E-2</v>
      </c>
      <c r="R4342">
        <f t="shared" si="747"/>
        <v>6436</v>
      </c>
      <c r="S4342" t="str">
        <f t="shared" si="738"/>
        <v>HIGH</v>
      </c>
    </row>
    <row r="4343" spans="1:19" x14ac:dyDescent="0.2">
      <c r="A4343">
        <v>31</v>
      </c>
      <c r="B4343" s="6" t="s">
        <v>59</v>
      </c>
      <c r="C4343">
        <v>1254955.68</v>
      </c>
      <c r="D4343">
        <v>0</v>
      </c>
      <c r="E4343">
        <v>44.04</v>
      </c>
      <c r="F4343">
        <v>3.01</v>
      </c>
      <c r="G4343">
        <v>211.85526680000001</v>
      </c>
      <c r="H4343">
        <v>8.0280000000000005</v>
      </c>
      <c r="I4343">
        <f t="shared" si="739"/>
        <v>163703966.83000007</v>
      </c>
      <c r="J4343">
        <f t="shared" si="740"/>
        <v>60.663782439782288</v>
      </c>
      <c r="K4343" t="str">
        <f t="shared" si="741"/>
        <v>High</v>
      </c>
      <c r="L4343">
        <f t="shared" si="742"/>
        <v>5923.6463598742112</v>
      </c>
      <c r="M4343">
        <f t="shared" si="743"/>
        <v>122</v>
      </c>
      <c r="N4343" t="str">
        <f t="shared" si="744"/>
        <v>High</v>
      </c>
      <c r="O4343" t="str">
        <f t="shared" si="745"/>
        <v>-2 - 100</v>
      </c>
      <c r="P4343" t="str">
        <f t="shared" si="746"/>
        <v>Store 31: 1395901</v>
      </c>
      <c r="Q4343">
        <f t="shared" si="737"/>
        <v>7.4999999999999997E-2</v>
      </c>
      <c r="R4343">
        <f t="shared" si="747"/>
        <v>6436</v>
      </c>
      <c r="S4343" t="str">
        <f t="shared" si="738"/>
        <v>HIGH</v>
      </c>
    </row>
    <row r="4344" spans="1:19" x14ac:dyDescent="0.2">
      <c r="A4344">
        <v>31</v>
      </c>
      <c r="B4344" s="6" t="s">
        <v>60</v>
      </c>
      <c r="C4344">
        <v>1443206.46</v>
      </c>
      <c r="D4344">
        <v>0</v>
      </c>
      <c r="E4344">
        <v>36.33</v>
      </c>
      <c r="F4344">
        <v>2.9889999999999999</v>
      </c>
      <c r="G4344">
        <v>212.22406459999999</v>
      </c>
      <c r="H4344">
        <v>8.0280000000000005</v>
      </c>
      <c r="I4344">
        <f t="shared" si="739"/>
        <v>186331327.86999992</v>
      </c>
      <c r="J4344">
        <f t="shared" si="740"/>
        <v>60.663782439782288</v>
      </c>
      <c r="K4344" t="str">
        <f t="shared" si="741"/>
        <v>High</v>
      </c>
      <c r="L4344">
        <f t="shared" si="742"/>
        <v>6800.3902513136582</v>
      </c>
      <c r="M4344">
        <f t="shared" si="743"/>
        <v>122</v>
      </c>
      <c r="N4344" t="str">
        <f t="shared" si="744"/>
        <v>Medium</v>
      </c>
      <c r="O4344" t="str">
        <f t="shared" si="745"/>
        <v>-2 - 100</v>
      </c>
      <c r="P4344" t="str">
        <f t="shared" si="746"/>
        <v>Store 31: 1395901</v>
      </c>
      <c r="Q4344">
        <f t="shared" si="737"/>
        <v>7.4999999999999997E-2</v>
      </c>
      <c r="R4344">
        <f t="shared" si="747"/>
        <v>6436</v>
      </c>
      <c r="S4344" t="str">
        <f t="shared" si="738"/>
        <v>MEDIUM</v>
      </c>
    </row>
    <row r="4345" spans="1:19" x14ac:dyDescent="0.2">
      <c r="A4345">
        <v>31</v>
      </c>
      <c r="B4345" s="6" t="s">
        <v>61</v>
      </c>
      <c r="C4345">
        <v>1539230.32</v>
      </c>
      <c r="D4345">
        <v>1</v>
      </c>
      <c r="E4345">
        <v>34.61</v>
      </c>
      <c r="F4345">
        <v>3.0219999999999998</v>
      </c>
      <c r="G4345">
        <v>212.5928624</v>
      </c>
      <c r="H4345">
        <v>8.0280000000000005</v>
      </c>
      <c r="I4345">
        <f t="shared" si="739"/>
        <v>186331327.86999992</v>
      </c>
      <c r="J4345">
        <f t="shared" si="740"/>
        <v>60.663782439782288</v>
      </c>
      <c r="K4345" t="str">
        <f t="shared" si="741"/>
        <v>High</v>
      </c>
      <c r="L4345">
        <f t="shared" si="742"/>
        <v>7240.2728041917553</v>
      </c>
      <c r="M4345">
        <f t="shared" si="743"/>
        <v>122</v>
      </c>
      <c r="N4345" t="str">
        <f t="shared" si="744"/>
        <v>High</v>
      </c>
      <c r="O4345" t="str">
        <f t="shared" si="745"/>
        <v>-2 - 100</v>
      </c>
      <c r="P4345" t="str">
        <f t="shared" si="746"/>
        <v>Store 31: 1395901</v>
      </c>
      <c r="Q4345">
        <f t="shared" si="737"/>
        <v>7.4999999999999997E-2</v>
      </c>
      <c r="R4345">
        <f t="shared" si="747"/>
        <v>6436</v>
      </c>
      <c r="S4345" t="str">
        <f t="shared" si="738"/>
        <v>HIGH</v>
      </c>
    </row>
    <row r="4346" spans="1:19" x14ac:dyDescent="0.2">
      <c r="A4346">
        <v>31</v>
      </c>
      <c r="B4346" s="6" t="s">
        <v>62</v>
      </c>
      <c r="C4346">
        <v>1539063.91</v>
      </c>
      <c r="D4346">
        <v>0</v>
      </c>
      <c r="E4346">
        <v>59.87</v>
      </c>
      <c r="F4346">
        <v>3.0449999999999999</v>
      </c>
      <c r="G4346">
        <v>212.9033115</v>
      </c>
      <c r="H4346">
        <v>8.0280000000000005</v>
      </c>
      <c r="I4346">
        <f t="shared" si="739"/>
        <v>186331327.86999992</v>
      </c>
      <c r="J4346">
        <f t="shared" si="740"/>
        <v>60.663782439782288</v>
      </c>
      <c r="K4346" t="str">
        <f t="shared" si="741"/>
        <v>High</v>
      </c>
      <c r="L4346">
        <f t="shared" si="742"/>
        <v>7228.9336373239075</v>
      </c>
      <c r="M4346">
        <f t="shared" si="743"/>
        <v>122</v>
      </c>
      <c r="N4346" t="str">
        <f t="shared" si="744"/>
        <v>High</v>
      </c>
      <c r="O4346" t="str">
        <f t="shared" si="745"/>
        <v>-2 - 100</v>
      </c>
      <c r="P4346" t="str">
        <f t="shared" si="746"/>
        <v>Store 31: 1395901</v>
      </c>
      <c r="Q4346">
        <f t="shared" si="737"/>
        <v>7.4999999999999997E-2</v>
      </c>
      <c r="R4346">
        <f t="shared" si="747"/>
        <v>6436</v>
      </c>
      <c r="S4346" t="str">
        <f t="shared" si="738"/>
        <v>HIGH</v>
      </c>
    </row>
    <row r="4347" spans="1:19" x14ac:dyDescent="0.2">
      <c r="A4347">
        <v>31</v>
      </c>
      <c r="B4347" s="6" t="s">
        <v>63</v>
      </c>
      <c r="C4347">
        <v>1365678.22</v>
      </c>
      <c r="D4347">
        <v>0</v>
      </c>
      <c r="E4347">
        <v>61.27</v>
      </c>
      <c r="F4347">
        <v>3.0649999999999999</v>
      </c>
      <c r="G4347">
        <v>213.19042099999999</v>
      </c>
      <c r="H4347">
        <v>8.0280000000000005</v>
      </c>
      <c r="I4347">
        <f t="shared" si="739"/>
        <v>186331327.86999992</v>
      </c>
      <c r="J4347">
        <f t="shared" si="740"/>
        <v>60.663782439782288</v>
      </c>
      <c r="K4347" t="str">
        <f t="shared" si="741"/>
        <v>High</v>
      </c>
      <c r="L4347">
        <f t="shared" si="742"/>
        <v>6405.9079840177246</v>
      </c>
      <c r="M4347">
        <f t="shared" si="743"/>
        <v>122</v>
      </c>
      <c r="N4347" t="str">
        <f t="shared" si="744"/>
        <v>High</v>
      </c>
      <c r="O4347" t="str">
        <f t="shared" si="745"/>
        <v>-2 - 100</v>
      </c>
      <c r="P4347" t="str">
        <f t="shared" si="746"/>
        <v>Store 31: 1395901</v>
      </c>
      <c r="Q4347">
        <f t="shared" si="737"/>
        <v>7.4999999999999997E-2</v>
      </c>
      <c r="R4347">
        <f t="shared" si="747"/>
        <v>6436</v>
      </c>
      <c r="S4347" t="str">
        <f t="shared" si="738"/>
        <v>HIGH</v>
      </c>
    </row>
    <row r="4348" spans="1:19" x14ac:dyDescent="0.2">
      <c r="A4348">
        <v>31</v>
      </c>
      <c r="B4348" s="6" t="s">
        <v>64</v>
      </c>
      <c r="C4348">
        <v>1412721.18</v>
      </c>
      <c r="D4348">
        <v>0</v>
      </c>
      <c r="E4348">
        <v>59.52</v>
      </c>
      <c r="F4348">
        <v>3.2879999999999998</v>
      </c>
      <c r="G4348">
        <v>213.4775305</v>
      </c>
      <c r="H4348">
        <v>8.0280000000000005</v>
      </c>
      <c r="I4348">
        <f t="shared" si="739"/>
        <v>179356448.29000002</v>
      </c>
      <c r="J4348">
        <f t="shared" si="740"/>
        <v>60.663782439782288</v>
      </c>
      <c r="K4348" t="str">
        <f t="shared" si="741"/>
        <v>High</v>
      </c>
      <c r="L4348">
        <f t="shared" si="742"/>
        <v>6617.6574962768736</v>
      </c>
      <c r="M4348">
        <f t="shared" si="743"/>
        <v>122</v>
      </c>
      <c r="N4348" t="str">
        <f t="shared" si="744"/>
        <v>High</v>
      </c>
      <c r="O4348" t="str">
        <f t="shared" si="745"/>
        <v>-2 - 100</v>
      </c>
      <c r="P4348" t="str">
        <f t="shared" si="746"/>
        <v>Store 31: 1395901</v>
      </c>
      <c r="Q4348">
        <f t="shared" si="737"/>
        <v>7.4999999999999997E-2</v>
      </c>
      <c r="R4348">
        <f t="shared" si="747"/>
        <v>6436</v>
      </c>
      <c r="S4348" t="str">
        <f t="shared" si="738"/>
        <v>HIGH</v>
      </c>
    </row>
    <row r="4349" spans="1:19" x14ac:dyDescent="0.2">
      <c r="A4349">
        <v>31</v>
      </c>
      <c r="B4349" s="6" t="s">
        <v>65</v>
      </c>
      <c r="C4349">
        <v>1405572.93</v>
      </c>
      <c r="D4349">
        <v>0</v>
      </c>
      <c r="E4349">
        <v>54.69</v>
      </c>
      <c r="F4349">
        <v>3.4590000000000001</v>
      </c>
      <c r="G4349">
        <v>213.76464010000001</v>
      </c>
      <c r="H4349">
        <v>8.0280000000000005</v>
      </c>
      <c r="I4349">
        <f t="shared" si="739"/>
        <v>179356448.29000002</v>
      </c>
      <c r="J4349">
        <f t="shared" si="740"/>
        <v>60.663782439782288</v>
      </c>
      <c r="K4349" t="str">
        <f t="shared" si="741"/>
        <v>High</v>
      </c>
      <c r="L4349">
        <f t="shared" si="742"/>
        <v>6575.3294340096045</v>
      </c>
      <c r="M4349">
        <f t="shared" si="743"/>
        <v>122</v>
      </c>
      <c r="N4349" t="str">
        <f t="shared" si="744"/>
        <v>High</v>
      </c>
      <c r="O4349" t="str">
        <f t="shared" si="745"/>
        <v>-2 - 100</v>
      </c>
      <c r="P4349" t="str">
        <f t="shared" si="746"/>
        <v>Store 31: 1395901</v>
      </c>
      <c r="Q4349">
        <f t="shared" si="737"/>
        <v>7.4999999999999997E-2</v>
      </c>
      <c r="R4349">
        <f t="shared" si="747"/>
        <v>6436</v>
      </c>
      <c r="S4349" t="str">
        <f t="shared" si="738"/>
        <v>HIGH</v>
      </c>
    </row>
    <row r="4350" spans="1:19" x14ac:dyDescent="0.2">
      <c r="A4350">
        <v>31</v>
      </c>
      <c r="B4350" s="6" t="s">
        <v>66</v>
      </c>
      <c r="C4350">
        <v>1425559.02</v>
      </c>
      <c r="D4350">
        <v>0</v>
      </c>
      <c r="E4350">
        <v>63.26</v>
      </c>
      <c r="F4350">
        <v>3.488</v>
      </c>
      <c r="G4350">
        <v>214.01562379999999</v>
      </c>
      <c r="H4350">
        <v>8.0280000000000005</v>
      </c>
      <c r="I4350">
        <f t="shared" si="739"/>
        <v>179356448.29000002</v>
      </c>
      <c r="J4350">
        <f t="shared" si="740"/>
        <v>60.663782439782288</v>
      </c>
      <c r="K4350" t="str">
        <f t="shared" si="741"/>
        <v>High</v>
      </c>
      <c r="L4350">
        <f t="shared" si="742"/>
        <v>6661.004438312415</v>
      </c>
      <c r="M4350">
        <f t="shared" si="743"/>
        <v>122</v>
      </c>
      <c r="N4350" t="str">
        <f t="shared" si="744"/>
        <v>High</v>
      </c>
      <c r="O4350" t="str">
        <f t="shared" si="745"/>
        <v>-2 - 100</v>
      </c>
      <c r="P4350" t="str">
        <f t="shared" si="746"/>
        <v>Store 31: 1395901</v>
      </c>
      <c r="Q4350">
        <f t="shared" si="737"/>
        <v>7.4999999999999997E-2</v>
      </c>
      <c r="R4350">
        <f t="shared" si="747"/>
        <v>6436</v>
      </c>
      <c r="S4350" t="str">
        <f t="shared" si="738"/>
        <v>HIGH</v>
      </c>
    </row>
    <row r="4351" spans="1:19" x14ac:dyDescent="0.2">
      <c r="A4351">
        <v>31</v>
      </c>
      <c r="B4351" s="6" t="s">
        <v>67</v>
      </c>
      <c r="C4351">
        <v>1357036.1</v>
      </c>
      <c r="D4351">
        <v>0</v>
      </c>
      <c r="E4351">
        <v>70.33</v>
      </c>
      <c r="F4351">
        <v>3.4729999999999999</v>
      </c>
      <c r="G4351">
        <v>214.25215729999999</v>
      </c>
      <c r="H4351">
        <v>8.0280000000000005</v>
      </c>
      <c r="I4351">
        <f t="shared" si="739"/>
        <v>179356448.29000002</v>
      </c>
      <c r="J4351">
        <f t="shared" si="740"/>
        <v>60.663782439782288</v>
      </c>
      <c r="K4351" t="str">
        <f t="shared" si="741"/>
        <v>High</v>
      </c>
      <c r="L4351">
        <f t="shared" si="742"/>
        <v>6333.8270059976667</v>
      </c>
      <c r="M4351">
        <f t="shared" si="743"/>
        <v>122</v>
      </c>
      <c r="N4351" t="str">
        <f t="shared" si="744"/>
        <v>High</v>
      </c>
      <c r="O4351" t="str">
        <f t="shared" si="745"/>
        <v>-2 - 100</v>
      </c>
      <c r="P4351" t="str">
        <f t="shared" si="746"/>
        <v>Store 31: 1395901</v>
      </c>
      <c r="Q4351">
        <f t="shared" si="737"/>
        <v>7.4999999999999997E-2</v>
      </c>
      <c r="R4351">
        <f t="shared" si="747"/>
        <v>6436</v>
      </c>
      <c r="S4351" t="str">
        <f t="shared" si="738"/>
        <v>HIGH</v>
      </c>
    </row>
    <row r="4352" spans="1:19" x14ac:dyDescent="0.2">
      <c r="A4352">
        <v>31</v>
      </c>
      <c r="B4352" s="6" t="s">
        <v>68</v>
      </c>
      <c r="C4352">
        <v>1344890.73</v>
      </c>
      <c r="D4352">
        <v>0</v>
      </c>
      <c r="E4352">
        <v>56.36</v>
      </c>
      <c r="F4352">
        <v>3.524</v>
      </c>
      <c r="G4352">
        <v>214.4886908</v>
      </c>
      <c r="H4352">
        <v>7.931</v>
      </c>
      <c r="I4352">
        <f t="shared" si="739"/>
        <v>226526510.97000009</v>
      </c>
      <c r="J4352">
        <f t="shared" si="740"/>
        <v>60.663782439782288</v>
      </c>
      <c r="K4352" t="str">
        <f t="shared" si="741"/>
        <v>High</v>
      </c>
      <c r="L4352">
        <f t="shared" si="742"/>
        <v>6270.2174412265094</v>
      </c>
      <c r="M4352">
        <f t="shared" si="743"/>
        <v>122</v>
      </c>
      <c r="N4352" t="str">
        <f t="shared" si="744"/>
        <v>High</v>
      </c>
      <c r="O4352" t="str">
        <f t="shared" si="745"/>
        <v>-2 - 100</v>
      </c>
      <c r="P4352" t="str">
        <f t="shared" si="746"/>
        <v>Store 31: 1395901</v>
      </c>
      <c r="Q4352">
        <f t="shared" si="737"/>
        <v>7.4999999999999997E-2</v>
      </c>
      <c r="R4352">
        <f t="shared" si="747"/>
        <v>6436</v>
      </c>
      <c r="S4352" t="str">
        <f t="shared" si="738"/>
        <v>HIGH</v>
      </c>
    </row>
    <row r="4353" spans="1:19" x14ac:dyDescent="0.2">
      <c r="A4353">
        <v>31</v>
      </c>
      <c r="B4353" s="6" t="s">
        <v>69</v>
      </c>
      <c r="C4353">
        <v>1416790.17</v>
      </c>
      <c r="D4353">
        <v>0</v>
      </c>
      <c r="E4353">
        <v>68.62</v>
      </c>
      <c r="F4353">
        <v>3.6219999999999999</v>
      </c>
      <c r="G4353">
        <v>214.72522420000001</v>
      </c>
      <c r="H4353">
        <v>7.931</v>
      </c>
      <c r="I4353">
        <f t="shared" si="739"/>
        <v>226526510.97000009</v>
      </c>
      <c r="J4353">
        <f t="shared" si="740"/>
        <v>60.663782439782288</v>
      </c>
      <c r="K4353" t="str">
        <f t="shared" si="741"/>
        <v>High</v>
      </c>
      <c r="L4353">
        <f t="shared" si="742"/>
        <v>6598.1543401736953</v>
      </c>
      <c r="M4353">
        <f t="shared" si="743"/>
        <v>122</v>
      </c>
      <c r="N4353" t="str">
        <f t="shared" si="744"/>
        <v>High</v>
      </c>
      <c r="O4353" t="str">
        <f t="shared" si="745"/>
        <v>-2 - 100</v>
      </c>
      <c r="P4353" t="str">
        <f t="shared" si="746"/>
        <v>Store 31: 1395901</v>
      </c>
      <c r="Q4353">
        <f t="shared" si="737"/>
        <v>7.4999999999999997E-2</v>
      </c>
      <c r="R4353">
        <f t="shared" si="747"/>
        <v>6436</v>
      </c>
      <c r="S4353" t="str">
        <f t="shared" si="738"/>
        <v>HIGH</v>
      </c>
    </row>
    <row r="4354" spans="1:19" x14ac:dyDescent="0.2">
      <c r="A4354">
        <v>31</v>
      </c>
      <c r="B4354" s="6" t="s">
        <v>70</v>
      </c>
      <c r="C4354">
        <v>1408464.08</v>
      </c>
      <c r="D4354">
        <v>0</v>
      </c>
      <c r="E4354">
        <v>71.010000000000005</v>
      </c>
      <c r="F4354">
        <v>3.7429999999999999</v>
      </c>
      <c r="G4354">
        <v>214.94206310000001</v>
      </c>
      <c r="H4354">
        <v>7.931</v>
      </c>
      <c r="I4354">
        <f t="shared" si="739"/>
        <v>226526510.97000009</v>
      </c>
      <c r="J4354">
        <f t="shared" si="740"/>
        <v>60.663782439782288</v>
      </c>
      <c r="K4354" t="str">
        <f t="shared" si="741"/>
        <v>High</v>
      </c>
      <c r="L4354">
        <f t="shared" si="742"/>
        <v>6552.7615194831542</v>
      </c>
      <c r="M4354">
        <f t="shared" si="743"/>
        <v>122</v>
      </c>
      <c r="N4354" t="str">
        <f t="shared" si="744"/>
        <v>High</v>
      </c>
      <c r="O4354" t="str">
        <f t="shared" si="745"/>
        <v>-2 - 100</v>
      </c>
      <c r="P4354" t="str">
        <f t="shared" si="746"/>
        <v>Store 31: 1395901</v>
      </c>
      <c r="Q4354">
        <f t="shared" ref="Q4354:Q4417" si="748">ROUND(SUMIFS(C:C, D:D, "=1") / SUM(C:C), 4)</f>
        <v>7.4999999999999997E-2</v>
      </c>
      <c r="R4354">
        <f t="shared" si="747"/>
        <v>6436</v>
      </c>
      <c r="S4354" t="str">
        <f t="shared" ref="S4354:S4417" si="749">UPPER(N4354)</f>
        <v>HIGH</v>
      </c>
    </row>
    <row r="4355" spans="1:19" x14ac:dyDescent="0.2">
      <c r="A4355">
        <v>31</v>
      </c>
      <c r="B4355" s="6" t="s">
        <v>71</v>
      </c>
      <c r="C4355">
        <v>1461393.91</v>
      </c>
      <c r="D4355">
        <v>0</v>
      </c>
      <c r="E4355">
        <v>70.790000000000006</v>
      </c>
      <c r="F4355">
        <v>3.8069999999999999</v>
      </c>
      <c r="G4355">
        <v>215.10966569999999</v>
      </c>
      <c r="H4355">
        <v>7.931</v>
      </c>
      <c r="I4355">
        <f t="shared" ref="I4355:I4418" si="750">SUMIF(B:B, CONCATENATE("*", TEXT(DATE(YEAR(B4355), MONTH(B4355), 1), "mm-yyyy"), "*"), C:C)</f>
        <v>226526510.97000009</v>
      </c>
      <c r="J4355">
        <f t="shared" ref="J4355:J4418" si="751">AVERAGEIF(C:C, "&gt;100", E:E)</f>
        <v>60.663782439782288</v>
      </c>
      <c r="K4355" t="str">
        <f t="shared" ref="K4355:K4418" si="752">IF(C4355&gt;AVERAGE(C:C), "High", "Low")</f>
        <v>High</v>
      </c>
      <c r="L4355">
        <f t="shared" ref="L4355:L4418" si="753">IFERROR(C4355/VLOOKUP(G4355, G:G, 1, FALSE), C4355)</f>
        <v>6793.7156856452684</v>
      </c>
      <c r="M4355">
        <f t="shared" ref="M4355:M4418" si="754">COUNTIFS(C:C, "&gt;1500000", D:D, "=1")</f>
        <v>122</v>
      </c>
      <c r="N4355" t="str">
        <f t="shared" ref="N4355:N4418" si="755">IF(AND(F4355&gt;2.5, F4355&lt;=3), "Medium", IF(F4355&gt;3, "High", "Low"))</f>
        <v>High</v>
      </c>
      <c r="O4355" t="str">
        <f t="shared" ref="O4355:O4418" si="756">CONCATENATE(ROUND(MIN(E:E), 0), " - ", ROUND(MAX(E:E), 0))</f>
        <v>-2 - 100</v>
      </c>
      <c r="P4355" t="str">
        <f t="shared" ref="P4355:P4418" si="757">CONCATENATE("Store ", A4355, ": ", ROUND(AVERAGEIF(A:A, A4355, C:C), 0))</f>
        <v>Store 31: 1395901</v>
      </c>
      <c r="Q4355">
        <f t="shared" si="748"/>
        <v>7.4999999999999997E-2</v>
      </c>
      <c r="R4355">
        <f t="shared" ref="R4355:R4418" si="758">COUNTA(Q:Q)</f>
        <v>6436</v>
      </c>
      <c r="S4355" t="str">
        <f t="shared" si="749"/>
        <v>HIGH</v>
      </c>
    </row>
    <row r="4356" spans="1:19" x14ac:dyDescent="0.2">
      <c r="A4356">
        <v>31</v>
      </c>
      <c r="B4356" s="6" t="s">
        <v>72</v>
      </c>
      <c r="C4356">
        <v>1331137.96</v>
      </c>
      <c r="D4356">
        <v>0</v>
      </c>
      <c r="E4356">
        <v>70.19</v>
      </c>
      <c r="F4356">
        <v>3.81</v>
      </c>
      <c r="G4356">
        <v>215.2772683</v>
      </c>
      <c r="H4356">
        <v>7.931</v>
      </c>
      <c r="I4356">
        <f t="shared" si="750"/>
        <v>226526510.97000009</v>
      </c>
      <c r="J4356">
        <f t="shared" si="751"/>
        <v>60.663782439782288</v>
      </c>
      <c r="K4356" t="str">
        <f t="shared" si="752"/>
        <v>High</v>
      </c>
      <c r="L4356">
        <f t="shared" si="753"/>
        <v>6183.365157462842</v>
      </c>
      <c r="M4356">
        <f t="shared" si="754"/>
        <v>122</v>
      </c>
      <c r="N4356" t="str">
        <f t="shared" si="755"/>
        <v>High</v>
      </c>
      <c r="O4356" t="str">
        <f t="shared" si="756"/>
        <v>-2 - 100</v>
      </c>
      <c r="P4356" t="str">
        <f t="shared" si="757"/>
        <v>Store 31: 1395901</v>
      </c>
      <c r="Q4356">
        <f t="shared" si="748"/>
        <v>7.4999999999999997E-2</v>
      </c>
      <c r="R4356">
        <f t="shared" si="758"/>
        <v>6436</v>
      </c>
      <c r="S4356" t="str">
        <f t="shared" si="749"/>
        <v>HIGH</v>
      </c>
    </row>
    <row r="4357" spans="1:19" x14ac:dyDescent="0.2">
      <c r="A4357">
        <v>31</v>
      </c>
      <c r="B4357" s="6" t="s">
        <v>73</v>
      </c>
      <c r="C4357">
        <v>1388755.61</v>
      </c>
      <c r="D4357">
        <v>0</v>
      </c>
      <c r="E4357">
        <v>61.87</v>
      </c>
      <c r="F4357">
        <v>3.9060000000000001</v>
      </c>
      <c r="G4357">
        <v>215.44487090000001</v>
      </c>
      <c r="H4357">
        <v>7.931</v>
      </c>
      <c r="I4357">
        <f t="shared" si="750"/>
        <v>181648158.16</v>
      </c>
      <c r="J4357">
        <f t="shared" si="751"/>
        <v>60.663782439782288</v>
      </c>
      <c r="K4357" t="str">
        <f t="shared" si="752"/>
        <v>High</v>
      </c>
      <c r="L4357">
        <f t="shared" si="753"/>
        <v>6445.9905877480787</v>
      </c>
      <c r="M4357">
        <f t="shared" si="754"/>
        <v>122</v>
      </c>
      <c r="N4357" t="str">
        <f t="shared" si="755"/>
        <v>High</v>
      </c>
      <c r="O4357" t="str">
        <f t="shared" si="756"/>
        <v>-2 - 100</v>
      </c>
      <c r="P4357" t="str">
        <f t="shared" si="757"/>
        <v>Store 31: 1395901</v>
      </c>
      <c r="Q4357">
        <f t="shared" si="748"/>
        <v>7.4999999999999997E-2</v>
      </c>
      <c r="R4357">
        <f t="shared" si="758"/>
        <v>6436</v>
      </c>
      <c r="S4357" t="str">
        <f t="shared" si="749"/>
        <v>HIGH</v>
      </c>
    </row>
    <row r="4358" spans="1:19" x14ac:dyDescent="0.2">
      <c r="A4358">
        <v>31</v>
      </c>
      <c r="B4358" s="6" t="s">
        <v>74</v>
      </c>
      <c r="C4358">
        <v>1408118.22</v>
      </c>
      <c r="D4358">
        <v>0</v>
      </c>
      <c r="E4358">
        <v>75.040000000000006</v>
      </c>
      <c r="F4358">
        <v>3.899</v>
      </c>
      <c r="G4358">
        <v>215.61247349999999</v>
      </c>
      <c r="H4358">
        <v>7.931</v>
      </c>
      <c r="I4358">
        <f t="shared" si="750"/>
        <v>181648158.16</v>
      </c>
      <c r="J4358">
        <f t="shared" si="751"/>
        <v>60.663782439782288</v>
      </c>
      <c r="K4358" t="str">
        <f t="shared" si="752"/>
        <v>High</v>
      </c>
      <c r="L4358">
        <f t="shared" si="753"/>
        <v>6530.7827378549136</v>
      </c>
      <c r="M4358">
        <f t="shared" si="754"/>
        <v>122</v>
      </c>
      <c r="N4358" t="str">
        <f t="shared" si="755"/>
        <v>High</v>
      </c>
      <c r="O4358" t="str">
        <f t="shared" si="756"/>
        <v>-2 - 100</v>
      </c>
      <c r="P4358" t="str">
        <f t="shared" si="757"/>
        <v>Store 31: 1395901</v>
      </c>
      <c r="Q4358">
        <f t="shared" si="748"/>
        <v>7.4999999999999997E-2</v>
      </c>
      <c r="R4358">
        <f t="shared" si="758"/>
        <v>6436</v>
      </c>
      <c r="S4358" t="str">
        <f t="shared" si="749"/>
        <v>HIGH</v>
      </c>
    </row>
    <row r="4359" spans="1:19" x14ac:dyDescent="0.2">
      <c r="A4359">
        <v>31</v>
      </c>
      <c r="B4359" s="6" t="s">
        <v>75</v>
      </c>
      <c r="C4359">
        <v>1387365.19</v>
      </c>
      <c r="D4359">
        <v>0</v>
      </c>
      <c r="E4359">
        <v>68.36</v>
      </c>
      <c r="F4359">
        <v>3.907</v>
      </c>
      <c r="G4359">
        <v>215.38347780000001</v>
      </c>
      <c r="H4359">
        <v>7.931</v>
      </c>
      <c r="I4359">
        <f t="shared" si="750"/>
        <v>181648158.16</v>
      </c>
      <c r="J4359">
        <f t="shared" si="751"/>
        <v>60.663782439782288</v>
      </c>
      <c r="K4359" t="str">
        <f t="shared" si="752"/>
        <v>High</v>
      </c>
      <c r="L4359">
        <f t="shared" si="753"/>
        <v>6441.3724031714</v>
      </c>
      <c r="M4359">
        <f t="shared" si="754"/>
        <v>122</v>
      </c>
      <c r="N4359" t="str">
        <f t="shared" si="755"/>
        <v>High</v>
      </c>
      <c r="O4359" t="str">
        <f t="shared" si="756"/>
        <v>-2 - 100</v>
      </c>
      <c r="P4359" t="str">
        <f t="shared" si="757"/>
        <v>Store 31: 1395901</v>
      </c>
      <c r="Q4359">
        <f t="shared" si="748"/>
        <v>7.4999999999999997E-2</v>
      </c>
      <c r="R4359">
        <f t="shared" si="758"/>
        <v>6436</v>
      </c>
      <c r="S4359" t="str">
        <f t="shared" si="749"/>
        <v>HIGH</v>
      </c>
    </row>
    <row r="4360" spans="1:19" x14ac:dyDescent="0.2">
      <c r="A4360">
        <v>31</v>
      </c>
      <c r="B4360" s="6" t="s">
        <v>76</v>
      </c>
      <c r="C4360">
        <v>1342273.64</v>
      </c>
      <c r="D4360">
        <v>0</v>
      </c>
      <c r="E4360">
        <v>76.86</v>
      </c>
      <c r="F4360">
        <v>3.786</v>
      </c>
      <c r="G4360">
        <v>215.15448219999999</v>
      </c>
      <c r="H4360">
        <v>7.931</v>
      </c>
      <c r="I4360">
        <f t="shared" si="750"/>
        <v>181648158.16</v>
      </c>
      <c r="J4360">
        <f t="shared" si="751"/>
        <v>60.663782439782288</v>
      </c>
      <c r="K4360" t="str">
        <f t="shared" si="752"/>
        <v>High</v>
      </c>
      <c r="L4360">
        <f t="shared" si="753"/>
        <v>6238.6506024646505</v>
      </c>
      <c r="M4360">
        <f t="shared" si="754"/>
        <v>122</v>
      </c>
      <c r="N4360" t="str">
        <f t="shared" si="755"/>
        <v>High</v>
      </c>
      <c r="O4360" t="str">
        <f t="shared" si="756"/>
        <v>-2 - 100</v>
      </c>
      <c r="P4360" t="str">
        <f t="shared" si="757"/>
        <v>Store 31: 1395901</v>
      </c>
      <c r="Q4360">
        <f t="shared" si="748"/>
        <v>7.4999999999999997E-2</v>
      </c>
      <c r="R4360">
        <f t="shared" si="758"/>
        <v>6436</v>
      </c>
      <c r="S4360" t="str">
        <f t="shared" si="749"/>
        <v>HIGH</v>
      </c>
    </row>
    <row r="4361" spans="1:19" x14ac:dyDescent="0.2">
      <c r="A4361">
        <v>31</v>
      </c>
      <c r="B4361" s="6" t="s">
        <v>77</v>
      </c>
      <c r="C4361">
        <v>1430348.1</v>
      </c>
      <c r="D4361">
        <v>0</v>
      </c>
      <c r="E4361">
        <v>83.82</v>
      </c>
      <c r="F4361">
        <v>3.6989999999999998</v>
      </c>
      <c r="G4361">
        <v>214.92548650000001</v>
      </c>
      <c r="H4361">
        <v>7.931</v>
      </c>
      <c r="I4361">
        <f t="shared" si="750"/>
        <v>189773385.19000003</v>
      </c>
      <c r="J4361">
        <f t="shared" si="751"/>
        <v>60.663782439782288</v>
      </c>
      <c r="K4361" t="str">
        <f t="shared" si="752"/>
        <v>High</v>
      </c>
      <c r="L4361">
        <f t="shared" si="753"/>
        <v>6655.0883438386454</v>
      </c>
      <c r="M4361">
        <f t="shared" si="754"/>
        <v>122</v>
      </c>
      <c r="N4361" t="str">
        <f t="shared" si="755"/>
        <v>High</v>
      </c>
      <c r="O4361" t="str">
        <f t="shared" si="756"/>
        <v>-2 - 100</v>
      </c>
      <c r="P4361" t="str">
        <f t="shared" si="757"/>
        <v>Store 31: 1395901</v>
      </c>
      <c r="Q4361">
        <f t="shared" si="748"/>
        <v>7.4999999999999997E-2</v>
      </c>
      <c r="R4361">
        <f t="shared" si="758"/>
        <v>6436</v>
      </c>
      <c r="S4361" t="str">
        <f t="shared" si="749"/>
        <v>HIGH</v>
      </c>
    </row>
    <row r="4362" spans="1:19" x14ac:dyDescent="0.2">
      <c r="A4362">
        <v>31</v>
      </c>
      <c r="B4362" s="6" t="s">
        <v>78</v>
      </c>
      <c r="C4362">
        <v>1425299.37</v>
      </c>
      <c r="D4362">
        <v>0</v>
      </c>
      <c r="E4362">
        <v>84.71</v>
      </c>
      <c r="F4362">
        <v>3.6480000000000001</v>
      </c>
      <c r="G4362">
        <v>214.69649079999999</v>
      </c>
      <c r="H4362">
        <v>7.931</v>
      </c>
      <c r="I4362">
        <f t="shared" si="750"/>
        <v>189773385.19000003</v>
      </c>
      <c r="J4362">
        <f t="shared" si="751"/>
        <v>60.663782439782288</v>
      </c>
      <c r="K4362" t="str">
        <f t="shared" si="752"/>
        <v>High</v>
      </c>
      <c r="L4362">
        <f t="shared" si="753"/>
        <v>6638.6710126889511</v>
      </c>
      <c r="M4362">
        <f t="shared" si="754"/>
        <v>122</v>
      </c>
      <c r="N4362" t="str">
        <f t="shared" si="755"/>
        <v>High</v>
      </c>
      <c r="O4362" t="str">
        <f t="shared" si="756"/>
        <v>-2 - 100</v>
      </c>
      <c r="P4362" t="str">
        <f t="shared" si="757"/>
        <v>Store 31: 1395901</v>
      </c>
      <c r="Q4362">
        <f t="shared" si="748"/>
        <v>7.4999999999999997E-2</v>
      </c>
      <c r="R4362">
        <f t="shared" si="758"/>
        <v>6436</v>
      </c>
      <c r="S4362" t="str">
        <f t="shared" si="749"/>
        <v>HIGH</v>
      </c>
    </row>
    <row r="4363" spans="1:19" x14ac:dyDescent="0.2">
      <c r="A4363">
        <v>31</v>
      </c>
      <c r="B4363" s="6" t="s">
        <v>79</v>
      </c>
      <c r="C4363">
        <v>1491039.14</v>
      </c>
      <c r="D4363">
        <v>0</v>
      </c>
      <c r="E4363">
        <v>87.54</v>
      </c>
      <c r="F4363">
        <v>3.637</v>
      </c>
      <c r="G4363">
        <v>214.65135380000001</v>
      </c>
      <c r="H4363">
        <v>7.931</v>
      </c>
      <c r="I4363">
        <f t="shared" si="750"/>
        <v>189773385.19000003</v>
      </c>
      <c r="J4363">
        <f t="shared" si="751"/>
        <v>60.663782439782288</v>
      </c>
      <c r="K4363" t="str">
        <f t="shared" si="752"/>
        <v>High</v>
      </c>
      <c r="L4363">
        <f t="shared" si="753"/>
        <v>6946.3300072603588</v>
      </c>
      <c r="M4363">
        <f t="shared" si="754"/>
        <v>122</v>
      </c>
      <c r="N4363" t="str">
        <f t="shared" si="755"/>
        <v>High</v>
      </c>
      <c r="O4363" t="str">
        <f t="shared" si="756"/>
        <v>-2 - 100</v>
      </c>
      <c r="P4363" t="str">
        <f t="shared" si="757"/>
        <v>Store 31: 1395901</v>
      </c>
      <c r="Q4363">
        <f t="shared" si="748"/>
        <v>7.4999999999999997E-2</v>
      </c>
      <c r="R4363">
        <f t="shared" si="758"/>
        <v>6436</v>
      </c>
      <c r="S4363" t="str">
        <f t="shared" si="749"/>
        <v>HIGH</v>
      </c>
    </row>
    <row r="4364" spans="1:19" x14ac:dyDescent="0.2">
      <c r="A4364">
        <v>31</v>
      </c>
      <c r="B4364" s="6" t="s">
        <v>80</v>
      </c>
      <c r="C4364">
        <v>1375962.46</v>
      </c>
      <c r="D4364">
        <v>0</v>
      </c>
      <c r="E4364">
        <v>85.72</v>
      </c>
      <c r="F4364">
        <v>3.5939999999999999</v>
      </c>
      <c r="G4364">
        <v>214.74411079999999</v>
      </c>
      <c r="H4364">
        <v>7.931</v>
      </c>
      <c r="I4364">
        <f t="shared" si="750"/>
        <v>189773385.19000003</v>
      </c>
      <c r="J4364">
        <f t="shared" si="751"/>
        <v>60.663782439782288</v>
      </c>
      <c r="K4364" t="str">
        <f t="shared" si="752"/>
        <v>High</v>
      </c>
      <c r="L4364">
        <f t="shared" si="753"/>
        <v>6407.4514307937898</v>
      </c>
      <c r="M4364">
        <f t="shared" si="754"/>
        <v>122</v>
      </c>
      <c r="N4364" t="str">
        <f t="shared" si="755"/>
        <v>High</v>
      </c>
      <c r="O4364" t="str">
        <f t="shared" si="756"/>
        <v>-2 - 100</v>
      </c>
      <c r="P4364" t="str">
        <f t="shared" si="757"/>
        <v>Store 31: 1395901</v>
      </c>
      <c r="Q4364">
        <f t="shared" si="748"/>
        <v>7.4999999999999997E-2</v>
      </c>
      <c r="R4364">
        <f t="shared" si="758"/>
        <v>6436</v>
      </c>
      <c r="S4364" t="str">
        <f t="shared" si="749"/>
        <v>HIGH</v>
      </c>
    </row>
    <row r="4365" spans="1:19" x14ac:dyDescent="0.2">
      <c r="A4365">
        <v>31</v>
      </c>
      <c r="B4365" s="6" t="s">
        <v>81</v>
      </c>
      <c r="C4365">
        <v>1371889.27</v>
      </c>
      <c r="D4365">
        <v>0</v>
      </c>
      <c r="E4365">
        <v>87.57</v>
      </c>
      <c r="F4365">
        <v>3.524</v>
      </c>
      <c r="G4365">
        <v>214.83686779999999</v>
      </c>
      <c r="H4365">
        <v>7.8520000000000003</v>
      </c>
      <c r="I4365">
        <f t="shared" si="750"/>
        <v>229911398.87000012</v>
      </c>
      <c r="J4365">
        <f t="shared" si="751"/>
        <v>60.663782439782288</v>
      </c>
      <c r="K4365" t="str">
        <f t="shared" si="752"/>
        <v>High</v>
      </c>
      <c r="L4365">
        <f t="shared" si="753"/>
        <v>6385.7255230379969</v>
      </c>
      <c r="M4365">
        <f t="shared" si="754"/>
        <v>122</v>
      </c>
      <c r="N4365" t="str">
        <f t="shared" si="755"/>
        <v>High</v>
      </c>
      <c r="O4365" t="str">
        <f t="shared" si="756"/>
        <v>-2 - 100</v>
      </c>
      <c r="P4365" t="str">
        <f t="shared" si="757"/>
        <v>Store 31: 1395901</v>
      </c>
      <c r="Q4365">
        <f t="shared" si="748"/>
        <v>7.4999999999999997E-2</v>
      </c>
      <c r="R4365">
        <f t="shared" si="758"/>
        <v>6436</v>
      </c>
      <c r="S4365" t="str">
        <f t="shared" si="749"/>
        <v>HIGH</v>
      </c>
    </row>
    <row r="4366" spans="1:19" x14ac:dyDescent="0.2">
      <c r="A4366">
        <v>31</v>
      </c>
      <c r="B4366" s="6" t="s">
        <v>82</v>
      </c>
      <c r="C4366">
        <v>1423144.47</v>
      </c>
      <c r="D4366">
        <v>0</v>
      </c>
      <c r="E4366">
        <v>89.16</v>
      </c>
      <c r="F4366">
        <v>3.48</v>
      </c>
      <c r="G4366">
        <v>214.92962489999999</v>
      </c>
      <c r="H4366">
        <v>7.8520000000000003</v>
      </c>
      <c r="I4366">
        <f t="shared" si="750"/>
        <v>229911398.87000012</v>
      </c>
      <c r="J4366">
        <f t="shared" si="751"/>
        <v>60.663782439782288</v>
      </c>
      <c r="K4366" t="str">
        <f t="shared" si="752"/>
        <v>High</v>
      </c>
      <c r="L4366">
        <f t="shared" si="753"/>
        <v>6621.4439757299369</v>
      </c>
      <c r="M4366">
        <f t="shared" si="754"/>
        <v>122</v>
      </c>
      <c r="N4366" t="str">
        <f t="shared" si="755"/>
        <v>High</v>
      </c>
      <c r="O4366" t="str">
        <f t="shared" si="756"/>
        <v>-2 - 100</v>
      </c>
      <c r="P4366" t="str">
        <f t="shared" si="757"/>
        <v>Store 31: 1395901</v>
      </c>
      <c r="Q4366">
        <f t="shared" si="748"/>
        <v>7.4999999999999997E-2</v>
      </c>
      <c r="R4366">
        <f t="shared" si="758"/>
        <v>6436</v>
      </c>
      <c r="S4366" t="str">
        <f t="shared" si="749"/>
        <v>HIGH</v>
      </c>
    </row>
    <row r="4367" spans="1:19" x14ac:dyDescent="0.2">
      <c r="A4367">
        <v>31</v>
      </c>
      <c r="B4367" s="6" t="s">
        <v>83</v>
      </c>
      <c r="C4367">
        <v>1415473.91</v>
      </c>
      <c r="D4367">
        <v>0</v>
      </c>
      <c r="E4367">
        <v>91.05</v>
      </c>
      <c r="F4367">
        <v>3.5750000000000002</v>
      </c>
      <c r="G4367">
        <v>215.01344259999999</v>
      </c>
      <c r="H4367">
        <v>7.8520000000000003</v>
      </c>
      <c r="I4367">
        <f t="shared" si="750"/>
        <v>229911398.87000012</v>
      </c>
      <c r="J4367">
        <f t="shared" si="751"/>
        <v>60.663782439782288</v>
      </c>
      <c r="K4367" t="str">
        <f t="shared" si="752"/>
        <v>High</v>
      </c>
      <c r="L4367">
        <f t="shared" si="753"/>
        <v>6583.1879759875064</v>
      </c>
      <c r="M4367">
        <f t="shared" si="754"/>
        <v>122</v>
      </c>
      <c r="N4367" t="str">
        <f t="shared" si="755"/>
        <v>High</v>
      </c>
      <c r="O4367" t="str">
        <f t="shared" si="756"/>
        <v>-2 - 100</v>
      </c>
      <c r="P4367" t="str">
        <f t="shared" si="757"/>
        <v>Store 31: 1395901</v>
      </c>
      <c r="Q4367">
        <f t="shared" si="748"/>
        <v>7.4999999999999997E-2</v>
      </c>
      <c r="R4367">
        <f t="shared" si="758"/>
        <v>6436</v>
      </c>
      <c r="S4367" t="str">
        <f t="shared" si="749"/>
        <v>HIGH</v>
      </c>
    </row>
    <row r="4368" spans="1:19" x14ac:dyDescent="0.2">
      <c r="A4368">
        <v>31</v>
      </c>
      <c r="B4368" s="6" t="s">
        <v>84</v>
      </c>
      <c r="C4368">
        <v>1401944.8</v>
      </c>
      <c r="D4368">
        <v>0</v>
      </c>
      <c r="E4368">
        <v>90.27</v>
      </c>
      <c r="F4368">
        <v>3.6509999999999998</v>
      </c>
      <c r="G4368">
        <v>215.0749122</v>
      </c>
      <c r="H4368">
        <v>7.8520000000000003</v>
      </c>
      <c r="I4368">
        <f t="shared" si="750"/>
        <v>229911398.87000012</v>
      </c>
      <c r="J4368">
        <f t="shared" si="751"/>
        <v>60.663782439782288</v>
      </c>
      <c r="K4368" t="str">
        <f t="shared" si="752"/>
        <v>High</v>
      </c>
      <c r="L4368">
        <f t="shared" si="753"/>
        <v>6518.4022890420601</v>
      </c>
      <c r="M4368">
        <f t="shared" si="754"/>
        <v>122</v>
      </c>
      <c r="N4368" t="str">
        <f t="shared" si="755"/>
        <v>High</v>
      </c>
      <c r="O4368" t="str">
        <f t="shared" si="756"/>
        <v>-2 - 100</v>
      </c>
      <c r="P4368" t="str">
        <f t="shared" si="757"/>
        <v>Store 31: 1395901</v>
      </c>
      <c r="Q4368">
        <f t="shared" si="748"/>
        <v>7.4999999999999997E-2</v>
      </c>
      <c r="R4368">
        <f t="shared" si="758"/>
        <v>6436</v>
      </c>
      <c r="S4368" t="str">
        <f t="shared" si="749"/>
        <v>HIGH</v>
      </c>
    </row>
    <row r="4369" spans="1:19" x14ac:dyDescent="0.2">
      <c r="A4369">
        <v>31</v>
      </c>
      <c r="B4369" s="6" t="s">
        <v>85</v>
      </c>
      <c r="C4369">
        <v>1308122.1499999999</v>
      </c>
      <c r="D4369">
        <v>0</v>
      </c>
      <c r="E4369">
        <v>91.56</v>
      </c>
      <c r="F4369">
        <v>3.6819999999999999</v>
      </c>
      <c r="G4369">
        <v>215.1363819</v>
      </c>
      <c r="H4369">
        <v>7.8520000000000003</v>
      </c>
      <c r="I4369">
        <f t="shared" si="750"/>
        <v>229911398.87000012</v>
      </c>
      <c r="J4369">
        <f t="shared" si="751"/>
        <v>60.663782439782288</v>
      </c>
      <c r="K4369" t="str">
        <f t="shared" si="752"/>
        <v>High</v>
      </c>
      <c r="L4369">
        <f t="shared" si="753"/>
        <v>6080.4320424429334</v>
      </c>
      <c r="M4369">
        <f t="shared" si="754"/>
        <v>122</v>
      </c>
      <c r="N4369" t="str">
        <f t="shared" si="755"/>
        <v>High</v>
      </c>
      <c r="O4369" t="str">
        <f t="shared" si="756"/>
        <v>-2 - 100</v>
      </c>
      <c r="P4369" t="str">
        <f t="shared" si="757"/>
        <v>Store 31: 1395901</v>
      </c>
      <c r="Q4369">
        <f t="shared" si="748"/>
        <v>7.4999999999999997E-2</v>
      </c>
      <c r="R4369">
        <f t="shared" si="758"/>
        <v>6436</v>
      </c>
      <c r="S4369" t="str">
        <f t="shared" si="749"/>
        <v>HIGH</v>
      </c>
    </row>
    <row r="4370" spans="1:19" x14ac:dyDescent="0.2">
      <c r="A4370">
        <v>31</v>
      </c>
      <c r="B4370" s="6" t="s">
        <v>86</v>
      </c>
      <c r="C4370">
        <v>1428993.33</v>
      </c>
      <c r="D4370">
        <v>0</v>
      </c>
      <c r="E4370">
        <v>94.22</v>
      </c>
      <c r="F4370">
        <v>3.6840000000000002</v>
      </c>
      <c r="G4370">
        <v>215.19785150000001</v>
      </c>
      <c r="H4370">
        <v>7.8520000000000003</v>
      </c>
      <c r="I4370">
        <f t="shared" si="750"/>
        <v>188599332.24999988</v>
      </c>
      <c r="J4370">
        <f t="shared" si="751"/>
        <v>60.663782439782288</v>
      </c>
      <c r="K4370" t="str">
        <f t="shared" si="752"/>
        <v>High</v>
      </c>
      <c r="L4370">
        <f t="shared" si="753"/>
        <v>6640.3698737670711</v>
      </c>
      <c r="M4370">
        <f t="shared" si="754"/>
        <v>122</v>
      </c>
      <c r="N4370" t="str">
        <f t="shared" si="755"/>
        <v>High</v>
      </c>
      <c r="O4370" t="str">
        <f t="shared" si="756"/>
        <v>-2 - 100</v>
      </c>
      <c r="P4370" t="str">
        <f t="shared" si="757"/>
        <v>Store 31: 1395901</v>
      </c>
      <c r="Q4370">
        <f t="shared" si="748"/>
        <v>7.4999999999999997E-2</v>
      </c>
      <c r="R4370">
        <f t="shared" si="758"/>
        <v>6436</v>
      </c>
      <c r="S4370" t="str">
        <f t="shared" si="749"/>
        <v>HIGH</v>
      </c>
    </row>
    <row r="4371" spans="1:19" x14ac:dyDescent="0.2">
      <c r="A4371">
        <v>31</v>
      </c>
      <c r="B4371" s="6" t="s">
        <v>87</v>
      </c>
      <c r="C4371">
        <v>1443311.49</v>
      </c>
      <c r="D4371">
        <v>0</v>
      </c>
      <c r="E4371">
        <v>92.32</v>
      </c>
      <c r="F4371">
        <v>3.6379999999999999</v>
      </c>
      <c r="G4371">
        <v>215.25932109999999</v>
      </c>
      <c r="H4371">
        <v>7.8520000000000003</v>
      </c>
      <c r="I4371">
        <f t="shared" si="750"/>
        <v>188599332.24999988</v>
      </c>
      <c r="J4371">
        <f t="shared" si="751"/>
        <v>60.663782439782288</v>
      </c>
      <c r="K4371" t="str">
        <f t="shared" si="752"/>
        <v>High</v>
      </c>
      <c r="L4371">
        <f t="shared" si="753"/>
        <v>6704.9895104402985</v>
      </c>
      <c r="M4371">
        <f t="shared" si="754"/>
        <v>122</v>
      </c>
      <c r="N4371" t="str">
        <f t="shared" si="755"/>
        <v>High</v>
      </c>
      <c r="O4371" t="str">
        <f t="shared" si="756"/>
        <v>-2 - 100</v>
      </c>
      <c r="P4371" t="str">
        <f t="shared" si="757"/>
        <v>Store 31: 1395901</v>
      </c>
      <c r="Q4371">
        <f t="shared" si="748"/>
        <v>7.4999999999999997E-2</v>
      </c>
      <c r="R4371">
        <f t="shared" si="758"/>
        <v>6436</v>
      </c>
      <c r="S4371" t="str">
        <f t="shared" si="749"/>
        <v>HIGH</v>
      </c>
    </row>
    <row r="4372" spans="1:19" x14ac:dyDescent="0.2">
      <c r="A4372">
        <v>31</v>
      </c>
      <c r="B4372" s="6" t="s">
        <v>88</v>
      </c>
      <c r="C4372">
        <v>1487542.53</v>
      </c>
      <c r="D4372">
        <v>0</v>
      </c>
      <c r="E4372">
        <v>90.11</v>
      </c>
      <c r="F4372">
        <v>3.5539999999999998</v>
      </c>
      <c r="G4372">
        <v>215.3229307</v>
      </c>
      <c r="H4372">
        <v>7.8520000000000003</v>
      </c>
      <c r="I4372">
        <f t="shared" si="750"/>
        <v>188599332.24999988</v>
      </c>
      <c r="J4372">
        <f t="shared" si="751"/>
        <v>60.663782439782288</v>
      </c>
      <c r="K4372" t="str">
        <f t="shared" si="752"/>
        <v>High</v>
      </c>
      <c r="L4372">
        <f t="shared" si="753"/>
        <v>6908.4259867915689</v>
      </c>
      <c r="M4372">
        <f t="shared" si="754"/>
        <v>122</v>
      </c>
      <c r="N4372" t="str">
        <f t="shared" si="755"/>
        <v>High</v>
      </c>
      <c r="O4372" t="str">
        <f t="shared" si="756"/>
        <v>-2 - 100</v>
      </c>
      <c r="P4372" t="str">
        <f t="shared" si="757"/>
        <v>Store 31: 1395901</v>
      </c>
      <c r="Q4372">
        <f t="shared" si="748"/>
        <v>7.4999999999999997E-2</v>
      </c>
      <c r="R4372">
        <f t="shared" si="758"/>
        <v>6436</v>
      </c>
      <c r="S4372" t="str">
        <f t="shared" si="749"/>
        <v>HIGH</v>
      </c>
    </row>
    <row r="4373" spans="1:19" x14ac:dyDescent="0.2">
      <c r="A4373">
        <v>31</v>
      </c>
      <c r="B4373" s="6" t="s">
        <v>89</v>
      </c>
      <c r="C4373">
        <v>1417267.07</v>
      </c>
      <c r="D4373">
        <v>0</v>
      </c>
      <c r="E4373">
        <v>92.07</v>
      </c>
      <c r="F4373">
        <v>3.5230000000000001</v>
      </c>
      <c r="G4373">
        <v>215.386897</v>
      </c>
      <c r="H4373">
        <v>7.8520000000000003</v>
      </c>
      <c r="I4373">
        <f t="shared" si="750"/>
        <v>188599332.24999988</v>
      </c>
      <c r="J4373">
        <f t="shared" si="751"/>
        <v>60.663782439782288</v>
      </c>
      <c r="K4373" t="str">
        <f t="shared" si="752"/>
        <v>High</v>
      </c>
      <c r="L4373">
        <f t="shared" si="753"/>
        <v>6580.0988348887349</v>
      </c>
      <c r="M4373">
        <f t="shared" si="754"/>
        <v>122</v>
      </c>
      <c r="N4373" t="str">
        <f t="shared" si="755"/>
        <v>High</v>
      </c>
      <c r="O4373" t="str">
        <f t="shared" si="756"/>
        <v>-2 - 100</v>
      </c>
      <c r="P4373" t="str">
        <f t="shared" si="757"/>
        <v>Store 31: 1395901</v>
      </c>
      <c r="Q4373">
        <f t="shared" si="748"/>
        <v>7.4999999999999997E-2</v>
      </c>
      <c r="R4373">
        <f t="shared" si="758"/>
        <v>6436</v>
      </c>
      <c r="S4373" t="str">
        <f t="shared" si="749"/>
        <v>HIGH</v>
      </c>
    </row>
    <row r="4374" spans="1:19" x14ac:dyDescent="0.2">
      <c r="A4374">
        <v>31</v>
      </c>
      <c r="B4374" s="6" t="s">
        <v>90</v>
      </c>
      <c r="C4374">
        <v>1385769.03</v>
      </c>
      <c r="D4374">
        <v>0</v>
      </c>
      <c r="E4374">
        <v>91.94</v>
      </c>
      <c r="F4374">
        <v>3.5329999999999999</v>
      </c>
      <c r="G4374">
        <v>215.45086319999999</v>
      </c>
      <c r="H4374">
        <v>7.8520000000000003</v>
      </c>
      <c r="I4374">
        <f t="shared" si="750"/>
        <v>220847738.41999993</v>
      </c>
      <c r="J4374">
        <f t="shared" si="751"/>
        <v>60.663782439782288</v>
      </c>
      <c r="K4374" t="str">
        <f t="shared" si="752"/>
        <v>High</v>
      </c>
      <c r="L4374">
        <f t="shared" si="753"/>
        <v>6431.9493058313265</v>
      </c>
      <c r="M4374">
        <f t="shared" si="754"/>
        <v>122</v>
      </c>
      <c r="N4374" t="str">
        <f t="shared" si="755"/>
        <v>High</v>
      </c>
      <c r="O4374" t="str">
        <f t="shared" si="756"/>
        <v>-2 - 100</v>
      </c>
      <c r="P4374" t="str">
        <f t="shared" si="757"/>
        <v>Store 31: 1395901</v>
      </c>
      <c r="Q4374">
        <f t="shared" si="748"/>
        <v>7.4999999999999997E-2</v>
      </c>
      <c r="R4374">
        <f t="shared" si="758"/>
        <v>6436</v>
      </c>
      <c r="S4374" t="str">
        <f t="shared" si="749"/>
        <v>HIGH</v>
      </c>
    </row>
    <row r="4375" spans="1:19" x14ac:dyDescent="0.2">
      <c r="A4375">
        <v>31</v>
      </c>
      <c r="B4375" s="6" t="s">
        <v>91</v>
      </c>
      <c r="C4375">
        <v>1376670.27</v>
      </c>
      <c r="D4375">
        <v>1</v>
      </c>
      <c r="E4375">
        <v>78.87</v>
      </c>
      <c r="F4375">
        <v>3.5459999999999998</v>
      </c>
      <c r="G4375">
        <v>215.51482949999999</v>
      </c>
      <c r="H4375">
        <v>7.8520000000000003</v>
      </c>
      <c r="I4375">
        <f t="shared" si="750"/>
        <v>220847738.41999993</v>
      </c>
      <c r="J4375">
        <f t="shared" si="751"/>
        <v>60.663782439782288</v>
      </c>
      <c r="K4375" t="str">
        <f t="shared" si="752"/>
        <v>High</v>
      </c>
      <c r="L4375">
        <f t="shared" si="753"/>
        <v>6387.8215396773894</v>
      </c>
      <c r="M4375">
        <f t="shared" si="754"/>
        <v>122</v>
      </c>
      <c r="N4375" t="str">
        <f t="shared" si="755"/>
        <v>High</v>
      </c>
      <c r="O4375" t="str">
        <f t="shared" si="756"/>
        <v>-2 - 100</v>
      </c>
      <c r="P4375" t="str">
        <f t="shared" si="757"/>
        <v>Store 31: 1395901</v>
      </c>
      <c r="Q4375">
        <f t="shared" si="748"/>
        <v>7.4999999999999997E-2</v>
      </c>
      <c r="R4375">
        <f t="shared" si="758"/>
        <v>6436</v>
      </c>
      <c r="S4375" t="str">
        <f t="shared" si="749"/>
        <v>HIGH</v>
      </c>
    </row>
    <row r="4376" spans="1:19" x14ac:dyDescent="0.2">
      <c r="A4376">
        <v>31</v>
      </c>
      <c r="B4376" s="6" t="s">
        <v>92</v>
      </c>
      <c r="C4376">
        <v>1363460.86</v>
      </c>
      <c r="D4376">
        <v>0</v>
      </c>
      <c r="E4376">
        <v>80.62</v>
      </c>
      <c r="F4376">
        <v>3.5259999999999998</v>
      </c>
      <c r="G4376">
        <v>215.6944378</v>
      </c>
      <c r="H4376">
        <v>7.8520000000000003</v>
      </c>
      <c r="I4376">
        <f t="shared" si="750"/>
        <v>220847738.41999993</v>
      </c>
      <c r="J4376">
        <f t="shared" si="751"/>
        <v>60.663782439782288</v>
      </c>
      <c r="K4376" t="str">
        <f t="shared" si="752"/>
        <v>High</v>
      </c>
      <c r="L4376">
        <f t="shared" si="753"/>
        <v>6321.2611039337617</v>
      </c>
      <c r="M4376">
        <f t="shared" si="754"/>
        <v>122</v>
      </c>
      <c r="N4376" t="str">
        <f t="shared" si="755"/>
        <v>High</v>
      </c>
      <c r="O4376" t="str">
        <f t="shared" si="756"/>
        <v>-2 - 100</v>
      </c>
      <c r="P4376" t="str">
        <f t="shared" si="757"/>
        <v>Store 31: 1395901</v>
      </c>
      <c r="Q4376">
        <f t="shared" si="748"/>
        <v>7.4999999999999997E-2</v>
      </c>
      <c r="R4376">
        <f t="shared" si="758"/>
        <v>6436</v>
      </c>
      <c r="S4376" t="str">
        <f t="shared" si="749"/>
        <v>HIGH</v>
      </c>
    </row>
    <row r="4377" spans="1:19" x14ac:dyDescent="0.2">
      <c r="A4377">
        <v>31</v>
      </c>
      <c r="B4377" s="6" t="s">
        <v>93</v>
      </c>
      <c r="C4377">
        <v>1347607.74</v>
      </c>
      <c r="D4377">
        <v>0</v>
      </c>
      <c r="E4377">
        <v>75.680000000000007</v>
      </c>
      <c r="F4377">
        <v>3.4670000000000001</v>
      </c>
      <c r="G4377">
        <v>216.02823559999999</v>
      </c>
      <c r="H4377">
        <v>7.8520000000000003</v>
      </c>
      <c r="I4377">
        <f t="shared" si="750"/>
        <v>220847738.41999993</v>
      </c>
      <c r="J4377">
        <f t="shared" si="751"/>
        <v>60.663782439782288</v>
      </c>
      <c r="K4377" t="str">
        <f t="shared" si="752"/>
        <v>High</v>
      </c>
      <c r="L4377">
        <f t="shared" si="753"/>
        <v>6238.1092742674791</v>
      </c>
      <c r="M4377">
        <f t="shared" si="754"/>
        <v>122</v>
      </c>
      <c r="N4377" t="str">
        <f t="shared" si="755"/>
        <v>High</v>
      </c>
      <c r="O4377" t="str">
        <f t="shared" si="756"/>
        <v>-2 - 100</v>
      </c>
      <c r="P4377" t="str">
        <f t="shared" si="757"/>
        <v>Store 31: 1395901</v>
      </c>
      <c r="Q4377">
        <f t="shared" si="748"/>
        <v>7.4999999999999997E-2</v>
      </c>
      <c r="R4377">
        <f t="shared" si="758"/>
        <v>6436</v>
      </c>
      <c r="S4377" t="str">
        <f t="shared" si="749"/>
        <v>HIGH</v>
      </c>
    </row>
    <row r="4378" spans="1:19" x14ac:dyDescent="0.2">
      <c r="A4378">
        <v>31</v>
      </c>
      <c r="B4378" s="6" t="s">
        <v>94</v>
      </c>
      <c r="C4378">
        <v>1285534.74</v>
      </c>
      <c r="D4378">
        <v>0</v>
      </c>
      <c r="E4378">
        <v>78.91</v>
      </c>
      <c r="F4378">
        <v>3.355</v>
      </c>
      <c r="G4378">
        <v>216.36203330000001</v>
      </c>
      <c r="H4378">
        <v>7.8520000000000003</v>
      </c>
      <c r="I4378">
        <f t="shared" si="750"/>
        <v>220847738.41999993</v>
      </c>
      <c r="J4378">
        <f t="shared" si="751"/>
        <v>60.663782439782288</v>
      </c>
      <c r="K4378" t="str">
        <f t="shared" si="752"/>
        <v>High</v>
      </c>
      <c r="L4378">
        <f t="shared" si="753"/>
        <v>5941.5911395948224</v>
      </c>
      <c r="M4378">
        <f t="shared" si="754"/>
        <v>122</v>
      </c>
      <c r="N4378" t="str">
        <f t="shared" si="755"/>
        <v>High</v>
      </c>
      <c r="O4378" t="str">
        <f t="shared" si="756"/>
        <v>-2 - 100</v>
      </c>
      <c r="P4378" t="str">
        <f t="shared" si="757"/>
        <v>Store 31: 1395901</v>
      </c>
      <c r="Q4378">
        <f t="shared" si="748"/>
        <v>7.4999999999999997E-2</v>
      </c>
      <c r="R4378">
        <f t="shared" si="758"/>
        <v>6436</v>
      </c>
      <c r="S4378" t="str">
        <f t="shared" si="749"/>
        <v>HIGH</v>
      </c>
    </row>
    <row r="4379" spans="1:19" x14ac:dyDescent="0.2">
      <c r="A4379">
        <v>31</v>
      </c>
      <c r="B4379" s="6" t="s">
        <v>95</v>
      </c>
      <c r="C4379">
        <v>1427383.24</v>
      </c>
      <c r="D4379">
        <v>0</v>
      </c>
      <c r="E4379">
        <v>71.64</v>
      </c>
      <c r="F4379">
        <v>3.2850000000000001</v>
      </c>
      <c r="G4379">
        <v>216.69583109999999</v>
      </c>
      <c r="H4379">
        <v>7.4409999999999998</v>
      </c>
      <c r="I4379">
        <f t="shared" si="750"/>
        <v>183261283.15000007</v>
      </c>
      <c r="J4379">
        <f t="shared" si="751"/>
        <v>60.663782439782288</v>
      </c>
      <c r="K4379" t="str">
        <f t="shared" si="752"/>
        <v>High</v>
      </c>
      <c r="L4379">
        <f t="shared" si="753"/>
        <v>6587.035997666685</v>
      </c>
      <c r="M4379">
        <f t="shared" si="754"/>
        <v>122</v>
      </c>
      <c r="N4379" t="str">
        <f t="shared" si="755"/>
        <v>High</v>
      </c>
      <c r="O4379" t="str">
        <f t="shared" si="756"/>
        <v>-2 - 100</v>
      </c>
      <c r="P4379" t="str">
        <f t="shared" si="757"/>
        <v>Store 31: 1395901</v>
      </c>
      <c r="Q4379">
        <f t="shared" si="748"/>
        <v>7.4999999999999997E-2</v>
      </c>
      <c r="R4379">
        <f t="shared" si="758"/>
        <v>6436</v>
      </c>
      <c r="S4379" t="str">
        <f t="shared" si="749"/>
        <v>HIGH</v>
      </c>
    </row>
    <row r="4380" spans="1:19" x14ac:dyDescent="0.2">
      <c r="A4380">
        <v>31</v>
      </c>
      <c r="B4380" s="6" t="s">
        <v>96</v>
      </c>
      <c r="C4380">
        <v>1378340.18</v>
      </c>
      <c r="D4380">
        <v>0</v>
      </c>
      <c r="E4380">
        <v>69.790000000000006</v>
      </c>
      <c r="F4380">
        <v>3.274</v>
      </c>
      <c r="G4380">
        <v>217.0048261</v>
      </c>
      <c r="H4380">
        <v>7.4409999999999998</v>
      </c>
      <c r="I4380">
        <f t="shared" si="750"/>
        <v>183261283.15000007</v>
      </c>
      <c r="J4380">
        <f t="shared" si="751"/>
        <v>60.663782439782288</v>
      </c>
      <c r="K4380" t="str">
        <f t="shared" si="752"/>
        <v>High</v>
      </c>
      <c r="L4380">
        <f t="shared" si="753"/>
        <v>6351.6568030834223</v>
      </c>
      <c r="M4380">
        <f t="shared" si="754"/>
        <v>122</v>
      </c>
      <c r="N4380" t="str">
        <f t="shared" si="755"/>
        <v>High</v>
      </c>
      <c r="O4380" t="str">
        <f t="shared" si="756"/>
        <v>-2 - 100</v>
      </c>
      <c r="P4380" t="str">
        <f t="shared" si="757"/>
        <v>Store 31: 1395901</v>
      </c>
      <c r="Q4380">
        <f t="shared" si="748"/>
        <v>7.4999999999999997E-2</v>
      </c>
      <c r="R4380">
        <f t="shared" si="758"/>
        <v>6436</v>
      </c>
      <c r="S4380" t="str">
        <f t="shared" si="749"/>
        <v>HIGH</v>
      </c>
    </row>
    <row r="4381" spans="1:19" x14ac:dyDescent="0.2">
      <c r="A4381">
        <v>31</v>
      </c>
      <c r="B4381" s="6" t="s">
        <v>97</v>
      </c>
      <c r="C4381">
        <v>1409310.4</v>
      </c>
      <c r="D4381">
        <v>0</v>
      </c>
      <c r="E4381">
        <v>65.16</v>
      </c>
      <c r="F4381">
        <v>3.3530000000000002</v>
      </c>
      <c r="G4381">
        <v>217.1650042</v>
      </c>
      <c r="H4381">
        <v>7.4409999999999998</v>
      </c>
      <c r="I4381">
        <f t="shared" si="750"/>
        <v>183261283.15000007</v>
      </c>
      <c r="J4381">
        <f t="shared" si="751"/>
        <v>60.663782439782288</v>
      </c>
      <c r="K4381" t="str">
        <f t="shared" si="752"/>
        <v>High</v>
      </c>
      <c r="L4381">
        <f t="shared" si="753"/>
        <v>6489.5833709103663</v>
      </c>
      <c r="M4381">
        <f t="shared" si="754"/>
        <v>122</v>
      </c>
      <c r="N4381" t="str">
        <f t="shared" si="755"/>
        <v>High</v>
      </c>
      <c r="O4381" t="str">
        <f t="shared" si="756"/>
        <v>-2 - 100</v>
      </c>
      <c r="P4381" t="str">
        <f t="shared" si="757"/>
        <v>Store 31: 1395901</v>
      </c>
      <c r="Q4381">
        <f t="shared" si="748"/>
        <v>7.4999999999999997E-2</v>
      </c>
      <c r="R4381">
        <f t="shared" si="758"/>
        <v>6436</v>
      </c>
      <c r="S4381" t="str">
        <f t="shared" si="749"/>
        <v>HIGH</v>
      </c>
    </row>
    <row r="4382" spans="1:19" x14ac:dyDescent="0.2">
      <c r="A4382">
        <v>31</v>
      </c>
      <c r="B4382" s="6" t="s">
        <v>98</v>
      </c>
      <c r="C4382">
        <v>1346862.72</v>
      </c>
      <c r="D4382">
        <v>0</v>
      </c>
      <c r="E4382">
        <v>65.459999999999994</v>
      </c>
      <c r="F4382">
        <v>3.3719999999999999</v>
      </c>
      <c r="G4382">
        <v>217.32518239999999</v>
      </c>
      <c r="H4382">
        <v>7.4409999999999998</v>
      </c>
      <c r="I4382">
        <f t="shared" si="750"/>
        <v>183261283.15000007</v>
      </c>
      <c r="J4382">
        <f t="shared" si="751"/>
        <v>60.663782439782288</v>
      </c>
      <c r="K4382" t="str">
        <f t="shared" si="752"/>
        <v>High</v>
      </c>
      <c r="L4382">
        <f t="shared" si="753"/>
        <v>6197.4535354168884</v>
      </c>
      <c r="M4382">
        <f t="shared" si="754"/>
        <v>122</v>
      </c>
      <c r="N4382" t="str">
        <f t="shared" si="755"/>
        <v>High</v>
      </c>
      <c r="O4382" t="str">
        <f t="shared" si="756"/>
        <v>-2 - 100</v>
      </c>
      <c r="P4382" t="str">
        <f t="shared" si="757"/>
        <v>Store 31: 1395901</v>
      </c>
      <c r="Q4382">
        <f t="shared" si="748"/>
        <v>7.4999999999999997E-2</v>
      </c>
      <c r="R4382">
        <f t="shared" si="758"/>
        <v>6436</v>
      </c>
      <c r="S4382" t="str">
        <f t="shared" si="749"/>
        <v>HIGH</v>
      </c>
    </row>
    <row r="4383" spans="1:19" x14ac:dyDescent="0.2">
      <c r="A4383">
        <v>31</v>
      </c>
      <c r="B4383" s="6" t="s">
        <v>99</v>
      </c>
      <c r="C4383">
        <v>1426405.46</v>
      </c>
      <c r="D4383">
        <v>0</v>
      </c>
      <c r="E4383">
        <v>56.01</v>
      </c>
      <c r="F4383">
        <v>3.3319999999999999</v>
      </c>
      <c r="G4383">
        <v>217.48536050000001</v>
      </c>
      <c r="H4383">
        <v>7.4409999999999998</v>
      </c>
      <c r="I4383">
        <f t="shared" si="750"/>
        <v>210162354.87</v>
      </c>
      <c r="J4383">
        <f t="shared" si="751"/>
        <v>60.663782439782288</v>
      </c>
      <c r="K4383" t="str">
        <f t="shared" si="752"/>
        <v>High</v>
      </c>
      <c r="L4383">
        <f t="shared" si="753"/>
        <v>6558.6274713878956</v>
      </c>
      <c r="M4383">
        <f t="shared" si="754"/>
        <v>122</v>
      </c>
      <c r="N4383" t="str">
        <f t="shared" si="755"/>
        <v>High</v>
      </c>
      <c r="O4383" t="str">
        <f t="shared" si="756"/>
        <v>-2 - 100</v>
      </c>
      <c r="P4383" t="str">
        <f t="shared" si="757"/>
        <v>Store 31: 1395901</v>
      </c>
      <c r="Q4383">
        <f t="shared" si="748"/>
        <v>7.4999999999999997E-2</v>
      </c>
      <c r="R4383">
        <f t="shared" si="758"/>
        <v>6436</v>
      </c>
      <c r="S4383" t="str">
        <f t="shared" si="749"/>
        <v>HIGH</v>
      </c>
    </row>
    <row r="4384" spans="1:19" x14ac:dyDescent="0.2">
      <c r="A4384">
        <v>31</v>
      </c>
      <c r="B4384" s="6" t="s">
        <v>100</v>
      </c>
      <c r="C4384">
        <v>1444783.64</v>
      </c>
      <c r="D4384">
        <v>0</v>
      </c>
      <c r="E4384">
        <v>59.8</v>
      </c>
      <c r="F4384">
        <v>3.2970000000000002</v>
      </c>
      <c r="G4384">
        <v>217.6455387</v>
      </c>
      <c r="H4384">
        <v>7.4409999999999998</v>
      </c>
      <c r="I4384">
        <f t="shared" si="750"/>
        <v>210162354.87</v>
      </c>
      <c r="J4384">
        <f t="shared" si="751"/>
        <v>60.663782439782288</v>
      </c>
      <c r="K4384" t="str">
        <f t="shared" si="752"/>
        <v>High</v>
      </c>
      <c r="L4384">
        <f t="shared" si="753"/>
        <v>6638.2414665134593</v>
      </c>
      <c r="M4384">
        <f t="shared" si="754"/>
        <v>122</v>
      </c>
      <c r="N4384" t="str">
        <f t="shared" si="755"/>
        <v>High</v>
      </c>
      <c r="O4384" t="str">
        <f t="shared" si="756"/>
        <v>-2 - 100</v>
      </c>
      <c r="P4384" t="str">
        <f t="shared" si="757"/>
        <v>Store 31: 1395901</v>
      </c>
      <c r="Q4384">
        <f t="shared" si="748"/>
        <v>7.4999999999999997E-2</v>
      </c>
      <c r="R4384">
        <f t="shared" si="758"/>
        <v>6436</v>
      </c>
      <c r="S4384" t="str">
        <f t="shared" si="749"/>
        <v>HIGH</v>
      </c>
    </row>
    <row r="4385" spans="1:19" x14ac:dyDescent="0.2">
      <c r="A4385">
        <v>31</v>
      </c>
      <c r="B4385" s="6" t="s">
        <v>101</v>
      </c>
      <c r="C4385">
        <v>1445174.79</v>
      </c>
      <c r="D4385">
        <v>0</v>
      </c>
      <c r="E4385">
        <v>61.9</v>
      </c>
      <c r="F4385">
        <v>3.3079999999999998</v>
      </c>
      <c r="G4385">
        <v>217.8670218</v>
      </c>
      <c r="H4385">
        <v>7.4409999999999998</v>
      </c>
      <c r="I4385">
        <f t="shared" si="750"/>
        <v>210162354.87</v>
      </c>
      <c r="J4385">
        <f t="shared" si="751"/>
        <v>60.663782439782288</v>
      </c>
      <c r="K4385" t="str">
        <f t="shared" si="752"/>
        <v>High</v>
      </c>
      <c r="L4385">
        <f t="shared" si="753"/>
        <v>6633.2884071213757</v>
      </c>
      <c r="M4385">
        <f t="shared" si="754"/>
        <v>122</v>
      </c>
      <c r="N4385" t="str">
        <f t="shared" si="755"/>
        <v>High</v>
      </c>
      <c r="O4385" t="str">
        <f t="shared" si="756"/>
        <v>-2 - 100</v>
      </c>
      <c r="P4385" t="str">
        <f t="shared" si="757"/>
        <v>Store 31: 1395901</v>
      </c>
      <c r="Q4385">
        <f t="shared" si="748"/>
        <v>7.4999999999999997E-2</v>
      </c>
      <c r="R4385">
        <f t="shared" si="758"/>
        <v>6436</v>
      </c>
      <c r="S4385" t="str">
        <f t="shared" si="749"/>
        <v>HIGH</v>
      </c>
    </row>
    <row r="4386" spans="1:19" x14ac:dyDescent="0.2">
      <c r="A4386">
        <v>31</v>
      </c>
      <c r="B4386" s="6" t="s">
        <v>102</v>
      </c>
      <c r="C4386">
        <v>1934099.65</v>
      </c>
      <c r="D4386">
        <v>1</v>
      </c>
      <c r="E4386">
        <v>56.43</v>
      </c>
      <c r="F4386">
        <v>3.2360000000000002</v>
      </c>
      <c r="G4386">
        <v>218.11302689999999</v>
      </c>
      <c r="H4386">
        <v>7.4409999999999998</v>
      </c>
      <c r="I4386">
        <f t="shared" si="750"/>
        <v>210162354.87</v>
      </c>
      <c r="J4386">
        <f t="shared" si="751"/>
        <v>60.663782439782288</v>
      </c>
      <c r="K4386" t="str">
        <f t="shared" si="752"/>
        <v>High</v>
      </c>
      <c r="L4386">
        <f t="shared" si="753"/>
        <v>8867.4192343712784</v>
      </c>
      <c r="M4386">
        <f t="shared" si="754"/>
        <v>122</v>
      </c>
      <c r="N4386" t="str">
        <f t="shared" si="755"/>
        <v>High</v>
      </c>
      <c r="O4386" t="str">
        <f t="shared" si="756"/>
        <v>-2 - 100</v>
      </c>
      <c r="P4386" t="str">
        <f t="shared" si="757"/>
        <v>Store 31: 1395901</v>
      </c>
      <c r="Q4386">
        <f t="shared" si="748"/>
        <v>7.4999999999999997E-2</v>
      </c>
      <c r="R4386">
        <f t="shared" si="758"/>
        <v>6436</v>
      </c>
      <c r="S4386" t="str">
        <f t="shared" si="749"/>
        <v>HIGH</v>
      </c>
    </row>
    <row r="4387" spans="1:19" x14ac:dyDescent="0.2">
      <c r="A4387">
        <v>31</v>
      </c>
      <c r="B4387" s="6" t="s">
        <v>103</v>
      </c>
      <c r="C4387">
        <v>1388809.43</v>
      </c>
      <c r="D4387">
        <v>0</v>
      </c>
      <c r="E4387">
        <v>48.72</v>
      </c>
      <c r="F4387">
        <v>3.1720000000000002</v>
      </c>
      <c r="G4387">
        <v>218.35903189999999</v>
      </c>
      <c r="H4387">
        <v>7.4409999999999998</v>
      </c>
      <c r="I4387">
        <f t="shared" si="750"/>
        <v>288078102.4800002</v>
      </c>
      <c r="J4387">
        <f t="shared" si="751"/>
        <v>60.663782439782288</v>
      </c>
      <c r="K4387" t="str">
        <f t="shared" si="752"/>
        <v>High</v>
      </c>
      <c r="L4387">
        <f t="shared" si="753"/>
        <v>6360.210603223507</v>
      </c>
      <c r="M4387">
        <f t="shared" si="754"/>
        <v>122</v>
      </c>
      <c r="N4387" t="str">
        <f t="shared" si="755"/>
        <v>High</v>
      </c>
      <c r="O4387" t="str">
        <f t="shared" si="756"/>
        <v>-2 - 100</v>
      </c>
      <c r="P4387" t="str">
        <f t="shared" si="757"/>
        <v>Store 31: 1395901</v>
      </c>
      <c r="Q4387">
        <f t="shared" si="748"/>
        <v>7.4999999999999997E-2</v>
      </c>
      <c r="R4387">
        <f t="shared" si="758"/>
        <v>6436</v>
      </c>
      <c r="S4387" t="str">
        <f t="shared" si="749"/>
        <v>HIGH</v>
      </c>
    </row>
    <row r="4388" spans="1:19" x14ac:dyDescent="0.2">
      <c r="A4388">
        <v>31</v>
      </c>
      <c r="B4388" s="6" t="s">
        <v>104</v>
      </c>
      <c r="C4388">
        <v>1556798.94</v>
      </c>
      <c r="D4388">
        <v>0</v>
      </c>
      <c r="E4388">
        <v>41.44</v>
      </c>
      <c r="F4388">
        <v>3.1579999999999999</v>
      </c>
      <c r="G4388">
        <v>218.60503700000001</v>
      </c>
      <c r="H4388">
        <v>7.4409999999999998</v>
      </c>
      <c r="I4388">
        <f t="shared" si="750"/>
        <v>288078102.4800002</v>
      </c>
      <c r="J4388">
        <f t="shared" si="751"/>
        <v>60.663782439782288</v>
      </c>
      <c r="K4388" t="str">
        <f t="shared" si="752"/>
        <v>High</v>
      </c>
      <c r="L4388">
        <f t="shared" si="753"/>
        <v>7121.5144964843603</v>
      </c>
      <c r="M4388">
        <f t="shared" si="754"/>
        <v>122</v>
      </c>
      <c r="N4388" t="str">
        <f t="shared" si="755"/>
        <v>High</v>
      </c>
      <c r="O4388" t="str">
        <f t="shared" si="756"/>
        <v>-2 - 100</v>
      </c>
      <c r="P4388" t="str">
        <f t="shared" si="757"/>
        <v>Store 31: 1395901</v>
      </c>
      <c r="Q4388">
        <f t="shared" si="748"/>
        <v>7.4999999999999997E-2</v>
      </c>
      <c r="R4388">
        <f t="shared" si="758"/>
        <v>6436</v>
      </c>
      <c r="S4388" t="str">
        <f t="shared" si="749"/>
        <v>HIGH</v>
      </c>
    </row>
    <row r="4389" spans="1:19" x14ac:dyDescent="0.2">
      <c r="A4389">
        <v>31</v>
      </c>
      <c r="B4389" s="6" t="s">
        <v>105</v>
      </c>
      <c r="C4389">
        <v>1611196.61</v>
      </c>
      <c r="D4389">
        <v>0</v>
      </c>
      <c r="E4389">
        <v>50.56</v>
      </c>
      <c r="F4389">
        <v>3.1589999999999998</v>
      </c>
      <c r="G4389">
        <v>218.8217928</v>
      </c>
      <c r="H4389">
        <v>7.4409999999999998</v>
      </c>
      <c r="I4389">
        <f t="shared" si="750"/>
        <v>288078102.4800002</v>
      </c>
      <c r="J4389">
        <f t="shared" si="751"/>
        <v>60.663782439782288</v>
      </c>
      <c r="K4389" t="str">
        <f t="shared" si="752"/>
        <v>High</v>
      </c>
      <c r="L4389">
        <f t="shared" si="753"/>
        <v>7363.0536948968829</v>
      </c>
      <c r="M4389">
        <f t="shared" si="754"/>
        <v>122</v>
      </c>
      <c r="N4389" t="str">
        <f t="shared" si="755"/>
        <v>High</v>
      </c>
      <c r="O4389" t="str">
        <f t="shared" si="756"/>
        <v>-2 - 100</v>
      </c>
      <c r="P4389" t="str">
        <f t="shared" si="757"/>
        <v>Store 31: 1395901</v>
      </c>
      <c r="Q4389">
        <f t="shared" si="748"/>
        <v>7.4999999999999997E-2</v>
      </c>
      <c r="R4389">
        <f t="shared" si="758"/>
        <v>6436</v>
      </c>
      <c r="S4389" t="str">
        <f t="shared" si="749"/>
        <v>HIGH</v>
      </c>
    </row>
    <row r="4390" spans="1:19" x14ac:dyDescent="0.2">
      <c r="A4390">
        <v>31</v>
      </c>
      <c r="B4390" s="6" t="s">
        <v>106</v>
      </c>
      <c r="C4390">
        <v>2026176.14</v>
      </c>
      <c r="D4390">
        <v>0</v>
      </c>
      <c r="E4390">
        <v>46.54</v>
      </c>
      <c r="F4390">
        <v>3.1120000000000001</v>
      </c>
      <c r="G4390">
        <v>218.9995495</v>
      </c>
      <c r="H4390">
        <v>7.4409999999999998</v>
      </c>
      <c r="I4390">
        <f t="shared" si="750"/>
        <v>288078102.4800002</v>
      </c>
      <c r="J4390">
        <f t="shared" si="751"/>
        <v>60.663782439782288</v>
      </c>
      <c r="K4390" t="str">
        <f t="shared" si="752"/>
        <v>High</v>
      </c>
      <c r="L4390">
        <f t="shared" si="753"/>
        <v>9251.9648767587987</v>
      </c>
      <c r="M4390">
        <f t="shared" si="754"/>
        <v>122</v>
      </c>
      <c r="N4390" t="str">
        <f t="shared" si="755"/>
        <v>High</v>
      </c>
      <c r="O4390" t="str">
        <f t="shared" si="756"/>
        <v>-2 - 100</v>
      </c>
      <c r="P4390" t="str">
        <f t="shared" si="757"/>
        <v>Store 31: 1395901</v>
      </c>
      <c r="Q4390">
        <f t="shared" si="748"/>
        <v>7.4999999999999997E-2</v>
      </c>
      <c r="R4390">
        <f t="shared" si="758"/>
        <v>6436</v>
      </c>
      <c r="S4390" t="str">
        <f t="shared" si="749"/>
        <v>HIGH</v>
      </c>
    </row>
    <row r="4391" spans="1:19" x14ac:dyDescent="0.2">
      <c r="A4391">
        <v>31</v>
      </c>
      <c r="B4391" s="6" t="s">
        <v>107</v>
      </c>
      <c r="C4391">
        <v>1355405.95</v>
      </c>
      <c r="D4391">
        <v>1</v>
      </c>
      <c r="E4391">
        <v>45.16</v>
      </c>
      <c r="F4391">
        <v>3.129</v>
      </c>
      <c r="G4391">
        <v>219.1773063</v>
      </c>
      <c r="H4391">
        <v>7.4409999999999998</v>
      </c>
      <c r="I4391">
        <f t="shared" si="750"/>
        <v>288078102.4800002</v>
      </c>
      <c r="J4391">
        <f t="shared" si="751"/>
        <v>60.663782439782288</v>
      </c>
      <c r="K4391" t="str">
        <f t="shared" si="752"/>
        <v>High</v>
      </c>
      <c r="L4391">
        <f t="shared" si="753"/>
        <v>6184.0615384914963</v>
      </c>
      <c r="M4391">
        <f t="shared" si="754"/>
        <v>122</v>
      </c>
      <c r="N4391" t="str">
        <f t="shared" si="755"/>
        <v>High</v>
      </c>
      <c r="O4391" t="str">
        <f t="shared" si="756"/>
        <v>-2 - 100</v>
      </c>
      <c r="P4391" t="str">
        <f t="shared" si="757"/>
        <v>Store 31: 1395901</v>
      </c>
      <c r="Q4391">
        <f t="shared" si="748"/>
        <v>7.4999999999999997E-2</v>
      </c>
      <c r="R4391">
        <f t="shared" si="758"/>
        <v>6436</v>
      </c>
      <c r="S4391" t="str">
        <f t="shared" si="749"/>
        <v>HIGH</v>
      </c>
    </row>
    <row r="4392" spans="1:19" x14ac:dyDescent="0.2">
      <c r="A4392">
        <v>31</v>
      </c>
      <c r="B4392" s="6" t="s">
        <v>108</v>
      </c>
      <c r="C4392">
        <v>1401232.52</v>
      </c>
      <c r="D4392">
        <v>0</v>
      </c>
      <c r="E4392">
        <v>48.1</v>
      </c>
      <c r="F4392">
        <v>3.157</v>
      </c>
      <c r="G4392">
        <v>219.355063</v>
      </c>
      <c r="H4392">
        <v>7.0570000000000004</v>
      </c>
      <c r="I4392">
        <f t="shared" si="750"/>
        <v>168894471.66000006</v>
      </c>
      <c r="J4392">
        <f t="shared" si="751"/>
        <v>60.663782439782288</v>
      </c>
      <c r="K4392" t="str">
        <f t="shared" si="752"/>
        <v>High</v>
      </c>
      <c r="L4392">
        <f t="shared" si="753"/>
        <v>6387.9652506584725</v>
      </c>
      <c r="M4392">
        <f t="shared" si="754"/>
        <v>122</v>
      </c>
      <c r="N4392" t="str">
        <f t="shared" si="755"/>
        <v>High</v>
      </c>
      <c r="O4392" t="str">
        <f t="shared" si="756"/>
        <v>-2 - 100</v>
      </c>
      <c r="P4392" t="str">
        <f t="shared" si="757"/>
        <v>Store 31: 1395901</v>
      </c>
      <c r="Q4392">
        <f t="shared" si="748"/>
        <v>7.4999999999999997E-2</v>
      </c>
      <c r="R4392">
        <f t="shared" si="758"/>
        <v>6436</v>
      </c>
      <c r="S4392" t="str">
        <f t="shared" si="749"/>
        <v>HIGH</v>
      </c>
    </row>
    <row r="4393" spans="1:19" x14ac:dyDescent="0.2">
      <c r="A4393">
        <v>31</v>
      </c>
      <c r="B4393" s="6" t="s">
        <v>109</v>
      </c>
      <c r="C4393">
        <v>1377485.12</v>
      </c>
      <c r="D4393">
        <v>0</v>
      </c>
      <c r="E4393">
        <v>45</v>
      </c>
      <c r="F4393">
        <v>3.2610000000000001</v>
      </c>
      <c r="G4393">
        <v>219.5328198</v>
      </c>
      <c r="H4393">
        <v>7.0570000000000004</v>
      </c>
      <c r="I4393">
        <f t="shared" si="750"/>
        <v>168894471.66000006</v>
      </c>
      <c r="J4393">
        <f t="shared" si="751"/>
        <v>60.663782439782288</v>
      </c>
      <c r="K4393" t="str">
        <f t="shared" si="752"/>
        <v>High</v>
      </c>
      <c r="L4393">
        <f t="shared" si="753"/>
        <v>6274.6204474343485</v>
      </c>
      <c r="M4393">
        <f t="shared" si="754"/>
        <v>122</v>
      </c>
      <c r="N4393" t="str">
        <f t="shared" si="755"/>
        <v>High</v>
      </c>
      <c r="O4393" t="str">
        <f t="shared" si="756"/>
        <v>-2 - 100</v>
      </c>
      <c r="P4393" t="str">
        <f t="shared" si="757"/>
        <v>Store 31: 1395901</v>
      </c>
      <c r="Q4393">
        <f t="shared" si="748"/>
        <v>7.4999999999999997E-2</v>
      </c>
      <c r="R4393">
        <f t="shared" si="758"/>
        <v>6436</v>
      </c>
      <c r="S4393" t="str">
        <f t="shared" si="749"/>
        <v>HIGH</v>
      </c>
    </row>
    <row r="4394" spans="1:19" x14ac:dyDescent="0.2">
      <c r="A4394">
        <v>31</v>
      </c>
      <c r="B4394" s="6" t="s">
        <v>110</v>
      </c>
      <c r="C4394">
        <v>1372504.9</v>
      </c>
      <c r="D4394">
        <v>0</v>
      </c>
      <c r="E4394">
        <v>52.21</v>
      </c>
      <c r="F4394">
        <v>3.2679999999999998</v>
      </c>
      <c r="G4394">
        <v>219.6258417</v>
      </c>
      <c r="H4394">
        <v>7.0570000000000004</v>
      </c>
      <c r="I4394">
        <f t="shared" si="750"/>
        <v>168894471.66000006</v>
      </c>
      <c r="J4394">
        <f t="shared" si="751"/>
        <v>60.663782439782288</v>
      </c>
      <c r="K4394" t="str">
        <f t="shared" si="752"/>
        <v>High</v>
      </c>
      <c r="L4394">
        <f t="shared" si="753"/>
        <v>6249.2869207749518</v>
      </c>
      <c r="M4394">
        <f t="shared" si="754"/>
        <v>122</v>
      </c>
      <c r="N4394" t="str">
        <f t="shared" si="755"/>
        <v>High</v>
      </c>
      <c r="O4394" t="str">
        <f t="shared" si="756"/>
        <v>-2 - 100</v>
      </c>
      <c r="P4394" t="str">
        <f t="shared" si="757"/>
        <v>Store 31: 1395901</v>
      </c>
      <c r="Q4394">
        <f t="shared" si="748"/>
        <v>7.4999999999999997E-2</v>
      </c>
      <c r="R4394">
        <f t="shared" si="758"/>
        <v>6436</v>
      </c>
      <c r="S4394" t="str">
        <f t="shared" si="749"/>
        <v>HIGH</v>
      </c>
    </row>
    <row r="4395" spans="1:19" x14ac:dyDescent="0.2">
      <c r="A4395">
        <v>31</v>
      </c>
      <c r="B4395" s="6" t="s">
        <v>111</v>
      </c>
      <c r="C4395">
        <v>1259941.48</v>
      </c>
      <c r="D4395">
        <v>0</v>
      </c>
      <c r="E4395">
        <v>50.79</v>
      </c>
      <c r="F4395">
        <v>3.29</v>
      </c>
      <c r="G4395">
        <v>219.71886359999999</v>
      </c>
      <c r="H4395">
        <v>7.0570000000000004</v>
      </c>
      <c r="I4395">
        <f t="shared" si="750"/>
        <v>168894471.66000006</v>
      </c>
      <c r="J4395">
        <f t="shared" si="751"/>
        <v>60.663782439782288</v>
      </c>
      <c r="K4395" t="str">
        <f t="shared" si="752"/>
        <v>High</v>
      </c>
      <c r="L4395">
        <f t="shared" si="753"/>
        <v>5734.3345917432644</v>
      </c>
      <c r="M4395">
        <f t="shared" si="754"/>
        <v>122</v>
      </c>
      <c r="N4395" t="str">
        <f t="shared" si="755"/>
        <v>High</v>
      </c>
      <c r="O4395" t="str">
        <f t="shared" si="756"/>
        <v>-2 - 100</v>
      </c>
      <c r="P4395" t="str">
        <f t="shared" si="757"/>
        <v>Store 31: 1395901</v>
      </c>
      <c r="Q4395">
        <f t="shared" si="748"/>
        <v>7.4999999999999997E-2</v>
      </c>
      <c r="R4395">
        <f t="shared" si="758"/>
        <v>6436</v>
      </c>
      <c r="S4395" t="str">
        <f t="shared" si="749"/>
        <v>HIGH</v>
      </c>
    </row>
    <row r="4396" spans="1:19" x14ac:dyDescent="0.2">
      <c r="A4396">
        <v>31</v>
      </c>
      <c r="B4396" s="6" t="s">
        <v>112</v>
      </c>
      <c r="C4396">
        <v>1391479.91</v>
      </c>
      <c r="D4396">
        <v>0</v>
      </c>
      <c r="E4396">
        <v>55.83</v>
      </c>
      <c r="F4396">
        <v>3.36</v>
      </c>
      <c r="G4396">
        <v>219.81188539999999</v>
      </c>
      <c r="H4396">
        <v>7.0570000000000004</v>
      </c>
      <c r="I4396">
        <f t="shared" si="750"/>
        <v>192063579.54000008</v>
      </c>
      <c r="J4396">
        <f t="shared" si="751"/>
        <v>60.663782439782288</v>
      </c>
      <c r="K4396" t="str">
        <f t="shared" si="752"/>
        <v>High</v>
      </c>
      <c r="L4396">
        <f t="shared" si="753"/>
        <v>6330.3215268267741</v>
      </c>
      <c r="M4396">
        <f t="shared" si="754"/>
        <v>122</v>
      </c>
      <c r="N4396" t="str">
        <f t="shared" si="755"/>
        <v>High</v>
      </c>
      <c r="O4396" t="str">
        <f t="shared" si="756"/>
        <v>-2 - 100</v>
      </c>
      <c r="P4396" t="str">
        <f t="shared" si="757"/>
        <v>Store 31: 1395901</v>
      </c>
      <c r="Q4396">
        <f t="shared" si="748"/>
        <v>7.4999999999999997E-2</v>
      </c>
      <c r="R4396">
        <f t="shared" si="758"/>
        <v>6436</v>
      </c>
      <c r="S4396" t="str">
        <f t="shared" si="749"/>
        <v>HIGH</v>
      </c>
    </row>
    <row r="4397" spans="1:19" x14ac:dyDescent="0.2">
      <c r="A4397">
        <v>31</v>
      </c>
      <c r="B4397" s="6" t="s">
        <v>113</v>
      </c>
      <c r="C4397">
        <v>1527688.58</v>
      </c>
      <c r="D4397">
        <v>1</v>
      </c>
      <c r="E4397">
        <v>46.52</v>
      </c>
      <c r="F4397">
        <v>3.4089999999999998</v>
      </c>
      <c r="G4397">
        <v>219.90490729999999</v>
      </c>
      <c r="H4397">
        <v>7.0570000000000004</v>
      </c>
      <c r="I4397">
        <f t="shared" si="750"/>
        <v>192063579.54000008</v>
      </c>
      <c r="J4397">
        <f t="shared" si="751"/>
        <v>60.663782439782288</v>
      </c>
      <c r="K4397" t="str">
        <f t="shared" si="752"/>
        <v>High</v>
      </c>
      <c r="L4397">
        <f t="shared" si="753"/>
        <v>6947.0417861839142</v>
      </c>
      <c r="M4397">
        <f t="shared" si="754"/>
        <v>122</v>
      </c>
      <c r="N4397" t="str">
        <f t="shared" si="755"/>
        <v>High</v>
      </c>
      <c r="O4397" t="str">
        <f t="shared" si="756"/>
        <v>-2 - 100</v>
      </c>
      <c r="P4397" t="str">
        <f t="shared" si="757"/>
        <v>Store 31: 1395901</v>
      </c>
      <c r="Q4397">
        <f t="shared" si="748"/>
        <v>7.4999999999999997E-2</v>
      </c>
      <c r="R4397">
        <f t="shared" si="758"/>
        <v>6436</v>
      </c>
      <c r="S4397" t="str">
        <f t="shared" si="749"/>
        <v>HIGH</v>
      </c>
    </row>
    <row r="4398" spans="1:19" x14ac:dyDescent="0.2">
      <c r="A4398">
        <v>31</v>
      </c>
      <c r="B4398" s="6" t="s">
        <v>114</v>
      </c>
      <c r="C4398">
        <v>1570813.52</v>
      </c>
      <c r="D4398">
        <v>0</v>
      </c>
      <c r="E4398">
        <v>45.03</v>
      </c>
      <c r="F4398">
        <v>3.51</v>
      </c>
      <c r="G4398">
        <v>220.06519929999999</v>
      </c>
      <c r="H4398">
        <v>7.0570000000000004</v>
      </c>
      <c r="I4398">
        <f t="shared" si="750"/>
        <v>192063579.54000008</v>
      </c>
      <c r="J4398">
        <f t="shared" si="751"/>
        <v>60.663782439782288</v>
      </c>
      <c r="K4398" t="str">
        <f t="shared" si="752"/>
        <v>High</v>
      </c>
      <c r="L4398">
        <f t="shared" si="753"/>
        <v>7137.9460496096717</v>
      </c>
      <c r="M4398">
        <f t="shared" si="754"/>
        <v>122</v>
      </c>
      <c r="N4398" t="str">
        <f t="shared" si="755"/>
        <v>High</v>
      </c>
      <c r="O4398" t="str">
        <f t="shared" si="756"/>
        <v>-2 - 100</v>
      </c>
      <c r="P4398" t="str">
        <f t="shared" si="757"/>
        <v>Store 31: 1395901</v>
      </c>
      <c r="Q4398">
        <f t="shared" si="748"/>
        <v>7.4999999999999997E-2</v>
      </c>
      <c r="R4398">
        <f t="shared" si="758"/>
        <v>6436</v>
      </c>
      <c r="S4398" t="str">
        <f t="shared" si="749"/>
        <v>HIGH</v>
      </c>
    </row>
    <row r="4399" spans="1:19" x14ac:dyDescent="0.2">
      <c r="A4399">
        <v>31</v>
      </c>
      <c r="B4399" s="6" t="s">
        <v>115</v>
      </c>
      <c r="C4399">
        <v>1392543.37</v>
      </c>
      <c r="D4399">
        <v>0</v>
      </c>
      <c r="E4399">
        <v>54.81</v>
      </c>
      <c r="F4399">
        <v>3.5550000000000002</v>
      </c>
      <c r="G4399">
        <v>220.27594400000001</v>
      </c>
      <c r="H4399">
        <v>7.0570000000000004</v>
      </c>
      <c r="I4399">
        <f t="shared" si="750"/>
        <v>192063579.54000008</v>
      </c>
      <c r="J4399">
        <f t="shared" si="751"/>
        <v>60.663782439782288</v>
      </c>
      <c r="K4399" t="str">
        <f t="shared" si="752"/>
        <v>High</v>
      </c>
      <c r="L4399">
        <f t="shared" si="753"/>
        <v>6321.8131980857615</v>
      </c>
      <c r="M4399">
        <f t="shared" si="754"/>
        <v>122</v>
      </c>
      <c r="N4399" t="str">
        <f t="shared" si="755"/>
        <v>High</v>
      </c>
      <c r="O4399" t="str">
        <f t="shared" si="756"/>
        <v>-2 - 100</v>
      </c>
      <c r="P4399" t="str">
        <f t="shared" si="757"/>
        <v>Store 31: 1395901</v>
      </c>
      <c r="Q4399">
        <f t="shared" si="748"/>
        <v>7.4999999999999997E-2</v>
      </c>
      <c r="R4399">
        <f t="shared" si="758"/>
        <v>6436</v>
      </c>
      <c r="S4399" t="str">
        <f t="shared" si="749"/>
        <v>HIGH</v>
      </c>
    </row>
    <row r="4400" spans="1:19" x14ac:dyDescent="0.2">
      <c r="A4400">
        <v>31</v>
      </c>
      <c r="B4400" s="6" t="s">
        <v>116</v>
      </c>
      <c r="C4400">
        <v>1427881.22</v>
      </c>
      <c r="D4400">
        <v>0</v>
      </c>
      <c r="E4400">
        <v>59.3</v>
      </c>
      <c r="F4400">
        <v>3.63</v>
      </c>
      <c r="G4400">
        <v>220.48668860000001</v>
      </c>
      <c r="H4400">
        <v>7.0570000000000004</v>
      </c>
      <c r="I4400">
        <f t="shared" si="750"/>
        <v>231509650.48999989</v>
      </c>
      <c r="J4400">
        <f t="shared" si="751"/>
        <v>60.663782439782288</v>
      </c>
      <c r="K4400" t="str">
        <f t="shared" si="752"/>
        <v>High</v>
      </c>
      <c r="L4400">
        <f t="shared" si="753"/>
        <v>6476.0427446502999</v>
      </c>
      <c r="M4400">
        <f t="shared" si="754"/>
        <v>122</v>
      </c>
      <c r="N4400" t="str">
        <f t="shared" si="755"/>
        <v>High</v>
      </c>
      <c r="O4400" t="str">
        <f t="shared" si="756"/>
        <v>-2 - 100</v>
      </c>
      <c r="P4400" t="str">
        <f t="shared" si="757"/>
        <v>Store 31: 1395901</v>
      </c>
      <c r="Q4400">
        <f t="shared" si="748"/>
        <v>7.4999999999999997E-2</v>
      </c>
      <c r="R4400">
        <f t="shared" si="758"/>
        <v>6436</v>
      </c>
      <c r="S4400" t="str">
        <f t="shared" si="749"/>
        <v>HIGH</v>
      </c>
    </row>
    <row r="4401" spans="1:19" x14ac:dyDescent="0.2">
      <c r="A4401">
        <v>31</v>
      </c>
      <c r="B4401" s="6" t="s">
        <v>117</v>
      </c>
      <c r="C4401">
        <v>1439034.86</v>
      </c>
      <c r="D4401">
        <v>0</v>
      </c>
      <c r="E4401">
        <v>57.16</v>
      </c>
      <c r="F4401">
        <v>3.669</v>
      </c>
      <c r="G4401">
        <v>220.69743320000001</v>
      </c>
      <c r="H4401">
        <v>7.0570000000000004</v>
      </c>
      <c r="I4401">
        <f t="shared" si="750"/>
        <v>231509650.48999989</v>
      </c>
      <c r="J4401">
        <f t="shared" si="751"/>
        <v>60.663782439782288</v>
      </c>
      <c r="K4401" t="str">
        <f t="shared" si="752"/>
        <v>High</v>
      </c>
      <c r="L4401">
        <f t="shared" si="753"/>
        <v>6520.3969032839668</v>
      </c>
      <c r="M4401">
        <f t="shared" si="754"/>
        <v>122</v>
      </c>
      <c r="N4401" t="str">
        <f t="shared" si="755"/>
        <v>High</v>
      </c>
      <c r="O4401" t="str">
        <f t="shared" si="756"/>
        <v>-2 - 100</v>
      </c>
      <c r="P4401" t="str">
        <f t="shared" si="757"/>
        <v>Store 31: 1395901</v>
      </c>
      <c r="Q4401">
        <f t="shared" si="748"/>
        <v>7.4999999999999997E-2</v>
      </c>
      <c r="R4401">
        <f t="shared" si="758"/>
        <v>6436</v>
      </c>
      <c r="S4401" t="str">
        <f t="shared" si="749"/>
        <v>HIGH</v>
      </c>
    </row>
    <row r="4402" spans="1:19" x14ac:dyDescent="0.2">
      <c r="A4402">
        <v>31</v>
      </c>
      <c r="B4402" s="6" t="s">
        <v>118</v>
      </c>
      <c r="C4402">
        <v>1481728.13</v>
      </c>
      <c r="D4402">
        <v>0</v>
      </c>
      <c r="E4402">
        <v>63.39</v>
      </c>
      <c r="F4402">
        <v>3.734</v>
      </c>
      <c r="G4402">
        <v>220.84984679999999</v>
      </c>
      <c r="H4402">
        <v>7.0570000000000004</v>
      </c>
      <c r="I4402">
        <f t="shared" si="750"/>
        <v>231509650.48999989</v>
      </c>
      <c r="J4402">
        <f t="shared" si="751"/>
        <v>60.663782439782288</v>
      </c>
      <c r="K4402" t="str">
        <f t="shared" si="752"/>
        <v>High</v>
      </c>
      <c r="L4402">
        <f t="shared" si="753"/>
        <v>6709.2105856964527</v>
      </c>
      <c r="M4402">
        <f t="shared" si="754"/>
        <v>122</v>
      </c>
      <c r="N4402" t="str">
        <f t="shared" si="755"/>
        <v>High</v>
      </c>
      <c r="O4402" t="str">
        <f t="shared" si="756"/>
        <v>-2 - 100</v>
      </c>
      <c r="P4402" t="str">
        <f t="shared" si="757"/>
        <v>Store 31: 1395901</v>
      </c>
      <c r="Q4402">
        <f t="shared" si="748"/>
        <v>7.4999999999999997E-2</v>
      </c>
      <c r="R4402">
        <f t="shared" si="758"/>
        <v>6436</v>
      </c>
      <c r="S4402" t="str">
        <f t="shared" si="749"/>
        <v>HIGH</v>
      </c>
    </row>
    <row r="4403" spans="1:19" x14ac:dyDescent="0.2">
      <c r="A4403">
        <v>31</v>
      </c>
      <c r="B4403" s="6" t="s">
        <v>119</v>
      </c>
      <c r="C4403">
        <v>1365824.97</v>
      </c>
      <c r="D4403">
        <v>0</v>
      </c>
      <c r="E4403">
        <v>62.96</v>
      </c>
      <c r="F4403">
        <v>3.7869999999999999</v>
      </c>
      <c r="G4403">
        <v>220.92448580000001</v>
      </c>
      <c r="H4403">
        <v>7.0570000000000004</v>
      </c>
      <c r="I4403">
        <f t="shared" si="750"/>
        <v>231509650.48999989</v>
      </c>
      <c r="J4403">
        <f t="shared" si="751"/>
        <v>60.663782439782288</v>
      </c>
      <c r="K4403" t="str">
        <f t="shared" si="752"/>
        <v>High</v>
      </c>
      <c r="L4403">
        <f t="shared" si="753"/>
        <v>6182.3159395580224</v>
      </c>
      <c r="M4403">
        <f t="shared" si="754"/>
        <v>122</v>
      </c>
      <c r="N4403" t="str">
        <f t="shared" si="755"/>
        <v>High</v>
      </c>
      <c r="O4403" t="str">
        <f t="shared" si="756"/>
        <v>-2 - 100</v>
      </c>
      <c r="P4403" t="str">
        <f t="shared" si="757"/>
        <v>Store 31: 1395901</v>
      </c>
      <c r="Q4403">
        <f t="shared" si="748"/>
        <v>7.4999999999999997E-2</v>
      </c>
      <c r="R4403">
        <f t="shared" si="758"/>
        <v>6436</v>
      </c>
      <c r="S4403" t="str">
        <f t="shared" si="749"/>
        <v>HIGH</v>
      </c>
    </row>
    <row r="4404" spans="1:19" x14ac:dyDescent="0.2">
      <c r="A4404">
        <v>31</v>
      </c>
      <c r="B4404" s="6" t="s">
        <v>120</v>
      </c>
      <c r="C4404">
        <v>1318854.22</v>
      </c>
      <c r="D4404">
        <v>0</v>
      </c>
      <c r="E4404">
        <v>67.87</v>
      </c>
      <c r="F4404">
        <v>3.8450000000000002</v>
      </c>
      <c r="G4404">
        <v>220.9991248</v>
      </c>
      <c r="H4404">
        <v>7.0570000000000004</v>
      </c>
      <c r="I4404">
        <f t="shared" si="750"/>
        <v>231509650.48999989</v>
      </c>
      <c r="J4404">
        <f t="shared" si="751"/>
        <v>60.663782439782288</v>
      </c>
      <c r="K4404" t="str">
        <f t="shared" si="752"/>
        <v>High</v>
      </c>
      <c r="L4404">
        <f t="shared" si="753"/>
        <v>5967.689786977835</v>
      </c>
      <c r="M4404">
        <f t="shared" si="754"/>
        <v>122</v>
      </c>
      <c r="N4404" t="str">
        <f t="shared" si="755"/>
        <v>High</v>
      </c>
      <c r="O4404" t="str">
        <f t="shared" si="756"/>
        <v>-2 - 100</v>
      </c>
      <c r="P4404" t="str">
        <f t="shared" si="757"/>
        <v>Store 31: 1395901</v>
      </c>
      <c r="Q4404">
        <f t="shared" si="748"/>
        <v>7.4999999999999997E-2</v>
      </c>
      <c r="R4404">
        <f t="shared" si="758"/>
        <v>6436</v>
      </c>
      <c r="S4404" t="str">
        <f t="shared" si="749"/>
        <v>HIGH</v>
      </c>
    </row>
    <row r="4405" spans="1:19" x14ac:dyDescent="0.2">
      <c r="A4405">
        <v>31</v>
      </c>
      <c r="B4405" s="6" t="s">
        <v>121</v>
      </c>
      <c r="C4405">
        <v>1496169.81</v>
      </c>
      <c r="D4405">
        <v>0</v>
      </c>
      <c r="E4405">
        <v>69.02</v>
      </c>
      <c r="F4405">
        <v>3.891</v>
      </c>
      <c r="G4405">
        <v>221.07376379999999</v>
      </c>
      <c r="H4405">
        <v>6.891</v>
      </c>
      <c r="I4405">
        <f t="shared" si="750"/>
        <v>188920905.95000002</v>
      </c>
      <c r="J4405">
        <f t="shared" si="751"/>
        <v>60.663782439782288</v>
      </c>
      <c r="K4405" t="str">
        <f t="shared" si="752"/>
        <v>High</v>
      </c>
      <c r="L4405">
        <f t="shared" si="753"/>
        <v>6767.7402523148257</v>
      </c>
      <c r="M4405">
        <f t="shared" si="754"/>
        <v>122</v>
      </c>
      <c r="N4405" t="str">
        <f t="shared" si="755"/>
        <v>High</v>
      </c>
      <c r="O4405" t="str">
        <f t="shared" si="756"/>
        <v>-2 - 100</v>
      </c>
      <c r="P4405" t="str">
        <f t="shared" si="757"/>
        <v>Store 31: 1395901</v>
      </c>
      <c r="Q4405">
        <f t="shared" si="748"/>
        <v>7.4999999999999997E-2</v>
      </c>
      <c r="R4405">
        <f t="shared" si="758"/>
        <v>6436</v>
      </c>
      <c r="S4405" t="str">
        <f t="shared" si="749"/>
        <v>HIGH</v>
      </c>
    </row>
    <row r="4406" spans="1:19" x14ac:dyDescent="0.2">
      <c r="A4406">
        <v>31</v>
      </c>
      <c r="B4406" s="6" t="s">
        <v>122</v>
      </c>
      <c r="C4406">
        <v>1407842.91</v>
      </c>
      <c r="D4406">
        <v>0</v>
      </c>
      <c r="E4406">
        <v>69.03</v>
      </c>
      <c r="F4406">
        <v>3.891</v>
      </c>
      <c r="G4406">
        <v>221.14840280000001</v>
      </c>
      <c r="H4406">
        <v>6.891</v>
      </c>
      <c r="I4406">
        <f t="shared" si="750"/>
        <v>188920905.95000002</v>
      </c>
      <c r="J4406">
        <f t="shared" si="751"/>
        <v>60.663782439782288</v>
      </c>
      <c r="K4406" t="str">
        <f t="shared" si="752"/>
        <v>High</v>
      </c>
      <c r="L4406">
        <f t="shared" si="753"/>
        <v>6366.0550660780073</v>
      </c>
      <c r="M4406">
        <f t="shared" si="754"/>
        <v>122</v>
      </c>
      <c r="N4406" t="str">
        <f t="shared" si="755"/>
        <v>High</v>
      </c>
      <c r="O4406" t="str">
        <f t="shared" si="756"/>
        <v>-2 - 100</v>
      </c>
      <c r="P4406" t="str">
        <f t="shared" si="757"/>
        <v>Store 31: 1395901</v>
      </c>
      <c r="Q4406">
        <f t="shared" si="748"/>
        <v>7.4999999999999997E-2</v>
      </c>
      <c r="R4406">
        <f t="shared" si="758"/>
        <v>6436</v>
      </c>
      <c r="S4406" t="str">
        <f t="shared" si="749"/>
        <v>HIGH</v>
      </c>
    </row>
    <row r="4407" spans="1:19" x14ac:dyDescent="0.2">
      <c r="A4407">
        <v>31</v>
      </c>
      <c r="B4407" s="6" t="s">
        <v>123</v>
      </c>
      <c r="C4407">
        <v>1407036.59</v>
      </c>
      <c r="D4407">
        <v>0</v>
      </c>
      <c r="E4407">
        <v>66.97</v>
      </c>
      <c r="F4407">
        <v>3.8769999999999998</v>
      </c>
      <c r="G4407">
        <v>221.20210739999999</v>
      </c>
      <c r="H4407">
        <v>6.891</v>
      </c>
      <c r="I4407">
        <f t="shared" si="750"/>
        <v>188920905.95000002</v>
      </c>
      <c r="J4407">
        <f t="shared" si="751"/>
        <v>60.663782439782288</v>
      </c>
      <c r="K4407" t="str">
        <f t="shared" si="752"/>
        <v>High</v>
      </c>
      <c r="L4407">
        <f t="shared" si="753"/>
        <v>6360.8643088361468</v>
      </c>
      <c r="M4407">
        <f t="shared" si="754"/>
        <v>122</v>
      </c>
      <c r="N4407" t="str">
        <f t="shared" si="755"/>
        <v>High</v>
      </c>
      <c r="O4407" t="str">
        <f t="shared" si="756"/>
        <v>-2 - 100</v>
      </c>
      <c r="P4407" t="str">
        <f t="shared" si="757"/>
        <v>Store 31: 1395901</v>
      </c>
      <c r="Q4407">
        <f t="shared" si="748"/>
        <v>7.4999999999999997E-2</v>
      </c>
      <c r="R4407">
        <f t="shared" si="758"/>
        <v>6436</v>
      </c>
      <c r="S4407" t="str">
        <f t="shared" si="749"/>
        <v>HIGH</v>
      </c>
    </row>
    <row r="4408" spans="1:19" x14ac:dyDescent="0.2">
      <c r="A4408">
        <v>31</v>
      </c>
      <c r="B4408" s="6" t="s">
        <v>124</v>
      </c>
      <c r="C4408">
        <v>1311352.25</v>
      </c>
      <c r="D4408">
        <v>0</v>
      </c>
      <c r="E4408">
        <v>69.209999999999994</v>
      </c>
      <c r="F4408">
        <v>3.8140000000000001</v>
      </c>
      <c r="G4408">
        <v>221.25581199999999</v>
      </c>
      <c r="H4408">
        <v>6.891</v>
      </c>
      <c r="I4408">
        <f t="shared" si="750"/>
        <v>188920905.95000002</v>
      </c>
      <c r="J4408">
        <f t="shared" si="751"/>
        <v>60.663782439782288</v>
      </c>
      <c r="K4408" t="str">
        <f t="shared" si="752"/>
        <v>High</v>
      </c>
      <c r="L4408">
        <f t="shared" si="753"/>
        <v>5926.8601269556711</v>
      </c>
      <c r="M4408">
        <f t="shared" si="754"/>
        <v>122</v>
      </c>
      <c r="N4408" t="str">
        <f t="shared" si="755"/>
        <v>High</v>
      </c>
      <c r="O4408" t="str">
        <f t="shared" si="756"/>
        <v>-2 - 100</v>
      </c>
      <c r="P4408" t="str">
        <f t="shared" si="757"/>
        <v>Store 31: 1395901</v>
      </c>
      <c r="Q4408">
        <f t="shared" si="748"/>
        <v>7.4999999999999997E-2</v>
      </c>
      <c r="R4408">
        <f t="shared" si="758"/>
        <v>6436</v>
      </c>
      <c r="S4408" t="str">
        <f t="shared" si="749"/>
        <v>HIGH</v>
      </c>
    </row>
    <row r="4409" spans="1:19" x14ac:dyDescent="0.2">
      <c r="A4409">
        <v>31</v>
      </c>
      <c r="B4409" s="6" t="s">
        <v>125</v>
      </c>
      <c r="C4409">
        <v>1391257.28</v>
      </c>
      <c r="D4409">
        <v>0</v>
      </c>
      <c r="E4409">
        <v>77.53</v>
      </c>
      <c r="F4409">
        <v>3.7490000000000001</v>
      </c>
      <c r="G4409">
        <v>221.30951659999999</v>
      </c>
      <c r="H4409">
        <v>6.891</v>
      </c>
      <c r="I4409">
        <f t="shared" si="750"/>
        <v>188766479.44999981</v>
      </c>
      <c r="J4409">
        <f t="shared" si="751"/>
        <v>60.663782439782288</v>
      </c>
      <c r="K4409" t="str">
        <f t="shared" si="752"/>
        <v>High</v>
      </c>
      <c r="L4409">
        <f t="shared" si="753"/>
        <v>6286.477424803159</v>
      </c>
      <c r="M4409">
        <f t="shared" si="754"/>
        <v>122</v>
      </c>
      <c r="N4409" t="str">
        <f t="shared" si="755"/>
        <v>High</v>
      </c>
      <c r="O4409" t="str">
        <f t="shared" si="756"/>
        <v>-2 - 100</v>
      </c>
      <c r="P4409" t="str">
        <f t="shared" si="757"/>
        <v>Store 31: 1395901</v>
      </c>
      <c r="Q4409">
        <f t="shared" si="748"/>
        <v>7.4999999999999997E-2</v>
      </c>
      <c r="R4409">
        <f t="shared" si="758"/>
        <v>6436</v>
      </c>
      <c r="S4409" t="str">
        <f t="shared" si="749"/>
        <v>HIGH</v>
      </c>
    </row>
    <row r="4410" spans="1:19" x14ac:dyDescent="0.2">
      <c r="A4410">
        <v>31</v>
      </c>
      <c r="B4410" s="6" t="s">
        <v>126</v>
      </c>
      <c r="C4410">
        <v>1392938.06</v>
      </c>
      <c r="D4410">
        <v>0</v>
      </c>
      <c r="E4410">
        <v>74.14</v>
      </c>
      <c r="F4410">
        <v>3.6880000000000002</v>
      </c>
      <c r="G4410">
        <v>221.3632212</v>
      </c>
      <c r="H4410">
        <v>6.891</v>
      </c>
      <c r="I4410">
        <f t="shared" si="750"/>
        <v>188766479.44999981</v>
      </c>
      <c r="J4410">
        <f t="shared" si="751"/>
        <v>60.663782439782288</v>
      </c>
      <c r="K4410" t="str">
        <f t="shared" si="752"/>
        <v>High</v>
      </c>
      <c r="L4410">
        <f t="shared" si="753"/>
        <v>6292.5451321540495</v>
      </c>
      <c r="M4410">
        <f t="shared" si="754"/>
        <v>122</v>
      </c>
      <c r="N4410" t="str">
        <f t="shared" si="755"/>
        <v>High</v>
      </c>
      <c r="O4410" t="str">
        <f t="shared" si="756"/>
        <v>-2 - 100</v>
      </c>
      <c r="P4410" t="str">
        <f t="shared" si="757"/>
        <v>Store 31: 1395901</v>
      </c>
      <c r="Q4410">
        <f t="shared" si="748"/>
        <v>7.4999999999999997E-2</v>
      </c>
      <c r="R4410">
        <f t="shared" si="758"/>
        <v>6436</v>
      </c>
      <c r="S4410" t="str">
        <f t="shared" si="749"/>
        <v>HIGH</v>
      </c>
    </row>
    <row r="4411" spans="1:19" x14ac:dyDescent="0.2">
      <c r="A4411">
        <v>31</v>
      </c>
      <c r="B4411" s="6" t="s">
        <v>127</v>
      </c>
      <c r="C4411">
        <v>1441473.82</v>
      </c>
      <c r="D4411">
        <v>0</v>
      </c>
      <c r="E4411">
        <v>72.42</v>
      </c>
      <c r="F4411">
        <v>3.63</v>
      </c>
      <c r="G4411">
        <v>221.38033100000001</v>
      </c>
      <c r="H4411">
        <v>6.891</v>
      </c>
      <c r="I4411">
        <f t="shared" si="750"/>
        <v>188766479.44999981</v>
      </c>
      <c r="J4411">
        <f t="shared" si="751"/>
        <v>60.663782439782288</v>
      </c>
      <c r="K4411" t="str">
        <f t="shared" si="752"/>
        <v>High</v>
      </c>
      <c r="L4411">
        <f t="shared" si="753"/>
        <v>6511.3003196295695</v>
      </c>
      <c r="M4411">
        <f t="shared" si="754"/>
        <v>122</v>
      </c>
      <c r="N4411" t="str">
        <f t="shared" si="755"/>
        <v>High</v>
      </c>
      <c r="O4411" t="str">
        <f t="shared" si="756"/>
        <v>-2 - 100</v>
      </c>
      <c r="P4411" t="str">
        <f t="shared" si="757"/>
        <v>Store 31: 1395901</v>
      </c>
      <c r="Q4411">
        <f t="shared" si="748"/>
        <v>7.4999999999999997E-2</v>
      </c>
      <c r="R4411">
        <f t="shared" si="758"/>
        <v>6436</v>
      </c>
      <c r="S4411" t="str">
        <f t="shared" si="749"/>
        <v>HIGH</v>
      </c>
    </row>
    <row r="4412" spans="1:19" x14ac:dyDescent="0.2">
      <c r="A4412">
        <v>31</v>
      </c>
      <c r="B4412" s="6" t="s">
        <v>128</v>
      </c>
      <c r="C4412">
        <v>1397094.26</v>
      </c>
      <c r="D4412">
        <v>0</v>
      </c>
      <c r="E4412">
        <v>79.489999999999995</v>
      </c>
      <c r="F4412">
        <v>3.5609999999999999</v>
      </c>
      <c r="G4412">
        <v>221.3828029</v>
      </c>
      <c r="H4412">
        <v>6.891</v>
      </c>
      <c r="I4412">
        <f t="shared" si="750"/>
        <v>188766479.44999981</v>
      </c>
      <c r="J4412">
        <f t="shared" si="751"/>
        <v>60.663782439782288</v>
      </c>
      <c r="K4412" t="str">
        <f t="shared" si="752"/>
        <v>High</v>
      </c>
      <c r="L4412">
        <f t="shared" si="753"/>
        <v>6310.7623613884598</v>
      </c>
      <c r="M4412">
        <f t="shared" si="754"/>
        <v>122</v>
      </c>
      <c r="N4412" t="str">
        <f t="shared" si="755"/>
        <v>High</v>
      </c>
      <c r="O4412" t="str">
        <f t="shared" si="756"/>
        <v>-2 - 100</v>
      </c>
      <c r="P4412" t="str">
        <f t="shared" si="757"/>
        <v>Store 31: 1395901</v>
      </c>
      <c r="Q4412">
        <f t="shared" si="748"/>
        <v>7.4999999999999997E-2</v>
      </c>
      <c r="R4412">
        <f t="shared" si="758"/>
        <v>6436</v>
      </c>
      <c r="S4412" t="str">
        <f t="shared" si="749"/>
        <v>HIGH</v>
      </c>
    </row>
    <row r="4413" spans="1:19" x14ac:dyDescent="0.2">
      <c r="A4413">
        <v>31</v>
      </c>
      <c r="B4413" s="6" t="s">
        <v>129</v>
      </c>
      <c r="C4413">
        <v>1404516.29</v>
      </c>
      <c r="D4413">
        <v>0</v>
      </c>
      <c r="E4413">
        <v>79.239999999999995</v>
      </c>
      <c r="F4413">
        <v>3.5009999999999999</v>
      </c>
      <c r="G4413">
        <v>221.38527479999999</v>
      </c>
      <c r="H4413">
        <v>6.891</v>
      </c>
      <c r="I4413">
        <f t="shared" si="750"/>
        <v>240610329.28999984</v>
      </c>
      <c r="J4413">
        <f t="shared" si="751"/>
        <v>60.663782439782288</v>
      </c>
      <c r="K4413" t="str">
        <f t="shared" si="752"/>
        <v>High</v>
      </c>
      <c r="L4413">
        <f t="shared" si="753"/>
        <v>6344.2172984126591</v>
      </c>
      <c r="M4413">
        <f t="shared" si="754"/>
        <v>122</v>
      </c>
      <c r="N4413" t="str">
        <f t="shared" si="755"/>
        <v>High</v>
      </c>
      <c r="O4413" t="str">
        <f t="shared" si="756"/>
        <v>-2 - 100</v>
      </c>
      <c r="P4413" t="str">
        <f t="shared" si="757"/>
        <v>Store 31: 1395901</v>
      </c>
      <c r="Q4413">
        <f t="shared" si="748"/>
        <v>7.4999999999999997E-2</v>
      </c>
      <c r="R4413">
        <f t="shared" si="758"/>
        <v>6436</v>
      </c>
      <c r="S4413" t="str">
        <f t="shared" si="749"/>
        <v>HIGH</v>
      </c>
    </row>
    <row r="4414" spans="1:19" x14ac:dyDescent="0.2">
      <c r="A4414">
        <v>31</v>
      </c>
      <c r="B4414" s="6" t="s">
        <v>130</v>
      </c>
      <c r="C4414">
        <v>1443285.79</v>
      </c>
      <c r="D4414">
        <v>0</v>
      </c>
      <c r="E4414">
        <v>79.47</v>
      </c>
      <c r="F4414">
        <v>3.452</v>
      </c>
      <c r="G4414">
        <v>221.38774670000001</v>
      </c>
      <c r="H4414">
        <v>6.891</v>
      </c>
      <c r="I4414">
        <f t="shared" si="750"/>
        <v>240610329.28999984</v>
      </c>
      <c r="J4414">
        <f t="shared" si="751"/>
        <v>60.663782439782288</v>
      </c>
      <c r="K4414" t="str">
        <f t="shared" si="752"/>
        <v>High</v>
      </c>
      <c r="L4414">
        <f t="shared" si="753"/>
        <v>6519.2668136045486</v>
      </c>
      <c r="M4414">
        <f t="shared" si="754"/>
        <v>122</v>
      </c>
      <c r="N4414" t="str">
        <f t="shared" si="755"/>
        <v>High</v>
      </c>
      <c r="O4414" t="str">
        <f t="shared" si="756"/>
        <v>-2 - 100</v>
      </c>
      <c r="P4414" t="str">
        <f t="shared" si="757"/>
        <v>Store 31: 1395901</v>
      </c>
      <c r="Q4414">
        <f t="shared" si="748"/>
        <v>7.4999999999999997E-2</v>
      </c>
      <c r="R4414">
        <f t="shared" si="758"/>
        <v>6436</v>
      </c>
      <c r="S4414" t="str">
        <f t="shared" si="749"/>
        <v>HIGH</v>
      </c>
    </row>
    <row r="4415" spans="1:19" x14ac:dyDescent="0.2">
      <c r="A4415">
        <v>31</v>
      </c>
      <c r="B4415" s="6" t="s">
        <v>131</v>
      </c>
      <c r="C4415">
        <v>1431003.43</v>
      </c>
      <c r="D4415">
        <v>0</v>
      </c>
      <c r="E4415">
        <v>81.510000000000005</v>
      </c>
      <c r="F4415">
        <v>3.3929999999999998</v>
      </c>
      <c r="G4415">
        <v>221.4009901</v>
      </c>
      <c r="H4415">
        <v>6.891</v>
      </c>
      <c r="I4415">
        <f t="shared" si="750"/>
        <v>240610329.28999984</v>
      </c>
      <c r="J4415">
        <f t="shared" si="751"/>
        <v>60.663782439782288</v>
      </c>
      <c r="K4415" t="str">
        <f t="shared" si="752"/>
        <v>High</v>
      </c>
      <c r="L4415">
        <f t="shared" si="753"/>
        <v>6463.4012221610201</v>
      </c>
      <c r="M4415">
        <f t="shared" si="754"/>
        <v>122</v>
      </c>
      <c r="N4415" t="str">
        <f t="shared" si="755"/>
        <v>High</v>
      </c>
      <c r="O4415" t="str">
        <f t="shared" si="756"/>
        <v>-2 - 100</v>
      </c>
      <c r="P4415" t="str">
        <f t="shared" si="757"/>
        <v>Store 31: 1395901</v>
      </c>
      <c r="Q4415">
        <f t="shared" si="748"/>
        <v>7.4999999999999997E-2</v>
      </c>
      <c r="R4415">
        <f t="shared" si="758"/>
        <v>6436</v>
      </c>
      <c r="S4415" t="str">
        <f t="shared" si="749"/>
        <v>HIGH</v>
      </c>
    </row>
    <row r="4416" spans="1:19" x14ac:dyDescent="0.2">
      <c r="A4416">
        <v>31</v>
      </c>
      <c r="B4416" s="6" t="s">
        <v>132</v>
      </c>
      <c r="C4416">
        <v>1394065.76</v>
      </c>
      <c r="D4416">
        <v>0</v>
      </c>
      <c r="E4416">
        <v>81.78</v>
      </c>
      <c r="F4416">
        <v>3.3460000000000001</v>
      </c>
      <c r="G4416">
        <v>221.44116220000001</v>
      </c>
      <c r="H4416">
        <v>6.891</v>
      </c>
      <c r="I4416">
        <f t="shared" si="750"/>
        <v>240610329.28999984</v>
      </c>
      <c r="J4416">
        <f t="shared" si="751"/>
        <v>60.663782439782288</v>
      </c>
      <c r="K4416" t="str">
        <f t="shared" si="752"/>
        <v>High</v>
      </c>
      <c r="L4416">
        <f t="shared" si="753"/>
        <v>6295.4228841199601</v>
      </c>
      <c r="M4416">
        <f t="shared" si="754"/>
        <v>122</v>
      </c>
      <c r="N4416" t="str">
        <f t="shared" si="755"/>
        <v>High</v>
      </c>
      <c r="O4416" t="str">
        <f t="shared" si="756"/>
        <v>-2 - 100</v>
      </c>
      <c r="P4416" t="str">
        <f t="shared" si="757"/>
        <v>Store 31: 1395901</v>
      </c>
      <c r="Q4416">
        <f t="shared" si="748"/>
        <v>7.4999999999999997E-2</v>
      </c>
      <c r="R4416">
        <f t="shared" si="758"/>
        <v>6436</v>
      </c>
      <c r="S4416" t="str">
        <f t="shared" si="749"/>
        <v>HIGH</v>
      </c>
    </row>
    <row r="4417" spans="1:19" x14ac:dyDescent="0.2">
      <c r="A4417">
        <v>31</v>
      </c>
      <c r="B4417" s="6" t="s">
        <v>133</v>
      </c>
      <c r="C4417">
        <v>1349202.25</v>
      </c>
      <c r="D4417">
        <v>0</v>
      </c>
      <c r="E4417">
        <v>88.05</v>
      </c>
      <c r="F4417">
        <v>3.286</v>
      </c>
      <c r="G4417">
        <v>221.48133429999999</v>
      </c>
      <c r="H4417">
        <v>6.891</v>
      </c>
      <c r="I4417">
        <f t="shared" si="750"/>
        <v>240610329.28999984</v>
      </c>
      <c r="J4417">
        <f t="shared" si="751"/>
        <v>60.663782439782288</v>
      </c>
      <c r="K4417" t="str">
        <f t="shared" si="752"/>
        <v>High</v>
      </c>
      <c r="L4417">
        <f t="shared" si="753"/>
        <v>6091.719892623024</v>
      </c>
      <c r="M4417">
        <f t="shared" si="754"/>
        <v>122</v>
      </c>
      <c r="N4417" t="str">
        <f t="shared" si="755"/>
        <v>High</v>
      </c>
      <c r="O4417" t="str">
        <f t="shared" si="756"/>
        <v>-2 - 100</v>
      </c>
      <c r="P4417" t="str">
        <f t="shared" si="757"/>
        <v>Store 31: 1395901</v>
      </c>
      <c r="Q4417">
        <f t="shared" si="748"/>
        <v>7.4999999999999997E-2</v>
      </c>
      <c r="R4417">
        <f t="shared" si="758"/>
        <v>6436</v>
      </c>
      <c r="S4417" t="str">
        <f t="shared" si="749"/>
        <v>HIGH</v>
      </c>
    </row>
    <row r="4418" spans="1:19" x14ac:dyDescent="0.2">
      <c r="A4418">
        <v>31</v>
      </c>
      <c r="B4418" s="6" t="s">
        <v>134</v>
      </c>
      <c r="C4418">
        <v>1458059.42</v>
      </c>
      <c r="D4418">
        <v>0</v>
      </c>
      <c r="E4418">
        <v>85.26</v>
      </c>
      <c r="F4418">
        <v>3.2269999999999999</v>
      </c>
      <c r="G4418">
        <v>221.52150639999999</v>
      </c>
      <c r="H4418">
        <v>6.5650000000000004</v>
      </c>
      <c r="I4418">
        <f t="shared" si="750"/>
        <v>187509452.40000004</v>
      </c>
      <c r="J4418">
        <f t="shared" si="751"/>
        <v>60.663782439782288</v>
      </c>
      <c r="K4418" t="str">
        <f t="shared" si="752"/>
        <v>High</v>
      </c>
      <c r="L4418">
        <f t="shared" si="753"/>
        <v>6582.0219611868797</v>
      </c>
      <c r="M4418">
        <f t="shared" si="754"/>
        <v>122</v>
      </c>
      <c r="N4418" t="str">
        <f t="shared" si="755"/>
        <v>High</v>
      </c>
      <c r="O4418" t="str">
        <f t="shared" si="756"/>
        <v>-2 - 100</v>
      </c>
      <c r="P4418" t="str">
        <f t="shared" si="757"/>
        <v>Store 31: 1395901</v>
      </c>
      <c r="Q4418">
        <f t="shared" ref="Q4418:Q4481" si="759">ROUND(SUMIFS(C:C, D:D, "=1") / SUM(C:C), 4)</f>
        <v>7.4999999999999997E-2</v>
      </c>
      <c r="R4418">
        <f t="shared" si="758"/>
        <v>6436</v>
      </c>
      <c r="S4418" t="str">
        <f t="shared" ref="S4418:S4481" si="760">UPPER(N4418)</f>
        <v>HIGH</v>
      </c>
    </row>
    <row r="4419" spans="1:19" x14ac:dyDescent="0.2">
      <c r="A4419">
        <v>31</v>
      </c>
      <c r="B4419" s="6" t="s">
        <v>135</v>
      </c>
      <c r="C4419">
        <v>1374301.34</v>
      </c>
      <c r="D4419">
        <v>0</v>
      </c>
      <c r="E4419">
        <v>82.51</v>
      </c>
      <c r="F4419">
        <v>3.2559999999999998</v>
      </c>
      <c r="G4419">
        <v>221.56167840000001</v>
      </c>
      <c r="H4419">
        <v>6.5650000000000004</v>
      </c>
      <c r="I4419">
        <f t="shared" ref="I4419:I4482" si="761">SUMIF(B:B, CONCATENATE("*", TEXT(DATE(YEAR(B4419), MONTH(B4419), 1), "mm-yyyy"), "*"), C:C)</f>
        <v>187509452.40000004</v>
      </c>
      <c r="J4419">
        <f t="shared" ref="J4419:J4482" si="762">AVERAGEIF(C:C, "&gt;100", E:E)</f>
        <v>60.663782439782288</v>
      </c>
      <c r="K4419" t="str">
        <f t="shared" ref="K4419:K4482" si="763">IF(C4419&gt;AVERAGE(C:C), "High", "Low")</f>
        <v>High</v>
      </c>
      <c r="L4419">
        <f t="shared" ref="L4419:L4482" si="764">IFERROR(C4419/VLOOKUP(G4419, G:G, 1, FALSE), C4419)</f>
        <v>6202.7935061896515</v>
      </c>
      <c r="M4419">
        <f t="shared" ref="M4419:M4482" si="765">COUNTIFS(C:C, "&gt;1500000", D:D, "=1")</f>
        <v>122</v>
      </c>
      <c r="N4419" t="str">
        <f t="shared" ref="N4419:N4482" si="766">IF(AND(F4419&gt;2.5, F4419&lt;=3), "Medium", IF(F4419&gt;3, "High", "Low"))</f>
        <v>High</v>
      </c>
      <c r="O4419" t="str">
        <f t="shared" ref="O4419:O4482" si="767">CONCATENATE(ROUND(MIN(E:E), 0), " - ", ROUND(MAX(E:E), 0))</f>
        <v>-2 - 100</v>
      </c>
      <c r="P4419" t="str">
        <f t="shared" ref="P4419:P4482" si="768">CONCATENATE("Store ", A4419, ": ", ROUND(AVERAGEIF(A:A, A4419, C:C), 0))</f>
        <v>Store 31: 1395901</v>
      </c>
      <c r="Q4419">
        <f t="shared" si="759"/>
        <v>7.4999999999999997E-2</v>
      </c>
      <c r="R4419">
        <f t="shared" ref="R4419:R4482" si="769">COUNTA(Q:Q)</f>
        <v>6436</v>
      </c>
      <c r="S4419" t="str">
        <f t="shared" si="760"/>
        <v>HIGH</v>
      </c>
    </row>
    <row r="4420" spans="1:19" x14ac:dyDescent="0.2">
      <c r="A4420">
        <v>31</v>
      </c>
      <c r="B4420" s="6" t="s">
        <v>136</v>
      </c>
      <c r="C4420">
        <v>1392395.2</v>
      </c>
      <c r="D4420">
        <v>0</v>
      </c>
      <c r="E4420">
        <v>84.25</v>
      </c>
      <c r="F4420">
        <v>3.3109999999999999</v>
      </c>
      <c r="G4420">
        <v>221.57011230000001</v>
      </c>
      <c r="H4420">
        <v>6.5650000000000004</v>
      </c>
      <c r="I4420">
        <f t="shared" si="761"/>
        <v>187509452.40000004</v>
      </c>
      <c r="J4420">
        <f t="shared" si="762"/>
        <v>60.663782439782288</v>
      </c>
      <c r="K4420" t="str">
        <f t="shared" si="763"/>
        <v>High</v>
      </c>
      <c r="L4420">
        <f t="shared" si="764"/>
        <v>6284.2194082328851</v>
      </c>
      <c r="M4420">
        <f t="shared" si="765"/>
        <v>122</v>
      </c>
      <c r="N4420" t="str">
        <f t="shared" si="766"/>
        <v>High</v>
      </c>
      <c r="O4420" t="str">
        <f t="shared" si="767"/>
        <v>-2 - 100</v>
      </c>
      <c r="P4420" t="str">
        <f t="shared" si="768"/>
        <v>Store 31: 1395901</v>
      </c>
      <c r="Q4420">
        <f t="shared" si="759"/>
        <v>7.4999999999999997E-2</v>
      </c>
      <c r="R4420">
        <f t="shared" si="769"/>
        <v>6436</v>
      </c>
      <c r="S4420" t="str">
        <f t="shared" si="760"/>
        <v>HIGH</v>
      </c>
    </row>
    <row r="4421" spans="1:19" x14ac:dyDescent="0.2">
      <c r="A4421">
        <v>31</v>
      </c>
      <c r="B4421" s="6" t="s">
        <v>137</v>
      </c>
      <c r="C4421">
        <v>1303732.3600000001</v>
      </c>
      <c r="D4421">
        <v>0</v>
      </c>
      <c r="E4421">
        <v>88.09</v>
      </c>
      <c r="F4421">
        <v>3.407</v>
      </c>
      <c r="G4421">
        <v>221.57854610000001</v>
      </c>
      <c r="H4421">
        <v>6.5650000000000004</v>
      </c>
      <c r="I4421">
        <f t="shared" si="761"/>
        <v>187509452.40000004</v>
      </c>
      <c r="J4421">
        <f t="shared" si="762"/>
        <v>60.663782439782288</v>
      </c>
      <c r="K4421" t="str">
        <f t="shared" si="763"/>
        <v>High</v>
      </c>
      <c r="L4421">
        <f t="shared" si="764"/>
        <v>5883.8384083069859</v>
      </c>
      <c r="M4421">
        <f t="shared" si="765"/>
        <v>122</v>
      </c>
      <c r="N4421" t="str">
        <f t="shared" si="766"/>
        <v>High</v>
      </c>
      <c r="O4421" t="str">
        <f t="shared" si="767"/>
        <v>-2 - 100</v>
      </c>
      <c r="P4421" t="str">
        <f t="shared" si="768"/>
        <v>Store 31: 1395901</v>
      </c>
      <c r="Q4421">
        <f t="shared" si="759"/>
        <v>7.4999999999999997E-2</v>
      </c>
      <c r="R4421">
        <f t="shared" si="769"/>
        <v>6436</v>
      </c>
      <c r="S4421" t="str">
        <f t="shared" si="760"/>
        <v>HIGH</v>
      </c>
    </row>
    <row r="4422" spans="1:19" x14ac:dyDescent="0.2">
      <c r="A4422">
        <v>31</v>
      </c>
      <c r="B4422" s="6" t="s">
        <v>138</v>
      </c>
      <c r="C4422">
        <v>1390174.63</v>
      </c>
      <c r="D4422">
        <v>0</v>
      </c>
      <c r="E4422">
        <v>91.57</v>
      </c>
      <c r="F4422">
        <v>3.4169999999999998</v>
      </c>
      <c r="G4422">
        <v>221.58697989999999</v>
      </c>
      <c r="H4422">
        <v>6.5650000000000004</v>
      </c>
      <c r="I4422">
        <f t="shared" si="761"/>
        <v>236850765.67999992</v>
      </c>
      <c r="J4422">
        <f t="shared" si="762"/>
        <v>60.663782439782288</v>
      </c>
      <c r="K4422" t="str">
        <f t="shared" si="763"/>
        <v>High</v>
      </c>
      <c r="L4422">
        <f t="shared" si="764"/>
        <v>6273.7198305937109</v>
      </c>
      <c r="M4422">
        <f t="shared" si="765"/>
        <v>122</v>
      </c>
      <c r="N4422" t="str">
        <f t="shared" si="766"/>
        <v>High</v>
      </c>
      <c r="O4422" t="str">
        <f t="shared" si="767"/>
        <v>-2 - 100</v>
      </c>
      <c r="P4422" t="str">
        <f t="shared" si="768"/>
        <v>Store 31: 1395901</v>
      </c>
      <c r="Q4422">
        <f t="shared" si="759"/>
        <v>7.4999999999999997E-2</v>
      </c>
      <c r="R4422">
        <f t="shared" si="769"/>
        <v>6436</v>
      </c>
      <c r="S4422" t="str">
        <f t="shared" si="760"/>
        <v>HIGH</v>
      </c>
    </row>
    <row r="4423" spans="1:19" x14ac:dyDescent="0.2">
      <c r="A4423">
        <v>31</v>
      </c>
      <c r="B4423" s="6" t="s">
        <v>139</v>
      </c>
      <c r="C4423">
        <v>1386472.59</v>
      </c>
      <c r="D4423">
        <v>0</v>
      </c>
      <c r="E4423">
        <v>89.57</v>
      </c>
      <c r="F4423">
        <v>3.4940000000000002</v>
      </c>
      <c r="G4423">
        <v>221.59541379999999</v>
      </c>
      <c r="H4423">
        <v>6.5650000000000004</v>
      </c>
      <c r="I4423">
        <f t="shared" si="761"/>
        <v>236850765.67999992</v>
      </c>
      <c r="J4423">
        <f t="shared" si="762"/>
        <v>60.663782439782288</v>
      </c>
      <c r="K4423" t="str">
        <f t="shared" si="763"/>
        <v>High</v>
      </c>
      <c r="L4423">
        <f t="shared" si="764"/>
        <v>6256.7747509944184</v>
      </c>
      <c r="M4423">
        <f t="shared" si="765"/>
        <v>122</v>
      </c>
      <c r="N4423" t="str">
        <f t="shared" si="766"/>
        <v>High</v>
      </c>
      <c r="O4423" t="str">
        <f t="shared" si="767"/>
        <v>-2 - 100</v>
      </c>
      <c r="P4423" t="str">
        <f t="shared" si="768"/>
        <v>Store 31: 1395901</v>
      </c>
      <c r="Q4423">
        <f t="shared" si="759"/>
        <v>7.4999999999999997E-2</v>
      </c>
      <c r="R4423">
        <f t="shared" si="769"/>
        <v>6436</v>
      </c>
      <c r="S4423" t="str">
        <f t="shared" si="760"/>
        <v>HIGH</v>
      </c>
    </row>
    <row r="4424" spans="1:19" x14ac:dyDescent="0.2">
      <c r="A4424">
        <v>31</v>
      </c>
      <c r="B4424" s="6" t="s">
        <v>140</v>
      </c>
      <c r="C4424">
        <v>1410181.7</v>
      </c>
      <c r="D4424">
        <v>0</v>
      </c>
      <c r="E4424">
        <v>85.55</v>
      </c>
      <c r="F4424">
        <v>3.5710000000000002</v>
      </c>
      <c r="G4424">
        <v>221.67514589999999</v>
      </c>
      <c r="H4424">
        <v>6.5650000000000004</v>
      </c>
      <c r="I4424">
        <f t="shared" si="761"/>
        <v>236850765.67999992</v>
      </c>
      <c r="J4424">
        <f t="shared" si="762"/>
        <v>60.663782439782288</v>
      </c>
      <c r="K4424" t="str">
        <f t="shared" si="763"/>
        <v>High</v>
      </c>
      <c r="L4424">
        <f t="shared" si="764"/>
        <v>6361.4786144593218</v>
      </c>
      <c r="M4424">
        <f t="shared" si="765"/>
        <v>122</v>
      </c>
      <c r="N4424" t="str">
        <f t="shared" si="766"/>
        <v>High</v>
      </c>
      <c r="O4424" t="str">
        <f t="shared" si="767"/>
        <v>-2 - 100</v>
      </c>
      <c r="P4424" t="str">
        <f t="shared" si="768"/>
        <v>Store 31: 1395901</v>
      </c>
      <c r="Q4424">
        <f t="shared" si="759"/>
        <v>7.4999999999999997E-2</v>
      </c>
      <c r="R4424">
        <f t="shared" si="769"/>
        <v>6436</v>
      </c>
      <c r="S4424" t="str">
        <f t="shared" si="760"/>
        <v>HIGH</v>
      </c>
    </row>
    <row r="4425" spans="1:19" x14ac:dyDescent="0.2">
      <c r="A4425">
        <v>31</v>
      </c>
      <c r="B4425" s="6" t="s">
        <v>141</v>
      </c>
      <c r="C4425">
        <v>1379783.21</v>
      </c>
      <c r="D4425">
        <v>0</v>
      </c>
      <c r="E4425">
        <v>77.72</v>
      </c>
      <c r="F4425">
        <v>3.62</v>
      </c>
      <c r="G4425">
        <v>221.8083518</v>
      </c>
      <c r="H4425">
        <v>6.5650000000000004</v>
      </c>
      <c r="I4425">
        <f t="shared" si="761"/>
        <v>236850765.67999992</v>
      </c>
      <c r="J4425">
        <f t="shared" si="762"/>
        <v>60.663782439782288</v>
      </c>
      <c r="K4425" t="str">
        <f t="shared" si="763"/>
        <v>High</v>
      </c>
      <c r="L4425">
        <f t="shared" si="764"/>
        <v>6220.6098138456118</v>
      </c>
      <c r="M4425">
        <f t="shared" si="765"/>
        <v>122</v>
      </c>
      <c r="N4425" t="str">
        <f t="shared" si="766"/>
        <v>High</v>
      </c>
      <c r="O4425" t="str">
        <f t="shared" si="767"/>
        <v>-2 - 100</v>
      </c>
      <c r="P4425" t="str">
        <f t="shared" si="768"/>
        <v>Store 31: 1395901</v>
      </c>
      <c r="Q4425">
        <f t="shared" si="759"/>
        <v>7.4999999999999997E-2</v>
      </c>
      <c r="R4425">
        <f t="shared" si="769"/>
        <v>6436</v>
      </c>
      <c r="S4425" t="str">
        <f t="shared" si="760"/>
        <v>HIGH</v>
      </c>
    </row>
    <row r="4426" spans="1:19" x14ac:dyDescent="0.2">
      <c r="A4426">
        <v>31</v>
      </c>
      <c r="B4426" s="6" t="s">
        <v>142</v>
      </c>
      <c r="C4426">
        <v>1373651.49</v>
      </c>
      <c r="D4426">
        <v>0</v>
      </c>
      <c r="E4426">
        <v>83.58</v>
      </c>
      <c r="F4426">
        <v>3.6379999999999999</v>
      </c>
      <c r="G4426">
        <v>221.94155760000001</v>
      </c>
      <c r="H4426">
        <v>6.5650000000000004</v>
      </c>
      <c r="I4426">
        <f t="shared" si="761"/>
        <v>236850765.67999992</v>
      </c>
      <c r="J4426">
        <f t="shared" si="762"/>
        <v>60.663782439782288</v>
      </c>
      <c r="K4426" t="str">
        <f t="shared" si="763"/>
        <v>High</v>
      </c>
      <c r="L4426">
        <f t="shared" si="764"/>
        <v>6189.248669128021</v>
      </c>
      <c r="M4426">
        <f t="shared" si="765"/>
        <v>122</v>
      </c>
      <c r="N4426" t="str">
        <f t="shared" si="766"/>
        <v>High</v>
      </c>
      <c r="O4426" t="str">
        <f t="shared" si="767"/>
        <v>-2 - 100</v>
      </c>
      <c r="P4426" t="str">
        <f t="shared" si="768"/>
        <v>Store 31: 1395901</v>
      </c>
      <c r="Q4426">
        <f t="shared" si="759"/>
        <v>7.4999999999999997E-2</v>
      </c>
      <c r="R4426">
        <f t="shared" si="769"/>
        <v>6436</v>
      </c>
      <c r="S4426" t="str">
        <f t="shared" si="760"/>
        <v>HIGH</v>
      </c>
    </row>
    <row r="4427" spans="1:19" x14ac:dyDescent="0.2">
      <c r="A4427">
        <v>31</v>
      </c>
      <c r="B4427" s="6" t="s">
        <v>143</v>
      </c>
      <c r="C4427">
        <v>1358111.62</v>
      </c>
      <c r="D4427">
        <v>1</v>
      </c>
      <c r="E4427">
        <v>88.4</v>
      </c>
      <c r="F4427">
        <v>3.73</v>
      </c>
      <c r="G4427">
        <v>222.07476349999999</v>
      </c>
      <c r="H4427">
        <v>6.5650000000000004</v>
      </c>
      <c r="I4427">
        <f t="shared" si="761"/>
        <v>180645544.46999988</v>
      </c>
      <c r="J4427">
        <f t="shared" si="762"/>
        <v>60.663782439782288</v>
      </c>
      <c r="K4427" t="str">
        <f t="shared" si="763"/>
        <v>High</v>
      </c>
      <c r="L4427">
        <f t="shared" si="764"/>
        <v>6115.5603572217706</v>
      </c>
      <c r="M4427">
        <f t="shared" si="765"/>
        <v>122</v>
      </c>
      <c r="N4427" t="str">
        <f t="shared" si="766"/>
        <v>High</v>
      </c>
      <c r="O4427" t="str">
        <f t="shared" si="767"/>
        <v>-2 - 100</v>
      </c>
      <c r="P4427" t="str">
        <f t="shared" si="768"/>
        <v>Store 31: 1395901</v>
      </c>
      <c r="Q4427">
        <f t="shared" si="759"/>
        <v>7.4999999999999997E-2</v>
      </c>
      <c r="R4427">
        <f t="shared" si="769"/>
        <v>6436</v>
      </c>
      <c r="S4427" t="str">
        <f t="shared" si="760"/>
        <v>HIGH</v>
      </c>
    </row>
    <row r="4428" spans="1:19" x14ac:dyDescent="0.2">
      <c r="A4428">
        <v>31</v>
      </c>
      <c r="B4428" s="6" t="s">
        <v>144</v>
      </c>
      <c r="C4428">
        <v>1327705.44</v>
      </c>
      <c r="D4428">
        <v>0</v>
      </c>
      <c r="E4428">
        <v>76.099999999999994</v>
      </c>
      <c r="F4428">
        <v>3.7170000000000001</v>
      </c>
      <c r="G4428">
        <v>222.21743950000001</v>
      </c>
      <c r="H4428">
        <v>6.5650000000000004</v>
      </c>
      <c r="I4428">
        <f t="shared" si="761"/>
        <v>180645544.46999988</v>
      </c>
      <c r="J4428">
        <f t="shared" si="762"/>
        <v>60.663782439782288</v>
      </c>
      <c r="K4428" t="str">
        <f t="shared" si="763"/>
        <v>High</v>
      </c>
      <c r="L4428">
        <f t="shared" si="764"/>
        <v>5974.8030712053987</v>
      </c>
      <c r="M4428">
        <f t="shared" si="765"/>
        <v>122</v>
      </c>
      <c r="N4428" t="str">
        <f t="shared" si="766"/>
        <v>High</v>
      </c>
      <c r="O4428" t="str">
        <f t="shared" si="767"/>
        <v>-2 - 100</v>
      </c>
      <c r="P4428" t="str">
        <f t="shared" si="768"/>
        <v>Store 31: 1395901</v>
      </c>
      <c r="Q4428">
        <f t="shared" si="759"/>
        <v>7.4999999999999997E-2</v>
      </c>
      <c r="R4428">
        <f t="shared" si="769"/>
        <v>6436</v>
      </c>
      <c r="S4428" t="str">
        <f t="shared" si="760"/>
        <v>HIGH</v>
      </c>
    </row>
    <row r="4429" spans="1:19" x14ac:dyDescent="0.2">
      <c r="A4429">
        <v>31</v>
      </c>
      <c r="B4429" s="6" t="s">
        <v>145</v>
      </c>
      <c r="C4429">
        <v>1373064.87</v>
      </c>
      <c r="D4429">
        <v>0</v>
      </c>
      <c r="E4429">
        <v>71.540000000000006</v>
      </c>
      <c r="F4429">
        <v>3.7210000000000001</v>
      </c>
      <c r="G4429">
        <v>222.41693620000001</v>
      </c>
      <c r="H4429">
        <v>6.5650000000000004</v>
      </c>
      <c r="I4429">
        <f t="shared" si="761"/>
        <v>180645544.46999988</v>
      </c>
      <c r="J4429">
        <f t="shared" si="762"/>
        <v>60.663782439782288</v>
      </c>
      <c r="K4429" t="str">
        <f t="shared" si="763"/>
        <v>High</v>
      </c>
      <c r="L4429">
        <f t="shared" si="764"/>
        <v>6173.3827174263542</v>
      </c>
      <c r="M4429">
        <f t="shared" si="765"/>
        <v>122</v>
      </c>
      <c r="N4429" t="str">
        <f t="shared" si="766"/>
        <v>High</v>
      </c>
      <c r="O4429" t="str">
        <f t="shared" si="767"/>
        <v>-2 - 100</v>
      </c>
      <c r="P4429" t="str">
        <f t="shared" si="768"/>
        <v>Store 31: 1395901</v>
      </c>
      <c r="Q4429">
        <f t="shared" si="759"/>
        <v>7.4999999999999997E-2</v>
      </c>
      <c r="R4429">
        <f t="shared" si="769"/>
        <v>6436</v>
      </c>
      <c r="S4429" t="str">
        <f t="shared" si="760"/>
        <v>HIGH</v>
      </c>
    </row>
    <row r="4430" spans="1:19" x14ac:dyDescent="0.2">
      <c r="A4430">
        <v>31</v>
      </c>
      <c r="B4430" s="6" t="s">
        <v>146</v>
      </c>
      <c r="C4430">
        <v>1279080.58</v>
      </c>
      <c r="D4430">
        <v>0</v>
      </c>
      <c r="E4430">
        <v>80.38</v>
      </c>
      <c r="F4430">
        <v>3.6659999999999999</v>
      </c>
      <c r="G4430">
        <v>222.61643290000001</v>
      </c>
      <c r="H4430">
        <v>6.5650000000000004</v>
      </c>
      <c r="I4430">
        <f t="shared" si="761"/>
        <v>180645544.46999988</v>
      </c>
      <c r="J4430">
        <f t="shared" si="762"/>
        <v>60.663782439782288</v>
      </c>
      <c r="K4430" t="str">
        <f t="shared" si="763"/>
        <v>High</v>
      </c>
      <c r="L4430">
        <f t="shared" si="764"/>
        <v>5745.6700897483479</v>
      </c>
      <c r="M4430">
        <f t="shared" si="765"/>
        <v>122</v>
      </c>
      <c r="N4430" t="str">
        <f t="shared" si="766"/>
        <v>High</v>
      </c>
      <c r="O4430" t="str">
        <f t="shared" si="767"/>
        <v>-2 - 100</v>
      </c>
      <c r="P4430" t="str">
        <f t="shared" si="768"/>
        <v>Store 31: 1395901</v>
      </c>
      <c r="Q4430">
        <f t="shared" si="759"/>
        <v>7.4999999999999997E-2</v>
      </c>
      <c r="R4430">
        <f t="shared" si="769"/>
        <v>6436</v>
      </c>
      <c r="S4430" t="str">
        <f t="shared" si="760"/>
        <v>HIGH</v>
      </c>
    </row>
    <row r="4431" spans="1:19" x14ac:dyDescent="0.2">
      <c r="A4431">
        <v>31</v>
      </c>
      <c r="B4431" s="6" t="s">
        <v>147</v>
      </c>
      <c r="C4431">
        <v>1363365.05</v>
      </c>
      <c r="D4431">
        <v>0</v>
      </c>
      <c r="E4431">
        <v>70.28</v>
      </c>
      <c r="F4431">
        <v>3.617</v>
      </c>
      <c r="G4431">
        <v>222.8159296</v>
      </c>
      <c r="H4431">
        <v>6.17</v>
      </c>
      <c r="I4431">
        <f t="shared" si="761"/>
        <v>184361680.41999996</v>
      </c>
      <c r="J4431">
        <f t="shared" si="762"/>
        <v>60.663782439782288</v>
      </c>
      <c r="K4431" t="str">
        <f t="shared" si="763"/>
        <v>High</v>
      </c>
      <c r="L4431">
        <f t="shared" si="764"/>
        <v>6118.795242546249</v>
      </c>
      <c r="M4431">
        <f t="shared" si="765"/>
        <v>122</v>
      </c>
      <c r="N4431" t="str">
        <f t="shared" si="766"/>
        <v>High</v>
      </c>
      <c r="O4431" t="str">
        <f t="shared" si="767"/>
        <v>-2 - 100</v>
      </c>
      <c r="P4431" t="str">
        <f t="shared" si="768"/>
        <v>Store 31: 1395901</v>
      </c>
      <c r="Q4431">
        <f t="shared" si="759"/>
        <v>7.4999999999999997E-2</v>
      </c>
      <c r="R4431">
        <f t="shared" si="769"/>
        <v>6436</v>
      </c>
      <c r="S4431" t="str">
        <f t="shared" si="760"/>
        <v>HIGH</v>
      </c>
    </row>
    <row r="4432" spans="1:19" x14ac:dyDescent="0.2">
      <c r="A4432">
        <v>31</v>
      </c>
      <c r="B4432" s="6" t="s">
        <v>148</v>
      </c>
      <c r="C4432">
        <v>1401113.42</v>
      </c>
      <c r="D4432">
        <v>0</v>
      </c>
      <c r="E4432">
        <v>61.53</v>
      </c>
      <c r="F4432">
        <v>3.601</v>
      </c>
      <c r="G4432">
        <v>223.0154263</v>
      </c>
      <c r="H4432">
        <v>6.17</v>
      </c>
      <c r="I4432">
        <f t="shared" si="761"/>
        <v>184361680.41999996</v>
      </c>
      <c r="J4432">
        <f t="shared" si="762"/>
        <v>60.663782439782288</v>
      </c>
      <c r="K4432" t="str">
        <f t="shared" si="763"/>
        <v>High</v>
      </c>
      <c r="L4432">
        <f t="shared" si="764"/>
        <v>6282.5852150479686</v>
      </c>
      <c r="M4432">
        <f t="shared" si="765"/>
        <v>122</v>
      </c>
      <c r="N4432" t="str">
        <f t="shared" si="766"/>
        <v>High</v>
      </c>
      <c r="O4432" t="str">
        <f t="shared" si="767"/>
        <v>-2 - 100</v>
      </c>
      <c r="P4432" t="str">
        <f t="shared" si="768"/>
        <v>Store 31: 1395901</v>
      </c>
      <c r="Q4432">
        <f t="shared" si="759"/>
        <v>7.4999999999999997E-2</v>
      </c>
      <c r="R4432">
        <f t="shared" si="769"/>
        <v>6436</v>
      </c>
      <c r="S4432" t="str">
        <f t="shared" si="760"/>
        <v>HIGH</v>
      </c>
    </row>
    <row r="4433" spans="1:19" x14ac:dyDescent="0.2">
      <c r="A4433">
        <v>31</v>
      </c>
      <c r="B4433" s="6" t="s">
        <v>149</v>
      </c>
      <c r="C4433">
        <v>1378730.45</v>
      </c>
      <c r="D4433">
        <v>0</v>
      </c>
      <c r="E4433">
        <v>68.52</v>
      </c>
      <c r="F4433">
        <v>3.5939999999999999</v>
      </c>
      <c r="G4433">
        <v>223.05980769999999</v>
      </c>
      <c r="H4433">
        <v>6.17</v>
      </c>
      <c r="I4433">
        <f t="shared" si="761"/>
        <v>184361680.41999996</v>
      </c>
      <c r="J4433">
        <f t="shared" si="762"/>
        <v>60.663782439782288</v>
      </c>
      <c r="K4433" t="str">
        <f t="shared" si="763"/>
        <v>High</v>
      </c>
      <c r="L4433">
        <f t="shared" si="764"/>
        <v>6180.9900412641664</v>
      </c>
      <c r="M4433">
        <f t="shared" si="765"/>
        <v>122</v>
      </c>
      <c r="N4433" t="str">
        <f t="shared" si="766"/>
        <v>High</v>
      </c>
      <c r="O4433" t="str">
        <f t="shared" si="767"/>
        <v>-2 - 100</v>
      </c>
      <c r="P4433" t="str">
        <f t="shared" si="768"/>
        <v>Store 31: 1395901</v>
      </c>
      <c r="Q4433">
        <f t="shared" si="759"/>
        <v>7.4999999999999997E-2</v>
      </c>
      <c r="R4433">
        <f t="shared" si="769"/>
        <v>6436</v>
      </c>
      <c r="S4433" t="str">
        <f t="shared" si="760"/>
        <v>HIGH</v>
      </c>
    </row>
    <row r="4434" spans="1:19" x14ac:dyDescent="0.2">
      <c r="A4434">
        <v>31</v>
      </c>
      <c r="B4434" s="6" t="s">
        <v>150</v>
      </c>
      <c r="C4434">
        <v>1340232.55</v>
      </c>
      <c r="D4434">
        <v>0</v>
      </c>
      <c r="E4434">
        <v>70.5</v>
      </c>
      <c r="F4434">
        <v>3.5059999999999998</v>
      </c>
      <c r="G4434">
        <v>223.0783366</v>
      </c>
      <c r="H4434">
        <v>6.17</v>
      </c>
      <c r="I4434">
        <f t="shared" si="761"/>
        <v>184361680.41999996</v>
      </c>
      <c r="J4434">
        <f t="shared" si="762"/>
        <v>60.663782439782288</v>
      </c>
      <c r="K4434" t="str">
        <f t="shared" si="763"/>
        <v>High</v>
      </c>
      <c r="L4434">
        <f t="shared" si="764"/>
        <v>6007.900948280605</v>
      </c>
      <c r="M4434">
        <f t="shared" si="765"/>
        <v>122</v>
      </c>
      <c r="N4434" t="str">
        <f t="shared" si="766"/>
        <v>High</v>
      </c>
      <c r="O4434" t="str">
        <f t="shared" si="767"/>
        <v>-2 - 100</v>
      </c>
      <c r="P4434" t="str">
        <f t="shared" si="768"/>
        <v>Store 31: 1395901</v>
      </c>
      <c r="Q4434">
        <f t="shared" si="759"/>
        <v>7.4999999999999997E-2</v>
      </c>
      <c r="R4434">
        <f t="shared" si="769"/>
        <v>6436</v>
      </c>
      <c r="S4434" t="str">
        <f t="shared" si="760"/>
        <v>HIGH</v>
      </c>
    </row>
    <row r="4435" spans="1:19" x14ac:dyDescent="0.2">
      <c r="A4435">
        <v>32</v>
      </c>
      <c r="B4435" s="6" t="s">
        <v>8</v>
      </c>
      <c r="C4435">
        <v>1087616.19</v>
      </c>
      <c r="D4435">
        <v>0</v>
      </c>
      <c r="E4435">
        <v>34.43</v>
      </c>
      <c r="F4435">
        <v>2.58</v>
      </c>
      <c r="G4435">
        <v>189.38169740000001</v>
      </c>
      <c r="H4435">
        <v>9.0139999999999993</v>
      </c>
      <c r="I4435">
        <f t="shared" si="761"/>
        <v>190332983.03999999</v>
      </c>
      <c r="J4435">
        <f t="shared" si="762"/>
        <v>60.663782439782288</v>
      </c>
      <c r="K4435" t="str">
        <f t="shared" si="763"/>
        <v>High</v>
      </c>
      <c r="L4435">
        <f t="shared" si="764"/>
        <v>5742.9846966827317</v>
      </c>
      <c r="M4435">
        <f t="shared" si="765"/>
        <v>122</v>
      </c>
      <c r="N4435" t="str">
        <f t="shared" si="766"/>
        <v>Medium</v>
      </c>
      <c r="O4435" t="str">
        <f t="shared" si="767"/>
        <v>-2 - 100</v>
      </c>
      <c r="P4435" t="str">
        <f t="shared" si="768"/>
        <v>Store 32: 1166568</v>
      </c>
      <c r="Q4435">
        <f t="shared" si="759"/>
        <v>7.4999999999999997E-2</v>
      </c>
      <c r="R4435">
        <f t="shared" si="769"/>
        <v>6436</v>
      </c>
      <c r="S4435" t="str">
        <f t="shared" si="760"/>
        <v>MEDIUM</v>
      </c>
    </row>
    <row r="4436" spans="1:19" x14ac:dyDescent="0.2">
      <c r="A4436">
        <v>32</v>
      </c>
      <c r="B4436" s="6" t="s">
        <v>9</v>
      </c>
      <c r="C4436">
        <v>1123566.1200000001</v>
      </c>
      <c r="D4436">
        <v>1</v>
      </c>
      <c r="E4436">
        <v>28.09</v>
      </c>
      <c r="F4436">
        <v>2.5720000000000001</v>
      </c>
      <c r="G4436">
        <v>189.46427249999999</v>
      </c>
      <c r="H4436">
        <v>9.0139999999999993</v>
      </c>
      <c r="I4436">
        <f t="shared" si="761"/>
        <v>190332983.03999999</v>
      </c>
      <c r="J4436">
        <f t="shared" si="762"/>
        <v>60.663782439782288</v>
      </c>
      <c r="K4436" t="str">
        <f t="shared" si="763"/>
        <v>High</v>
      </c>
      <c r="L4436">
        <f t="shared" si="764"/>
        <v>5930.2268716652115</v>
      </c>
      <c r="M4436">
        <f t="shared" si="765"/>
        <v>122</v>
      </c>
      <c r="N4436" t="str">
        <f t="shared" si="766"/>
        <v>Medium</v>
      </c>
      <c r="O4436" t="str">
        <f t="shared" si="767"/>
        <v>-2 - 100</v>
      </c>
      <c r="P4436" t="str">
        <f t="shared" si="768"/>
        <v>Store 32: 1166568</v>
      </c>
      <c r="Q4436">
        <f t="shared" si="759"/>
        <v>7.4999999999999997E-2</v>
      </c>
      <c r="R4436">
        <f t="shared" si="769"/>
        <v>6436</v>
      </c>
      <c r="S4436" t="str">
        <f t="shared" si="760"/>
        <v>MEDIUM</v>
      </c>
    </row>
    <row r="4437" spans="1:19" x14ac:dyDescent="0.2">
      <c r="A4437">
        <v>32</v>
      </c>
      <c r="B4437" s="6" t="s">
        <v>10</v>
      </c>
      <c r="C4437">
        <v>1082559.06</v>
      </c>
      <c r="D4437">
        <v>0</v>
      </c>
      <c r="E4437">
        <v>29.16</v>
      </c>
      <c r="F4437">
        <v>2.5499999999999998</v>
      </c>
      <c r="G4437">
        <v>189.53409980000001</v>
      </c>
      <c r="H4437">
        <v>9.0139999999999993</v>
      </c>
      <c r="I4437">
        <f t="shared" si="761"/>
        <v>190332983.03999999</v>
      </c>
      <c r="J4437">
        <f t="shared" si="762"/>
        <v>60.663782439782288</v>
      </c>
      <c r="K4437" t="str">
        <f t="shared" si="763"/>
        <v>High</v>
      </c>
      <c r="L4437">
        <f t="shared" si="764"/>
        <v>5711.6849218285097</v>
      </c>
      <c r="M4437">
        <f t="shared" si="765"/>
        <v>122</v>
      </c>
      <c r="N4437" t="str">
        <f t="shared" si="766"/>
        <v>Medium</v>
      </c>
      <c r="O4437" t="str">
        <f t="shared" si="767"/>
        <v>-2 - 100</v>
      </c>
      <c r="P4437" t="str">
        <f t="shared" si="768"/>
        <v>Store 32: 1166568</v>
      </c>
      <c r="Q4437">
        <f t="shared" si="759"/>
        <v>7.4999999999999997E-2</v>
      </c>
      <c r="R4437">
        <f t="shared" si="769"/>
        <v>6436</v>
      </c>
      <c r="S4437" t="str">
        <f t="shared" si="760"/>
        <v>MEDIUM</v>
      </c>
    </row>
    <row r="4438" spans="1:19" x14ac:dyDescent="0.2">
      <c r="A4438">
        <v>32</v>
      </c>
      <c r="B4438" s="6" t="s">
        <v>11</v>
      </c>
      <c r="C4438">
        <v>1053247.1000000001</v>
      </c>
      <c r="D4438">
        <v>0</v>
      </c>
      <c r="E4438">
        <v>26.64</v>
      </c>
      <c r="F4438">
        <v>2.5859999999999999</v>
      </c>
      <c r="G4438">
        <v>189.6018023</v>
      </c>
      <c r="H4438">
        <v>9.0139999999999993</v>
      </c>
      <c r="I4438">
        <f t="shared" si="761"/>
        <v>190332983.03999999</v>
      </c>
      <c r="J4438">
        <f t="shared" si="762"/>
        <v>60.663782439782288</v>
      </c>
      <c r="K4438" t="str">
        <f t="shared" si="763"/>
        <v>High</v>
      </c>
      <c r="L4438">
        <f t="shared" si="764"/>
        <v>5555.047933212606</v>
      </c>
      <c r="M4438">
        <f t="shared" si="765"/>
        <v>122</v>
      </c>
      <c r="N4438" t="str">
        <f t="shared" si="766"/>
        <v>Medium</v>
      </c>
      <c r="O4438" t="str">
        <f t="shared" si="767"/>
        <v>-2 - 100</v>
      </c>
      <c r="P4438" t="str">
        <f t="shared" si="768"/>
        <v>Store 32: 1166568</v>
      </c>
      <c r="Q4438">
        <f t="shared" si="759"/>
        <v>7.4999999999999997E-2</v>
      </c>
      <c r="R4438">
        <f t="shared" si="769"/>
        <v>6436</v>
      </c>
      <c r="S4438" t="str">
        <f t="shared" si="760"/>
        <v>MEDIUM</v>
      </c>
    </row>
    <row r="4439" spans="1:19" x14ac:dyDescent="0.2">
      <c r="A4439">
        <v>32</v>
      </c>
      <c r="B4439" s="6" t="s">
        <v>12</v>
      </c>
      <c r="C4439">
        <v>1066566.74</v>
      </c>
      <c r="D4439">
        <v>0</v>
      </c>
      <c r="E4439">
        <v>37.72</v>
      </c>
      <c r="F4439">
        <v>2.62</v>
      </c>
      <c r="G4439">
        <v>189.66950489999999</v>
      </c>
      <c r="H4439">
        <v>9.0139999999999993</v>
      </c>
      <c r="I4439">
        <f t="shared" si="761"/>
        <v>181919802.5</v>
      </c>
      <c r="J4439">
        <f t="shared" si="762"/>
        <v>60.663782439782288</v>
      </c>
      <c r="K4439" t="str">
        <f t="shared" si="763"/>
        <v>High</v>
      </c>
      <c r="L4439">
        <f t="shared" si="764"/>
        <v>5623.2905788536173</v>
      </c>
      <c r="M4439">
        <f t="shared" si="765"/>
        <v>122</v>
      </c>
      <c r="N4439" t="str">
        <f t="shared" si="766"/>
        <v>Medium</v>
      </c>
      <c r="O4439" t="str">
        <f t="shared" si="767"/>
        <v>-2 - 100</v>
      </c>
      <c r="P4439" t="str">
        <f t="shared" si="768"/>
        <v>Store 32: 1166568</v>
      </c>
      <c r="Q4439">
        <f t="shared" si="759"/>
        <v>7.4999999999999997E-2</v>
      </c>
      <c r="R4439">
        <f t="shared" si="769"/>
        <v>6436</v>
      </c>
      <c r="S4439" t="str">
        <f t="shared" si="760"/>
        <v>MEDIUM</v>
      </c>
    </row>
    <row r="4440" spans="1:19" x14ac:dyDescent="0.2">
      <c r="A4440">
        <v>32</v>
      </c>
      <c r="B4440" s="6" t="s">
        <v>13</v>
      </c>
      <c r="C4440">
        <v>1093319.3700000001</v>
      </c>
      <c r="D4440">
        <v>0</v>
      </c>
      <c r="E4440">
        <v>39.880000000000003</v>
      </c>
      <c r="F4440">
        <v>2.6840000000000002</v>
      </c>
      <c r="G4440">
        <v>189.73720750000001</v>
      </c>
      <c r="H4440">
        <v>9.0139999999999993</v>
      </c>
      <c r="I4440">
        <f t="shared" si="761"/>
        <v>181919802.5</v>
      </c>
      <c r="J4440">
        <f t="shared" si="762"/>
        <v>60.663782439782288</v>
      </c>
      <c r="K4440" t="str">
        <f t="shared" si="763"/>
        <v>High</v>
      </c>
      <c r="L4440">
        <f t="shared" si="764"/>
        <v>5762.2823926087349</v>
      </c>
      <c r="M4440">
        <f t="shared" si="765"/>
        <v>122</v>
      </c>
      <c r="N4440" t="str">
        <f t="shared" si="766"/>
        <v>Medium</v>
      </c>
      <c r="O4440" t="str">
        <f t="shared" si="767"/>
        <v>-2 - 100</v>
      </c>
      <c r="P4440" t="str">
        <f t="shared" si="768"/>
        <v>Store 32: 1166568</v>
      </c>
      <c r="Q4440">
        <f t="shared" si="759"/>
        <v>7.4999999999999997E-2</v>
      </c>
      <c r="R4440">
        <f t="shared" si="769"/>
        <v>6436</v>
      </c>
      <c r="S4440" t="str">
        <f t="shared" si="760"/>
        <v>MEDIUM</v>
      </c>
    </row>
    <row r="4441" spans="1:19" x14ac:dyDescent="0.2">
      <c r="A4441">
        <v>32</v>
      </c>
      <c r="B4441" s="6" t="s">
        <v>14</v>
      </c>
      <c r="C4441">
        <v>1059781.78</v>
      </c>
      <c r="D4441">
        <v>0</v>
      </c>
      <c r="E4441">
        <v>42.43</v>
      </c>
      <c r="F4441">
        <v>2.6920000000000002</v>
      </c>
      <c r="G4441">
        <v>189.734262</v>
      </c>
      <c r="H4441">
        <v>9.0139999999999993</v>
      </c>
      <c r="I4441">
        <f t="shared" si="761"/>
        <v>181919802.5</v>
      </c>
      <c r="J4441">
        <f t="shared" si="762"/>
        <v>60.663782439782288</v>
      </c>
      <c r="K4441" t="str">
        <f t="shared" si="763"/>
        <v>High</v>
      </c>
      <c r="L4441">
        <f t="shared" si="764"/>
        <v>5585.6109952350098</v>
      </c>
      <c r="M4441">
        <f t="shared" si="765"/>
        <v>122</v>
      </c>
      <c r="N4441" t="str">
        <f t="shared" si="766"/>
        <v>Medium</v>
      </c>
      <c r="O4441" t="str">
        <f t="shared" si="767"/>
        <v>-2 - 100</v>
      </c>
      <c r="P4441" t="str">
        <f t="shared" si="768"/>
        <v>Store 32: 1166568</v>
      </c>
      <c r="Q4441">
        <f t="shared" si="759"/>
        <v>7.4999999999999997E-2</v>
      </c>
      <c r="R4441">
        <f t="shared" si="769"/>
        <v>6436</v>
      </c>
      <c r="S4441" t="str">
        <f t="shared" si="760"/>
        <v>MEDIUM</v>
      </c>
    </row>
    <row r="4442" spans="1:19" x14ac:dyDescent="0.2">
      <c r="A4442">
        <v>32</v>
      </c>
      <c r="B4442" s="6" t="s">
        <v>15</v>
      </c>
      <c r="C4442">
        <v>1076021.58</v>
      </c>
      <c r="D4442">
        <v>0</v>
      </c>
      <c r="E4442">
        <v>36.590000000000003</v>
      </c>
      <c r="F4442">
        <v>2.7170000000000001</v>
      </c>
      <c r="G4442">
        <v>189.71954170000001</v>
      </c>
      <c r="H4442">
        <v>9.0139999999999993</v>
      </c>
      <c r="I4442">
        <f t="shared" si="761"/>
        <v>181919802.5</v>
      </c>
      <c r="J4442">
        <f t="shared" si="762"/>
        <v>60.663782439782288</v>
      </c>
      <c r="K4442" t="str">
        <f t="shared" si="763"/>
        <v>High</v>
      </c>
      <c r="L4442">
        <f t="shared" si="764"/>
        <v>5671.6433655605861</v>
      </c>
      <c r="M4442">
        <f t="shared" si="765"/>
        <v>122</v>
      </c>
      <c r="N4442" t="str">
        <f t="shared" si="766"/>
        <v>Medium</v>
      </c>
      <c r="O4442" t="str">
        <f t="shared" si="767"/>
        <v>-2 - 100</v>
      </c>
      <c r="P4442" t="str">
        <f t="shared" si="768"/>
        <v>Store 32: 1166568</v>
      </c>
      <c r="Q4442">
        <f t="shared" si="759"/>
        <v>7.4999999999999997E-2</v>
      </c>
      <c r="R4442">
        <f t="shared" si="769"/>
        <v>6436</v>
      </c>
      <c r="S4442" t="str">
        <f t="shared" si="760"/>
        <v>MEDIUM</v>
      </c>
    </row>
    <row r="4443" spans="1:19" x14ac:dyDescent="0.2">
      <c r="A4443">
        <v>32</v>
      </c>
      <c r="B4443" s="6" t="s">
        <v>16</v>
      </c>
      <c r="C4443">
        <v>1131732.94</v>
      </c>
      <c r="D4443">
        <v>0</v>
      </c>
      <c r="E4443">
        <v>48.28</v>
      </c>
      <c r="F4443">
        <v>2.7250000000000001</v>
      </c>
      <c r="G4443">
        <v>189.70482150000001</v>
      </c>
      <c r="H4443">
        <v>8.9629999999999992</v>
      </c>
      <c r="I4443">
        <f t="shared" si="761"/>
        <v>231412368.0500001</v>
      </c>
      <c r="J4443">
        <f t="shared" si="762"/>
        <v>60.663782439782288</v>
      </c>
      <c r="K4443" t="str">
        <f t="shared" si="763"/>
        <v>High</v>
      </c>
      <c r="L4443">
        <f t="shared" si="764"/>
        <v>5965.7573858764572</v>
      </c>
      <c r="M4443">
        <f t="shared" si="765"/>
        <v>122</v>
      </c>
      <c r="N4443" t="str">
        <f t="shared" si="766"/>
        <v>Medium</v>
      </c>
      <c r="O4443" t="str">
        <f t="shared" si="767"/>
        <v>-2 - 100</v>
      </c>
      <c r="P4443" t="str">
        <f t="shared" si="768"/>
        <v>Store 32: 1166568</v>
      </c>
      <c r="Q4443">
        <f t="shared" si="759"/>
        <v>7.4999999999999997E-2</v>
      </c>
      <c r="R4443">
        <f t="shared" si="769"/>
        <v>6436</v>
      </c>
      <c r="S4443" t="str">
        <f t="shared" si="760"/>
        <v>MEDIUM</v>
      </c>
    </row>
    <row r="4444" spans="1:19" x14ac:dyDescent="0.2">
      <c r="A4444">
        <v>32</v>
      </c>
      <c r="B4444" s="6" t="s">
        <v>17</v>
      </c>
      <c r="C4444">
        <v>1095889.22</v>
      </c>
      <c r="D4444">
        <v>0</v>
      </c>
      <c r="E4444">
        <v>44.88</v>
      </c>
      <c r="F4444">
        <v>2.75</v>
      </c>
      <c r="G4444">
        <v>189.69010119999999</v>
      </c>
      <c r="H4444">
        <v>8.9629999999999992</v>
      </c>
      <c r="I4444">
        <f t="shared" si="761"/>
        <v>231412368.0500001</v>
      </c>
      <c r="J4444">
        <f t="shared" si="762"/>
        <v>60.663782439782288</v>
      </c>
      <c r="K4444" t="str">
        <f t="shared" si="763"/>
        <v>High</v>
      </c>
      <c r="L4444">
        <f t="shared" si="764"/>
        <v>5777.2609802371708</v>
      </c>
      <c r="M4444">
        <f t="shared" si="765"/>
        <v>122</v>
      </c>
      <c r="N4444" t="str">
        <f t="shared" si="766"/>
        <v>Medium</v>
      </c>
      <c r="O4444" t="str">
        <f t="shared" si="767"/>
        <v>-2 - 100</v>
      </c>
      <c r="P4444" t="str">
        <f t="shared" si="768"/>
        <v>Store 32: 1166568</v>
      </c>
      <c r="Q4444">
        <f t="shared" si="759"/>
        <v>7.4999999999999997E-2</v>
      </c>
      <c r="R4444">
        <f t="shared" si="769"/>
        <v>6436</v>
      </c>
      <c r="S4444" t="str">
        <f t="shared" si="760"/>
        <v>MEDIUM</v>
      </c>
    </row>
    <row r="4445" spans="1:19" x14ac:dyDescent="0.2">
      <c r="A4445">
        <v>32</v>
      </c>
      <c r="B4445" s="6" t="s">
        <v>18</v>
      </c>
      <c r="C4445">
        <v>1082763.27</v>
      </c>
      <c r="D4445">
        <v>0</v>
      </c>
      <c r="E4445">
        <v>53.49</v>
      </c>
      <c r="F4445">
        <v>2.7650000000000001</v>
      </c>
      <c r="G4445">
        <v>189.66288449999999</v>
      </c>
      <c r="H4445">
        <v>8.9629999999999992</v>
      </c>
      <c r="I4445">
        <f t="shared" si="761"/>
        <v>231412368.0500001</v>
      </c>
      <c r="J4445">
        <f t="shared" si="762"/>
        <v>60.663782439782288</v>
      </c>
      <c r="K4445" t="str">
        <f t="shared" si="763"/>
        <v>High</v>
      </c>
      <c r="L4445">
        <f t="shared" si="764"/>
        <v>5708.8832791636687</v>
      </c>
      <c r="M4445">
        <f t="shared" si="765"/>
        <v>122</v>
      </c>
      <c r="N4445" t="str">
        <f t="shared" si="766"/>
        <v>Medium</v>
      </c>
      <c r="O4445" t="str">
        <f t="shared" si="767"/>
        <v>-2 - 100</v>
      </c>
      <c r="P4445" t="str">
        <f t="shared" si="768"/>
        <v>Store 32: 1166568</v>
      </c>
      <c r="Q4445">
        <f t="shared" si="759"/>
        <v>7.4999999999999997E-2</v>
      </c>
      <c r="R4445">
        <f t="shared" si="769"/>
        <v>6436</v>
      </c>
      <c r="S4445" t="str">
        <f t="shared" si="760"/>
        <v>MEDIUM</v>
      </c>
    </row>
    <row r="4446" spans="1:19" x14ac:dyDescent="0.2">
      <c r="A4446">
        <v>32</v>
      </c>
      <c r="B4446" s="6" t="s">
        <v>19</v>
      </c>
      <c r="C4446">
        <v>1072474.8</v>
      </c>
      <c r="D4446">
        <v>0</v>
      </c>
      <c r="E4446">
        <v>50.06</v>
      </c>
      <c r="F4446">
        <v>2.7759999999999998</v>
      </c>
      <c r="G4446">
        <v>189.6190057</v>
      </c>
      <c r="H4446">
        <v>8.9629999999999992</v>
      </c>
      <c r="I4446">
        <f t="shared" si="761"/>
        <v>231412368.0500001</v>
      </c>
      <c r="J4446">
        <f t="shared" si="762"/>
        <v>60.663782439782288</v>
      </c>
      <c r="K4446" t="str">
        <f t="shared" si="763"/>
        <v>High</v>
      </c>
      <c r="L4446">
        <f t="shared" si="764"/>
        <v>5655.945700383978</v>
      </c>
      <c r="M4446">
        <f t="shared" si="765"/>
        <v>122</v>
      </c>
      <c r="N4446" t="str">
        <f t="shared" si="766"/>
        <v>Medium</v>
      </c>
      <c r="O4446" t="str">
        <f t="shared" si="767"/>
        <v>-2 - 100</v>
      </c>
      <c r="P4446" t="str">
        <f t="shared" si="768"/>
        <v>Store 32: 1166568</v>
      </c>
      <c r="Q4446">
        <f t="shared" si="759"/>
        <v>7.4999999999999997E-2</v>
      </c>
      <c r="R4446">
        <f t="shared" si="769"/>
        <v>6436</v>
      </c>
      <c r="S4446" t="str">
        <f t="shared" si="760"/>
        <v>MEDIUM</v>
      </c>
    </row>
    <row r="4447" spans="1:19" x14ac:dyDescent="0.2">
      <c r="A4447">
        <v>32</v>
      </c>
      <c r="B4447" s="6" t="s">
        <v>20</v>
      </c>
      <c r="C4447">
        <v>1066792.6299999999</v>
      </c>
      <c r="D4447">
        <v>0</v>
      </c>
      <c r="E4447">
        <v>47.51</v>
      </c>
      <c r="F4447">
        <v>2.766</v>
      </c>
      <c r="G4447">
        <v>189.57512700000001</v>
      </c>
      <c r="H4447">
        <v>8.9629999999999992</v>
      </c>
      <c r="I4447">
        <f t="shared" si="761"/>
        <v>231412368.0500001</v>
      </c>
      <c r="J4447">
        <f t="shared" si="762"/>
        <v>60.663782439782288</v>
      </c>
      <c r="K4447" t="str">
        <f t="shared" si="763"/>
        <v>High</v>
      </c>
      <c r="L4447">
        <f t="shared" si="764"/>
        <v>5627.281631730094</v>
      </c>
      <c r="M4447">
        <f t="shared" si="765"/>
        <v>122</v>
      </c>
      <c r="N4447" t="str">
        <f t="shared" si="766"/>
        <v>Medium</v>
      </c>
      <c r="O4447" t="str">
        <f t="shared" si="767"/>
        <v>-2 - 100</v>
      </c>
      <c r="P4447" t="str">
        <f t="shared" si="768"/>
        <v>Store 32: 1166568</v>
      </c>
      <c r="Q4447">
        <f t="shared" si="759"/>
        <v>7.4999999999999997E-2</v>
      </c>
      <c r="R4447">
        <f t="shared" si="769"/>
        <v>6436</v>
      </c>
      <c r="S4447" t="str">
        <f t="shared" si="760"/>
        <v>MEDIUM</v>
      </c>
    </row>
    <row r="4448" spans="1:19" x14ac:dyDescent="0.2">
      <c r="A4448">
        <v>32</v>
      </c>
      <c r="B4448" s="6" t="s">
        <v>21</v>
      </c>
      <c r="C4448">
        <v>1133657.58</v>
      </c>
      <c r="D4448">
        <v>0</v>
      </c>
      <c r="E4448">
        <v>48.94</v>
      </c>
      <c r="F4448">
        <v>2.7709999999999999</v>
      </c>
      <c r="G4448">
        <v>189.53124829999999</v>
      </c>
      <c r="H4448">
        <v>8.9629999999999992</v>
      </c>
      <c r="I4448">
        <f t="shared" si="761"/>
        <v>186710934.34000003</v>
      </c>
      <c r="J4448">
        <f t="shared" si="762"/>
        <v>60.663782439782288</v>
      </c>
      <c r="K4448" t="str">
        <f t="shared" si="763"/>
        <v>High</v>
      </c>
      <c r="L4448">
        <f t="shared" si="764"/>
        <v>5981.3755787942018</v>
      </c>
      <c r="M4448">
        <f t="shared" si="765"/>
        <v>122</v>
      </c>
      <c r="N4448" t="str">
        <f t="shared" si="766"/>
        <v>Medium</v>
      </c>
      <c r="O4448" t="str">
        <f t="shared" si="767"/>
        <v>-2 - 100</v>
      </c>
      <c r="P4448" t="str">
        <f t="shared" si="768"/>
        <v>Store 32: 1166568</v>
      </c>
      <c r="Q4448">
        <f t="shared" si="759"/>
        <v>7.4999999999999997E-2</v>
      </c>
      <c r="R4448">
        <f t="shared" si="769"/>
        <v>6436</v>
      </c>
      <c r="S4448" t="str">
        <f t="shared" si="760"/>
        <v>MEDIUM</v>
      </c>
    </row>
    <row r="4449" spans="1:19" x14ac:dyDescent="0.2">
      <c r="A4449">
        <v>32</v>
      </c>
      <c r="B4449" s="6" t="s">
        <v>22</v>
      </c>
      <c r="C4449">
        <v>1079314.52</v>
      </c>
      <c r="D4449">
        <v>0</v>
      </c>
      <c r="E4449">
        <v>46.42</v>
      </c>
      <c r="F4449">
        <v>2.7879999999999998</v>
      </c>
      <c r="G4449">
        <v>189.49041159999999</v>
      </c>
      <c r="H4449">
        <v>8.9629999999999992</v>
      </c>
      <c r="I4449">
        <f t="shared" si="761"/>
        <v>186710934.34000003</v>
      </c>
      <c r="J4449">
        <f t="shared" si="762"/>
        <v>60.663782439782288</v>
      </c>
      <c r="K4449" t="str">
        <f t="shared" si="763"/>
        <v>High</v>
      </c>
      <c r="L4449">
        <f t="shared" si="764"/>
        <v>5695.8793370418753</v>
      </c>
      <c r="M4449">
        <f t="shared" si="765"/>
        <v>122</v>
      </c>
      <c r="N4449" t="str">
        <f t="shared" si="766"/>
        <v>Medium</v>
      </c>
      <c r="O4449" t="str">
        <f t="shared" si="767"/>
        <v>-2 - 100</v>
      </c>
      <c r="P4449" t="str">
        <f t="shared" si="768"/>
        <v>Store 32: 1166568</v>
      </c>
      <c r="Q4449">
        <f t="shared" si="759"/>
        <v>7.4999999999999997E-2</v>
      </c>
      <c r="R4449">
        <f t="shared" si="769"/>
        <v>6436</v>
      </c>
      <c r="S4449" t="str">
        <f t="shared" si="760"/>
        <v>MEDIUM</v>
      </c>
    </row>
    <row r="4450" spans="1:19" x14ac:dyDescent="0.2">
      <c r="A4450">
        <v>32</v>
      </c>
      <c r="B4450" s="6" t="s">
        <v>23</v>
      </c>
      <c r="C4450">
        <v>1143819.3500000001</v>
      </c>
      <c r="D4450">
        <v>0</v>
      </c>
      <c r="E4450">
        <v>55.89</v>
      </c>
      <c r="F4450">
        <v>2.7759999999999998</v>
      </c>
      <c r="G4450">
        <v>189.467827</v>
      </c>
      <c r="H4450">
        <v>8.9629999999999992</v>
      </c>
      <c r="I4450">
        <f t="shared" si="761"/>
        <v>186710934.34000003</v>
      </c>
      <c r="J4450">
        <f t="shared" si="762"/>
        <v>60.663782439782288</v>
      </c>
      <c r="K4450" t="str">
        <f t="shared" si="763"/>
        <v>High</v>
      </c>
      <c r="L4450">
        <f t="shared" si="764"/>
        <v>6037.0109696777181</v>
      </c>
      <c r="M4450">
        <f t="shared" si="765"/>
        <v>122</v>
      </c>
      <c r="N4450" t="str">
        <f t="shared" si="766"/>
        <v>Medium</v>
      </c>
      <c r="O4450" t="str">
        <f t="shared" si="767"/>
        <v>-2 - 100</v>
      </c>
      <c r="P4450" t="str">
        <f t="shared" si="768"/>
        <v>Store 32: 1166568</v>
      </c>
      <c r="Q4450">
        <f t="shared" si="759"/>
        <v>7.4999999999999997E-2</v>
      </c>
      <c r="R4450">
        <f t="shared" si="769"/>
        <v>6436</v>
      </c>
      <c r="S4450" t="str">
        <f t="shared" si="760"/>
        <v>MEDIUM</v>
      </c>
    </row>
    <row r="4451" spans="1:19" x14ac:dyDescent="0.2">
      <c r="A4451">
        <v>32</v>
      </c>
      <c r="B4451" s="6" t="s">
        <v>24</v>
      </c>
      <c r="C4451">
        <v>1205662.8500000001</v>
      </c>
      <c r="D4451">
        <v>0</v>
      </c>
      <c r="E4451">
        <v>64.69</v>
      </c>
      <c r="F4451">
        <v>2.7370000000000001</v>
      </c>
      <c r="G4451">
        <v>189.44524250000001</v>
      </c>
      <c r="H4451">
        <v>8.9629999999999992</v>
      </c>
      <c r="I4451">
        <f t="shared" si="761"/>
        <v>186710934.34000003</v>
      </c>
      <c r="J4451">
        <f t="shared" si="762"/>
        <v>60.663782439782288</v>
      </c>
      <c r="K4451" t="str">
        <f t="shared" si="763"/>
        <v>High</v>
      </c>
      <c r="L4451">
        <f t="shared" si="764"/>
        <v>6364.1759174818026</v>
      </c>
      <c r="M4451">
        <f t="shared" si="765"/>
        <v>122</v>
      </c>
      <c r="N4451" t="str">
        <f t="shared" si="766"/>
        <v>Medium</v>
      </c>
      <c r="O4451" t="str">
        <f t="shared" si="767"/>
        <v>-2 - 100</v>
      </c>
      <c r="P4451" t="str">
        <f t="shared" si="768"/>
        <v>Store 32: 1166568</v>
      </c>
      <c r="Q4451">
        <f t="shared" si="759"/>
        <v>7.4999999999999997E-2</v>
      </c>
      <c r="R4451">
        <f t="shared" si="769"/>
        <v>6436</v>
      </c>
      <c r="S4451" t="str">
        <f t="shared" si="760"/>
        <v>MEDIUM</v>
      </c>
    </row>
    <row r="4452" spans="1:19" x14ac:dyDescent="0.2">
      <c r="A4452">
        <v>32</v>
      </c>
      <c r="B4452" s="6" t="s">
        <v>25</v>
      </c>
      <c r="C4452">
        <v>1149234.96</v>
      </c>
      <c r="D4452">
        <v>0</v>
      </c>
      <c r="E4452">
        <v>66.69</v>
      </c>
      <c r="F4452">
        <v>2.7</v>
      </c>
      <c r="G4452">
        <v>189.42265800000001</v>
      </c>
      <c r="H4452">
        <v>8.9629999999999992</v>
      </c>
      <c r="I4452">
        <f t="shared" si="761"/>
        <v>192246172.36000004</v>
      </c>
      <c r="J4452">
        <f t="shared" si="762"/>
        <v>60.663782439782288</v>
      </c>
      <c r="K4452" t="str">
        <f t="shared" si="763"/>
        <v>High</v>
      </c>
      <c r="L4452">
        <f t="shared" si="764"/>
        <v>6067.0406177068844</v>
      </c>
      <c r="M4452">
        <f t="shared" si="765"/>
        <v>122</v>
      </c>
      <c r="N4452" t="str">
        <f t="shared" si="766"/>
        <v>Medium</v>
      </c>
      <c r="O4452" t="str">
        <f t="shared" si="767"/>
        <v>-2 - 100</v>
      </c>
      <c r="P4452" t="str">
        <f t="shared" si="768"/>
        <v>Store 32: 1166568</v>
      </c>
      <c r="Q4452">
        <f t="shared" si="759"/>
        <v>7.4999999999999997E-2</v>
      </c>
      <c r="R4452">
        <f t="shared" si="769"/>
        <v>6436</v>
      </c>
      <c r="S4452" t="str">
        <f t="shared" si="760"/>
        <v>MEDIUM</v>
      </c>
    </row>
    <row r="4453" spans="1:19" x14ac:dyDescent="0.2">
      <c r="A4453">
        <v>32</v>
      </c>
      <c r="B4453" s="6" t="s">
        <v>26</v>
      </c>
      <c r="C4453">
        <v>1192074.0900000001</v>
      </c>
      <c r="D4453">
        <v>0</v>
      </c>
      <c r="E4453">
        <v>70.86</v>
      </c>
      <c r="F4453">
        <v>2.6840000000000002</v>
      </c>
      <c r="G4453">
        <v>189.4000734</v>
      </c>
      <c r="H4453">
        <v>8.9629999999999992</v>
      </c>
      <c r="I4453">
        <f t="shared" si="761"/>
        <v>192246172.36000004</v>
      </c>
      <c r="J4453">
        <f t="shared" si="762"/>
        <v>60.663782439782288</v>
      </c>
      <c r="K4453" t="str">
        <f t="shared" si="763"/>
        <v>High</v>
      </c>
      <c r="L4453">
        <f t="shared" si="764"/>
        <v>6293.9473496529281</v>
      </c>
      <c r="M4453">
        <f t="shared" si="765"/>
        <v>122</v>
      </c>
      <c r="N4453" t="str">
        <f t="shared" si="766"/>
        <v>Medium</v>
      </c>
      <c r="O4453" t="str">
        <f t="shared" si="767"/>
        <v>-2 - 100</v>
      </c>
      <c r="P4453" t="str">
        <f t="shared" si="768"/>
        <v>Store 32: 1166568</v>
      </c>
      <c r="Q4453">
        <f t="shared" si="759"/>
        <v>7.4999999999999997E-2</v>
      </c>
      <c r="R4453">
        <f t="shared" si="769"/>
        <v>6436</v>
      </c>
      <c r="S4453" t="str">
        <f t="shared" si="760"/>
        <v>MEDIUM</v>
      </c>
    </row>
    <row r="4454" spans="1:19" x14ac:dyDescent="0.2">
      <c r="A4454">
        <v>32</v>
      </c>
      <c r="B4454" s="6" t="s">
        <v>27</v>
      </c>
      <c r="C4454">
        <v>1150191.72</v>
      </c>
      <c r="D4454">
        <v>0</v>
      </c>
      <c r="E4454">
        <v>60.94</v>
      </c>
      <c r="F4454">
        <v>2.6739999999999999</v>
      </c>
      <c r="G4454">
        <v>189.41852589999999</v>
      </c>
      <c r="H4454">
        <v>8.9629999999999992</v>
      </c>
      <c r="I4454">
        <f t="shared" si="761"/>
        <v>192246172.36000004</v>
      </c>
      <c r="J4454">
        <f t="shared" si="762"/>
        <v>60.663782439782288</v>
      </c>
      <c r="K4454" t="str">
        <f t="shared" si="763"/>
        <v>High</v>
      </c>
      <c r="L4454">
        <f t="shared" si="764"/>
        <v>6072.224005202228</v>
      </c>
      <c r="M4454">
        <f t="shared" si="765"/>
        <v>122</v>
      </c>
      <c r="N4454" t="str">
        <f t="shared" si="766"/>
        <v>Medium</v>
      </c>
      <c r="O4454" t="str">
        <f t="shared" si="767"/>
        <v>-2 - 100</v>
      </c>
      <c r="P4454" t="str">
        <f t="shared" si="768"/>
        <v>Store 32: 1166568</v>
      </c>
      <c r="Q4454">
        <f t="shared" si="759"/>
        <v>7.4999999999999997E-2</v>
      </c>
      <c r="R4454">
        <f t="shared" si="769"/>
        <v>6436</v>
      </c>
      <c r="S4454" t="str">
        <f t="shared" si="760"/>
        <v>MEDIUM</v>
      </c>
    </row>
    <row r="4455" spans="1:19" x14ac:dyDescent="0.2">
      <c r="A4455">
        <v>32</v>
      </c>
      <c r="B4455" s="6" t="s">
        <v>28</v>
      </c>
      <c r="C4455">
        <v>1124763.74</v>
      </c>
      <c r="D4455">
        <v>0</v>
      </c>
      <c r="E4455">
        <v>72.42</v>
      </c>
      <c r="F4455">
        <v>2.7149999999999999</v>
      </c>
      <c r="G4455">
        <v>189.4533931</v>
      </c>
      <c r="H4455">
        <v>8.9629999999999992</v>
      </c>
      <c r="I4455">
        <f t="shared" si="761"/>
        <v>192246172.36000004</v>
      </c>
      <c r="J4455">
        <f t="shared" si="762"/>
        <v>60.663782439782288</v>
      </c>
      <c r="K4455" t="str">
        <f t="shared" si="763"/>
        <v>High</v>
      </c>
      <c r="L4455">
        <f t="shared" si="764"/>
        <v>5936.8888653596778</v>
      </c>
      <c r="M4455">
        <f t="shared" si="765"/>
        <v>122</v>
      </c>
      <c r="N4455" t="str">
        <f t="shared" si="766"/>
        <v>Medium</v>
      </c>
      <c r="O4455" t="str">
        <f t="shared" si="767"/>
        <v>-2 - 100</v>
      </c>
      <c r="P4455" t="str">
        <f t="shared" si="768"/>
        <v>Store 32: 1166568</v>
      </c>
      <c r="Q4455">
        <f t="shared" si="759"/>
        <v>7.4999999999999997E-2</v>
      </c>
      <c r="R4455">
        <f t="shared" si="769"/>
        <v>6436</v>
      </c>
      <c r="S4455" t="str">
        <f t="shared" si="760"/>
        <v>MEDIUM</v>
      </c>
    </row>
    <row r="4456" spans="1:19" x14ac:dyDescent="0.2">
      <c r="A4456">
        <v>32</v>
      </c>
      <c r="B4456" s="6" t="s">
        <v>29</v>
      </c>
      <c r="C4456">
        <v>1187988.6399999999</v>
      </c>
      <c r="D4456">
        <v>0</v>
      </c>
      <c r="E4456">
        <v>74.739999999999995</v>
      </c>
      <c r="F4456">
        <v>2.7280000000000002</v>
      </c>
      <c r="G4456">
        <v>189.48826030000001</v>
      </c>
      <c r="H4456">
        <v>9.0169999999999995</v>
      </c>
      <c r="I4456">
        <f t="shared" si="761"/>
        <v>232580125.98000011</v>
      </c>
      <c r="J4456">
        <f t="shared" si="762"/>
        <v>60.663782439782288</v>
      </c>
      <c r="K4456" t="str">
        <f t="shared" si="763"/>
        <v>High</v>
      </c>
      <c r="L4456">
        <f t="shared" si="764"/>
        <v>6269.4577390660643</v>
      </c>
      <c r="M4456">
        <f t="shared" si="765"/>
        <v>122</v>
      </c>
      <c r="N4456" t="str">
        <f t="shared" si="766"/>
        <v>Medium</v>
      </c>
      <c r="O4456" t="str">
        <f t="shared" si="767"/>
        <v>-2 - 100</v>
      </c>
      <c r="P4456" t="str">
        <f t="shared" si="768"/>
        <v>Store 32: 1166568</v>
      </c>
      <c r="Q4456">
        <f t="shared" si="759"/>
        <v>7.4999999999999997E-2</v>
      </c>
      <c r="R4456">
        <f t="shared" si="769"/>
        <v>6436</v>
      </c>
      <c r="S4456" t="str">
        <f t="shared" si="760"/>
        <v>MEDIUM</v>
      </c>
    </row>
    <row r="4457" spans="1:19" x14ac:dyDescent="0.2">
      <c r="A4457">
        <v>32</v>
      </c>
      <c r="B4457" s="6" t="s">
        <v>30</v>
      </c>
      <c r="C4457">
        <v>1077253.67</v>
      </c>
      <c r="D4457">
        <v>0</v>
      </c>
      <c r="E4457">
        <v>67.55</v>
      </c>
      <c r="F4457">
        <v>2.7109999999999999</v>
      </c>
      <c r="G4457">
        <v>189.52312760000001</v>
      </c>
      <c r="H4457">
        <v>9.0169999999999995</v>
      </c>
      <c r="I4457">
        <f t="shared" si="761"/>
        <v>232580125.98000011</v>
      </c>
      <c r="J4457">
        <f t="shared" si="762"/>
        <v>60.663782439782288</v>
      </c>
      <c r="K4457" t="str">
        <f t="shared" si="763"/>
        <v>High</v>
      </c>
      <c r="L4457">
        <f t="shared" si="764"/>
        <v>5684.0222280080179</v>
      </c>
      <c r="M4457">
        <f t="shared" si="765"/>
        <v>122</v>
      </c>
      <c r="N4457" t="str">
        <f t="shared" si="766"/>
        <v>Medium</v>
      </c>
      <c r="O4457" t="str">
        <f t="shared" si="767"/>
        <v>-2 - 100</v>
      </c>
      <c r="P4457" t="str">
        <f t="shared" si="768"/>
        <v>Store 32: 1166568</v>
      </c>
      <c r="Q4457">
        <f t="shared" si="759"/>
        <v>7.4999999999999997E-2</v>
      </c>
      <c r="R4457">
        <f t="shared" si="769"/>
        <v>6436</v>
      </c>
      <c r="S4457" t="str">
        <f t="shared" si="760"/>
        <v>MEDIUM</v>
      </c>
    </row>
    <row r="4458" spans="1:19" x14ac:dyDescent="0.2">
      <c r="A4458">
        <v>32</v>
      </c>
      <c r="B4458" s="6" t="s">
        <v>31</v>
      </c>
      <c r="C4458">
        <v>1120172.24</v>
      </c>
      <c r="D4458">
        <v>0</v>
      </c>
      <c r="E4458">
        <v>76.2</v>
      </c>
      <c r="F4458">
        <v>2.6989999999999998</v>
      </c>
      <c r="G4458">
        <v>189.6125456</v>
      </c>
      <c r="H4458">
        <v>9.0169999999999995</v>
      </c>
      <c r="I4458">
        <f t="shared" si="761"/>
        <v>232580125.98000011</v>
      </c>
      <c r="J4458">
        <f t="shared" si="762"/>
        <v>60.663782439782288</v>
      </c>
      <c r="K4458" t="str">
        <f t="shared" si="763"/>
        <v>High</v>
      </c>
      <c r="L4458">
        <f t="shared" si="764"/>
        <v>5907.6905299456093</v>
      </c>
      <c r="M4458">
        <f t="shared" si="765"/>
        <v>122</v>
      </c>
      <c r="N4458" t="str">
        <f t="shared" si="766"/>
        <v>Medium</v>
      </c>
      <c r="O4458" t="str">
        <f t="shared" si="767"/>
        <v>-2 - 100</v>
      </c>
      <c r="P4458" t="str">
        <f t="shared" si="768"/>
        <v>Store 32: 1166568</v>
      </c>
      <c r="Q4458">
        <f t="shared" si="759"/>
        <v>7.4999999999999997E-2</v>
      </c>
      <c r="R4458">
        <f t="shared" si="769"/>
        <v>6436</v>
      </c>
      <c r="S4458" t="str">
        <f t="shared" si="760"/>
        <v>MEDIUM</v>
      </c>
    </row>
    <row r="4459" spans="1:19" x14ac:dyDescent="0.2">
      <c r="A4459">
        <v>32</v>
      </c>
      <c r="B4459" s="6" t="s">
        <v>32</v>
      </c>
      <c r="C4459">
        <v>1109574.1100000001</v>
      </c>
      <c r="D4459">
        <v>0</v>
      </c>
      <c r="E4459">
        <v>75.69</v>
      </c>
      <c r="F4459">
        <v>2.6909999999999998</v>
      </c>
      <c r="G4459">
        <v>189.774698</v>
      </c>
      <c r="H4459">
        <v>9.0169999999999995</v>
      </c>
      <c r="I4459">
        <f t="shared" si="761"/>
        <v>232580125.98000011</v>
      </c>
      <c r="J4459">
        <f t="shared" si="762"/>
        <v>60.663782439782288</v>
      </c>
      <c r="K4459" t="str">
        <f t="shared" si="763"/>
        <v>High</v>
      </c>
      <c r="L4459">
        <f t="shared" si="764"/>
        <v>5846.7968685688547</v>
      </c>
      <c r="M4459">
        <f t="shared" si="765"/>
        <v>122</v>
      </c>
      <c r="N4459" t="str">
        <f t="shared" si="766"/>
        <v>Medium</v>
      </c>
      <c r="O4459" t="str">
        <f t="shared" si="767"/>
        <v>-2 - 100</v>
      </c>
      <c r="P4459" t="str">
        <f t="shared" si="768"/>
        <v>Store 32: 1166568</v>
      </c>
      <c r="Q4459">
        <f t="shared" si="759"/>
        <v>7.4999999999999997E-2</v>
      </c>
      <c r="R4459">
        <f t="shared" si="769"/>
        <v>6436</v>
      </c>
      <c r="S4459" t="str">
        <f t="shared" si="760"/>
        <v>MEDIUM</v>
      </c>
    </row>
    <row r="4460" spans="1:19" x14ac:dyDescent="0.2">
      <c r="A4460">
        <v>32</v>
      </c>
      <c r="B4460" s="6" t="s">
        <v>33</v>
      </c>
      <c r="C4460">
        <v>1065350.56</v>
      </c>
      <c r="D4460">
        <v>0</v>
      </c>
      <c r="E4460">
        <v>75.62</v>
      </c>
      <c r="F4460">
        <v>2.69</v>
      </c>
      <c r="G4460">
        <v>189.9368504</v>
      </c>
      <c r="H4460">
        <v>9.0169999999999995</v>
      </c>
      <c r="I4460">
        <f t="shared" si="761"/>
        <v>232580125.98000011</v>
      </c>
      <c r="J4460">
        <f t="shared" si="762"/>
        <v>60.663782439782288</v>
      </c>
      <c r="K4460" t="str">
        <f t="shared" si="763"/>
        <v>High</v>
      </c>
      <c r="L4460">
        <f t="shared" si="764"/>
        <v>5608.9724440329037</v>
      </c>
      <c r="M4460">
        <f t="shared" si="765"/>
        <v>122</v>
      </c>
      <c r="N4460" t="str">
        <f t="shared" si="766"/>
        <v>Medium</v>
      </c>
      <c r="O4460" t="str">
        <f t="shared" si="767"/>
        <v>-2 - 100</v>
      </c>
      <c r="P4460" t="str">
        <f t="shared" si="768"/>
        <v>Store 32: 1166568</v>
      </c>
      <c r="Q4460">
        <f t="shared" si="759"/>
        <v>7.4999999999999997E-2</v>
      </c>
      <c r="R4460">
        <f t="shared" si="769"/>
        <v>6436</v>
      </c>
      <c r="S4460" t="str">
        <f t="shared" si="760"/>
        <v>MEDIUM</v>
      </c>
    </row>
    <row r="4461" spans="1:19" x14ac:dyDescent="0.2">
      <c r="A4461">
        <v>32</v>
      </c>
      <c r="B4461" s="6" t="s">
        <v>34</v>
      </c>
      <c r="C4461">
        <v>1144552.0900000001</v>
      </c>
      <c r="D4461">
        <v>0</v>
      </c>
      <c r="E4461">
        <v>72.95</v>
      </c>
      <c r="F4461">
        <v>2.69</v>
      </c>
      <c r="G4461">
        <v>190.09900279999999</v>
      </c>
      <c r="H4461">
        <v>9.0169999999999995</v>
      </c>
      <c r="I4461">
        <f t="shared" si="761"/>
        <v>187640110.89000002</v>
      </c>
      <c r="J4461">
        <f t="shared" si="762"/>
        <v>60.663782439782288</v>
      </c>
      <c r="K4461" t="str">
        <f t="shared" si="763"/>
        <v>High</v>
      </c>
      <c r="L4461">
        <f t="shared" si="764"/>
        <v>6020.8211150069228</v>
      </c>
      <c r="M4461">
        <f t="shared" si="765"/>
        <v>122</v>
      </c>
      <c r="N4461" t="str">
        <f t="shared" si="766"/>
        <v>Medium</v>
      </c>
      <c r="O4461" t="str">
        <f t="shared" si="767"/>
        <v>-2 - 100</v>
      </c>
      <c r="P4461" t="str">
        <f t="shared" si="768"/>
        <v>Store 32: 1166568</v>
      </c>
      <c r="Q4461">
        <f t="shared" si="759"/>
        <v>7.4999999999999997E-2</v>
      </c>
      <c r="R4461">
        <f t="shared" si="769"/>
        <v>6436</v>
      </c>
      <c r="S4461" t="str">
        <f t="shared" si="760"/>
        <v>MEDIUM</v>
      </c>
    </row>
    <row r="4462" spans="1:19" x14ac:dyDescent="0.2">
      <c r="A4462">
        <v>32</v>
      </c>
      <c r="B4462" s="6" t="s">
        <v>35</v>
      </c>
      <c r="C4462">
        <v>1157975.68</v>
      </c>
      <c r="D4462">
        <v>0</v>
      </c>
      <c r="E4462">
        <v>74.97</v>
      </c>
      <c r="F4462">
        <v>2.7229999999999999</v>
      </c>
      <c r="G4462">
        <v>190.26115519999999</v>
      </c>
      <c r="H4462">
        <v>9.0169999999999995</v>
      </c>
      <c r="I4462">
        <f t="shared" si="761"/>
        <v>187640110.89000002</v>
      </c>
      <c r="J4462">
        <f t="shared" si="762"/>
        <v>60.663782439782288</v>
      </c>
      <c r="K4462" t="str">
        <f t="shared" si="763"/>
        <v>High</v>
      </c>
      <c r="L4462">
        <f t="shared" si="764"/>
        <v>6086.2432942906889</v>
      </c>
      <c r="M4462">
        <f t="shared" si="765"/>
        <v>122</v>
      </c>
      <c r="N4462" t="str">
        <f t="shared" si="766"/>
        <v>Medium</v>
      </c>
      <c r="O4462" t="str">
        <f t="shared" si="767"/>
        <v>-2 - 100</v>
      </c>
      <c r="P4462" t="str">
        <f t="shared" si="768"/>
        <v>Store 32: 1166568</v>
      </c>
      <c r="Q4462">
        <f t="shared" si="759"/>
        <v>7.4999999999999997E-2</v>
      </c>
      <c r="R4462">
        <f t="shared" si="769"/>
        <v>6436</v>
      </c>
      <c r="S4462" t="str">
        <f t="shared" si="760"/>
        <v>MEDIUM</v>
      </c>
    </row>
    <row r="4463" spans="1:19" x14ac:dyDescent="0.2">
      <c r="A4463">
        <v>32</v>
      </c>
      <c r="B4463" s="6" t="s">
        <v>36</v>
      </c>
      <c r="C4463">
        <v>1189887.8600000001</v>
      </c>
      <c r="D4463">
        <v>0</v>
      </c>
      <c r="E4463">
        <v>71.459999999999994</v>
      </c>
      <c r="F4463">
        <v>2.7320000000000002</v>
      </c>
      <c r="G4463">
        <v>190.29482369999999</v>
      </c>
      <c r="H4463">
        <v>9.0169999999999995</v>
      </c>
      <c r="I4463">
        <f t="shared" si="761"/>
        <v>187640110.89000002</v>
      </c>
      <c r="J4463">
        <f t="shared" si="762"/>
        <v>60.663782439782288</v>
      </c>
      <c r="K4463" t="str">
        <f t="shared" si="763"/>
        <v>High</v>
      </c>
      <c r="L4463">
        <f t="shared" si="764"/>
        <v>6252.8650904128617</v>
      </c>
      <c r="M4463">
        <f t="shared" si="765"/>
        <v>122</v>
      </c>
      <c r="N4463" t="str">
        <f t="shared" si="766"/>
        <v>Medium</v>
      </c>
      <c r="O4463" t="str">
        <f t="shared" si="767"/>
        <v>-2 - 100</v>
      </c>
      <c r="P4463" t="str">
        <f t="shared" si="768"/>
        <v>Store 32: 1166568</v>
      </c>
      <c r="Q4463">
        <f t="shared" si="759"/>
        <v>7.4999999999999997E-2</v>
      </c>
      <c r="R4463">
        <f t="shared" si="769"/>
        <v>6436</v>
      </c>
      <c r="S4463" t="str">
        <f t="shared" si="760"/>
        <v>MEDIUM</v>
      </c>
    </row>
    <row r="4464" spans="1:19" x14ac:dyDescent="0.2">
      <c r="A4464">
        <v>32</v>
      </c>
      <c r="B4464" s="6" t="s">
        <v>37</v>
      </c>
      <c r="C4464">
        <v>1140501.03</v>
      </c>
      <c r="D4464">
        <v>0</v>
      </c>
      <c r="E4464">
        <v>74.95</v>
      </c>
      <c r="F4464">
        <v>2.7309999999999999</v>
      </c>
      <c r="G4464">
        <v>190.3284922</v>
      </c>
      <c r="H4464">
        <v>9.0169999999999995</v>
      </c>
      <c r="I4464">
        <f t="shared" si="761"/>
        <v>187640110.89000002</v>
      </c>
      <c r="J4464">
        <f t="shared" si="762"/>
        <v>60.663782439782288</v>
      </c>
      <c r="K4464" t="str">
        <f t="shared" si="763"/>
        <v>High</v>
      </c>
      <c r="L4464">
        <f t="shared" si="764"/>
        <v>5992.2769145963948</v>
      </c>
      <c r="M4464">
        <f t="shared" si="765"/>
        <v>122</v>
      </c>
      <c r="N4464" t="str">
        <f t="shared" si="766"/>
        <v>Medium</v>
      </c>
      <c r="O4464" t="str">
        <f t="shared" si="767"/>
        <v>-2 - 100</v>
      </c>
      <c r="P4464" t="str">
        <f t="shared" si="768"/>
        <v>Store 32: 1166568</v>
      </c>
      <c r="Q4464">
        <f t="shared" si="759"/>
        <v>7.4999999999999997E-2</v>
      </c>
      <c r="R4464">
        <f t="shared" si="769"/>
        <v>6436</v>
      </c>
      <c r="S4464" t="str">
        <f t="shared" si="760"/>
        <v>MEDIUM</v>
      </c>
    </row>
    <row r="4465" spans="1:19" x14ac:dyDescent="0.2">
      <c r="A4465">
        <v>32</v>
      </c>
      <c r="B4465" s="6" t="s">
        <v>38</v>
      </c>
      <c r="C4465">
        <v>1095932.51</v>
      </c>
      <c r="D4465">
        <v>0</v>
      </c>
      <c r="E4465">
        <v>70.2</v>
      </c>
      <c r="F4465">
        <v>2.7730000000000001</v>
      </c>
      <c r="G4465">
        <v>190.3621607</v>
      </c>
      <c r="H4465">
        <v>9.0169999999999995</v>
      </c>
      <c r="I4465">
        <f t="shared" si="761"/>
        <v>177267896.36999997</v>
      </c>
      <c r="J4465">
        <f t="shared" si="762"/>
        <v>60.663782439782288</v>
      </c>
      <c r="K4465" t="str">
        <f t="shared" si="763"/>
        <v>High</v>
      </c>
      <c r="L4465">
        <f t="shared" si="764"/>
        <v>5757.0921971574362</v>
      </c>
      <c r="M4465">
        <f t="shared" si="765"/>
        <v>122</v>
      </c>
      <c r="N4465" t="str">
        <f t="shared" si="766"/>
        <v>Medium</v>
      </c>
      <c r="O4465" t="str">
        <f t="shared" si="767"/>
        <v>-2 - 100</v>
      </c>
      <c r="P4465" t="str">
        <f t="shared" si="768"/>
        <v>Store 32: 1166568</v>
      </c>
      <c r="Q4465">
        <f t="shared" si="759"/>
        <v>7.4999999999999997E-2</v>
      </c>
      <c r="R4465">
        <f t="shared" si="769"/>
        <v>6436</v>
      </c>
      <c r="S4465" t="str">
        <f t="shared" si="760"/>
        <v>MEDIUM</v>
      </c>
    </row>
    <row r="4466" spans="1:19" x14ac:dyDescent="0.2">
      <c r="A4466">
        <v>32</v>
      </c>
      <c r="B4466" s="6" t="s">
        <v>39</v>
      </c>
      <c r="C4466">
        <v>1028635.39</v>
      </c>
      <c r="D4466">
        <v>1</v>
      </c>
      <c r="E4466">
        <v>68.44</v>
      </c>
      <c r="F4466">
        <v>2.78</v>
      </c>
      <c r="G4466">
        <v>190.3958293</v>
      </c>
      <c r="H4466">
        <v>9.0169999999999995</v>
      </c>
      <c r="I4466">
        <f t="shared" si="761"/>
        <v>177267896.36999997</v>
      </c>
      <c r="J4466">
        <f t="shared" si="762"/>
        <v>60.663782439782288</v>
      </c>
      <c r="K4466" t="str">
        <f t="shared" si="763"/>
        <v>Low</v>
      </c>
      <c r="L4466">
        <f t="shared" si="764"/>
        <v>5402.6151401626321</v>
      </c>
      <c r="M4466">
        <f t="shared" si="765"/>
        <v>122</v>
      </c>
      <c r="N4466" t="str">
        <f t="shared" si="766"/>
        <v>Medium</v>
      </c>
      <c r="O4466" t="str">
        <f t="shared" si="767"/>
        <v>-2 - 100</v>
      </c>
      <c r="P4466" t="str">
        <f t="shared" si="768"/>
        <v>Store 32: 1166568</v>
      </c>
      <c r="Q4466">
        <f t="shared" si="759"/>
        <v>7.4999999999999997E-2</v>
      </c>
      <c r="R4466">
        <f t="shared" si="769"/>
        <v>6436</v>
      </c>
      <c r="S4466" t="str">
        <f t="shared" si="760"/>
        <v>MEDIUM</v>
      </c>
    </row>
    <row r="4467" spans="1:19" x14ac:dyDescent="0.2">
      <c r="A4467">
        <v>32</v>
      </c>
      <c r="B4467" s="6" t="s">
        <v>40</v>
      </c>
      <c r="C4467">
        <v>1043962.36</v>
      </c>
      <c r="D4467">
        <v>0</v>
      </c>
      <c r="E4467">
        <v>67.17</v>
      </c>
      <c r="F4467">
        <v>2.8</v>
      </c>
      <c r="G4467">
        <v>190.46882869999999</v>
      </c>
      <c r="H4467">
        <v>9.0169999999999995</v>
      </c>
      <c r="I4467">
        <f t="shared" si="761"/>
        <v>177267896.36999997</v>
      </c>
      <c r="J4467">
        <f t="shared" si="762"/>
        <v>60.663782439782288</v>
      </c>
      <c r="K4467" t="str">
        <f t="shared" si="763"/>
        <v>Low</v>
      </c>
      <c r="L4467">
        <f t="shared" si="764"/>
        <v>5481.0142275002081</v>
      </c>
      <c r="M4467">
        <f t="shared" si="765"/>
        <v>122</v>
      </c>
      <c r="N4467" t="str">
        <f t="shared" si="766"/>
        <v>Medium</v>
      </c>
      <c r="O4467" t="str">
        <f t="shared" si="767"/>
        <v>-2 - 100</v>
      </c>
      <c r="P4467" t="str">
        <f t="shared" si="768"/>
        <v>Store 32: 1166568</v>
      </c>
      <c r="Q4467">
        <f t="shared" si="759"/>
        <v>7.4999999999999997E-2</v>
      </c>
      <c r="R4467">
        <f t="shared" si="769"/>
        <v>6436</v>
      </c>
      <c r="S4467" t="str">
        <f t="shared" si="760"/>
        <v>MEDIUM</v>
      </c>
    </row>
    <row r="4468" spans="1:19" x14ac:dyDescent="0.2">
      <c r="A4468">
        <v>32</v>
      </c>
      <c r="B4468" s="6" t="s">
        <v>41</v>
      </c>
      <c r="C4468">
        <v>1067432.1000000001</v>
      </c>
      <c r="D4468">
        <v>0</v>
      </c>
      <c r="E4468">
        <v>64.19</v>
      </c>
      <c r="F4468">
        <v>2.7930000000000001</v>
      </c>
      <c r="G4468">
        <v>190.5713264</v>
      </c>
      <c r="H4468">
        <v>9.0169999999999995</v>
      </c>
      <c r="I4468">
        <f t="shared" si="761"/>
        <v>177267896.36999997</v>
      </c>
      <c r="J4468">
        <f t="shared" si="762"/>
        <v>60.663782439782288</v>
      </c>
      <c r="K4468" t="str">
        <f t="shared" si="763"/>
        <v>High</v>
      </c>
      <c r="L4468">
        <f t="shared" si="764"/>
        <v>5601.2209190353833</v>
      </c>
      <c r="M4468">
        <f t="shared" si="765"/>
        <v>122</v>
      </c>
      <c r="N4468" t="str">
        <f t="shared" si="766"/>
        <v>Medium</v>
      </c>
      <c r="O4468" t="str">
        <f t="shared" si="767"/>
        <v>-2 - 100</v>
      </c>
      <c r="P4468" t="str">
        <f t="shared" si="768"/>
        <v>Store 32: 1166568</v>
      </c>
      <c r="Q4468">
        <f t="shared" si="759"/>
        <v>7.4999999999999997E-2</v>
      </c>
      <c r="R4468">
        <f t="shared" si="769"/>
        <v>6436</v>
      </c>
      <c r="S4468" t="str">
        <f t="shared" si="760"/>
        <v>MEDIUM</v>
      </c>
    </row>
    <row r="4469" spans="1:19" x14ac:dyDescent="0.2">
      <c r="A4469">
        <v>32</v>
      </c>
      <c r="B4469" s="6" t="s">
        <v>42</v>
      </c>
      <c r="C4469">
        <v>1061089.56</v>
      </c>
      <c r="D4469">
        <v>0</v>
      </c>
      <c r="E4469">
        <v>66.14</v>
      </c>
      <c r="F4469">
        <v>2.7589999999999999</v>
      </c>
      <c r="G4469">
        <v>190.67382409999999</v>
      </c>
      <c r="H4469">
        <v>9.1370000000000005</v>
      </c>
      <c r="I4469">
        <f t="shared" si="761"/>
        <v>217161824.02000001</v>
      </c>
      <c r="J4469">
        <f t="shared" si="762"/>
        <v>60.663782439782288</v>
      </c>
      <c r="K4469" t="str">
        <f t="shared" si="763"/>
        <v>High</v>
      </c>
      <c r="L4469">
        <f t="shared" si="764"/>
        <v>5564.9461325299981</v>
      </c>
      <c r="M4469">
        <f t="shared" si="765"/>
        <v>122</v>
      </c>
      <c r="N4469" t="str">
        <f t="shared" si="766"/>
        <v>Medium</v>
      </c>
      <c r="O4469" t="str">
        <f t="shared" si="767"/>
        <v>-2 - 100</v>
      </c>
      <c r="P4469" t="str">
        <f t="shared" si="768"/>
        <v>Store 32: 1166568</v>
      </c>
      <c r="Q4469">
        <f t="shared" si="759"/>
        <v>7.4999999999999997E-2</v>
      </c>
      <c r="R4469">
        <f t="shared" si="769"/>
        <v>6436</v>
      </c>
      <c r="S4469" t="str">
        <f t="shared" si="760"/>
        <v>MEDIUM</v>
      </c>
    </row>
    <row r="4470" spans="1:19" x14ac:dyDescent="0.2">
      <c r="A4470">
        <v>32</v>
      </c>
      <c r="B4470" s="6" t="s">
        <v>43</v>
      </c>
      <c r="C4470">
        <v>1085483.44</v>
      </c>
      <c r="D4470">
        <v>0</v>
      </c>
      <c r="E4470">
        <v>61.81</v>
      </c>
      <c r="F4470">
        <v>2.7450000000000001</v>
      </c>
      <c r="G4470">
        <v>190.77632180000001</v>
      </c>
      <c r="H4470">
        <v>9.1370000000000005</v>
      </c>
      <c r="I4470">
        <f t="shared" si="761"/>
        <v>217161824.02000001</v>
      </c>
      <c r="J4470">
        <f t="shared" si="762"/>
        <v>60.663782439782288</v>
      </c>
      <c r="K4470" t="str">
        <f t="shared" si="763"/>
        <v>High</v>
      </c>
      <c r="L4470">
        <f t="shared" si="764"/>
        <v>5689.8226664520998</v>
      </c>
      <c r="M4470">
        <f t="shared" si="765"/>
        <v>122</v>
      </c>
      <c r="N4470" t="str">
        <f t="shared" si="766"/>
        <v>Medium</v>
      </c>
      <c r="O4470" t="str">
        <f t="shared" si="767"/>
        <v>-2 - 100</v>
      </c>
      <c r="P4470" t="str">
        <f t="shared" si="768"/>
        <v>Store 32: 1166568</v>
      </c>
      <c r="Q4470">
        <f t="shared" si="759"/>
        <v>7.4999999999999997E-2</v>
      </c>
      <c r="R4470">
        <f t="shared" si="769"/>
        <v>6436</v>
      </c>
      <c r="S4470" t="str">
        <f t="shared" si="760"/>
        <v>MEDIUM</v>
      </c>
    </row>
    <row r="4471" spans="1:19" x14ac:dyDescent="0.2">
      <c r="A4471">
        <v>32</v>
      </c>
      <c r="B4471" s="6" t="s">
        <v>44</v>
      </c>
      <c r="C4471">
        <v>1096692.8799999999</v>
      </c>
      <c r="D4471">
        <v>0</v>
      </c>
      <c r="E4471">
        <v>52.96</v>
      </c>
      <c r="F4471">
        <v>2.762</v>
      </c>
      <c r="G4471">
        <v>190.8623087</v>
      </c>
      <c r="H4471">
        <v>9.1370000000000005</v>
      </c>
      <c r="I4471">
        <f t="shared" si="761"/>
        <v>217161824.02000001</v>
      </c>
      <c r="J4471">
        <f t="shared" si="762"/>
        <v>60.663782439782288</v>
      </c>
      <c r="K4471" t="str">
        <f t="shared" si="763"/>
        <v>High</v>
      </c>
      <c r="L4471">
        <f t="shared" si="764"/>
        <v>5745.9898052674025</v>
      </c>
      <c r="M4471">
        <f t="shared" si="765"/>
        <v>122</v>
      </c>
      <c r="N4471" t="str">
        <f t="shared" si="766"/>
        <v>Medium</v>
      </c>
      <c r="O4471" t="str">
        <f t="shared" si="767"/>
        <v>-2 - 100</v>
      </c>
      <c r="P4471" t="str">
        <f t="shared" si="768"/>
        <v>Store 32: 1166568</v>
      </c>
      <c r="Q4471">
        <f t="shared" si="759"/>
        <v>7.4999999999999997E-2</v>
      </c>
      <c r="R4471">
        <f t="shared" si="769"/>
        <v>6436</v>
      </c>
      <c r="S4471" t="str">
        <f t="shared" si="760"/>
        <v>MEDIUM</v>
      </c>
    </row>
    <row r="4472" spans="1:19" x14ac:dyDescent="0.2">
      <c r="A4472">
        <v>32</v>
      </c>
      <c r="B4472" s="6" t="s">
        <v>45</v>
      </c>
      <c r="C4472">
        <v>1102185</v>
      </c>
      <c r="D4472">
        <v>0</v>
      </c>
      <c r="E4472">
        <v>52.3</v>
      </c>
      <c r="F4472">
        <v>2.762</v>
      </c>
      <c r="G4472">
        <v>190.9070184</v>
      </c>
      <c r="H4472">
        <v>9.1370000000000005</v>
      </c>
      <c r="I4472">
        <f t="shared" si="761"/>
        <v>217161824.02000001</v>
      </c>
      <c r="J4472">
        <f t="shared" si="762"/>
        <v>60.663782439782288</v>
      </c>
      <c r="K4472" t="str">
        <f t="shared" si="763"/>
        <v>High</v>
      </c>
      <c r="L4472">
        <f t="shared" si="764"/>
        <v>5773.4126761680127</v>
      </c>
      <c r="M4472">
        <f t="shared" si="765"/>
        <v>122</v>
      </c>
      <c r="N4472" t="str">
        <f t="shared" si="766"/>
        <v>Medium</v>
      </c>
      <c r="O4472" t="str">
        <f t="shared" si="767"/>
        <v>-2 - 100</v>
      </c>
      <c r="P4472" t="str">
        <f t="shared" si="768"/>
        <v>Store 32: 1166568</v>
      </c>
      <c r="Q4472">
        <f t="shared" si="759"/>
        <v>7.4999999999999997E-2</v>
      </c>
      <c r="R4472">
        <f t="shared" si="769"/>
        <v>6436</v>
      </c>
      <c r="S4472" t="str">
        <f t="shared" si="760"/>
        <v>MEDIUM</v>
      </c>
    </row>
    <row r="4473" spans="1:19" x14ac:dyDescent="0.2">
      <c r="A4473">
        <v>32</v>
      </c>
      <c r="B4473" s="6" t="s">
        <v>46</v>
      </c>
      <c r="C4473">
        <v>1115138.51</v>
      </c>
      <c r="D4473">
        <v>0</v>
      </c>
      <c r="E4473">
        <v>45.45</v>
      </c>
      <c r="F4473">
        <v>2.7480000000000002</v>
      </c>
      <c r="G4473">
        <v>190.951728</v>
      </c>
      <c r="H4473">
        <v>9.1370000000000005</v>
      </c>
      <c r="I4473">
        <f t="shared" si="761"/>
        <v>217161824.02000001</v>
      </c>
      <c r="J4473">
        <f t="shared" si="762"/>
        <v>60.663782439782288</v>
      </c>
      <c r="K4473" t="str">
        <f t="shared" si="763"/>
        <v>High</v>
      </c>
      <c r="L4473">
        <f t="shared" si="764"/>
        <v>5839.8974530358792</v>
      </c>
      <c r="M4473">
        <f t="shared" si="765"/>
        <v>122</v>
      </c>
      <c r="N4473" t="str">
        <f t="shared" si="766"/>
        <v>Medium</v>
      </c>
      <c r="O4473" t="str">
        <f t="shared" si="767"/>
        <v>-2 - 100</v>
      </c>
      <c r="P4473" t="str">
        <f t="shared" si="768"/>
        <v>Store 32: 1166568</v>
      </c>
      <c r="Q4473">
        <f t="shared" si="759"/>
        <v>7.4999999999999997E-2</v>
      </c>
      <c r="R4473">
        <f t="shared" si="769"/>
        <v>6436</v>
      </c>
      <c r="S4473" t="str">
        <f t="shared" si="760"/>
        <v>MEDIUM</v>
      </c>
    </row>
    <row r="4474" spans="1:19" x14ac:dyDescent="0.2">
      <c r="A4474">
        <v>32</v>
      </c>
      <c r="B4474" s="6" t="s">
        <v>47</v>
      </c>
      <c r="C4474">
        <v>1063056.21</v>
      </c>
      <c r="D4474">
        <v>0</v>
      </c>
      <c r="E4474">
        <v>49.2</v>
      </c>
      <c r="F4474">
        <v>2.7290000000000001</v>
      </c>
      <c r="G4474">
        <v>190.9964377</v>
      </c>
      <c r="H4474">
        <v>9.1370000000000005</v>
      </c>
      <c r="I4474">
        <f t="shared" si="761"/>
        <v>202853370.13999999</v>
      </c>
      <c r="J4474">
        <f t="shared" si="762"/>
        <v>60.663782439782288</v>
      </c>
      <c r="K4474" t="str">
        <f t="shared" si="763"/>
        <v>High</v>
      </c>
      <c r="L4474">
        <f t="shared" si="764"/>
        <v>5565.8431267171218</v>
      </c>
      <c r="M4474">
        <f t="shared" si="765"/>
        <v>122</v>
      </c>
      <c r="N4474" t="str">
        <f t="shared" si="766"/>
        <v>Medium</v>
      </c>
      <c r="O4474" t="str">
        <f t="shared" si="767"/>
        <v>-2 - 100</v>
      </c>
      <c r="P4474" t="str">
        <f t="shared" si="768"/>
        <v>Store 32: 1166568</v>
      </c>
      <c r="Q4474">
        <f t="shared" si="759"/>
        <v>7.4999999999999997E-2</v>
      </c>
      <c r="R4474">
        <f t="shared" si="769"/>
        <v>6436</v>
      </c>
      <c r="S4474" t="str">
        <f t="shared" si="760"/>
        <v>MEDIUM</v>
      </c>
    </row>
    <row r="4475" spans="1:19" x14ac:dyDescent="0.2">
      <c r="A4475">
        <v>32</v>
      </c>
      <c r="B4475" s="6" t="s">
        <v>48</v>
      </c>
      <c r="C4475">
        <v>1141019.1100000001</v>
      </c>
      <c r="D4475">
        <v>0</v>
      </c>
      <c r="E4475">
        <v>42.3</v>
      </c>
      <c r="F4475">
        <v>2.7370000000000001</v>
      </c>
      <c r="G4475">
        <v>191.0411474</v>
      </c>
      <c r="H4475">
        <v>9.1370000000000005</v>
      </c>
      <c r="I4475">
        <f t="shared" si="761"/>
        <v>202853370.13999999</v>
      </c>
      <c r="J4475">
        <f t="shared" si="762"/>
        <v>60.663782439782288</v>
      </c>
      <c r="K4475" t="str">
        <f t="shared" si="763"/>
        <v>High</v>
      </c>
      <c r="L4475">
        <f t="shared" si="764"/>
        <v>5972.6353486086746</v>
      </c>
      <c r="M4475">
        <f t="shared" si="765"/>
        <v>122</v>
      </c>
      <c r="N4475" t="str">
        <f t="shared" si="766"/>
        <v>Medium</v>
      </c>
      <c r="O4475" t="str">
        <f t="shared" si="767"/>
        <v>-2 - 100</v>
      </c>
      <c r="P4475" t="str">
        <f t="shared" si="768"/>
        <v>Store 32: 1166568</v>
      </c>
      <c r="Q4475">
        <f t="shared" si="759"/>
        <v>7.4999999999999997E-2</v>
      </c>
      <c r="R4475">
        <f t="shared" si="769"/>
        <v>6436</v>
      </c>
      <c r="S4475" t="str">
        <f t="shared" si="760"/>
        <v>MEDIUM</v>
      </c>
    </row>
    <row r="4476" spans="1:19" x14ac:dyDescent="0.2">
      <c r="A4476">
        <v>32</v>
      </c>
      <c r="B4476" s="6" t="s">
        <v>49</v>
      </c>
      <c r="C4476">
        <v>1150729.8899999999</v>
      </c>
      <c r="D4476">
        <v>0</v>
      </c>
      <c r="E4476">
        <v>36.24</v>
      </c>
      <c r="F4476">
        <v>2.758</v>
      </c>
      <c r="G4476">
        <v>191.03121719999999</v>
      </c>
      <c r="H4476">
        <v>9.1370000000000005</v>
      </c>
      <c r="I4476">
        <f t="shared" si="761"/>
        <v>202853370.13999999</v>
      </c>
      <c r="J4476">
        <f t="shared" si="762"/>
        <v>60.663782439782288</v>
      </c>
      <c r="K4476" t="str">
        <f t="shared" si="763"/>
        <v>High</v>
      </c>
      <c r="L4476">
        <f t="shared" si="764"/>
        <v>6023.7792904561984</v>
      </c>
      <c r="M4476">
        <f t="shared" si="765"/>
        <v>122</v>
      </c>
      <c r="N4476" t="str">
        <f t="shared" si="766"/>
        <v>Medium</v>
      </c>
      <c r="O4476" t="str">
        <f t="shared" si="767"/>
        <v>-2 - 100</v>
      </c>
      <c r="P4476" t="str">
        <f t="shared" si="768"/>
        <v>Store 32: 1166568</v>
      </c>
      <c r="Q4476">
        <f t="shared" si="759"/>
        <v>7.4999999999999997E-2</v>
      </c>
      <c r="R4476">
        <f t="shared" si="769"/>
        <v>6436</v>
      </c>
      <c r="S4476" t="str">
        <f t="shared" si="760"/>
        <v>MEDIUM</v>
      </c>
    </row>
    <row r="4477" spans="1:19" x14ac:dyDescent="0.2">
      <c r="A4477">
        <v>32</v>
      </c>
      <c r="B4477" s="6" t="s">
        <v>50</v>
      </c>
      <c r="C4477">
        <v>1634635.86</v>
      </c>
      <c r="D4477">
        <v>1</v>
      </c>
      <c r="E4477">
        <v>29.97</v>
      </c>
      <c r="F4477">
        <v>2.742</v>
      </c>
      <c r="G4477">
        <v>191.0121805</v>
      </c>
      <c r="H4477">
        <v>9.1370000000000005</v>
      </c>
      <c r="I4477">
        <f t="shared" si="761"/>
        <v>202853370.13999999</v>
      </c>
      <c r="J4477">
        <f t="shared" si="762"/>
        <v>60.663782439782288</v>
      </c>
      <c r="K4477" t="str">
        <f t="shared" si="763"/>
        <v>High</v>
      </c>
      <c r="L4477">
        <f t="shared" si="764"/>
        <v>8557.7571844953636</v>
      </c>
      <c r="M4477">
        <f t="shared" si="765"/>
        <v>122</v>
      </c>
      <c r="N4477" t="str">
        <f t="shared" si="766"/>
        <v>Medium</v>
      </c>
      <c r="O4477" t="str">
        <f t="shared" si="767"/>
        <v>-2 - 100</v>
      </c>
      <c r="P4477" t="str">
        <f t="shared" si="768"/>
        <v>Store 32: 1166568</v>
      </c>
      <c r="Q4477">
        <f t="shared" si="759"/>
        <v>7.4999999999999997E-2</v>
      </c>
      <c r="R4477">
        <f t="shared" si="769"/>
        <v>6436</v>
      </c>
      <c r="S4477" t="str">
        <f t="shared" si="760"/>
        <v>MEDIUM</v>
      </c>
    </row>
    <row r="4478" spans="1:19" x14ac:dyDescent="0.2">
      <c r="A4478">
        <v>32</v>
      </c>
      <c r="B4478" s="6" t="s">
        <v>51</v>
      </c>
      <c r="C4478">
        <v>1200892.56</v>
      </c>
      <c r="D4478">
        <v>0</v>
      </c>
      <c r="E4478">
        <v>35.18</v>
      </c>
      <c r="F4478">
        <v>2.7120000000000002</v>
      </c>
      <c r="G4478">
        <v>190.99314369999999</v>
      </c>
      <c r="H4478">
        <v>9.1370000000000005</v>
      </c>
      <c r="I4478">
        <f t="shared" si="761"/>
        <v>288760532.71999997</v>
      </c>
      <c r="J4478">
        <f t="shared" si="762"/>
        <v>60.663782439782288</v>
      </c>
      <c r="K4478" t="str">
        <f t="shared" si="763"/>
        <v>High</v>
      </c>
      <c r="L4478">
        <f t="shared" si="764"/>
        <v>6287.6213079475065</v>
      </c>
      <c r="M4478">
        <f t="shared" si="765"/>
        <v>122</v>
      </c>
      <c r="N4478" t="str">
        <f t="shared" si="766"/>
        <v>Medium</v>
      </c>
      <c r="O4478" t="str">
        <f t="shared" si="767"/>
        <v>-2 - 100</v>
      </c>
      <c r="P4478" t="str">
        <f t="shared" si="768"/>
        <v>Store 32: 1166568</v>
      </c>
      <c r="Q4478">
        <f t="shared" si="759"/>
        <v>7.4999999999999997E-2</v>
      </c>
      <c r="R4478">
        <f t="shared" si="769"/>
        <v>6436</v>
      </c>
      <c r="S4478" t="str">
        <f t="shared" si="760"/>
        <v>MEDIUM</v>
      </c>
    </row>
    <row r="4479" spans="1:19" x14ac:dyDescent="0.2">
      <c r="A4479">
        <v>32</v>
      </c>
      <c r="B4479" s="6" t="s">
        <v>52</v>
      </c>
      <c r="C4479">
        <v>1377322.73</v>
      </c>
      <c r="D4479">
        <v>0</v>
      </c>
      <c r="E4479">
        <v>36.619999999999997</v>
      </c>
      <c r="F4479">
        <v>2.7280000000000002</v>
      </c>
      <c r="G4479">
        <v>190.97410690000001</v>
      </c>
      <c r="H4479">
        <v>9.1370000000000005</v>
      </c>
      <c r="I4479">
        <f t="shared" si="761"/>
        <v>288760532.71999997</v>
      </c>
      <c r="J4479">
        <f t="shared" si="762"/>
        <v>60.663782439782288</v>
      </c>
      <c r="K4479" t="str">
        <f t="shared" si="763"/>
        <v>High</v>
      </c>
      <c r="L4479">
        <f t="shared" si="764"/>
        <v>7212.0914838010422</v>
      </c>
      <c r="M4479">
        <f t="shared" si="765"/>
        <v>122</v>
      </c>
      <c r="N4479" t="str">
        <f t="shared" si="766"/>
        <v>Medium</v>
      </c>
      <c r="O4479" t="str">
        <f t="shared" si="767"/>
        <v>-2 - 100</v>
      </c>
      <c r="P4479" t="str">
        <f t="shared" si="768"/>
        <v>Store 32: 1166568</v>
      </c>
      <c r="Q4479">
        <f t="shared" si="759"/>
        <v>7.4999999999999997E-2</v>
      </c>
      <c r="R4479">
        <f t="shared" si="769"/>
        <v>6436</v>
      </c>
      <c r="S4479" t="str">
        <f t="shared" si="760"/>
        <v>MEDIUM</v>
      </c>
    </row>
    <row r="4480" spans="1:19" x14ac:dyDescent="0.2">
      <c r="A4480">
        <v>32</v>
      </c>
      <c r="B4480" s="6" t="s">
        <v>53</v>
      </c>
      <c r="C4480">
        <v>1557776.1</v>
      </c>
      <c r="D4480">
        <v>0</v>
      </c>
      <c r="E4480">
        <v>36.07</v>
      </c>
      <c r="F4480">
        <v>2.778</v>
      </c>
      <c r="G4480">
        <v>191.0303376</v>
      </c>
      <c r="H4480">
        <v>9.1370000000000005</v>
      </c>
      <c r="I4480">
        <f t="shared" si="761"/>
        <v>288760532.71999997</v>
      </c>
      <c r="J4480">
        <f t="shared" si="762"/>
        <v>60.663782439782288</v>
      </c>
      <c r="K4480" t="str">
        <f t="shared" si="763"/>
        <v>High</v>
      </c>
      <c r="L4480">
        <f t="shared" si="764"/>
        <v>8154.6005706268515</v>
      </c>
      <c r="M4480">
        <f t="shared" si="765"/>
        <v>122</v>
      </c>
      <c r="N4480" t="str">
        <f t="shared" si="766"/>
        <v>Medium</v>
      </c>
      <c r="O4480" t="str">
        <f t="shared" si="767"/>
        <v>-2 - 100</v>
      </c>
      <c r="P4480" t="str">
        <f t="shared" si="768"/>
        <v>Store 32: 1166568</v>
      </c>
      <c r="Q4480">
        <f t="shared" si="759"/>
        <v>7.4999999999999997E-2</v>
      </c>
      <c r="R4480">
        <f t="shared" si="769"/>
        <v>6436</v>
      </c>
      <c r="S4480" t="str">
        <f t="shared" si="760"/>
        <v>MEDIUM</v>
      </c>
    </row>
    <row r="4481" spans="1:19" x14ac:dyDescent="0.2">
      <c r="A4481">
        <v>32</v>
      </c>
      <c r="B4481" s="6" t="s">
        <v>54</v>
      </c>
      <c r="C4481">
        <v>1949183.14</v>
      </c>
      <c r="D4481">
        <v>0</v>
      </c>
      <c r="E4481">
        <v>30.72</v>
      </c>
      <c r="F4481">
        <v>2.7810000000000001</v>
      </c>
      <c r="G4481">
        <v>191.14301889999999</v>
      </c>
      <c r="H4481">
        <v>9.1370000000000005</v>
      </c>
      <c r="I4481">
        <f t="shared" si="761"/>
        <v>288760532.71999997</v>
      </c>
      <c r="J4481">
        <f t="shared" si="762"/>
        <v>60.663782439782288</v>
      </c>
      <c r="K4481" t="str">
        <f t="shared" si="763"/>
        <v>High</v>
      </c>
      <c r="L4481">
        <f t="shared" si="764"/>
        <v>10197.511534647003</v>
      </c>
      <c r="M4481">
        <f t="shared" si="765"/>
        <v>122</v>
      </c>
      <c r="N4481" t="str">
        <f t="shared" si="766"/>
        <v>Medium</v>
      </c>
      <c r="O4481" t="str">
        <f t="shared" si="767"/>
        <v>-2 - 100</v>
      </c>
      <c r="P4481" t="str">
        <f t="shared" si="768"/>
        <v>Store 32: 1166568</v>
      </c>
      <c r="Q4481">
        <f t="shared" si="759"/>
        <v>7.4999999999999997E-2</v>
      </c>
      <c r="R4481">
        <f t="shared" si="769"/>
        <v>6436</v>
      </c>
      <c r="S4481" t="str">
        <f t="shared" si="760"/>
        <v>MEDIUM</v>
      </c>
    </row>
    <row r="4482" spans="1:19" x14ac:dyDescent="0.2">
      <c r="A4482">
        <v>32</v>
      </c>
      <c r="B4482" s="6" t="s">
        <v>55</v>
      </c>
      <c r="C4482">
        <v>955463.84</v>
      </c>
      <c r="D4482">
        <v>1</v>
      </c>
      <c r="E4482">
        <v>27.7</v>
      </c>
      <c r="F4482">
        <v>2.8290000000000002</v>
      </c>
      <c r="G4482">
        <v>191.25570020000001</v>
      </c>
      <c r="H4482">
        <v>9.1370000000000005</v>
      </c>
      <c r="I4482">
        <f t="shared" si="761"/>
        <v>288760532.71999997</v>
      </c>
      <c r="J4482">
        <f t="shared" si="762"/>
        <v>60.663782439782288</v>
      </c>
      <c r="K4482" t="str">
        <f t="shared" si="763"/>
        <v>Low</v>
      </c>
      <c r="L4482">
        <f t="shared" si="764"/>
        <v>4995.7404615959258</v>
      </c>
      <c r="M4482">
        <f t="shared" si="765"/>
        <v>122</v>
      </c>
      <c r="N4482" t="str">
        <f t="shared" si="766"/>
        <v>Medium</v>
      </c>
      <c r="O4482" t="str">
        <f t="shared" si="767"/>
        <v>-2 - 100</v>
      </c>
      <c r="P4482" t="str">
        <f t="shared" si="768"/>
        <v>Store 32: 1166568</v>
      </c>
      <c r="Q4482">
        <f t="shared" ref="Q4482:Q4545" si="770">ROUND(SUMIFS(C:C, D:D, "=1") / SUM(C:C), 4)</f>
        <v>7.4999999999999997E-2</v>
      </c>
      <c r="R4482">
        <f t="shared" si="769"/>
        <v>6436</v>
      </c>
      <c r="S4482" t="str">
        <f t="shared" ref="S4482:S4545" si="771">UPPER(N4482)</f>
        <v>MEDIUM</v>
      </c>
    </row>
    <row r="4483" spans="1:19" x14ac:dyDescent="0.2">
      <c r="A4483">
        <v>32</v>
      </c>
      <c r="B4483" s="6" t="s">
        <v>56</v>
      </c>
      <c r="C4483">
        <v>1046416.17</v>
      </c>
      <c r="D4483">
        <v>0</v>
      </c>
      <c r="E4483">
        <v>23.78</v>
      </c>
      <c r="F4483">
        <v>2.8820000000000001</v>
      </c>
      <c r="G4483">
        <v>191.3683815</v>
      </c>
      <c r="H4483">
        <v>8.8179999999999996</v>
      </c>
      <c r="I4483">
        <f t="shared" ref="I4483:I4546" si="772">SUMIF(B:B, CONCATENATE("*", TEXT(DATE(YEAR(B4483), MONTH(B4483), 1), "mm-yyyy"), "*"), C:C)</f>
        <v>163703966.83000007</v>
      </c>
      <c r="J4483">
        <f t="shared" ref="J4483:J4546" si="773">AVERAGEIF(C:C, "&gt;100", E:E)</f>
        <v>60.663782439782288</v>
      </c>
      <c r="K4483" t="str">
        <f t="shared" ref="K4483:K4546" si="774">IF(C4483&gt;AVERAGE(C:C), "High", "Low")</f>
        <v>Low</v>
      </c>
      <c r="L4483">
        <f t="shared" ref="L4483:L4546" si="775">IFERROR(C4483/VLOOKUP(G4483, G:G, 1, FALSE), C4483)</f>
        <v>5468.0724255380719</v>
      </c>
      <c r="M4483">
        <f t="shared" ref="M4483:M4546" si="776">COUNTIFS(C:C, "&gt;1500000", D:D, "=1")</f>
        <v>122</v>
      </c>
      <c r="N4483" t="str">
        <f t="shared" ref="N4483:N4546" si="777">IF(AND(F4483&gt;2.5, F4483&lt;=3), "Medium", IF(F4483&gt;3, "High", "Low"))</f>
        <v>Medium</v>
      </c>
      <c r="O4483" t="str">
        <f t="shared" ref="O4483:O4546" si="778">CONCATENATE(ROUND(MIN(E:E), 0), " - ", ROUND(MAX(E:E), 0))</f>
        <v>-2 - 100</v>
      </c>
      <c r="P4483" t="str">
        <f t="shared" ref="P4483:P4546" si="779">CONCATENATE("Store ", A4483, ": ", ROUND(AVERAGEIF(A:A, A4483, C:C), 0))</f>
        <v>Store 32: 1166568</v>
      </c>
      <c r="Q4483">
        <f t="shared" si="770"/>
        <v>7.4999999999999997E-2</v>
      </c>
      <c r="R4483">
        <f t="shared" ref="R4483:R4546" si="780">COUNTA(Q:Q)</f>
        <v>6436</v>
      </c>
      <c r="S4483" t="str">
        <f t="shared" si="771"/>
        <v>MEDIUM</v>
      </c>
    </row>
    <row r="4484" spans="1:19" x14ac:dyDescent="0.2">
      <c r="A4484">
        <v>32</v>
      </c>
      <c r="B4484" s="6" t="s">
        <v>57</v>
      </c>
      <c r="C4484">
        <v>1028206.51</v>
      </c>
      <c r="D4484">
        <v>0</v>
      </c>
      <c r="E4484">
        <v>21.69</v>
      </c>
      <c r="F4484">
        <v>2.911</v>
      </c>
      <c r="G4484">
        <v>191.47849389999999</v>
      </c>
      <c r="H4484">
        <v>8.8179999999999996</v>
      </c>
      <c r="I4484">
        <f t="shared" si="772"/>
        <v>163703966.83000007</v>
      </c>
      <c r="J4484">
        <f t="shared" si="773"/>
        <v>60.663782439782288</v>
      </c>
      <c r="K4484" t="str">
        <f t="shared" si="774"/>
        <v>Low</v>
      </c>
      <c r="L4484">
        <f t="shared" si="775"/>
        <v>5369.8276451713837</v>
      </c>
      <c r="M4484">
        <f t="shared" si="776"/>
        <v>122</v>
      </c>
      <c r="N4484" t="str">
        <f t="shared" si="777"/>
        <v>Medium</v>
      </c>
      <c r="O4484" t="str">
        <f t="shared" si="778"/>
        <v>-2 - 100</v>
      </c>
      <c r="P4484" t="str">
        <f t="shared" si="779"/>
        <v>Store 32: 1166568</v>
      </c>
      <c r="Q4484">
        <f t="shared" si="770"/>
        <v>7.4999999999999997E-2</v>
      </c>
      <c r="R4484">
        <f t="shared" si="780"/>
        <v>6436</v>
      </c>
      <c r="S4484" t="str">
        <f t="shared" si="771"/>
        <v>MEDIUM</v>
      </c>
    </row>
    <row r="4485" spans="1:19" x14ac:dyDescent="0.2">
      <c r="A4485">
        <v>32</v>
      </c>
      <c r="B4485" s="6" t="s">
        <v>58</v>
      </c>
      <c r="C4485">
        <v>1078348.9099999999</v>
      </c>
      <c r="D4485">
        <v>0</v>
      </c>
      <c r="E4485">
        <v>34.54</v>
      </c>
      <c r="F4485">
        <v>2.9729999999999999</v>
      </c>
      <c r="G4485">
        <v>191.57319240000001</v>
      </c>
      <c r="H4485">
        <v>8.8179999999999996</v>
      </c>
      <c r="I4485">
        <f t="shared" si="772"/>
        <v>163703966.83000007</v>
      </c>
      <c r="J4485">
        <f t="shared" si="773"/>
        <v>60.663782439782288</v>
      </c>
      <c r="K4485" t="str">
        <f t="shared" si="774"/>
        <v>High</v>
      </c>
      <c r="L4485">
        <f t="shared" si="775"/>
        <v>5628.9134011424439</v>
      </c>
      <c r="M4485">
        <f t="shared" si="776"/>
        <v>122</v>
      </c>
      <c r="N4485" t="str">
        <f t="shared" si="777"/>
        <v>Medium</v>
      </c>
      <c r="O4485" t="str">
        <f t="shared" si="778"/>
        <v>-2 - 100</v>
      </c>
      <c r="P4485" t="str">
        <f t="shared" si="779"/>
        <v>Store 32: 1166568</v>
      </c>
      <c r="Q4485">
        <f t="shared" si="770"/>
        <v>7.4999999999999997E-2</v>
      </c>
      <c r="R4485">
        <f t="shared" si="780"/>
        <v>6436</v>
      </c>
      <c r="S4485" t="str">
        <f t="shared" si="771"/>
        <v>MEDIUM</v>
      </c>
    </row>
    <row r="4486" spans="1:19" x14ac:dyDescent="0.2">
      <c r="A4486">
        <v>32</v>
      </c>
      <c r="B4486" s="6" t="s">
        <v>59</v>
      </c>
      <c r="C4486">
        <v>1006814.85</v>
      </c>
      <c r="D4486">
        <v>0</v>
      </c>
      <c r="E4486">
        <v>34.86</v>
      </c>
      <c r="F4486">
        <v>3.008</v>
      </c>
      <c r="G4486">
        <v>191.667891</v>
      </c>
      <c r="H4486">
        <v>8.8179999999999996</v>
      </c>
      <c r="I4486">
        <f t="shared" si="772"/>
        <v>163703966.83000007</v>
      </c>
      <c r="J4486">
        <f t="shared" si="773"/>
        <v>60.663782439782288</v>
      </c>
      <c r="K4486" t="str">
        <f t="shared" si="774"/>
        <v>Low</v>
      </c>
      <c r="L4486">
        <f t="shared" si="775"/>
        <v>5252.9134887804448</v>
      </c>
      <c r="M4486">
        <f t="shared" si="776"/>
        <v>122</v>
      </c>
      <c r="N4486" t="str">
        <f t="shared" si="777"/>
        <v>High</v>
      </c>
      <c r="O4486" t="str">
        <f t="shared" si="778"/>
        <v>-2 - 100</v>
      </c>
      <c r="P4486" t="str">
        <f t="shared" si="779"/>
        <v>Store 32: 1166568</v>
      </c>
      <c r="Q4486">
        <f t="shared" si="770"/>
        <v>7.4999999999999997E-2</v>
      </c>
      <c r="R4486">
        <f t="shared" si="780"/>
        <v>6436</v>
      </c>
      <c r="S4486" t="str">
        <f t="shared" si="771"/>
        <v>HIGH</v>
      </c>
    </row>
    <row r="4487" spans="1:19" x14ac:dyDescent="0.2">
      <c r="A4487">
        <v>32</v>
      </c>
      <c r="B4487" s="6" t="s">
        <v>60</v>
      </c>
      <c r="C4487">
        <v>1070457.8</v>
      </c>
      <c r="D4487">
        <v>0</v>
      </c>
      <c r="E4487">
        <v>15.47</v>
      </c>
      <c r="F4487">
        <v>3.0110000000000001</v>
      </c>
      <c r="G4487">
        <v>191.76258949999999</v>
      </c>
      <c r="H4487">
        <v>8.8179999999999996</v>
      </c>
      <c r="I4487">
        <f t="shared" si="772"/>
        <v>186331327.86999992</v>
      </c>
      <c r="J4487">
        <f t="shared" si="773"/>
        <v>60.663782439782288</v>
      </c>
      <c r="K4487" t="str">
        <f t="shared" si="774"/>
        <v>High</v>
      </c>
      <c r="L4487">
        <f t="shared" si="775"/>
        <v>5582.2035089904757</v>
      </c>
      <c r="M4487">
        <f t="shared" si="776"/>
        <v>122</v>
      </c>
      <c r="N4487" t="str">
        <f t="shared" si="777"/>
        <v>High</v>
      </c>
      <c r="O4487" t="str">
        <f t="shared" si="778"/>
        <v>-2 - 100</v>
      </c>
      <c r="P4487" t="str">
        <f t="shared" si="779"/>
        <v>Store 32: 1166568</v>
      </c>
      <c r="Q4487">
        <f t="shared" si="770"/>
        <v>7.4999999999999997E-2</v>
      </c>
      <c r="R4487">
        <f t="shared" si="780"/>
        <v>6436</v>
      </c>
      <c r="S4487" t="str">
        <f t="shared" si="771"/>
        <v>HIGH</v>
      </c>
    </row>
    <row r="4488" spans="1:19" x14ac:dyDescent="0.2">
      <c r="A4488">
        <v>32</v>
      </c>
      <c r="B4488" s="6" t="s">
        <v>61</v>
      </c>
      <c r="C4488">
        <v>1124357.2</v>
      </c>
      <c r="D4488">
        <v>1</v>
      </c>
      <c r="E4488">
        <v>18.510000000000002</v>
      </c>
      <c r="F4488">
        <v>3.0369999999999999</v>
      </c>
      <c r="G4488">
        <v>191.85728810000001</v>
      </c>
      <c r="H4488">
        <v>8.8179999999999996</v>
      </c>
      <c r="I4488">
        <f t="shared" si="772"/>
        <v>186331327.86999992</v>
      </c>
      <c r="J4488">
        <f t="shared" si="773"/>
        <v>60.663782439782288</v>
      </c>
      <c r="K4488" t="str">
        <f t="shared" si="774"/>
        <v>High</v>
      </c>
      <c r="L4488">
        <f t="shared" si="775"/>
        <v>5860.3830541686884</v>
      </c>
      <c r="M4488">
        <f t="shared" si="776"/>
        <v>122</v>
      </c>
      <c r="N4488" t="str">
        <f t="shared" si="777"/>
        <v>High</v>
      </c>
      <c r="O4488" t="str">
        <f t="shared" si="778"/>
        <v>-2 - 100</v>
      </c>
      <c r="P4488" t="str">
        <f t="shared" si="779"/>
        <v>Store 32: 1166568</v>
      </c>
      <c r="Q4488">
        <f t="shared" si="770"/>
        <v>7.4999999999999997E-2</v>
      </c>
      <c r="R4488">
        <f t="shared" si="780"/>
        <v>6436</v>
      </c>
      <c r="S4488" t="str">
        <f t="shared" si="771"/>
        <v>HIGH</v>
      </c>
    </row>
    <row r="4489" spans="1:19" x14ac:dyDescent="0.2">
      <c r="A4489">
        <v>32</v>
      </c>
      <c r="B4489" s="6" t="s">
        <v>62</v>
      </c>
      <c r="C4489">
        <v>1183528.58</v>
      </c>
      <c r="D4489">
        <v>0</v>
      </c>
      <c r="E4489">
        <v>42.09</v>
      </c>
      <c r="F4489">
        <v>3.0510000000000002</v>
      </c>
      <c r="G4489">
        <v>191.9178331</v>
      </c>
      <c r="H4489">
        <v>8.8179999999999996</v>
      </c>
      <c r="I4489">
        <f t="shared" si="772"/>
        <v>186331327.86999992</v>
      </c>
      <c r="J4489">
        <f t="shared" si="773"/>
        <v>60.663782439782288</v>
      </c>
      <c r="K4489" t="str">
        <f t="shared" si="774"/>
        <v>High</v>
      </c>
      <c r="L4489">
        <f t="shared" si="775"/>
        <v>6166.8504738864731</v>
      </c>
      <c r="M4489">
        <f t="shared" si="776"/>
        <v>122</v>
      </c>
      <c r="N4489" t="str">
        <f t="shared" si="777"/>
        <v>High</v>
      </c>
      <c r="O4489" t="str">
        <f t="shared" si="778"/>
        <v>-2 - 100</v>
      </c>
      <c r="P4489" t="str">
        <f t="shared" si="779"/>
        <v>Store 32: 1166568</v>
      </c>
      <c r="Q4489">
        <f t="shared" si="770"/>
        <v>7.4999999999999997E-2</v>
      </c>
      <c r="R4489">
        <f t="shared" si="780"/>
        <v>6436</v>
      </c>
      <c r="S4489" t="str">
        <f t="shared" si="771"/>
        <v>HIGH</v>
      </c>
    </row>
    <row r="4490" spans="1:19" x14ac:dyDescent="0.2">
      <c r="A4490">
        <v>32</v>
      </c>
      <c r="B4490" s="6" t="s">
        <v>63</v>
      </c>
      <c r="C4490">
        <v>1054754.67</v>
      </c>
      <c r="D4490">
        <v>0</v>
      </c>
      <c r="E4490">
        <v>33</v>
      </c>
      <c r="F4490">
        <v>3.101</v>
      </c>
      <c r="G4490">
        <v>191.9647167</v>
      </c>
      <c r="H4490">
        <v>8.8179999999999996</v>
      </c>
      <c r="I4490">
        <f t="shared" si="772"/>
        <v>186331327.86999992</v>
      </c>
      <c r="J4490">
        <f t="shared" si="773"/>
        <v>60.663782439782288</v>
      </c>
      <c r="K4490" t="str">
        <f t="shared" si="774"/>
        <v>High</v>
      </c>
      <c r="L4490">
        <f t="shared" si="775"/>
        <v>5494.52361940219</v>
      </c>
      <c r="M4490">
        <f t="shared" si="776"/>
        <v>122</v>
      </c>
      <c r="N4490" t="str">
        <f t="shared" si="777"/>
        <v>High</v>
      </c>
      <c r="O4490" t="str">
        <f t="shared" si="778"/>
        <v>-2 - 100</v>
      </c>
      <c r="P4490" t="str">
        <f t="shared" si="779"/>
        <v>Store 32: 1166568</v>
      </c>
      <c r="Q4490">
        <f t="shared" si="770"/>
        <v>7.4999999999999997E-2</v>
      </c>
      <c r="R4490">
        <f t="shared" si="780"/>
        <v>6436</v>
      </c>
      <c r="S4490" t="str">
        <f t="shared" si="771"/>
        <v>HIGH</v>
      </c>
    </row>
    <row r="4491" spans="1:19" x14ac:dyDescent="0.2">
      <c r="A4491">
        <v>32</v>
      </c>
      <c r="B4491" s="6" t="s">
        <v>64</v>
      </c>
      <c r="C4491">
        <v>1106847.6200000001</v>
      </c>
      <c r="D4491">
        <v>0</v>
      </c>
      <c r="E4491">
        <v>39.17</v>
      </c>
      <c r="F4491">
        <v>3.2320000000000002</v>
      </c>
      <c r="G4491">
        <v>192.01160039999999</v>
      </c>
      <c r="H4491">
        <v>8.8179999999999996</v>
      </c>
      <c r="I4491">
        <f t="shared" si="772"/>
        <v>179356448.29000002</v>
      </c>
      <c r="J4491">
        <f t="shared" si="773"/>
        <v>60.663782439782288</v>
      </c>
      <c r="K4491" t="str">
        <f t="shared" si="774"/>
        <v>High</v>
      </c>
      <c r="L4491">
        <f t="shared" si="775"/>
        <v>5764.4830713051033</v>
      </c>
      <c r="M4491">
        <f t="shared" si="776"/>
        <v>122</v>
      </c>
      <c r="N4491" t="str">
        <f t="shared" si="777"/>
        <v>High</v>
      </c>
      <c r="O4491" t="str">
        <f t="shared" si="778"/>
        <v>-2 - 100</v>
      </c>
      <c r="P4491" t="str">
        <f t="shared" si="779"/>
        <v>Store 32: 1166568</v>
      </c>
      <c r="Q4491">
        <f t="shared" si="770"/>
        <v>7.4999999999999997E-2</v>
      </c>
      <c r="R4491">
        <f t="shared" si="780"/>
        <v>6436</v>
      </c>
      <c r="S4491" t="str">
        <f t="shared" si="771"/>
        <v>HIGH</v>
      </c>
    </row>
    <row r="4492" spans="1:19" x14ac:dyDescent="0.2">
      <c r="A4492">
        <v>32</v>
      </c>
      <c r="B4492" s="6" t="s">
        <v>65</v>
      </c>
      <c r="C4492">
        <v>1101458.21</v>
      </c>
      <c r="D4492">
        <v>0</v>
      </c>
      <c r="E4492">
        <v>36.51</v>
      </c>
      <c r="F4492">
        <v>3.3719999999999999</v>
      </c>
      <c r="G4492">
        <v>192.05848399999999</v>
      </c>
      <c r="H4492">
        <v>8.8179999999999996</v>
      </c>
      <c r="I4492">
        <f t="shared" si="772"/>
        <v>179356448.29000002</v>
      </c>
      <c r="J4492">
        <f t="shared" si="773"/>
        <v>60.663782439782288</v>
      </c>
      <c r="K4492" t="str">
        <f t="shared" si="774"/>
        <v>High</v>
      </c>
      <c r="L4492">
        <f t="shared" si="775"/>
        <v>5735.014601073286</v>
      </c>
      <c r="M4492">
        <f t="shared" si="776"/>
        <v>122</v>
      </c>
      <c r="N4492" t="str">
        <f t="shared" si="777"/>
        <v>High</v>
      </c>
      <c r="O4492" t="str">
        <f t="shared" si="778"/>
        <v>-2 - 100</v>
      </c>
      <c r="P4492" t="str">
        <f t="shared" si="779"/>
        <v>Store 32: 1166568</v>
      </c>
      <c r="Q4492">
        <f t="shared" si="770"/>
        <v>7.4999999999999997E-2</v>
      </c>
      <c r="R4492">
        <f t="shared" si="780"/>
        <v>6436</v>
      </c>
      <c r="S4492" t="str">
        <f t="shared" si="771"/>
        <v>HIGH</v>
      </c>
    </row>
    <row r="4493" spans="1:19" x14ac:dyDescent="0.2">
      <c r="A4493">
        <v>32</v>
      </c>
      <c r="B4493" s="6" t="s">
        <v>66</v>
      </c>
      <c r="C4493">
        <v>1100765.5</v>
      </c>
      <c r="D4493">
        <v>0</v>
      </c>
      <c r="E4493">
        <v>45.25</v>
      </c>
      <c r="F4493">
        <v>3.4060000000000001</v>
      </c>
      <c r="G4493">
        <v>192.12379809999999</v>
      </c>
      <c r="H4493">
        <v>8.8179999999999996</v>
      </c>
      <c r="I4493">
        <f t="shared" si="772"/>
        <v>179356448.29000002</v>
      </c>
      <c r="J4493">
        <f t="shared" si="773"/>
        <v>60.663782439782288</v>
      </c>
      <c r="K4493" t="str">
        <f t="shared" si="774"/>
        <v>High</v>
      </c>
      <c r="L4493">
        <f t="shared" si="775"/>
        <v>5729.459394858799</v>
      </c>
      <c r="M4493">
        <f t="shared" si="776"/>
        <v>122</v>
      </c>
      <c r="N4493" t="str">
        <f t="shared" si="777"/>
        <v>High</v>
      </c>
      <c r="O4493" t="str">
        <f t="shared" si="778"/>
        <v>-2 - 100</v>
      </c>
      <c r="P4493" t="str">
        <f t="shared" si="779"/>
        <v>Store 32: 1166568</v>
      </c>
      <c r="Q4493">
        <f t="shared" si="770"/>
        <v>7.4999999999999997E-2</v>
      </c>
      <c r="R4493">
        <f t="shared" si="780"/>
        <v>6436</v>
      </c>
      <c r="S4493" t="str">
        <f t="shared" si="771"/>
        <v>HIGH</v>
      </c>
    </row>
    <row r="4494" spans="1:19" x14ac:dyDescent="0.2">
      <c r="A4494">
        <v>32</v>
      </c>
      <c r="B4494" s="6" t="s">
        <v>67</v>
      </c>
      <c r="C4494">
        <v>1068719.22</v>
      </c>
      <c r="D4494">
        <v>0</v>
      </c>
      <c r="E4494">
        <v>46.7</v>
      </c>
      <c r="F4494">
        <v>3.4140000000000001</v>
      </c>
      <c r="G4494">
        <v>192.1964844</v>
      </c>
      <c r="H4494">
        <v>8.8179999999999996</v>
      </c>
      <c r="I4494">
        <f t="shared" si="772"/>
        <v>179356448.29000002</v>
      </c>
      <c r="J4494">
        <f t="shared" si="773"/>
        <v>60.663782439782288</v>
      </c>
      <c r="K4494" t="str">
        <f t="shared" si="774"/>
        <v>High</v>
      </c>
      <c r="L4494">
        <f t="shared" si="775"/>
        <v>5560.5555082671426</v>
      </c>
      <c r="M4494">
        <f t="shared" si="776"/>
        <v>122</v>
      </c>
      <c r="N4494" t="str">
        <f t="shared" si="777"/>
        <v>High</v>
      </c>
      <c r="O4494" t="str">
        <f t="shared" si="778"/>
        <v>-2 - 100</v>
      </c>
      <c r="P4494" t="str">
        <f t="shared" si="779"/>
        <v>Store 32: 1166568</v>
      </c>
      <c r="Q4494">
        <f t="shared" si="770"/>
        <v>7.4999999999999997E-2</v>
      </c>
      <c r="R4494">
        <f t="shared" si="780"/>
        <v>6436</v>
      </c>
      <c r="S4494" t="str">
        <f t="shared" si="771"/>
        <v>HIGH</v>
      </c>
    </row>
    <row r="4495" spans="1:19" x14ac:dyDescent="0.2">
      <c r="A4495">
        <v>32</v>
      </c>
      <c r="B4495" s="6" t="s">
        <v>68</v>
      </c>
      <c r="C4495">
        <v>1051121.02</v>
      </c>
      <c r="D4495">
        <v>0</v>
      </c>
      <c r="E4495">
        <v>44.83</v>
      </c>
      <c r="F4495">
        <v>3.4609999999999999</v>
      </c>
      <c r="G4495">
        <v>192.26917069999999</v>
      </c>
      <c r="H4495">
        <v>8.5950000000000006</v>
      </c>
      <c r="I4495">
        <f t="shared" si="772"/>
        <v>226526510.97000009</v>
      </c>
      <c r="J4495">
        <f t="shared" si="773"/>
        <v>60.663782439782288</v>
      </c>
      <c r="K4495" t="str">
        <f t="shared" si="774"/>
        <v>High</v>
      </c>
      <c r="L4495">
        <f t="shared" si="775"/>
        <v>5466.9243965278101</v>
      </c>
      <c r="M4495">
        <f t="shared" si="776"/>
        <v>122</v>
      </c>
      <c r="N4495" t="str">
        <f t="shared" si="777"/>
        <v>High</v>
      </c>
      <c r="O4495" t="str">
        <f t="shared" si="778"/>
        <v>-2 - 100</v>
      </c>
      <c r="P4495" t="str">
        <f t="shared" si="779"/>
        <v>Store 32: 1166568</v>
      </c>
      <c r="Q4495">
        <f t="shared" si="770"/>
        <v>7.4999999999999997E-2</v>
      </c>
      <c r="R4495">
        <f t="shared" si="780"/>
        <v>6436</v>
      </c>
      <c r="S4495" t="str">
        <f t="shared" si="771"/>
        <v>HIGH</v>
      </c>
    </row>
    <row r="4496" spans="1:19" x14ac:dyDescent="0.2">
      <c r="A4496">
        <v>32</v>
      </c>
      <c r="B4496" s="6" t="s">
        <v>69</v>
      </c>
      <c r="C4496">
        <v>1102975.5900000001</v>
      </c>
      <c r="D4496">
        <v>0</v>
      </c>
      <c r="E4496">
        <v>48.81</v>
      </c>
      <c r="F4496">
        <v>3.532</v>
      </c>
      <c r="G4496">
        <v>192.3418571</v>
      </c>
      <c r="H4496">
        <v>8.5950000000000006</v>
      </c>
      <c r="I4496">
        <f t="shared" si="772"/>
        <v>226526510.97000009</v>
      </c>
      <c r="J4496">
        <f t="shared" si="773"/>
        <v>60.663782439782288</v>
      </c>
      <c r="K4496" t="str">
        <f t="shared" si="774"/>
        <v>High</v>
      </c>
      <c r="L4496">
        <f t="shared" si="775"/>
        <v>5734.4543025107359</v>
      </c>
      <c r="M4496">
        <f t="shared" si="776"/>
        <v>122</v>
      </c>
      <c r="N4496" t="str">
        <f t="shared" si="777"/>
        <v>High</v>
      </c>
      <c r="O4496" t="str">
        <f t="shared" si="778"/>
        <v>-2 - 100</v>
      </c>
      <c r="P4496" t="str">
        <f t="shared" si="779"/>
        <v>Store 32: 1166568</v>
      </c>
      <c r="Q4496">
        <f t="shared" si="770"/>
        <v>7.4999999999999997E-2</v>
      </c>
      <c r="R4496">
        <f t="shared" si="780"/>
        <v>6436</v>
      </c>
      <c r="S4496" t="str">
        <f t="shared" si="771"/>
        <v>HIGH</v>
      </c>
    </row>
    <row r="4497" spans="1:19" x14ac:dyDescent="0.2">
      <c r="A4497">
        <v>32</v>
      </c>
      <c r="B4497" s="6" t="s">
        <v>70</v>
      </c>
      <c r="C4497">
        <v>1120508.1399999999</v>
      </c>
      <c r="D4497">
        <v>0</v>
      </c>
      <c r="E4497">
        <v>45.97</v>
      </c>
      <c r="F4497">
        <v>3.6110000000000002</v>
      </c>
      <c r="G4497">
        <v>192.42259540000001</v>
      </c>
      <c r="H4497">
        <v>8.5950000000000006</v>
      </c>
      <c r="I4497">
        <f t="shared" si="772"/>
        <v>226526510.97000009</v>
      </c>
      <c r="J4497">
        <f t="shared" si="773"/>
        <v>60.663782439782288</v>
      </c>
      <c r="K4497" t="str">
        <f t="shared" si="774"/>
        <v>High</v>
      </c>
      <c r="L4497">
        <f t="shared" si="775"/>
        <v>5823.1630109277694</v>
      </c>
      <c r="M4497">
        <f t="shared" si="776"/>
        <v>122</v>
      </c>
      <c r="N4497" t="str">
        <f t="shared" si="777"/>
        <v>High</v>
      </c>
      <c r="O4497" t="str">
        <f t="shared" si="778"/>
        <v>-2 - 100</v>
      </c>
      <c r="P4497" t="str">
        <f t="shared" si="779"/>
        <v>Store 32: 1166568</v>
      </c>
      <c r="Q4497">
        <f t="shared" si="770"/>
        <v>7.4999999999999997E-2</v>
      </c>
      <c r="R4497">
        <f t="shared" si="780"/>
        <v>6436</v>
      </c>
      <c r="S4497" t="str">
        <f t="shared" si="771"/>
        <v>HIGH</v>
      </c>
    </row>
    <row r="4498" spans="1:19" x14ac:dyDescent="0.2">
      <c r="A4498">
        <v>32</v>
      </c>
      <c r="B4498" s="6" t="s">
        <v>71</v>
      </c>
      <c r="C4498">
        <v>1210602.9099999999</v>
      </c>
      <c r="D4498">
        <v>0</v>
      </c>
      <c r="E4498">
        <v>48.69</v>
      </c>
      <c r="F4498">
        <v>3.6360000000000001</v>
      </c>
      <c r="G4498">
        <v>192.5234638</v>
      </c>
      <c r="H4498">
        <v>8.5950000000000006</v>
      </c>
      <c r="I4498">
        <f t="shared" si="772"/>
        <v>226526510.97000009</v>
      </c>
      <c r="J4498">
        <f t="shared" si="773"/>
        <v>60.663782439782288</v>
      </c>
      <c r="K4498" t="str">
        <f t="shared" si="774"/>
        <v>High</v>
      </c>
      <c r="L4498">
        <f t="shared" si="775"/>
        <v>6288.0798324801381</v>
      </c>
      <c r="M4498">
        <f t="shared" si="776"/>
        <v>122</v>
      </c>
      <c r="N4498" t="str">
        <f t="shared" si="777"/>
        <v>High</v>
      </c>
      <c r="O4498" t="str">
        <f t="shared" si="778"/>
        <v>-2 - 100</v>
      </c>
      <c r="P4498" t="str">
        <f t="shared" si="779"/>
        <v>Store 32: 1166568</v>
      </c>
      <c r="Q4498">
        <f t="shared" si="770"/>
        <v>7.4999999999999997E-2</v>
      </c>
      <c r="R4498">
        <f t="shared" si="780"/>
        <v>6436</v>
      </c>
      <c r="S4498" t="str">
        <f t="shared" si="771"/>
        <v>HIGH</v>
      </c>
    </row>
    <row r="4499" spans="1:19" x14ac:dyDescent="0.2">
      <c r="A4499">
        <v>32</v>
      </c>
      <c r="B4499" s="6" t="s">
        <v>72</v>
      </c>
      <c r="C4499">
        <v>1107494.55</v>
      </c>
      <c r="D4499">
        <v>0</v>
      </c>
      <c r="E4499">
        <v>44.86</v>
      </c>
      <c r="F4499">
        <v>3.6629999999999998</v>
      </c>
      <c r="G4499">
        <v>192.6243322</v>
      </c>
      <c r="H4499">
        <v>8.5950000000000006</v>
      </c>
      <c r="I4499">
        <f t="shared" si="772"/>
        <v>226526510.97000009</v>
      </c>
      <c r="J4499">
        <f t="shared" si="773"/>
        <v>60.663782439782288</v>
      </c>
      <c r="K4499" t="str">
        <f t="shared" si="774"/>
        <v>High</v>
      </c>
      <c r="L4499">
        <f t="shared" si="775"/>
        <v>5749.5049423460123</v>
      </c>
      <c r="M4499">
        <f t="shared" si="776"/>
        <v>122</v>
      </c>
      <c r="N4499" t="str">
        <f t="shared" si="777"/>
        <v>High</v>
      </c>
      <c r="O4499" t="str">
        <f t="shared" si="778"/>
        <v>-2 - 100</v>
      </c>
      <c r="P4499" t="str">
        <f t="shared" si="779"/>
        <v>Store 32: 1166568</v>
      </c>
      <c r="Q4499">
        <f t="shared" si="770"/>
        <v>7.4999999999999997E-2</v>
      </c>
      <c r="R4499">
        <f t="shared" si="780"/>
        <v>6436</v>
      </c>
      <c r="S4499" t="str">
        <f t="shared" si="771"/>
        <v>HIGH</v>
      </c>
    </row>
    <row r="4500" spans="1:19" x14ac:dyDescent="0.2">
      <c r="A4500">
        <v>32</v>
      </c>
      <c r="B4500" s="6" t="s">
        <v>73</v>
      </c>
      <c r="C4500">
        <v>1181793.55</v>
      </c>
      <c r="D4500">
        <v>0</v>
      </c>
      <c r="E4500">
        <v>46.65</v>
      </c>
      <c r="F4500">
        <v>3.7349999999999999</v>
      </c>
      <c r="G4500">
        <v>192.72520059999999</v>
      </c>
      <c r="H4500">
        <v>8.5950000000000006</v>
      </c>
      <c r="I4500">
        <f t="shared" si="772"/>
        <v>181648158.16</v>
      </c>
      <c r="J4500">
        <f t="shared" si="773"/>
        <v>60.663782439782288</v>
      </c>
      <c r="K4500" t="str">
        <f t="shared" si="774"/>
        <v>High</v>
      </c>
      <c r="L4500">
        <f t="shared" si="775"/>
        <v>6132.0135940748378</v>
      </c>
      <c r="M4500">
        <f t="shared" si="776"/>
        <v>122</v>
      </c>
      <c r="N4500" t="str">
        <f t="shared" si="777"/>
        <v>High</v>
      </c>
      <c r="O4500" t="str">
        <f t="shared" si="778"/>
        <v>-2 - 100</v>
      </c>
      <c r="P4500" t="str">
        <f t="shared" si="779"/>
        <v>Store 32: 1166568</v>
      </c>
      <c r="Q4500">
        <f t="shared" si="770"/>
        <v>7.4999999999999997E-2</v>
      </c>
      <c r="R4500">
        <f t="shared" si="780"/>
        <v>6436</v>
      </c>
      <c r="S4500" t="str">
        <f t="shared" si="771"/>
        <v>HIGH</v>
      </c>
    </row>
    <row r="4501" spans="1:19" x14ac:dyDescent="0.2">
      <c r="A4501">
        <v>32</v>
      </c>
      <c r="B4501" s="6" t="s">
        <v>74</v>
      </c>
      <c r="C4501">
        <v>1138162.76</v>
      </c>
      <c r="D4501">
        <v>0</v>
      </c>
      <c r="E4501">
        <v>56.09</v>
      </c>
      <c r="F4501">
        <v>3.7669999999999999</v>
      </c>
      <c r="G4501">
        <v>192.82606899999999</v>
      </c>
      <c r="H4501">
        <v>8.5950000000000006</v>
      </c>
      <c r="I4501">
        <f t="shared" si="772"/>
        <v>181648158.16</v>
      </c>
      <c r="J4501">
        <f t="shared" si="773"/>
        <v>60.663782439782288</v>
      </c>
      <c r="K4501" t="str">
        <f t="shared" si="774"/>
        <v>High</v>
      </c>
      <c r="L4501">
        <f t="shared" si="775"/>
        <v>5902.5357198979154</v>
      </c>
      <c r="M4501">
        <f t="shared" si="776"/>
        <v>122</v>
      </c>
      <c r="N4501" t="str">
        <f t="shared" si="777"/>
        <v>High</v>
      </c>
      <c r="O4501" t="str">
        <f t="shared" si="778"/>
        <v>-2 - 100</v>
      </c>
      <c r="P4501" t="str">
        <f t="shared" si="779"/>
        <v>Store 32: 1166568</v>
      </c>
      <c r="Q4501">
        <f t="shared" si="770"/>
        <v>7.4999999999999997E-2</v>
      </c>
      <c r="R4501">
        <f t="shared" si="780"/>
        <v>6436</v>
      </c>
      <c r="S4501" t="str">
        <f t="shared" si="771"/>
        <v>HIGH</v>
      </c>
    </row>
    <row r="4502" spans="1:19" x14ac:dyDescent="0.2">
      <c r="A4502">
        <v>32</v>
      </c>
      <c r="B4502" s="6" t="s">
        <v>75</v>
      </c>
      <c r="C4502">
        <v>1145084.76</v>
      </c>
      <c r="D4502">
        <v>0</v>
      </c>
      <c r="E4502">
        <v>45.71</v>
      </c>
      <c r="F4502">
        <v>3.8279999999999998</v>
      </c>
      <c r="G4502">
        <v>192.83131700000001</v>
      </c>
      <c r="H4502">
        <v>8.5950000000000006</v>
      </c>
      <c r="I4502">
        <f t="shared" si="772"/>
        <v>181648158.16</v>
      </c>
      <c r="J4502">
        <f t="shared" si="773"/>
        <v>60.663782439782288</v>
      </c>
      <c r="K4502" t="str">
        <f t="shared" si="774"/>
        <v>High</v>
      </c>
      <c r="L4502">
        <f t="shared" si="775"/>
        <v>5938.2717382986084</v>
      </c>
      <c r="M4502">
        <f t="shared" si="776"/>
        <v>122</v>
      </c>
      <c r="N4502" t="str">
        <f t="shared" si="777"/>
        <v>High</v>
      </c>
      <c r="O4502" t="str">
        <f t="shared" si="778"/>
        <v>-2 - 100</v>
      </c>
      <c r="P4502" t="str">
        <f t="shared" si="779"/>
        <v>Store 32: 1166568</v>
      </c>
      <c r="Q4502">
        <f t="shared" si="770"/>
        <v>7.4999999999999997E-2</v>
      </c>
      <c r="R4502">
        <f t="shared" si="780"/>
        <v>6436</v>
      </c>
      <c r="S4502" t="str">
        <f t="shared" si="771"/>
        <v>HIGH</v>
      </c>
    </row>
    <row r="4503" spans="1:19" x14ac:dyDescent="0.2">
      <c r="A4503">
        <v>32</v>
      </c>
      <c r="B4503" s="6" t="s">
        <v>76</v>
      </c>
      <c r="C4503">
        <v>1175447.49</v>
      </c>
      <c r="D4503">
        <v>0</v>
      </c>
      <c r="E4503">
        <v>55.13</v>
      </c>
      <c r="F4503">
        <v>3.7949999999999999</v>
      </c>
      <c r="G4503">
        <v>192.8365651</v>
      </c>
      <c r="H4503">
        <v>8.5950000000000006</v>
      </c>
      <c r="I4503">
        <f t="shared" si="772"/>
        <v>181648158.16</v>
      </c>
      <c r="J4503">
        <f t="shared" si="773"/>
        <v>60.663782439782288</v>
      </c>
      <c r="K4503" t="str">
        <f t="shared" si="774"/>
        <v>High</v>
      </c>
      <c r="L4503">
        <f t="shared" si="775"/>
        <v>6095.5633045550449</v>
      </c>
      <c r="M4503">
        <f t="shared" si="776"/>
        <v>122</v>
      </c>
      <c r="N4503" t="str">
        <f t="shared" si="777"/>
        <v>High</v>
      </c>
      <c r="O4503" t="str">
        <f t="shared" si="778"/>
        <v>-2 - 100</v>
      </c>
      <c r="P4503" t="str">
        <f t="shared" si="779"/>
        <v>Store 32: 1166568</v>
      </c>
      <c r="Q4503">
        <f t="shared" si="770"/>
        <v>7.4999999999999997E-2</v>
      </c>
      <c r="R4503">
        <f t="shared" si="780"/>
        <v>6436</v>
      </c>
      <c r="S4503" t="str">
        <f t="shared" si="771"/>
        <v>HIGH</v>
      </c>
    </row>
    <row r="4504" spans="1:19" x14ac:dyDescent="0.2">
      <c r="A4504">
        <v>32</v>
      </c>
      <c r="B4504" s="6" t="s">
        <v>77</v>
      </c>
      <c r="C4504">
        <v>1167757</v>
      </c>
      <c r="D4504">
        <v>0</v>
      </c>
      <c r="E4504">
        <v>61.25</v>
      </c>
      <c r="F4504">
        <v>3.7629999999999999</v>
      </c>
      <c r="G4504">
        <v>192.8418131</v>
      </c>
      <c r="H4504">
        <v>8.5950000000000006</v>
      </c>
      <c r="I4504">
        <f t="shared" si="772"/>
        <v>189773385.19000003</v>
      </c>
      <c r="J4504">
        <f t="shared" si="773"/>
        <v>60.663782439782288</v>
      </c>
      <c r="K4504" t="str">
        <f t="shared" si="774"/>
        <v>High</v>
      </c>
      <c r="L4504">
        <f t="shared" si="775"/>
        <v>6055.5176350392858</v>
      </c>
      <c r="M4504">
        <f t="shared" si="776"/>
        <v>122</v>
      </c>
      <c r="N4504" t="str">
        <f t="shared" si="777"/>
        <v>High</v>
      </c>
      <c r="O4504" t="str">
        <f t="shared" si="778"/>
        <v>-2 - 100</v>
      </c>
      <c r="P4504" t="str">
        <f t="shared" si="779"/>
        <v>Store 32: 1166568</v>
      </c>
      <c r="Q4504">
        <f t="shared" si="770"/>
        <v>7.4999999999999997E-2</v>
      </c>
      <c r="R4504">
        <f t="shared" si="780"/>
        <v>6436</v>
      </c>
      <c r="S4504" t="str">
        <f t="shared" si="771"/>
        <v>HIGH</v>
      </c>
    </row>
    <row r="4505" spans="1:19" x14ac:dyDescent="0.2">
      <c r="A4505">
        <v>32</v>
      </c>
      <c r="B4505" s="6" t="s">
        <v>78</v>
      </c>
      <c r="C4505">
        <v>1239741.3400000001</v>
      </c>
      <c r="D4505">
        <v>0</v>
      </c>
      <c r="E4505">
        <v>65.489999999999995</v>
      </c>
      <c r="F4505">
        <v>3.7349999999999999</v>
      </c>
      <c r="G4505">
        <v>192.84706120000001</v>
      </c>
      <c r="H4505">
        <v>8.5950000000000006</v>
      </c>
      <c r="I4505">
        <f t="shared" si="772"/>
        <v>189773385.19000003</v>
      </c>
      <c r="J4505">
        <f t="shared" si="773"/>
        <v>60.663782439782288</v>
      </c>
      <c r="K4505" t="str">
        <f t="shared" si="774"/>
        <v>High</v>
      </c>
      <c r="L4505">
        <f t="shared" si="775"/>
        <v>6428.6244876414012</v>
      </c>
      <c r="M4505">
        <f t="shared" si="776"/>
        <v>122</v>
      </c>
      <c r="N4505" t="str">
        <f t="shared" si="777"/>
        <v>High</v>
      </c>
      <c r="O4505" t="str">
        <f t="shared" si="778"/>
        <v>-2 - 100</v>
      </c>
      <c r="P4505" t="str">
        <f t="shared" si="779"/>
        <v>Store 32: 1166568</v>
      </c>
      <c r="Q4505">
        <f t="shared" si="770"/>
        <v>7.4999999999999997E-2</v>
      </c>
      <c r="R4505">
        <f t="shared" si="780"/>
        <v>6436</v>
      </c>
      <c r="S4505" t="str">
        <f t="shared" si="771"/>
        <v>HIGH</v>
      </c>
    </row>
    <row r="4506" spans="1:19" x14ac:dyDescent="0.2">
      <c r="A4506">
        <v>32</v>
      </c>
      <c r="B4506" s="6" t="s">
        <v>79</v>
      </c>
      <c r="C4506">
        <v>1192031.3799999999</v>
      </c>
      <c r="D4506">
        <v>0</v>
      </c>
      <c r="E4506">
        <v>67.38</v>
      </c>
      <c r="F4506">
        <v>3.6970000000000001</v>
      </c>
      <c r="G4506">
        <v>192.90347589999999</v>
      </c>
      <c r="H4506">
        <v>8.5950000000000006</v>
      </c>
      <c r="I4506">
        <f t="shared" si="772"/>
        <v>189773385.19000003</v>
      </c>
      <c r="J4506">
        <f t="shared" si="773"/>
        <v>60.663782439782288</v>
      </c>
      <c r="K4506" t="str">
        <f t="shared" si="774"/>
        <v>High</v>
      </c>
      <c r="L4506">
        <f t="shared" si="775"/>
        <v>6179.4188748467232</v>
      </c>
      <c r="M4506">
        <f t="shared" si="776"/>
        <v>122</v>
      </c>
      <c r="N4506" t="str">
        <f t="shared" si="777"/>
        <v>High</v>
      </c>
      <c r="O4506" t="str">
        <f t="shared" si="778"/>
        <v>-2 - 100</v>
      </c>
      <c r="P4506" t="str">
        <f t="shared" si="779"/>
        <v>Store 32: 1166568</v>
      </c>
      <c r="Q4506">
        <f t="shared" si="770"/>
        <v>7.4999999999999997E-2</v>
      </c>
      <c r="R4506">
        <f t="shared" si="780"/>
        <v>6436</v>
      </c>
      <c r="S4506" t="str">
        <f t="shared" si="771"/>
        <v>HIGH</v>
      </c>
    </row>
    <row r="4507" spans="1:19" x14ac:dyDescent="0.2">
      <c r="A4507">
        <v>32</v>
      </c>
      <c r="B4507" s="6" t="s">
        <v>80</v>
      </c>
      <c r="C4507">
        <v>1163869.52</v>
      </c>
      <c r="D4507">
        <v>0</v>
      </c>
      <c r="E4507">
        <v>65.06</v>
      </c>
      <c r="F4507">
        <v>3.661</v>
      </c>
      <c r="G4507">
        <v>192.9982655</v>
      </c>
      <c r="H4507">
        <v>8.5950000000000006</v>
      </c>
      <c r="I4507">
        <f t="shared" si="772"/>
        <v>189773385.19000003</v>
      </c>
      <c r="J4507">
        <f t="shared" si="773"/>
        <v>60.663782439782288</v>
      </c>
      <c r="K4507" t="str">
        <f t="shared" si="774"/>
        <v>High</v>
      </c>
      <c r="L4507">
        <f t="shared" si="775"/>
        <v>6030.4662168064924</v>
      </c>
      <c r="M4507">
        <f t="shared" si="776"/>
        <v>122</v>
      </c>
      <c r="N4507" t="str">
        <f t="shared" si="777"/>
        <v>High</v>
      </c>
      <c r="O4507" t="str">
        <f t="shared" si="778"/>
        <v>-2 - 100</v>
      </c>
      <c r="P4507" t="str">
        <f t="shared" si="779"/>
        <v>Store 32: 1166568</v>
      </c>
      <c r="Q4507">
        <f t="shared" si="770"/>
        <v>7.4999999999999997E-2</v>
      </c>
      <c r="R4507">
        <f t="shared" si="780"/>
        <v>6436</v>
      </c>
      <c r="S4507" t="str">
        <f t="shared" si="771"/>
        <v>HIGH</v>
      </c>
    </row>
    <row r="4508" spans="1:19" x14ac:dyDescent="0.2">
      <c r="A4508">
        <v>32</v>
      </c>
      <c r="B4508" s="6" t="s">
        <v>81</v>
      </c>
      <c r="C4508">
        <v>1199845.29</v>
      </c>
      <c r="D4508">
        <v>0</v>
      </c>
      <c r="E4508">
        <v>72.86</v>
      </c>
      <c r="F4508">
        <v>3.597</v>
      </c>
      <c r="G4508">
        <v>193.09305520000001</v>
      </c>
      <c r="H4508">
        <v>8.6219999999999999</v>
      </c>
      <c r="I4508">
        <f t="shared" si="772"/>
        <v>229911398.87000012</v>
      </c>
      <c r="J4508">
        <f t="shared" si="773"/>
        <v>60.663782439782288</v>
      </c>
      <c r="K4508" t="str">
        <f t="shared" si="774"/>
        <v>High</v>
      </c>
      <c r="L4508">
        <f t="shared" si="775"/>
        <v>6213.8189732263345</v>
      </c>
      <c r="M4508">
        <f t="shared" si="776"/>
        <v>122</v>
      </c>
      <c r="N4508" t="str">
        <f t="shared" si="777"/>
        <v>High</v>
      </c>
      <c r="O4508" t="str">
        <f t="shared" si="778"/>
        <v>-2 - 100</v>
      </c>
      <c r="P4508" t="str">
        <f t="shared" si="779"/>
        <v>Store 32: 1166568</v>
      </c>
      <c r="Q4508">
        <f t="shared" si="770"/>
        <v>7.4999999999999997E-2</v>
      </c>
      <c r="R4508">
        <f t="shared" si="780"/>
        <v>6436</v>
      </c>
      <c r="S4508" t="str">
        <f t="shared" si="771"/>
        <v>HIGH</v>
      </c>
    </row>
    <row r="4509" spans="1:19" x14ac:dyDescent="0.2">
      <c r="A4509">
        <v>32</v>
      </c>
      <c r="B4509" s="6" t="s">
        <v>82</v>
      </c>
      <c r="C4509">
        <v>1110244.52</v>
      </c>
      <c r="D4509">
        <v>0</v>
      </c>
      <c r="E4509">
        <v>72.56</v>
      </c>
      <c r="F4509">
        <v>3.54</v>
      </c>
      <c r="G4509">
        <v>193.18784479999999</v>
      </c>
      <c r="H4509">
        <v>8.6219999999999999</v>
      </c>
      <c r="I4509">
        <f t="shared" si="772"/>
        <v>229911398.87000012</v>
      </c>
      <c r="J4509">
        <f t="shared" si="773"/>
        <v>60.663782439782288</v>
      </c>
      <c r="K4509" t="str">
        <f t="shared" si="774"/>
        <v>High</v>
      </c>
      <c r="L4509">
        <f t="shared" si="775"/>
        <v>5746.9688175743859</v>
      </c>
      <c r="M4509">
        <f t="shared" si="776"/>
        <v>122</v>
      </c>
      <c r="N4509" t="str">
        <f t="shared" si="777"/>
        <v>High</v>
      </c>
      <c r="O4509" t="str">
        <f t="shared" si="778"/>
        <v>-2 - 100</v>
      </c>
      <c r="P4509" t="str">
        <f t="shared" si="779"/>
        <v>Store 32: 1166568</v>
      </c>
      <c r="Q4509">
        <f t="shared" si="770"/>
        <v>7.4999999999999997E-2</v>
      </c>
      <c r="R4509">
        <f t="shared" si="780"/>
        <v>6436</v>
      </c>
      <c r="S4509" t="str">
        <f t="shared" si="771"/>
        <v>HIGH</v>
      </c>
    </row>
    <row r="4510" spans="1:19" x14ac:dyDescent="0.2">
      <c r="A4510">
        <v>32</v>
      </c>
      <c r="B4510" s="6" t="s">
        <v>83</v>
      </c>
      <c r="C4510">
        <v>1144254.26</v>
      </c>
      <c r="D4510">
        <v>0</v>
      </c>
      <c r="E4510">
        <v>70.55</v>
      </c>
      <c r="F4510">
        <v>3.532</v>
      </c>
      <c r="G4510">
        <v>193.3125484</v>
      </c>
      <c r="H4510">
        <v>8.6219999999999999</v>
      </c>
      <c r="I4510">
        <f t="shared" si="772"/>
        <v>229911398.87000012</v>
      </c>
      <c r="J4510">
        <f t="shared" si="773"/>
        <v>60.663782439782288</v>
      </c>
      <c r="K4510" t="str">
        <f t="shared" si="774"/>
        <v>High</v>
      </c>
      <c r="L4510">
        <f t="shared" si="775"/>
        <v>5919.1928794623454</v>
      </c>
      <c r="M4510">
        <f t="shared" si="776"/>
        <v>122</v>
      </c>
      <c r="N4510" t="str">
        <f t="shared" si="777"/>
        <v>High</v>
      </c>
      <c r="O4510" t="str">
        <f t="shared" si="778"/>
        <v>-2 - 100</v>
      </c>
      <c r="P4510" t="str">
        <f t="shared" si="779"/>
        <v>Store 32: 1166568</v>
      </c>
      <c r="Q4510">
        <f t="shared" si="770"/>
        <v>7.4999999999999997E-2</v>
      </c>
      <c r="R4510">
        <f t="shared" si="780"/>
        <v>6436</v>
      </c>
      <c r="S4510" t="str">
        <f t="shared" si="771"/>
        <v>HIGH</v>
      </c>
    </row>
    <row r="4511" spans="1:19" x14ac:dyDescent="0.2">
      <c r="A4511">
        <v>32</v>
      </c>
      <c r="B4511" s="6" t="s">
        <v>84</v>
      </c>
      <c r="C4511">
        <v>1185674.48</v>
      </c>
      <c r="D4511">
        <v>0</v>
      </c>
      <c r="E4511">
        <v>76</v>
      </c>
      <c r="F4511">
        <v>3.5449999999999999</v>
      </c>
      <c r="G4511">
        <v>193.51203670000001</v>
      </c>
      <c r="H4511">
        <v>8.6219999999999999</v>
      </c>
      <c r="I4511">
        <f t="shared" si="772"/>
        <v>229911398.87000012</v>
      </c>
      <c r="J4511">
        <f t="shared" si="773"/>
        <v>60.663782439782288</v>
      </c>
      <c r="K4511" t="str">
        <f t="shared" si="774"/>
        <v>High</v>
      </c>
      <c r="L4511">
        <f t="shared" si="775"/>
        <v>6127.1355530102792</v>
      </c>
      <c r="M4511">
        <f t="shared" si="776"/>
        <v>122</v>
      </c>
      <c r="N4511" t="str">
        <f t="shared" si="777"/>
        <v>High</v>
      </c>
      <c r="O4511" t="str">
        <f t="shared" si="778"/>
        <v>-2 - 100</v>
      </c>
      <c r="P4511" t="str">
        <f t="shared" si="779"/>
        <v>Store 32: 1166568</v>
      </c>
      <c r="Q4511">
        <f t="shared" si="770"/>
        <v>7.4999999999999997E-2</v>
      </c>
      <c r="R4511">
        <f t="shared" si="780"/>
        <v>6436</v>
      </c>
      <c r="S4511" t="str">
        <f t="shared" si="771"/>
        <v>HIGH</v>
      </c>
    </row>
    <row r="4512" spans="1:19" x14ac:dyDescent="0.2">
      <c r="A4512">
        <v>32</v>
      </c>
      <c r="B4512" s="6" t="s">
        <v>85</v>
      </c>
      <c r="C4512">
        <v>1169988.6200000001</v>
      </c>
      <c r="D4512">
        <v>0</v>
      </c>
      <c r="E4512">
        <v>75.91</v>
      </c>
      <c r="F4512">
        <v>3.5470000000000002</v>
      </c>
      <c r="G4512">
        <v>193.71152499999999</v>
      </c>
      <c r="H4512">
        <v>8.6219999999999999</v>
      </c>
      <c r="I4512">
        <f t="shared" si="772"/>
        <v>229911398.87000012</v>
      </c>
      <c r="J4512">
        <f t="shared" si="773"/>
        <v>60.663782439782288</v>
      </c>
      <c r="K4512" t="str">
        <f t="shared" si="774"/>
        <v>High</v>
      </c>
      <c r="L4512">
        <f t="shared" si="775"/>
        <v>6039.8503393125429</v>
      </c>
      <c r="M4512">
        <f t="shared" si="776"/>
        <v>122</v>
      </c>
      <c r="N4512" t="str">
        <f t="shared" si="777"/>
        <v>High</v>
      </c>
      <c r="O4512" t="str">
        <f t="shared" si="778"/>
        <v>-2 - 100</v>
      </c>
      <c r="P4512" t="str">
        <f t="shared" si="779"/>
        <v>Store 32: 1166568</v>
      </c>
      <c r="Q4512">
        <f t="shared" si="770"/>
        <v>7.4999999999999997E-2</v>
      </c>
      <c r="R4512">
        <f t="shared" si="780"/>
        <v>6436</v>
      </c>
      <c r="S4512" t="str">
        <f t="shared" si="771"/>
        <v>HIGH</v>
      </c>
    </row>
    <row r="4513" spans="1:19" x14ac:dyDescent="0.2">
      <c r="A4513">
        <v>32</v>
      </c>
      <c r="B4513" s="6" t="s">
        <v>86</v>
      </c>
      <c r="C4513">
        <v>1201694.1399999999</v>
      </c>
      <c r="D4513">
        <v>0</v>
      </c>
      <c r="E4513">
        <v>74.83</v>
      </c>
      <c r="F4513">
        <v>3.5539999999999998</v>
      </c>
      <c r="G4513">
        <v>193.91101330000001</v>
      </c>
      <c r="H4513">
        <v>8.6219999999999999</v>
      </c>
      <c r="I4513">
        <f t="shared" si="772"/>
        <v>188599332.24999988</v>
      </c>
      <c r="J4513">
        <f t="shared" si="773"/>
        <v>60.663782439782288</v>
      </c>
      <c r="K4513" t="str">
        <f t="shared" si="774"/>
        <v>High</v>
      </c>
      <c r="L4513">
        <f t="shared" si="775"/>
        <v>6197.1422847492277</v>
      </c>
      <c r="M4513">
        <f t="shared" si="776"/>
        <v>122</v>
      </c>
      <c r="N4513" t="str">
        <f t="shared" si="777"/>
        <v>High</v>
      </c>
      <c r="O4513" t="str">
        <f t="shared" si="778"/>
        <v>-2 - 100</v>
      </c>
      <c r="P4513" t="str">
        <f t="shared" si="779"/>
        <v>Store 32: 1166568</v>
      </c>
      <c r="Q4513">
        <f t="shared" si="770"/>
        <v>7.4999999999999997E-2</v>
      </c>
      <c r="R4513">
        <f t="shared" si="780"/>
        <v>6436</v>
      </c>
      <c r="S4513" t="str">
        <f t="shared" si="771"/>
        <v>HIGH</v>
      </c>
    </row>
    <row r="4514" spans="1:19" x14ac:dyDescent="0.2">
      <c r="A4514">
        <v>32</v>
      </c>
      <c r="B4514" s="6" t="s">
        <v>87</v>
      </c>
      <c r="C4514">
        <v>1206795.74</v>
      </c>
      <c r="D4514">
        <v>0</v>
      </c>
      <c r="E4514">
        <v>74.2</v>
      </c>
      <c r="F4514">
        <v>3.5419999999999998</v>
      </c>
      <c r="G4514">
        <v>194.11050169999999</v>
      </c>
      <c r="H4514">
        <v>8.6219999999999999</v>
      </c>
      <c r="I4514">
        <f t="shared" si="772"/>
        <v>188599332.24999988</v>
      </c>
      <c r="J4514">
        <f t="shared" si="773"/>
        <v>60.663782439782288</v>
      </c>
      <c r="K4514" t="str">
        <f t="shared" si="774"/>
        <v>High</v>
      </c>
      <c r="L4514">
        <f t="shared" si="775"/>
        <v>6217.0553856231681</v>
      </c>
      <c r="M4514">
        <f t="shared" si="776"/>
        <v>122</v>
      </c>
      <c r="N4514" t="str">
        <f t="shared" si="777"/>
        <v>High</v>
      </c>
      <c r="O4514" t="str">
        <f t="shared" si="778"/>
        <v>-2 - 100</v>
      </c>
      <c r="P4514" t="str">
        <f t="shared" si="779"/>
        <v>Store 32: 1166568</v>
      </c>
      <c r="Q4514">
        <f t="shared" si="770"/>
        <v>7.4999999999999997E-2</v>
      </c>
      <c r="R4514">
        <f t="shared" si="780"/>
        <v>6436</v>
      </c>
      <c r="S4514" t="str">
        <f t="shared" si="771"/>
        <v>HIGH</v>
      </c>
    </row>
    <row r="4515" spans="1:19" x14ac:dyDescent="0.2">
      <c r="A4515">
        <v>32</v>
      </c>
      <c r="B4515" s="6" t="s">
        <v>88</v>
      </c>
      <c r="C4515">
        <v>1221318.17</v>
      </c>
      <c r="D4515">
        <v>0</v>
      </c>
      <c r="E4515">
        <v>73.72</v>
      </c>
      <c r="F4515">
        <v>3.4990000000000001</v>
      </c>
      <c r="G4515">
        <v>194.25006339999999</v>
      </c>
      <c r="H4515">
        <v>8.6219999999999999</v>
      </c>
      <c r="I4515">
        <f t="shared" si="772"/>
        <v>188599332.24999988</v>
      </c>
      <c r="J4515">
        <f t="shared" si="773"/>
        <v>60.663782439782288</v>
      </c>
      <c r="K4515" t="str">
        <f t="shared" si="774"/>
        <v>High</v>
      </c>
      <c r="L4515">
        <f t="shared" si="775"/>
        <v>6287.3501744247051</v>
      </c>
      <c r="M4515">
        <f t="shared" si="776"/>
        <v>122</v>
      </c>
      <c r="N4515" t="str">
        <f t="shared" si="777"/>
        <v>High</v>
      </c>
      <c r="O4515" t="str">
        <f t="shared" si="778"/>
        <v>-2 - 100</v>
      </c>
      <c r="P4515" t="str">
        <f t="shared" si="779"/>
        <v>Store 32: 1166568</v>
      </c>
      <c r="Q4515">
        <f t="shared" si="770"/>
        <v>7.4999999999999997E-2</v>
      </c>
      <c r="R4515">
        <f t="shared" si="780"/>
        <v>6436</v>
      </c>
      <c r="S4515" t="str">
        <f t="shared" si="771"/>
        <v>HIGH</v>
      </c>
    </row>
    <row r="4516" spans="1:19" x14ac:dyDescent="0.2">
      <c r="A4516">
        <v>32</v>
      </c>
      <c r="B4516" s="6" t="s">
        <v>89</v>
      </c>
      <c r="C4516">
        <v>1183740.9099999999</v>
      </c>
      <c r="D4516">
        <v>0</v>
      </c>
      <c r="E4516">
        <v>75.64</v>
      </c>
      <c r="F4516">
        <v>3.4849999999999999</v>
      </c>
      <c r="G4516">
        <v>194.37963740000001</v>
      </c>
      <c r="H4516">
        <v>8.6219999999999999</v>
      </c>
      <c r="I4516">
        <f t="shared" si="772"/>
        <v>188599332.24999988</v>
      </c>
      <c r="J4516">
        <f t="shared" si="773"/>
        <v>60.663782439782288</v>
      </c>
      <c r="K4516" t="str">
        <f t="shared" si="774"/>
        <v>High</v>
      </c>
      <c r="L4516">
        <f t="shared" si="775"/>
        <v>6089.8400976233115</v>
      </c>
      <c r="M4516">
        <f t="shared" si="776"/>
        <v>122</v>
      </c>
      <c r="N4516" t="str">
        <f t="shared" si="777"/>
        <v>High</v>
      </c>
      <c r="O4516" t="str">
        <f t="shared" si="778"/>
        <v>-2 - 100</v>
      </c>
      <c r="P4516" t="str">
        <f t="shared" si="779"/>
        <v>Store 32: 1166568</v>
      </c>
      <c r="Q4516">
        <f t="shared" si="770"/>
        <v>7.4999999999999997E-2</v>
      </c>
      <c r="R4516">
        <f t="shared" si="780"/>
        <v>6436</v>
      </c>
      <c r="S4516" t="str">
        <f t="shared" si="771"/>
        <v>HIGH</v>
      </c>
    </row>
    <row r="4517" spans="1:19" x14ac:dyDescent="0.2">
      <c r="A4517">
        <v>32</v>
      </c>
      <c r="B4517" s="6" t="s">
        <v>90</v>
      </c>
      <c r="C4517">
        <v>1152117.5</v>
      </c>
      <c r="D4517">
        <v>0</v>
      </c>
      <c r="E4517">
        <v>74.599999999999994</v>
      </c>
      <c r="F4517">
        <v>3.5110000000000001</v>
      </c>
      <c r="G4517">
        <v>194.5092113</v>
      </c>
      <c r="H4517">
        <v>8.6219999999999999</v>
      </c>
      <c r="I4517">
        <f t="shared" si="772"/>
        <v>220847738.41999993</v>
      </c>
      <c r="J4517">
        <f t="shared" si="773"/>
        <v>60.663782439782288</v>
      </c>
      <c r="K4517" t="str">
        <f t="shared" si="774"/>
        <v>High</v>
      </c>
      <c r="L4517">
        <f t="shared" si="775"/>
        <v>5923.2027743048075</v>
      </c>
      <c r="M4517">
        <f t="shared" si="776"/>
        <v>122</v>
      </c>
      <c r="N4517" t="str">
        <f t="shared" si="777"/>
        <v>High</v>
      </c>
      <c r="O4517" t="str">
        <f t="shared" si="778"/>
        <v>-2 - 100</v>
      </c>
      <c r="P4517" t="str">
        <f t="shared" si="779"/>
        <v>Store 32: 1166568</v>
      </c>
      <c r="Q4517">
        <f t="shared" si="770"/>
        <v>7.4999999999999997E-2</v>
      </c>
      <c r="R4517">
        <f t="shared" si="780"/>
        <v>6436</v>
      </c>
      <c r="S4517" t="str">
        <f t="shared" si="771"/>
        <v>HIGH</v>
      </c>
    </row>
    <row r="4518" spans="1:19" x14ac:dyDescent="0.2">
      <c r="A4518">
        <v>32</v>
      </c>
      <c r="B4518" s="6" t="s">
        <v>91</v>
      </c>
      <c r="C4518">
        <v>1128237.3</v>
      </c>
      <c r="D4518">
        <v>1</v>
      </c>
      <c r="E4518">
        <v>61.24</v>
      </c>
      <c r="F4518">
        <v>3.5659999999999998</v>
      </c>
      <c r="G4518">
        <v>194.6387853</v>
      </c>
      <c r="H4518">
        <v>8.6219999999999999</v>
      </c>
      <c r="I4518">
        <f t="shared" si="772"/>
        <v>220847738.41999993</v>
      </c>
      <c r="J4518">
        <f t="shared" si="773"/>
        <v>60.663782439782288</v>
      </c>
      <c r="K4518" t="str">
        <f t="shared" si="774"/>
        <v>High</v>
      </c>
      <c r="L4518">
        <f t="shared" si="775"/>
        <v>5796.5697754485527</v>
      </c>
      <c r="M4518">
        <f t="shared" si="776"/>
        <v>122</v>
      </c>
      <c r="N4518" t="str">
        <f t="shared" si="777"/>
        <v>High</v>
      </c>
      <c r="O4518" t="str">
        <f t="shared" si="778"/>
        <v>-2 - 100</v>
      </c>
      <c r="P4518" t="str">
        <f t="shared" si="779"/>
        <v>Store 32: 1166568</v>
      </c>
      <c r="Q4518">
        <f t="shared" si="770"/>
        <v>7.4999999999999997E-2</v>
      </c>
      <c r="R4518">
        <f t="shared" si="780"/>
        <v>6436</v>
      </c>
      <c r="S4518" t="str">
        <f t="shared" si="771"/>
        <v>HIGH</v>
      </c>
    </row>
    <row r="4519" spans="1:19" x14ac:dyDescent="0.2">
      <c r="A4519">
        <v>32</v>
      </c>
      <c r="B4519" s="6" t="s">
        <v>92</v>
      </c>
      <c r="C4519">
        <v>1142499.25</v>
      </c>
      <c r="D4519">
        <v>0</v>
      </c>
      <c r="E4519">
        <v>60.88</v>
      </c>
      <c r="F4519">
        <v>3.5960000000000001</v>
      </c>
      <c r="G4519">
        <v>194.7419707</v>
      </c>
      <c r="H4519">
        <v>8.6219999999999999</v>
      </c>
      <c r="I4519">
        <f t="shared" si="772"/>
        <v>220847738.41999993</v>
      </c>
      <c r="J4519">
        <f t="shared" si="773"/>
        <v>60.663782439782288</v>
      </c>
      <c r="K4519" t="str">
        <f t="shared" si="774"/>
        <v>High</v>
      </c>
      <c r="L4519">
        <f t="shared" si="775"/>
        <v>5866.7335340876261</v>
      </c>
      <c r="M4519">
        <f t="shared" si="776"/>
        <v>122</v>
      </c>
      <c r="N4519" t="str">
        <f t="shared" si="777"/>
        <v>High</v>
      </c>
      <c r="O4519" t="str">
        <f t="shared" si="778"/>
        <v>-2 - 100</v>
      </c>
      <c r="P4519" t="str">
        <f t="shared" si="779"/>
        <v>Store 32: 1166568</v>
      </c>
      <c r="Q4519">
        <f t="shared" si="770"/>
        <v>7.4999999999999997E-2</v>
      </c>
      <c r="R4519">
        <f t="shared" si="780"/>
        <v>6436</v>
      </c>
      <c r="S4519" t="str">
        <f t="shared" si="771"/>
        <v>HIGH</v>
      </c>
    </row>
    <row r="4520" spans="1:19" x14ac:dyDescent="0.2">
      <c r="A4520">
        <v>32</v>
      </c>
      <c r="B4520" s="6" t="s">
        <v>93</v>
      </c>
      <c r="C4520">
        <v>1116140.29</v>
      </c>
      <c r="D4520">
        <v>0</v>
      </c>
      <c r="E4520">
        <v>58.66</v>
      </c>
      <c r="F4520">
        <v>3.581</v>
      </c>
      <c r="G4520">
        <v>194.8099713</v>
      </c>
      <c r="H4520">
        <v>8.6219999999999999</v>
      </c>
      <c r="I4520">
        <f t="shared" si="772"/>
        <v>220847738.41999993</v>
      </c>
      <c r="J4520">
        <f t="shared" si="773"/>
        <v>60.663782439782288</v>
      </c>
      <c r="K4520" t="str">
        <f t="shared" si="774"/>
        <v>High</v>
      </c>
      <c r="L4520">
        <f t="shared" si="775"/>
        <v>5729.3796747250999</v>
      </c>
      <c r="M4520">
        <f t="shared" si="776"/>
        <v>122</v>
      </c>
      <c r="N4520" t="str">
        <f t="shared" si="777"/>
        <v>High</v>
      </c>
      <c r="O4520" t="str">
        <f t="shared" si="778"/>
        <v>-2 - 100</v>
      </c>
      <c r="P4520" t="str">
        <f t="shared" si="779"/>
        <v>Store 32: 1166568</v>
      </c>
      <c r="Q4520">
        <f t="shared" si="770"/>
        <v>7.4999999999999997E-2</v>
      </c>
      <c r="R4520">
        <f t="shared" si="780"/>
        <v>6436</v>
      </c>
      <c r="S4520" t="str">
        <f t="shared" si="771"/>
        <v>HIGH</v>
      </c>
    </row>
    <row r="4521" spans="1:19" x14ac:dyDescent="0.2">
      <c r="A4521">
        <v>32</v>
      </c>
      <c r="B4521" s="6" t="s">
        <v>94</v>
      </c>
      <c r="C4521">
        <v>1088943.98</v>
      </c>
      <c r="D4521">
        <v>0</v>
      </c>
      <c r="E4521">
        <v>65.040000000000006</v>
      </c>
      <c r="F4521">
        <v>3.5379999999999998</v>
      </c>
      <c r="G4521">
        <v>194.87797180000001</v>
      </c>
      <c r="H4521">
        <v>8.6219999999999999</v>
      </c>
      <c r="I4521">
        <f t="shared" si="772"/>
        <v>220847738.41999993</v>
      </c>
      <c r="J4521">
        <f t="shared" si="773"/>
        <v>60.663782439782288</v>
      </c>
      <c r="K4521" t="str">
        <f t="shared" si="774"/>
        <v>High</v>
      </c>
      <c r="L4521">
        <f t="shared" si="775"/>
        <v>5587.8248831405372</v>
      </c>
      <c r="M4521">
        <f t="shared" si="776"/>
        <v>122</v>
      </c>
      <c r="N4521" t="str">
        <f t="shared" si="777"/>
        <v>High</v>
      </c>
      <c r="O4521" t="str">
        <f t="shared" si="778"/>
        <v>-2 - 100</v>
      </c>
      <c r="P4521" t="str">
        <f t="shared" si="779"/>
        <v>Store 32: 1166568</v>
      </c>
      <c r="Q4521">
        <f t="shared" si="770"/>
        <v>7.4999999999999997E-2</v>
      </c>
      <c r="R4521">
        <f t="shared" si="780"/>
        <v>6436</v>
      </c>
      <c r="S4521" t="str">
        <f t="shared" si="771"/>
        <v>HIGH</v>
      </c>
    </row>
    <row r="4522" spans="1:19" x14ac:dyDescent="0.2">
      <c r="A4522">
        <v>32</v>
      </c>
      <c r="B4522" s="6" t="s">
        <v>95</v>
      </c>
      <c r="C4522">
        <v>1149448.02</v>
      </c>
      <c r="D4522">
        <v>0</v>
      </c>
      <c r="E4522">
        <v>62.62</v>
      </c>
      <c r="F4522">
        <v>3.4980000000000002</v>
      </c>
      <c r="G4522">
        <v>194.94597239999999</v>
      </c>
      <c r="H4522">
        <v>8.5129999999999999</v>
      </c>
      <c r="I4522">
        <f t="shared" si="772"/>
        <v>183261283.15000007</v>
      </c>
      <c r="J4522">
        <f t="shared" si="773"/>
        <v>60.663782439782288</v>
      </c>
      <c r="K4522" t="str">
        <f t="shared" si="774"/>
        <v>High</v>
      </c>
      <c r="L4522">
        <f t="shared" si="775"/>
        <v>5896.2388699239427</v>
      </c>
      <c r="M4522">
        <f t="shared" si="776"/>
        <v>122</v>
      </c>
      <c r="N4522" t="str">
        <f t="shared" si="777"/>
        <v>High</v>
      </c>
      <c r="O4522" t="str">
        <f t="shared" si="778"/>
        <v>-2 - 100</v>
      </c>
      <c r="P4522" t="str">
        <f t="shared" si="779"/>
        <v>Store 32: 1166568</v>
      </c>
      <c r="Q4522">
        <f t="shared" si="770"/>
        <v>7.4999999999999997E-2</v>
      </c>
      <c r="R4522">
        <f t="shared" si="780"/>
        <v>6436</v>
      </c>
      <c r="S4522" t="str">
        <f t="shared" si="771"/>
        <v>HIGH</v>
      </c>
    </row>
    <row r="4523" spans="1:19" x14ac:dyDescent="0.2">
      <c r="A4523">
        <v>32</v>
      </c>
      <c r="B4523" s="6" t="s">
        <v>96</v>
      </c>
      <c r="C4523">
        <v>1175420.26</v>
      </c>
      <c r="D4523">
        <v>0</v>
      </c>
      <c r="E4523">
        <v>50.15</v>
      </c>
      <c r="F4523">
        <v>3.4910000000000001</v>
      </c>
      <c r="G4523">
        <v>195.0261012</v>
      </c>
      <c r="H4523">
        <v>8.5129999999999999</v>
      </c>
      <c r="I4523">
        <f t="shared" si="772"/>
        <v>183261283.15000007</v>
      </c>
      <c r="J4523">
        <f t="shared" si="773"/>
        <v>60.663782439782288</v>
      </c>
      <c r="K4523" t="str">
        <f t="shared" si="774"/>
        <v>High</v>
      </c>
      <c r="L4523">
        <f t="shared" si="775"/>
        <v>6026.9894786780469</v>
      </c>
      <c r="M4523">
        <f t="shared" si="776"/>
        <v>122</v>
      </c>
      <c r="N4523" t="str">
        <f t="shared" si="777"/>
        <v>High</v>
      </c>
      <c r="O4523" t="str">
        <f t="shared" si="778"/>
        <v>-2 - 100</v>
      </c>
      <c r="P4523" t="str">
        <f t="shared" si="779"/>
        <v>Store 32: 1166568</v>
      </c>
      <c r="Q4523">
        <f t="shared" si="770"/>
        <v>7.4999999999999997E-2</v>
      </c>
      <c r="R4523">
        <f t="shared" si="780"/>
        <v>6436</v>
      </c>
      <c r="S4523" t="str">
        <f t="shared" si="771"/>
        <v>HIGH</v>
      </c>
    </row>
    <row r="4524" spans="1:19" x14ac:dyDescent="0.2">
      <c r="A4524">
        <v>32</v>
      </c>
      <c r="B4524" s="6" t="s">
        <v>97</v>
      </c>
      <c r="C4524">
        <v>1151258.74</v>
      </c>
      <c r="D4524">
        <v>0</v>
      </c>
      <c r="E4524">
        <v>48.87</v>
      </c>
      <c r="F4524">
        <v>3.548</v>
      </c>
      <c r="G4524">
        <v>195.17899940000001</v>
      </c>
      <c r="H4524">
        <v>8.5129999999999999</v>
      </c>
      <c r="I4524">
        <f t="shared" si="772"/>
        <v>183261283.15000007</v>
      </c>
      <c r="J4524">
        <f t="shared" si="773"/>
        <v>60.663782439782288</v>
      </c>
      <c r="K4524" t="str">
        <f t="shared" si="774"/>
        <v>High</v>
      </c>
      <c r="L4524">
        <f t="shared" si="775"/>
        <v>5898.4764935730063</v>
      </c>
      <c r="M4524">
        <f t="shared" si="776"/>
        <v>122</v>
      </c>
      <c r="N4524" t="str">
        <f t="shared" si="777"/>
        <v>High</v>
      </c>
      <c r="O4524" t="str">
        <f t="shared" si="778"/>
        <v>-2 - 100</v>
      </c>
      <c r="P4524" t="str">
        <f t="shared" si="779"/>
        <v>Store 32: 1166568</v>
      </c>
      <c r="Q4524">
        <f t="shared" si="770"/>
        <v>7.4999999999999997E-2</v>
      </c>
      <c r="R4524">
        <f t="shared" si="780"/>
        <v>6436</v>
      </c>
      <c r="S4524" t="str">
        <f t="shared" si="771"/>
        <v>HIGH</v>
      </c>
    </row>
    <row r="4525" spans="1:19" x14ac:dyDescent="0.2">
      <c r="A4525">
        <v>32</v>
      </c>
      <c r="B4525" s="6" t="s">
        <v>98</v>
      </c>
      <c r="C4525">
        <v>1185391.96</v>
      </c>
      <c r="D4525">
        <v>0</v>
      </c>
      <c r="E4525">
        <v>42.76</v>
      </c>
      <c r="F4525">
        <v>3.55</v>
      </c>
      <c r="G4525">
        <v>195.33189770000001</v>
      </c>
      <c r="H4525">
        <v>8.5129999999999999</v>
      </c>
      <c r="I4525">
        <f t="shared" si="772"/>
        <v>183261283.15000007</v>
      </c>
      <c r="J4525">
        <f t="shared" si="773"/>
        <v>60.663782439782288</v>
      </c>
      <c r="K4525" t="str">
        <f t="shared" si="774"/>
        <v>High</v>
      </c>
      <c r="L4525">
        <f t="shared" si="775"/>
        <v>6068.6041243534182</v>
      </c>
      <c r="M4525">
        <f t="shared" si="776"/>
        <v>122</v>
      </c>
      <c r="N4525" t="str">
        <f t="shared" si="777"/>
        <v>High</v>
      </c>
      <c r="O4525" t="str">
        <f t="shared" si="778"/>
        <v>-2 - 100</v>
      </c>
      <c r="P4525" t="str">
        <f t="shared" si="779"/>
        <v>Store 32: 1166568</v>
      </c>
      <c r="Q4525">
        <f t="shared" si="770"/>
        <v>7.4999999999999997E-2</v>
      </c>
      <c r="R4525">
        <f t="shared" si="780"/>
        <v>6436</v>
      </c>
      <c r="S4525" t="str">
        <f t="shared" si="771"/>
        <v>HIGH</v>
      </c>
    </row>
    <row r="4526" spans="1:19" x14ac:dyDescent="0.2">
      <c r="A4526">
        <v>32</v>
      </c>
      <c r="B4526" s="6" t="s">
        <v>99</v>
      </c>
      <c r="C4526">
        <v>1204628.28</v>
      </c>
      <c r="D4526">
        <v>0</v>
      </c>
      <c r="E4526">
        <v>37.950000000000003</v>
      </c>
      <c r="F4526">
        <v>3.5270000000000001</v>
      </c>
      <c r="G4526">
        <v>195.48479589999999</v>
      </c>
      <c r="H4526">
        <v>8.5129999999999999</v>
      </c>
      <c r="I4526">
        <f t="shared" si="772"/>
        <v>210162354.87</v>
      </c>
      <c r="J4526">
        <f t="shared" si="773"/>
        <v>60.663782439782288</v>
      </c>
      <c r="K4526" t="str">
        <f t="shared" si="774"/>
        <v>High</v>
      </c>
      <c r="L4526">
        <f t="shared" si="775"/>
        <v>6162.260724441333</v>
      </c>
      <c r="M4526">
        <f t="shared" si="776"/>
        <v>122</v>
      </c>
      <c r="N4526" t="str">
        <f t="shared" si="777"/>
        <v>High</v>
      </c>
      <c r="O4526" t="str">
        <f t="shared" si="778"/>
        <v>-2 - 100</v>
      </c>
      <c r="P4526" t="str">
        <f t="shared" si="779"/>
        <v>Store 32: 1166568</v>
      </c>
      <c r="Q4526">
        <f t="shared" si="770"/>
        <v>7.4999999999999997E-2</v>
      </c>
      <c r="R4526">
        <f t="shared" si="780"/>
        <v>6436</v>
      </c>
      <c r="S4526" t="str">
        <f t="shared" si="771"/>
        <v>HIGH</v>
      </c>
    </row>
    <row r="4527" spans="1:19" x14ac:dyDescent="0.2">
      <c r="A4527">
        <v>32</v>
      </c>
      <c r="B4527" s="6" t="s">
        <v>100</v>
      </c>
      <c r="C4527">
        <v>1182733</v>
      </c>
      <c r="D4527">
        <v>0</v>
      </c>
      <c r="E4527">
        <v>38.1</v>
      </c>
      <c r="F4527">
        <v>3.5049999999999999</v>
      </c>
      <c r="G4527">
        <v>195.6376941</v>
      </c>
      <c r="H4527">
        <v>8.5129999999999999</v>
      </c>
      <c r="I4527">
        <f t="shared" si="772"/>
        <v>210162354.87</v>
      </c>
      <c r="J4527">
        <f t="shared" si="773"/>
        <v>60.663782439782288</v>
      </c>
      <c r="K4527" t="str">
        <f t="shared" si="774"/>
        <v>High</v>
      </c>
      <c r="L4527">
        <f t="shared" si="775"/>
        <v>6045.527194751372</v>
      </c>
      <c r="M4527">
        <f t="shared" si="776"/>
        <v>122</v>
      </c>
      <c r="N4527" t="str">
        <f t="shared" si="777"/>
        <v>High</v>
      </c>
      <c r="O4527" t="str">
        <f t="shared" si="778"/>
        <v>-2 - 100</v>
      </c>
      <c r="P4527" t="str">
        <f t="shared" si="779"/>
        <v>Store 32: 1166568</v>
      </c>
      <c r="Q4527">
        <f t="shared" si="770"/>
        <v>7.4999999999999997E-2</v>
      </c>
      <c r="R4527">
        <f t="shared" si="780"/>
        <v>6436</v>
      </c>
      <c r="S4527" t="str">
        <f t="shared" si="771"/>
        <v>HIGH</v>
      </c>
    </row>
    <row r="4528" spans="1:19" x14ac:dyDescent="0.2">
      <c r="A4528">
        <v>32</v>
      </c>
      <c r="B4528" s="6" t="s">
        <v>101</v>
      </c>
      <c r="C4528">
        <v>1181651.55</v>
      </c>
      <c r="D4528">
        <v>0</v>
      </c>
      <c r="E4528">
        <v>42.61</v>
      </c>
      <c r="F4528">
        <v>3.4790000000000001</v>
      </c>
      <c r="G4528">
        <v>195.7184713</v>
      </c>
      <c r="H4528">
        <v>8.5129999999999999</v>
      </c>
      <c r="I4528">
        <f t="shared" si="772"/>
        <v>210162354.87</v>
      </c>
      <c r="J4528">
        <f t="shared" si="773"/>
        <v>60.663782439782288</v>
      </c>
      <c r="K4528" t="str">
        <f t="shared" si="774"/>
        <v>High</v>
      </c>
      <c r="L4528">
        <f t="shared" si="775"/>
        <v>6037.5065375855511</v>
      </c>
      <c r="M4528">
        <f t="shared" si="776"/>
        <v>122</v>
      </c>
      <c r="N4528" t="str">
        <f t="shared" si="777"/>
        <v>High</v>
      </c>
      <c r="O4528" t="str">
        <f t="shared" si="778"/>
        <v>-2 - 100</v>
      </c>
      <c r="P4528" t="str">
        <f t="shared" si="779"/>
        <v>Store 32: 1166568</v>
      </c>
      <c r="Q4528">
        <f t="shared" si="770"/>
        <v>7.4999999999999997E-2</v>
      </c>
      <c r="R4528">
        <f t="shared" si="780"/>
        <v>6436</v>
      </c>
      <c r="S4528" t="str">
        <f t="shared" si="771"/>
        <v>HIGH</v>
      </c>
    </row>
    <row r="4529" spans="1:19" x14ac:dyDescent="0.2">
      <c r="A4529">
        <v>32</v>
      </c>
      <c r="B4529" s="6" t="s">
        <v>102</v>
      </c>
      <c r="C4529">
        <v>1684468.66</v>
      </c>
      <c r="D4529">
        <v>1</v>
      </c>
      <c r="E4529">
        <v>40.22</v>
      </c>
      <c r="F4529">
        <v>3.4239999999999999</v>
      </c>
      <c r="G4529">
        <v>195.7704</v>
      </c>
      <c r="H4529">
        <v>8.5129999999999999</v>
      </c>
      <c r="I4529">
        <f t="shared" si="772"/>
        <v>210162354.87</v>
      </c>
      <c r="J4529">
        <f t="shared" si="773"/>
        <v>60.663782439782288</v>
      </c>
      <c r="K4529" t="str">
        <f t="shared" si="774"/>
        <v>High</v>
      </c>
      <c r="L4529">
        <f t="shared" si="775"/>
        <v>8604.307188420722</v>
      </c>
      <c r="M4529">
        <f t="shared" si="776"/>
        <v>122</v>
      </c>
      <c r="N4529" t="str">
        <f t="shared" si="777"/>
        <v>High</v>
      </c>
      <c r="O4529" t="str">
        <f t="shared" si="778"/>
        <v>-2 - 100</v>
      </c>
      <c r="P4529" t="str">
        <f t="shared" si="779"/>
        <v>Store 32: 1166568</v>
      </c>
      <c r="Q4529">
        <f t="shared" si="770"/>
        <v>7.4999999999999997E-2</v>
      </c>
      <c r="R4529">
        <f t="shared" si="780"/>
        <v>6436</v>
      </c>
      <c r="S4529" t="str">
        <f t="shared" si="771"/>
        <v>HIGH</v>
      </c>
    </row>
    <row r="4530" spans="1:19" x14ac:dyDescent="0.2">
      <c r="A4530">
        <v>32</v>
      </c>
      <c r="B4530" s="6" t="s">
        <v>103</v>
      </c>
      <c r="C4530">
        <v>1179773.8799999999</v>
      </c>
      <c r="D4530">
        <v>0</v>
      </c>
      <c r="E4530">
        <v>33.799999999999997</v>
      </c>
      <c r="F4530">
        <v>3.3780000000000001</v>
      </c>
      <c r="G4530">
        <v>195.82232870000001</v>
      </c>
      <c r="H4530">
        <v>8.5129999999999999</v>
      </c>
      <c r="I4530">
        <f t="shared" si="772"/>
        <v>288078102.4800002</v>
      </c>
      <c r="J4530">
        <f t="shared" si="773"/>
        <v>60.663782439782288</v>
      </c>
      <c r="K4530" t="str">
        <f t="shared" si="774"/>
        <v>High</v>
      </c>
      <c r="L4530">
        <f t="shared" si="775"/>
        <v>6024.7158116856763</v>
      </c>
      <c r="M4530">
        <f t="shared" si="776"/>
        <v>122</v>
      </c>
      <c r="N4530" t="str">
        <f t="shared" si="777"/>
        <v>High</v>
      </c>
      <c r="O4530" t="str">
        <f t="shared" si="778"/>
        <v>-2 - 100</v>
      </c>
      <c r="P4530" t="str">
        <f t="shared" si="779"/>
        <v>Store 32: 1166568</v>
      </c>
      <c r="Q4530">
        <f t="shared" si="770"/>
        <v>7.4999999999999997E-2</v>
      </c>
      <c r="R4530">
        <f t="shared" si="780"/>
        <v>6436</v>
      </c>
      <c r="S4530" t="str">
        <f t="shared" si="771"/>
        <v>HIGH</v>
      </c>
    </row>
    <row r="4531" spans="1:19" x14ac:dyDescent="0.2">
      <c r="A4531">
        <v>32</v>
      </c>
      <c r="B4531" s="6" t="s">
        <v>104</v>
      </c>
      <c r="C4531">
        <v>1415746.91</v>
      </c>
      <c r="D4531">
        <v>0</v>
      </c>
      <c r="E4531">
        <v>17.940000000000001</v>
      </c>
      <c r="F4531">
        <v>3.331</v>
      </c>
      <c r="G4531">
        <v>195.8742575</v>
      </c>
      <c r="H4531">
        <v>8.5129999999999999</v>
      </c>
      <c r="I4531">
        <f t="shared" si="772"/>
        <v>288078102.4800002</v>
      </c>
      <c r="J4531">
        <f t="shared" si="773"/>
        <v>60.663782439782288</v>
      </c>
      <c r="K4531" t="str">
        <f t="shared" si="774"/>
        <v>High</v>
      </c>
      <c r="L4531">
        <f t="shared" si="775"/>
        <v>7227.8354903272575</v>
      </c>
      <c r="M4531">
        <f t="shared" si="776"/>
        <v>122</v>
      </c>
      <c r="N4531" t="str">
        <f t="shared" si="777"/>
        <v>High</v>
      </c>
      <c r="O4531" t="str">
        <f t="shared" si="778"/>
        <v>-2 - 100</v>
      </c>
      <c r="P4531" t="str">
        <f t="shared" si="779"/>
        <v>Store 32: 1166568</v>
      </c>
      <c r="Q4531">
        <f t="shared" si="770"/>
        <v>7.4999999999999997E-2</v>
      </c>
      <c r="R4531">
        <f t="shared" si="780"/>
        <v>6436</v>
      </c>
      <c r="S4531" t="str">
        <f t="shared" si="771"/>
        <v>HIGH</v>
      </c>
    </row>
    <row r="4532" spans="1:19" x14ac:dyDescent="0.2">
      <c r="A4532">
        <v>32</v>
      </c>
      <c r="B4532" s="6" t="s">
        <v>105</v>
      </c>
      <c r="C4532">
        <v>1556017.91</v>
      </c>
      <c r="D4532">
        <v>0</v>
      </c>
      <c r="E4532">
        <v>26.23</v>
      </c>
      <c r="F4532">
        <v>3.266</v>
      </c>
      <c r="G4532">
        <v>195.98416850000001</v>
      </c>
      <c r="H4532">
        <v>8.5129999999999999</v>
      </c>
      <c r="I4532">
        <f t="shared" si="772"/>
        <v>288078102.4800002</v>
      </c>
      <c r="J4532">
        <f t="shared" si="773"/>
        <v>60.663782439782288</v>
      </c>
      <c r="K4532" t="str">
        <f t="shared" si="774"/>
        <v>High</v>
      </c>
      <c r="L4532">
        <f t="shared" si="775"/>
        <v>7939.5081853256934</v>
      </c>
      <c r="M4532">
        <f t="shared" si="776"/>
        <v>122</v>
      </c>
      <c r="N4532" t="str">
        <f t="shared" si="777"/>
        <v>High</v>
      </c>
      <c r="O4532" t="str">
        <f t="shared" si="778"/>
        <v>-2 - 100</v>
      </c>
      <c r="P4532" t="str">
        <f t="shared" si="779"/>
        <v>Store 32: 1166568</v>
      </c>
      <c r="Q4532">
        <f t="shared" si="770"/>
        <v>7.4999999999999997E-2</v>
      </c>
      <c r="R4532">
        <f t="shared" si="780"/>
        <v>6436</v>
      </c>
      <c r="S4532" t="str">
        <f t="shared" si="771"/>
        <v>HIGH</v>
      </c>
    </row>
    <row r="4533" spans="1:19" x14ac:dyDescent="0.2">
      <c r="A4533">
        <v>32</v>
      </c>
      <c r="B4533" s="6" t="s">
        <v>106</v>
      </c>
      <c r="C4533">
        <v>1959526.96</v>
      </c>
      <c r="D4533">
        <v>0</v>
      </c>
      <c r="E4533">
        <v>25.97</v>
      </c>
      <c r="F4533">
        <v>3.173</v>
      </c>
      <c r="G4533">
        <v>196.17138929999999</v>
      </c>
      <c r="H4533">
        <v>8.5129999999999999</v>
      </c>
      <c r="I4533">
        <f t="shared" si="772"/>
        <v>288078102.4800002</v>
      </c>
      <c r="J4533">
        <f t="shared" si="773"/>
        <v>60.663782439782288</v>
      </c>
      <c r="K4533" t="str">
        <f t="shared" si="774"/>
        <v>High</v>
      </c>
      <c r="L4533">
        <f t="shared" si="775"/>
        <v>9988.8519268390592</v>
      </c>
      <c r="M4533">
        <f t="shared" si="776"/>
        <v>122</v>
      </c>
      <c r="N4533" t="str">
        <f t="shared" si="777"/>
        <v>High</v>
      </c>
      <c r="O4533" t="str">
        <f t="shared" si="778"/>
        <v>-2 - 100</v>
      </c>
      <c r="P4533" t="str">
        <f t="shared" si="779"/>
        <v>Store 32: 1166568</v>
      </c>
      <c r="Q4533">
        <f t="shared" si="770"/>
        <v>7.4999999999999997E-2</v>
      </c>
      <c r="R4533">
        <f t="shared" si="780"/>
        <v>6436</v>
      </c>
      <c r="S4533" t="str">
        <f t="shared" si="771"/>
        <v>HIGH</v>
      </c>
    </row>
    <row r="4534" spans="1:19" x14ac:dyDescent="0.2">
      <c r="A4534">
        <v>32</v>
      </c>
      <c r="B4534" s="6" t="s">
        <v>107</v>
      </c>
      <c r="C4534">
        <v>1102367.6499999999</v>
      </c>
      <c r="D4534">
        <v>1</v>
      </c>
      <c r="E4534">
        <v>32.99</v>
      </c>
      <c r="F4534">
        <v>3.1190000000000002</v>
      </c>
      <c r="G4534">
        <v>196.35861009999999</v>
      </c>
      <c r="H4534">
        <v>8.5129999999999999</v>
      </c>
      <c r="I4534">
        <f t="shared" si="772"/>
        <v>288078102.4800002</v>
      </c>
      <c r="J4534">
        <f t="shared" si="773"/>
        <v>60.663782439782288</v>
      </c>
      <c r="K4534" t="str">
        <f t="shared" si="774"/>
        <v>High</v>
      </c>
      <c r="L4534">
        <f t="shared" si="775"/>
        <v>5614.0530300076716</v>
      </c>
      <c r="M4534">
        <f t="shared" si="776"/>
        <v>122</v>
      </c>
      <c r="N4534" t="str">
        <f t="shared" si="777"/>
        <v>High</v>
      </c>
      <c r="O4534" t="str">
        <f t="shared" si="778"/>
        <v>-2 - 100</v>
      </c>
      <c r="P4534" t="str">
        <f t="shared" si="779"/>
        <v>Store 32: 1166568</v>
      </c>
      <c r="Q4534">
        <f t="shared" si="770"/>
        <v>7.4999999999999997E-2</v>
      </c>
      <c r="R4534">
        <f t="shared" si="780"/>
        <v>6436</v>
      </c>
      <c r="S4534" t="str">
        <f t="shared" si="771"/>
        <v>HIGH</v>
      </c>
    </row>
    <row r="4535" spans="1:19" x14ac:dyDescent="0.2">
      <c r="A4535">
        <v>32</v>
      </c>
      <c r="B4535" s="6" t="s">
        <v>108</v>
      </c>
      <c r="C4535">
        <v>1099937.25</v>
      </c>
      <c r="D4535">
        <v>0</v>
      </c>
      <c r="E4535">
        <v>36.75</v>
      </c>
      <c r="F4535">
        <v>3.0950000000000002</v>
      </c>
      <c r="G4535">
        <v>196.5458309</v>
      </c>
      <c r="H4535">
        <v>8.2560000000000002</v>
      </c>
      <c r="I4535">
        <f t="shared" si="772"/>
        <v>168894471.66000006</v>
      </c>
      <c r="J4535">
        <f t="shared" si="773"/>
        <v>60.663782439782288</v>
      </c>
      <c r="K4535" t="str">
        <f t="shared" si="774"/>
        <v>High</v>
      </c>
      <c r="L4535">
        <f t="shared" si="775"/>
        <v>5596.3397695249714</v>
      </c>
      <c r="M4535">
        <f t="shared" si="776"/>
        <v>122</v>
      </c>
      <c r="N4535" t="str">
        <f t="shared" si="777"/>
        <v>High</v>
      </c>
      <c r="O4535" t="str">
        <f t="shared" si="778"/>
        <v>-2 - 100</v>
      </c>
      <c r="P4535" t="str">
        <f t="shared" si="779"/>
        <v>Store 32: 1166568</v>
      </c>
      <c r="Q4535">
        <f t="shared" si="770"/>
        <v>7.4999999999999997E-2</v>
      </c>
      <c r="R4535">
        <f t="shared" si="780"/>
        <v>6436</v>
      </c>
      <c r="S4535" t="str">
        <f t="shared" si="771"/>
        <v>HIGH</v>
      </c>
    </row>
    <row r="4536" spans="1:19" x14ac:dyDescent="0.2">
      <c r="A4536">
        <v>32</v>
      </c>
      <c r="B4536" s="6" t="s">
        <v>109</v>
      </c>
      <c r="C4536">
        <v>1071598.3600000001</v>
      </c>
      <c r="D4536">
        <v>0</v>
      </c>
      <c r="E4536">
        <v>28.99</v>
      </c>
      <c r="F4536">
        <v>3.077</v>
      </c>
      <c r="G4536">
        <v>196.7330517</v>
      </c>
      <c r="H4536">
        <v>8.2560000000000002</v>
      </c>
      <c r="I4536">
        <f t="shared" si="772"/>
        <v>168894471.66000006</v>
      </c>
      <c r="J4536">
        <f t="shared" si="773"/>
        <v>60.663782439782288</v>
      </c>
      <c r="K4536" t="str">
        <f t="shared" si="774"/>
        <v>High</v>
      </c>
      <c r="L4536">
        <f t="shared" si="775"/>
        <v>5446.9665912268265</v>
      </c>
      <c r="M4536">
        <f t="shared" si="776"/>
        <v>122</v>
      </c>
      <c r="N4536" t="str">
        <f t="shared" si="777"/>
        <v>High</v>
      </c>
      <c r="O4536" t="str">
        <f t="shared" si="778"/>
        <v>-2 - 100</v>
      </c>
      <c r="P4536" t="str">
        <f t="shared" si="779"/>
        <v>Store 32: 1166568</v>
      </c>
      <c r="Q4536">
        <f t="shared" si="770"/>
        <v>7.4999999999999997E-2</v>
      </c>
      <c r="R4536">
        <f t="shared" si="780"/>
        <v>6436</v>
      </c>
      <c r="S4536" t="str">
        <f t="shared" si="771"/>
        <v>HIGH</v>
      </c>
    </row>
    <row r="4537" spans="1:19" x14ac:dyDescent="0.2">
      <c r="A4537">
        <v>32</v>
      </c>
      <c r="B4537" s="6" t="s">
        <v>110</v>
      </c>
      <c r="C4537">
        <v>1080012.04</v>
      </c>
      <c r="D4537">
        <v>0</v>
      </c>
      <c r="E4537">
        <v>36.86</v>
      </c>
      <c r="F4537">
        <v>3.0550000000000002</v>
      </c>
      <c r="G4537">
        <v>196.77966520000001</v>
      </c>
      <c r="H4537">
        <v>8.2560000000000002</v>
      </c>
      <c r="I4537">
        <f t="shared" si="772"/>
        <v>168894471.66000006</v>
      </c>
      <c r="J4537">
        <f t="shared" si="773"/>
        <v>60.663782439782288</v>
      </c>
      <c r="K4537" t="str">
        <f t="shared" si="774"/>
        <v>High</v>
      </c>
      <c r="L4537">
        <f t="shared" si="775"/>
        <v>5488.4331615378724</v>
      </c>
      <c r="M4537">
        <f t="shared" si="776"/>
        <v>122</v>
      </c>
      <c r="N4537" t="str">
        <f t="shared" si="777"/>
        <v>High</v>
      </c>
      <c r="O4537" t="str">
        <f t="shared" si="778"/>
        <v>-2 - 100</v>
      </c>
      <c r="P4537" t="str">
        <f t="shared" si="779"/>
        <v>Store 32: 1166568</v>
      </c>
      <c r="Q4537">
        <f t="shared" si="770"/>
        <v>7.4999999999999997E-2</v>
      </c>
      <c r="R4537">
        <f t="shared" si="780"/>
        <v>6436</v>
      </c>
      <c r="S4537" t="str">
        <f t="shared" si="771"/>
        <v>HIGH</v>
      </c>
    </row>
    <row r="4538" spans="1:19" x14ac:dyDescent="0.2">
      <c r="A4538">
        <v>32</v>
      </c>
      <c r="B4538" s="6" t="s">
        <v>111</v>
      </c>
      <c r="C4538">
        <v>1051864.6000000001</v>
      </c>
      <c r="D4538">
        <v>0</v>
      </c>
      <c r="E4538">
        <v>36.67</v>
      </c>
      <c r="F4538">
        <v>3.0379999999999998</v>
      </c>
      <c r="G4538">
        <v>196.82627859999999</v>
      </c>
      <c r="H4538">
        <v>8.2560000000000002</v>
      </c>
      <c r="I4538">
        <f t="shared" si="772"/>
        <v>168894471.66000006</v>
      </c>
      <c r="J4538">
        <f t="shared" si="773"/>
        <v>60.663782439782288</v>
      </c>
      <c r="K4538" t="str">
        <f t="shared" si="774"/>
        <v>High</v>
      </c>
      <c r="L4538">
        <f t="shared" si="775"/>
        <v>5344.1268487204943</v>
      </c>
      <c r="M4538">
        <f t="shared" si="776"/>
        <v>122</v>
      </c>
      <c r="N4538" t="str">
        <f t="shared" si="777"/>
        <v>High</v>
      </c>
      <c r="O4538" t="str">
        <f t="shared" si="778"/>
        <v>-2 - 100</v>
      </c>
      <c r="P4538" t="str">
        <f t="shared" si="779"/>
        <v>Store 32: 1166568</v>
      </c>
      <c r="Q4538">
        <f t="shared" si="770"/>
        <v>7.4999999999999997E-2</v>
      </c>
      <c r="R4538">
        <f t="shared" si="780"/>
        <v>6436</v>
      </c>
      <c r="S4538" t="str">
        <f t="shared" si="771"/>
        <v>HIGH</v>
      </c>
    </row>
    <row r="4539" spans="1:19" x14ac:dyDescent="0.2">
      <c r="A4539">
        <v>32</v>
      </c>
      <c r="B4539" s="6" t="s">
        <v>112</v>
      </c>
      <c r="C4539">
        <v>1156826.31</v>
      </c>
      <c r="D4539">
        <v>0</v>
      </c>
      <c r="E4539">
        <v>35.89</v>
      </c>
      <c r="F4539">
        <v>3.0310000000000001</v>
      </c>
      <c r="G4539">
        <v>196.8728921</v>
      </c>
      <c r="H4539">
        <v>8.2560000000000002</v>
      </c>
      <c r="I4539">
        <f t="shared" si="772"/>
        <v>192063579.54000008</v>
      </c>
      <c r="J4539">
        <f t="shared" si="773"/>
        <v>60.663782439782288</v>
      </c>
      <c r="K4539" t="str">
        <f t="shared" si="774"/>
        <v>High</v>
      </c>
      <c r="L4539">
        <f t="shared" si="775"/>
        <v>5876.006075089299</v>
      </c>
      <c r="M4539">
        <f t="shared" si="776"/>
        <v>122</v>
      </c>
      <c r="N4539" t="str">
        <f t="shared" si="777"/>
        <v>High</v>
      </c>
      <c r="O4539" t="str">
        <f t="shared" si="778"/>
        <v>-2 - 100</v>
      </c>
      <c r="P4539" t="str">
        <f t="shared" si="779"/>
        <v>Store 32: 1166568</v>
      </c>
      <c r="Q4539">
        <f t="shared" si="770"/>
        <v>7.4999999999999997E-2</v>
      </c>
      <c r="R4539">
        <f t="shared" si="780"/>
        <v>6436</v>
      </c>
      <c r="S4539" t="str">
        <f t="shared" si="771"/>
        <v>HIGH</v>
      </c>
    </row>
    <row r="4540" spans="1:19" x14ac:dyDescent="0.2">
      <c r="A4540">
        <v>32</v>
      </c>
      <c r="B4540" s="6" t="s">
        <v>113</v>
      </c>
      <c r="C4540">
        <v>1129422.8600000001</v>
      </c>
      <c r="D4540">
        <v>1</v>
      </c>
      <c r="E4540">
        <v>23.34</v>
      </c>
      <c r="F4540">
        <v>3.1030000000000002</v>
      </c>
      <c r="G4540">
        <v>196.91950560000001</v>
      </c>
      <c r="H4540">
        <v>8.2560000000000002</v>
      </c>
      <c r="I4540">
        <f t="shared" si="772"/>
        <v>192063579.54000008</v>
      </c>
      <c r="J4540">
        <f t="shared" si="773"/>
        <v>60.663782439782288</v>
      </c>
      <c r="K4540" t="str">
        <f t="shared" si="774"/>
        <v>High</v>
      </c>
      <c r="L4540">
        <f t="shared" si="775"/>
        <v>5735.4544769890999</v>
      </c>
      <c r="M4540">
        <f t="shared" si="776"/>
        <v>122</v>
      </c>
      <c r="N4540" t="str">
        <f t="shared" si="777"/>
        <v>High</v>
      </c>
      <c r="O4540" t="str">
        <f t="shared" si="778"/>
        <v>-2 - 100</v>
      </c>
      <c r="P4540" t="str">
        <f t="shared" si="779"/>
        <v>Store 32: 1166568</v>
      </c>
      <c r="Q4540">
        <f t="shared" si="770"/>
        <v>7.4999999999999997E-2</v>
      </c>
      <c r="R4540">
        <f t="shared" si="780"/>
        <v>6436</v>
      </c>
      <c r="S4540" t="str">
        <f t="shared" si="771"/>
        <v>HIGH</v>
      </c>
    </row>
    <row r="4541" spans="1:19" x14ac:dyDescent="0.2">
      <c r="A4541">
        <v>32</v>
      </c>
      <c r="B4541" s="6" t="s">
        <v>114</v>
      </c>
      <c r="C4541">
        <v>1243812.5900000001</v>
      </c>
      <c r="D4541">
        <v>0</v>
      </c>
      <c r="E4541">
        <v>24.26</v>
      </c>
      <c r="F4541">
        <v>3.113</v>
      </c>
      <c r="G4541">
        <v>196.9432711</v>
      </c>
      <c r="H4541">
        <v>8.2560000000000002</v>
      </c>
      <c r="I4541">
        <f t="shared" si="772"/>
        <v>192063579.54000008</v>
      </c>
      <c r="J4541">
        <f t="shared" si="773"/>
        <v>60.663782439782288</v>
      </c>
      <c r="K4541" t="str">
        <f t="shared" si="774"/>
        <v>High</v>
      </c>
      <c r="L4541">
        <f t="shared" si="775"/>
        <v>6315.5881541565404</v>
      </c>
      <c r="M4541">
        <f t="shared" si="776"/>
        <v>122</v>
      </c>
      <c r="N4541" t="str">
        <f t="shared" si="777"/>
        <v>High</v>
      </c>
      <c r="O4541" t="str">
        <f t="shared" si="778"/>
        <v>-2 - 100</v>
      </c>
      <c r="P4541" t="str">
        <f t="shared" si="779"/>
        <v>Store 32: 1166568</v>
      </c>
      <c r="Q4541">
        <f t="shared" si="770"/>
        <v>7.4999999999999997E-2</v>
      </c>
      <c r="R4541">
        <f t="shared" si="780"/>
        <v>6436</v>
      </c>
      <c r="S4541" t="str">
        <f t="shared" si="771"/>
        <v>HIGH</v>
      </c>
    </row>
    <row r="4542" spans="1:19" x14ac:dyDescent="0.2">
      <c r="A4542">
        <v>32</v>
      </c>
      <c r="B4542" s="6" t="s">
        <v>115</v>
      </c>
      <c r="C4542">
        <v>1091822.72</v>
      </c>
      <c r="D4542">
        <v>0</v>
      </c>
      <c r="E4542">
        <v>33.409999999999997</v>
      </c>
      <c r="F4542">
        <v>3.129</v>
      </c>
      <c r="G4542">
        <v>196.9499007</v>
      </c>
      <c r="H4542">
        <v>8.2560000000000002</v>
      </c>
      <c r="I4542">
        <f t="shared" si="772"/>
        <v>192063579.54000008</v>
      </c>
      <c r="J4542">
        <f t="shared" si="773"/>
        <v>60.663782439782288</v>
      </c>
      <c r="K4542" t="str">
        <f t="shared" si="774"/>
        <v>High</v>
      </c>
      <c r="L4542">
        <f t="shared" si="775"/>
        <v>5543.6571235600522</v>
      </c>
      <c r="M4542">
        <f t="shared" si="776"/>
        <v>122</v>
      </c>
      <c r="N4542" t="str">
        <f t="shared" si="777"/>
        <v>High</v>
      </c>
      <c r="O4542" t="str">
        <f t="shared" si="778"/>
        <v>-2 - 100</v>
      </c>
      <c r="P4542" t="str">
        <f t="shared" si="779"/>
        <v>Store 32: 1166568</v>
      </c>
      <c r="Q4542">
        <f t="shared" si="770"/>
        <v>7.4999999999999997E-2</v>
      </c>
      <c r="R4542">
        <f t="shared" si="780"/>
        <v>6436</v>
      </c>
      <c r="S4542" t="str">
        <f t="shared" si="771"/>
        <v>HIGH</v>
      </c>
    </row>
    <row r="4543" spans="1:19" x14ac:dyDescent="0.2">
      <c r="A4543">
        <v>32</v>
      </c>
      <c r="B4543" s="6" t="s">
        <v>116</v>
      </c>
      <c r="C4543">
        <v>1153332.8899999999</v>
      </c>
      <c r="D4543">
        <v>0</v>
      </c>
      <c r="E4543">
        <v>33.4</v>
      </c>
      <c r="F4543">
        <v>3.1909999999999998</v>
      </c>
      <c r="G4543">
        <v>196.9565303</v>
      </c>
      <c r="H4543">
        <v>8.2560000000000002</v>
      </c>
      <c r="I4543">
        <f t="shared" si="772"/>
        <v>231509650.48999989</v>
      </c>
      <c r="J4543">
        <f t="shared" si="773"/>
        <v>60.663782439782288</v>
      </c>
      <c r="K4543" t="str">
        <f t="shared" si="774"/>
        <v>High</v>
      </c>
      <c r="L4543">
        <f t="shared" si="775"/>
        <v>5855.7738006618401</v>
      </c>
      <c r="M4543">
        <f t="shared" si="776"/>
        <v>122</v>
      </c>
      <c r="N4543" t="str">
        <f t="shared" si="777"/>
        <v>High</v>
      </c>
      <c r="O4543" t="str">
        <f t="shared" si="778"/>
        <v>-2 - 100</v>
      </c>
      <c r="P4543" t="str">
        <f t="shared" si="779"/>
        <v>Store 32: 1166568</v>
      </c>
      <c r="Q4543">
        <f t="shared" si="770"/>
        <v>7.4999999999999997E-2</v>
      </c>
      <c r="R4543">
        <f t="shared" si="780"/>
        <v>6436</v>
      </c>
      <c r="S4543" t="str">
        <f t="shared" si="771"/>
        <v>HIGH</v>
      </c>
    </row>
    <row r="4544" spans="1:19" x14ac:dyDescent="0.2">
      <c r="A4544">
        <v>32</v>
      </c>
      <c r="B4544" s="6" t="s">
        <v>117</v>
      </c>
      <c r="C4544">
        <v>1124537.97</v>
      </c>
      <c r="D4544">
        <v>0</v>
      </c>
      <c r="E4544">
        <v>39.9</v>
      </c>
      <c r="F4544">
        <v>3.286</v>
      </c>
      <c r="G4544">
        <v>196.96315989999999</v>
      </c>
      <c r="H4544">
        <v>8.2560000000000002</v>
      </c>
      <c r="I4544">
        <f t="shared" si="772"/>
        <v>231509650.48999989</v>
      </c>
      <c r="J4544">
        <f t="shared" si="773"/>
        <v>60.663782439782288</v>
      </c>
      <c r="K4544" t="str">
        <f t="shared" si="774"/>
        <v>High</v>
      </c>
      <c r="L4544">
        <f t="shared" si="775"/>
        <v>5709.3822548893822</v>
      </c>
      <c r="M4544">
        <f t="shared" si="776"/>
        <v>122</v>
      </c>
      <c r="N4544" t="str">
        <f t="shared" si="777"/>
        <v>High</v>
      </c>
      <c r="O4544" t="str">
        <f t="shared" si="778"/>
        <v>-2 - 100</v>
      </c>
      <c r="P4544" t="str">
        <f t="shared" si="779"/>
        <v>Store 32: 1166568</v>
      </c>
      <c r="Q4544">
        <f t="shared" si="770"/>
        <v>7.4999999999999997E-2</v>
      </c>
      <c r="R4544">
        <f t="shared" si="780"/>
        <v>6436</v>
      </c>
      <c r="S4544" t="str">
        <f t="shared" si="771"/>
        <v>HIGH</v>
      </c>
    </row>
    <row r="4545" spans="1:19" x14ac:dyDescent="0.2">
      <c r="A4545">
        <v>32</v>
      </c>
      <c r="B4545" s="6" t="s">
        <v>118</v>
      </c>
      <c r="C4545">
        <v>1138101.18</v>
      </c>
      <c r="D4545">
        <v>0</v>
      </c>
      <c r="E4545">
        <v>51.51</v>
      </c>
      <c r="F4545">
        <v>3.4860000000000002</v>
      </c>
      <c r="G4545">
        <v>197.0457208</v>
      </c>
      <c r="H4545">
        <v>8.2560000000000002</v>
      </c>
      <c r="I4545">
        <f t="shared" si="772"/>
        <v>231509650.48999989</v>
      </c>
      <c r="J4545">
        <f t="shared" si="773"/>
        <v>60.663782439782288</v>
      </c>
      <c r="K4545" t="str">
        <f t="shared" si="774"/>
        <v>High</v>
      </c>
      <c r="L4545">
        <f t="shared" si="775"/>
        <v>5775.8228667912281</v>
      </c>
      <c r="M4545">
        <f t="shared" si="776"/>
        <v>122</v>
      </c>
      <c r="N4545" t="str">
        <f t="shared" si="777"/>
        <v>High</v>
      </c>
      <c r="O4545" t="str">
        <f t="shared" si="778"/>
        <v>-2 - 100</v>
      </c>
      <c r="P4545" t="str">
        <f t="shared" si="779"/>
        <v>Store 32: 1166568</v>
      </c>
      <c r="Q4545">
        <f t="shared" si="770"/>
        <v>7.4999999999999997E-2</v>
      </c>
      <c r="R4545">
        <f t="shared" si="780"/>
        <v>6436</v>
      </c>
      <c r="S4545" t="str">
        <f t="shared" si="771"/>
        <v>HIGH</v>
      </c>
    </row>
    <row r="4546" spans="1:19" x14ac:dyDescent="0.2">
      <c r="A4546">
        <v>32</v>
      </c>
      <c r="B4546" s="6" t="s">
        <v>119</v>
      </c>
      <c r="C4546">
        <v>1146632.46</v>
      </c>
      <c r="D4546">
        <v>0</v>
      </c>
      <c r="E4546">
        <v>47.64</v>
      </c>
      <c r="F4546">
        <v>3.6640000000000001</v>
      </c>
      <c r="G4546">
        <v>197.22952340000001</v>
      </c>
      <c r="H4546">
        <v>8.2560000000000002</v>
      </c>
      <c r="I4546">
        <f t="shared" si="772"/>
        <v>231509650.48999989</v>
      </c>
      <c r="J4546">
        <f t="shared" si="773"/>
        <v>60.663782439782288</v>
      </c>
      <c r="K4546" t="str">
        <f t="shared" si="774"/>
        <v>High</v>
      </c>
      <c r="L4546">
        <f t="shared" si="775"/>
        <v>5813.6958414411502</v>
      </c>
      <c r="M4546">
        <f t="shared" si="776"/>
        <v>122</v>
      </c>
      <c r="N4546" t="str">
        <f t="shared" si="777"/>
        <v>High</v>
      </c>
      <c r="O4546" t="str">
        <f t="shared" si="778"/>
        <v>-2 - 100</v>
      </c>
      <c r="P4546" t="str">
        <f t="shared" si="779"/>
        <v>Store 32: 1166568</v>
      </c>
      <c r="Q4546">
        <f t="shared" ref="Q4546:Q4609" si="781">ROUND(SUMIFS(C:C, D:D, "=1") / SUM(C:C), 4)</f>
        <v>7.4999999999999997E-2</v>
      </c>
      <c r="R4546">
        <f t="shared" si="780"/>
        <v>6436</v>
      </c>
      <c r="S4546" t="str">
        <f t="shared" ref="S4546:S4609" si="782">UPPER(N4546)</f>
        <v>HIGH</v>
      </c>
    </row>
    <row r="4547" spans="1:19" x14ac:dyDescent="0.2">
      <c r="A4547">
        <v>32</v>
      </c>
      <c r="B4547" s="6" t="s">
        <v>120</v>
      </c>
      <c r="C4547">
        <v>1108686.8700000001</v>
      </c>
      <c r="D4547">
        <v>0</v>
      </c>
      <c r="E4547">
        <v>56.09</v>
      </c>
      <c r="F4547">
        <v>3.75</v>
      </c>
      <c r="G4547">
        <v>197.41332589999999</v>
      </c>
      <c r="H4547">
        <v>8.2560000000000002</v>
      </c>
      <c r="I4547">
        <f t="shared" ref="I4547:I4610" si="783">SUMIF(B:B, CONCATENATE("*", TEXT(DATE(YEAR(B4547), MONTH(B4547), 1), "mm-yyyy"), "*"), C:C)</f>
        <v>231509650.48999989</v>
      </c>
      <c r="J4547">
        <f t="shared" ref="J4547:J4610" si="784">AVERAGEIF(C:C, "&gt;100", E:E)</f>
        <v>60.663782439782288</v>
      </c>
      <c r="K4547" t="str">
        <f t="shared" ref="K4547:K4610" si="785">IF(C4547&gt;AVERAGE(C:C), "High", "Low")</f>
        <v>High</v>
      </c>
      <c r="L4547">
        <f t="shared" ref="L4547:L4610" si="786">IFERROR(C4547/VLOOKUP(G4547, G:G, 1, FALSE), C4547)</f>
        <v>5616.0690518005204</v>
      </c>
      <c r="M4547">
        <f t="shared" ref="M4547:M4610" si="787">COUNTIFS(C:C, "&gt;1500000", D:D, "=1")</f>
        <v>122</v>
      </c>
      <c r="N4547" t="str">
        <f t="shared" ref="N4547:N4610" si="788">IF(AND(F4547&gt;2.5, F4547&lt;=3), "Medium", IF(F4547&gt;3, "High", "Low"))</f>
        <v>High</v>
      </c>
      <c r="O4547" t="str">
        <f t="shared" ref="O4547:O4610" si="789">CONCATENATE(ROUND(MIN(E:E), 0), " - ", ROUND(MAX(E:E), 0))</f>
        <v>-2 - 100</v>
      </c>
      <c r="P4547" t="str">
        <f t="shared" ref="P4547:P4610" si="790">CONCATENATE("Store ", A4547, ": ", ROUND(AVERAGEIF(A:A, A4547, C:C), 0))</f>
        <v>Store 32: 1166568</v>
      </c>
      <c r="Q4547">
        <f t="shared" si="781"/>
        <v>7.4999999999999997E-2</v>
      </c>
      <c r="R4547">
        <f t="shared" ref="R4547:R4610" si="791">COUNTA(Q:Q)</f>
        <v>6436</v>
      </c>
      <c r="S4547" t="str">
        <f t="shared" si="782"/>
        <v>HIGH</v>
      </c>
    </row>
    <row r="4548" spans="1:19" x14ac:dyDescent="0.2">
      <c r="A4548">
        <v>32</v>
      </c>
      <c r="B4548" s="6" t="s">
        <v>121</v>
      </c>
      <c r="C4548">
        <v>1270577.01</v>
      </c>
      <c r="D4548">
        <v>0</v>
      </c>
      <c r="E4548">
        <v>51.49</v>
      </c>
      <c r="F4548">
        <v>3.8540000000000001</v>
      </c>
      <c r="G4548">
        <v>197.5971285</v>
      </c>
      <c r="H4548">
        <v>8.09</v>
      </c>
      <c r="I4548">
        <f t="shared" si="783"/>
        <v>188920905.95000002</v>
      </c>
      <c r="J4548">
        <f t="shared" si="784"/>
        <v>60.663782439782288</v>
      </c>
      <c r="K4548" t="str">
        <f t="shared" si="785"/>
        <v>High</v>
      </c>
      <c r="L4548">
        <f t="shared" si="786"/>
        <v>6430.1390391915538</v>
      </c>
      <c r="M4548">
        <f t="shared" si="787"/>
        <v>122</v>
      </c>
      <c r="N4548" t="str">
        <f t="shared" si="788"/>
        <v>High</v>
      </c>
      <c r="O4548" t="str">
        <f t="shared" si="789"/>
        <v>-2 - 100</v>
      </c>
      <c r="P4548" t="str">
        <f t="shared" si="790"/>
        <v>Store 32: 1166568</v>
      </c>
      <c r="Q4548">
        <f t="shared" si="781"/>
        <v>7.4999999999999997E-2</v>
      </c>
      <c r="R4548">
        <f t="shared" si="791"/>
        <v>6436</v>
      </c>
      <c r="S4548" t="str">
        <f t="shared" si="782"/>
        <v>HIGH</v>
      </c>
    </row>
    <row r="4549" spans="1:19" x14ac:dyDescent="0.2">
      <c r="A4549">
        <v>32</v>
      </c>
      <c r="B4549" s="6" t="s">
        <v>122</v>
      </c>
      <c r="C4549">
        <v>1171834.47</v>
      </c>
      <c r="D4549">
        <v>0</v>
      </c>
      <c r="E4549">
        <v>52.1</v>
      </c>
      <c r="F4549">
        <v>3.9009999999999998</v>
      </c>
      <c r="G4549">
        <v>197.78093100000001</v>
      </c>
      <c r="H4549">
        <v>8.09</v>
      </c>
      <c r="I4549">
        <f t="shared" si="783"/>
        <v>188920905.95000002</v>
      </c>
      <c r="J4549">
        <f t="shared" si="784"/>
        <v>60.663782439782288</v>
      </c>
      <c r="K4549" t="str">
        <f t="shared" si="785"/>
        <v>High</v>
      </c>
      <c r="L4549">
        <f t="shared" si="786"/>
        <v>5924.9112847992401</v>
      </c>
      <c r="M4549">
        <f t="shared" si="787"/>
        <v>122</v>
      </c>
      <c r="N4549" t="str">
        <f t="shared" si="788"/>
        <v>High</v>
      </c>
      <c r="O4549" t="str">
        <f t="shared" si="789"/>
        <v>-2 - 100</v>
      </c>
      <c r="P4549" t="str">
        <f t="shared" si="790"/>
        <v>Store 32: 1166568</v>
      </c>
      <c r="Q4549">
        <f t="shared" si="781"/>
        <v>7.4999999999999997E-2</v>
      </c>
      <c r="R4549">
        <f t="shared" si="791"/>
        <v>6436</v>
      </c>
      <c r="S4549" t="str">
        <f t="shared" si="782"/>
        <v>HIGH</v>
      </c>
    </row>
    <row r="4550" spans="1:19" x14ac:dyDescent="0.2">
      <c r="A4550">
        <v>32</v>
      </c>
      <c r="B4550" s="6" t="s">
        <v>123</v>
      </c>
      <c r="C4550">
        <v>1121405.9099999999</v>
      </c>
      <c r="D4550">
        <v>0</v>
      </c>
      <c r="E4550">
        <v>49.15</v>
      </c>
      <c r="F4550">
        <v>3.9359999999999999</v>
      </c>
      <c r="G4550">
        <v>197.72273849999999</v>
      </c>
      <c r="H4550">
        <v>8.09</v>
      </c>
      <c r="I4550">
        <f t="shared" si="783"/>
        <v>188920905.95000002</v>
      </c>
      <c r="J4550">
        <f t="shared" si="784"/>
        <v>60.663782439782288</v>
      </c>
      <c r="K4550" t="str">
        <f t="shared" si="785"/>
        <v>High</v>
      </c>
      <c r="L4550">
        <f t="shared" si="786"/>
        <v>5671.6082252724818</v>
      </c>
      <c r="M4550">
        <f t="shared" si="787"/>
        <v>122</v>
      </c>
      <c r="N4550" t="str">
        <f t="shared" si="788"/>
        <v>High</v>
      </c>
      <c r="O4550" t="str">
        <f t="shared" si="789"/>
        <v>-2 - 100</v>
      </c>
      <c r="P4550" t="str">
        <f t="shared" si="790"/>
        <v>Store 32: 1166568</v>
      </c>
      <c r="Q4550">
        <f t="shared" si="781"/>
        <v>7.4999999999999997E-2</v>
      </c>
      <c r="R4550">
        <f t="shared" si="791"/>
        <v>6436</v>
      </c>
      <c r="S4550" t="str">
        <f t="shared" si="782"/>
        <v>HIGH</v>
      </c>
    </row>
    <row r="4551" spans="1:19" x14ac:dyDescent="0.2">
      <c r="A4551">
        <v>32</v>
      </c>
      <c r="B4551" s="6" t="s">
        <v>124</v>
      </c>
      <c r="C4551">
        <v>1126962.44</v>
      </c>
      <c r="D4551">
        <v>0</v>
      </c>
      <c r="E4551">
        <v>61.76</v>
      </c>
      <c r="F4551">
        <v>3.927</v>
      </c>
      <c r="G4551">
        <v>197.664546</v>
      </c>
      <c r="H4551">
        <v>8.09</v>
      </c>
      <c r="I4551">
        <f t="shared" si="783"/>
        <v>188920905.95000002</v>
      </c>
      <c r="J4551">
        <f t="shared" si="784"/>
        <v>60.663782439782288</v>
      </c>
      <c r="K4551" t="str">
        <f t="shared" si="785"/>
        <v>High</v>
      </c>
      <c r="L4551">
        <f t="shared" si="786"/>
        <v>5701.3888570588679</v>
      </c>
      <c r="M4551">
        <f t="shared" si="787"/>
        <v>122</v>
      </c>
      <c r="N4551" t="str">
        <f t="shared" si="788"/>
        <v>High</v>
      </c>
      <c r="O4551" t="str">
        <f t="shared" si="789"/>
        <v>-2 - 100</v>
      </c>
      <c r="P4551" t="str">
        <f t="shared" si="790"/>
        <v>Store 32: 1166568</v>
      </c>
      <c r="Q4551">
        <f t="shared" si="781"/>
        <v>7.4999999999999997E-2</v>
      </c>
      <c r="R4551">
        <f t="shared" si="791"/>
        <v>6436</v>
      </c>
      <c r="S4551" t="str">
        <f t="shared" si="782"/>
        <v>HIGH</v>
      </c>
    </row>
    <row r="4552" spans="1:19" x14ac:dyDescent="0.2">
      <c r="A4552">
        <v>32</v>
      </c>
      <c r="B4552" s="6" t="s">
        <v>125</v>
      </c>
      <c r="C4552">
        <v>1187384.53</v>
      </c>
      <c r="D4552">
        <v>0</v>
      </c>
      <c r="E4552">
        <v>58.29</v>
      </c>
      <c r="F4552">
        <v>3.903</v>
      </c>
      <c r="G4552">
        <v>197.60635339999999</v>
      </c>
      <c r="H4552">
        <v>8.09</v>
      </c>
      <c r="I4552">
        <f t="shared" si="783"/>
        <v>188766479.44999981</v>
      </c>
      <c r="J4552">
        <f t="shared" si="784"/>
        <v>60.663782439782288</v>
      </c>
      <c r="K4552" t="str">
        <f t="shared" si="785"/>
        <v>High</v>
      </c>
      <c r="L4552">
        <f t="shared" si="786"/>
        <v>6008.8378211021636</v>
      </c>
      <c r="M4552">
        <f t="shared" si="787"/>
        <v>122</v>
      </c>
      <c r="N4552" t="str">
        <f t="shared" si="788"/>
        <v>High</v>
      </c>
      <c r="O4552" t="str">
        <f t="shared" si="789"/>
        <v>-2 - 100</v>
      </c>
      <c r="P4552" t="str">
        <f t="shared" si="790"/>
        <v>Store 32: 1166568</v>
      </c>
      <c r="Q4552">
        <f t="shared" si="781"/>
        <v>7.4999999999999997E-2</v>
      </c>
      <c r="R4552">
        <f t="shared" si="791"/>
        <v>6436</v>
      </c>
      <c r="S4552" t="str">
        <f t="shared" si="782"/>
        <v>HIGH</v>
      </c>
    </row>
    <row r="4553" spans="1:19" x14ac:dyDescent="0.2">
      <c r="A4553">
        <v>32</v>
      </c>
      <c r="B4553" s="6" t="s">
        <v>126</v>
      </c>
      <c r="C4553">
        <v>1187051.07</v>
      </c>
      <c r="D4553">
        <v>0</v>
      </c>
      <c r="E4553">
        <v>55.4</v>
      </c>
      <c r="F4553">
        <v>3.87</v>
      </c>
      <c r="G4553">
        <v>197.5481609</v>
      </c>
      <c r="H4553">
        <v>8.09</v>
      </c>
      <c r="I4553">
        <f t="shared" si="783"/>
        <v>188766479.44999981</v>
      </c>
      <c r="J4553">
        <f t="shared" si="784"/>
        <v>60.663782439782288</v>
      </c>
      <c r="K4553" t="str">
        <f t="shared" si="785"/>
        <v>High</v>
      </c>
      <c r="L4553">
        <f t="shared" si="786"/>
        <v>6008.9198734727379</v>
      </c>
      <c r="M4553">
        <f t="shared" si="787"/>
        <v>122</v>
      </c>
      <c r="N4553" t="str">
        <f t="shared" si="788"/>
        <v>High</v>
      </c>
      <c r="O4553" t="str">
        <f t="shared" si="789"/>
        <v>-2 - 100</v>
      </c>
      <c r="P4553" t="str">
        <f t="shared" si="790"/>
        <v>Store 32: 1166568</v>
      </c>
      <c r="Q4553">
        <f t="shared" si="781"/>
        <v>7.4999999999999997E-2</v>
      </c>
      <c r="R4553">
        <f t="shared" si="791"/>
        <v>6436</v>
      </c>
      <c r="S4553" t="str">
        <f t="shared" si="782"/>
        <v>HIGH</v>
      </c>
    </row>
    <row r="4554" spans="1:19" x14ac:dyDescent="0.2">
      <c r="A4554">
        <v>32</v>
      </c>
      <c r="B4554" s="6" t="s">
        <v>127</v>
      </c>
      <c r="C4554">
        <v>1177539.71</v>
      </c>
      <c r="D4554">
        <v>0</v>
      </c>
      <c r="E4554">
        <v>57.46</v>
      </c>
      <c r="F4554">
        <v>3.8370000000000002</v>
      </c>
      <c r="G4554">
        <v>197.5553137</v>
      </c>
      <c r="H4554">
        <v>8.09</v>
      </c>
      <c r="I4554">
        <f t="shared" si="783"/>
        <v>188766479.44999981</v>
      </c>
      <c r="J4554">
        <f t="shared" si="784"/>
        <v>60.663782439782288</v>
      </c>
      <c r="K4554" t="str">
        <f t="shared" si="785"/>
        <v>High</v>
      </c>
      <c r="L4554">
        <f t="shared" si="786"/>
        <v>5960.5570103174605</v>
      </c>
      <c r="M4554">
        <f t="shared" si="787"/>
        <v>122</v>
      </c>
      <c r="N4554" t="str">
        <f t="shared" si="788"/>
        <v>High</v>
      </c>
      <c r="O4554" t="str">
        <f t="shared" si="789"/>
        <v>-2 - 100</v>
      </c>
      <c r="P4554" t="str">
        <f t="shared" si="790"/>
        <v>Store 32: 1166568</v>
      </c>
      <c r="Q4554">
        <f t="shared" si="781"/>
        <v>7.4999999999999997E-2</v>
      </c>
      <c r="R4554">
        <f t="shared" si="791"/>
        <v>6436</v>
      </c>
      <c r="S4554" t="str">
        <f t="shared" si="782"/>
        <v>HIGH</v>
      </c>
    </row>
    <row r="4555" spans="1:19" x14ac:dyDescent="0.2">
      <c r="A4555">
        <v>32</v>
      </c>
      <c r="B4555" s="6" t="s">
        <v>128</v>
      </c>
      <c r="C4555">
        <v>1232784.22</v>
      </c>
      <c r="D4555">
        <v>0</v>
      </c>
      <c r="E4555">
        <v>59.74</v>
      </c>
      <c r="F4555">
        <v>3.8039999999999998</v>
      </c>
      <c r="G4555">
        <v>197.5886046</v>
      </c>
      <c r="H4555">
        <v>8.09</v>
      </c>
      <c r="I4555">
        <f t="shared" si="783"/>
        <v>188766479.44999981</v>
      </c>
      <c r="J4555">
        <f t="shared" si="784"/>
        <v>60.663782439782288</v>
      </c>
      <c r="K4555" t="str">
        <f t="shared" si="785"/>
        <v>High</v>
      </c>
      <c r="L4555">
        <f t="shared" si="786"/>
        <v>6239.1463439688669</v>
      </c>
      <c r="M4555">
        <f t="shared" si="787"/>
        <v>122</v>
      </c>
      <c r="N4555" t="str">
        <f t="shared" si="788"/>
        <v>High</v>
      </c>
      <c r="O4555" t="str">
        <f t="shared" si="789"/>
        <v>-2 - 100</v>
      </c>
      <c r="P4555" t="str">
        <f t="shared" si="790"/>
        <v>Store 32: 1166568</v>
      </c>
      <c r="Q4555">
        <f t="shared" si="781"/>
        <v>7.4999999999999997E-2</v>
      </c>
      <c r="R4555">
        <f t="shared" si="791"/>
        <v>6436</v>
      </c>
      <c r="S4555" t="str">
        <f t="shared" si="782"/>
        <v>HIGH</v>
      </c>
    </row>
    <row r="4556" spans="1:19" x14ac:dyDescent="0.2">
      <c r="A4556">
        <v>32</v>
      </c>
      <c r="B4556" s="6" t="s">
        <v>129</v>
      </c>
      <c r="C4556">
        <v>1157557.79</v>
      </c>
      <c r="D4556">
        <v>0</v>
      </c>
      <c r="E4556">
        <v>62.84</v>
      </c>
      <c r="F4556">
        <v>3.7639999999999998</v>
      </c>
      <c r="G4556">
        <v>197.6218954</v>
      </c>
      <c r="H4556">
        <v>8.09</v>
      </c>
      <c r="I4556">
        <f t="shared" si="783"/>
        <v>240610329.28999984</v>
      </c>
      <c r="J4556">
        <f t="shared" si="784"/>
        <v>60.663782439782288</v>
      </c>
      <c r="K4556" t="str">
        <f t="shared" si="785"/>
        <v>High</v>
      </c>
      <c r="L4556">
        <f t="shared" si="786"/>
        <v>5857.4369386399485</v>
      </c>
      <c r="M4556">
        <f t="shared" si="787"/>
        <v>122</v>
      </c>
      <c r="N4556" t="str">
        <f t="shared" si="788"/>
        <v>High</v>
      </c>
      <c r="O4556" t="str">
        <f t="shared" si="789"/>
        <v>-2 - 100</v>
      </c>
      <c r="P4556" t="str">
        <f t="shared" si="790"/>
        <v>Store 32: 1166568</v>
      </c>
      <c r="Q4556">
        <f t="shared" si="781"/>
        <v>7.4999999999999997E-2</v>
      </c>
      <c r="R4556">
        <f t="shared" si="791"/>
        <v>6436</v>
      </c>
      <c r="S4556" t="str">
        <f t="shared" si="782"/>
        <v>HIGH</v>
      </c>
    </row>
    <row r="4557" spans="1:19" x14ac:dyDescent="0.2">
      <c r="A4557">
        <v>32</v>
      </c>
      <c r="B4557" s="6" t="s">
        <v>130</v>
      </c>
      <c r="C4557">
        <v>1246322.44</v>
      </c>
      <c r="D4557">
        <v>0</v>
      </c>
      <c r="E4557">
        <v>71.14</v>
      </c>
      <c r="F4557">
        <v>3.7410000000000001</v>
      </c>
      <c r="G4557">
        <v>197.6551863</v>
      </c>
      <c r="H4557">
        <v>8.09</v>
      </c>
      <c r="I4557">
        <f t="shared" si="783"/>
        <v>240610329.28999984</v>
      </c>
      <c r="J4557">
        <f t="shared" si="784"/>
        <v>60.663782439782288</v>
      </c>
      <c r="K4557" t="str">
        <f t="shared" si="785"/>
        <v>High</v>
      </c>
      <c r="L4557">
        <f t="shared" si="786"/>
        <v>6305.5387684507214</v>
      </c>
      <c r="M4557">
        <f t="shared" si="787"/>
        <v>122</v>
      </c>
      <c r="N4557" t="str">
        <f t="shared" si="788"/>
        <v>High</v>
      </c>
      <c r="O4557" t="str">
        <f t="shared" si="789"/>
        <v>-2 - 100</v>
      </c>
      <c r="P4557" t="str">
        <f t="shared" si="790"/>
        <v>Store 32: 1166568</v>
      </c>
      <c r="Q4557">
        <f t="shared" si="781"/>
        <v>7.4999999999999997E-2</v>
      </c>
      <c r="R4557">
        <f t="shared" si="791"/>
        <v>6436</v>
      </c>
      <c r="S4557" t="str">
        <f t="shared" si="782"/>
        <v>HIGH</v>
      </c>
    </row>
    <row r="4558" spans="1:19" x14ac:dyDescent="0.2">
      <c r="A4558">
        <v>32</v>
      </c>
      <c r="B4558" s="6" t="s">
        <v>131</v>
      </c>
      <c r="C4558">
        <v>1234759.54</v>
      </c>
      <c r="D4558">
        <v>0</v>
      </c>
      <c r="E4558">
        <v>70.91</v>
      </c>
      <c r="F4558">
        <v>3.7229999999999999</v>
      </c>
      <c r="G4558">
        <v>197.69229200000001</v>
      </c>
      <c r="H4558">
        <v>8.09</v>
      </c>
      <c r="I4558">
        <f t="shared" si="783"/>
        <v>240610329.28999984</v>
      </c>
      <c r="J4558">
        <f t="shared" si="784"/>
        <v>60.663782439782288</v>
      </c>
      <c r="K4558" t="str">
        <f t="shared" si="785"/>
        <v>High</v>
      </c>
      <c r="L4558">
        <f t="shared" si="786"/>
        <v>6245.8658732126996</v>
      </c>
      <c r="M4558">
        <f t="shared" si="787"/>
        <v>122</v>
      </c>
      <c r="N4558" t="str">
        <f t="shared" si="788"/>
        <v>High</v>
      </c>
      <c r="O4558" t="str">
        <f t="shared" si="789"/>
        <v>-2 - 100</v>
      </c>
      <c r="P4558" t="str">
        <f t="shared" si="790"/>
        <v>Store 32: 1166568</v>
      </c>
      <c r="Q4558">
        <f t="shared" si="781"/>
        <v>7.4999999999999997E-2</v>
      </c>
      <c r="R4558">
        <f t="shared" si="791"/>
        <v>6436</v>
      </c>
      <c r="S4558" t="str">
        <f t="shared" si="782"/>
        <v>HIGH</v>
      </c>
    </row>
    <row r="4559" spans="1:19" x14ac:dyDescent="0.2">
      <c r="A4559">
        <v>32</v>
      </c>
      <c r="B4559" s="6" t="s">
        <v>132</v>
      </c>
      <c r="C4559">
        <v>1196880.1100000001</v>
      </c>
      <c r="D4559">
        <v>0</v>
      </c>
      <c r="E4559">
        <v>74.849999999999994</v>
      </c>
      <c r="F4559">
        <v>3.7349999999999999</v>
      </c>
      <c r="G4559">
        <v>197.7389345</v>
      </c>
      <c r="H4559">
        <v>8.09</v>
      </c>
      <c r="I4559">
        <f t="shared" si="783"/>
        <v>240610329.28999984</v>
      </c>
      <c r="J4559">
        <f t="shared" si="784"/>
        <v>60.663782439782288</v>
      </c>
      <c r="K4559" t="str">
        <f t="shared" si="785"/>
        <v>High</v>
      </c>
      <c r="L4559">
        <f t="shared" si="786"/>
        <v>6052.8297728842072</v>
      </c>
      <c r="M4559">
        <f t="shared" si="787"/>
        <v>122</v>
      </c>
      <c r="N4559" t="str">
        <f t="shared" si="788"/>
        <v>High</v>
      </c>
      <c r="O4559" t="str">
        <f t="shared" si="789"/>
        <v>-2 - 100</v>
      </c>
      <c r="P4559" t="str">
        <f t="shared" si="790"/>
        <v>Store 32: 1166568</v>
      </c>
      <c r="Q4559">
        <f t="shared" si="781"/>
        <v>7.4999999999999997E-2</v>
      </c>
      <c r="R4559">
        <f t="shared" si="791"/>
        <v>6436</v>
      </c>
      <c r="S4559" t="str">
        <f t="shared" si="782"/>
        <v>HIGH</v>
      </c>
    </row>
    <row r="4560" spans="1:19" x14ac:dyDescent="0.2">
      <c r="A4560">
        <v>32</v>
      </c>
      <c r="B4560" s="6" t="s">
        <v>133</v>
      </c>
      <c r="C4560">
        <v>1178211.81</v>
      </c>
      <c r="D4560">
        <v>0</v>
      </c>
      <c r="E4560">
        <v>81.95</v>
      </c>
      <c r="F4560">
        <v>3.6930000000000001</v>
      </c>
      <c r="G4560">
        <v>197.78557699999999</v>
      </c>
      <c r="H4560">
        <v>8.09</v>
      </c>
      <c r="I4560">
        <f t="shared" si="783"/>
        <v>240610329.28999984</v>
      </c>
      <c r="J4560">
        <f t="shared" si="784"/>
        <v>60.663782439782288</v>
      </c>
      <c r="K4560" t="str">
        <f t="shared" si="785"/>
        <v>High</v>
      </c>
      <c r="L4560">
        <f t="shared" si="786"/>
        <v>5957.0158141511001</v>
      </c>
      <c r="M4560">
        <f t="shared" si="787"/>
        <v>122</v>
      </c>
      <c r="N4560" t="str">
        <f t="shared" si="788"/>
        <v>High</v>
      </c>
      <c r="O4560" t="str">
        <f t="shared" si="789"/>
        <v>-2 - 100</v>
      </c>
      <c r="P4560" t="str">
        <f t="shared" si="790"/>
        <v>Store 32: 1166568</v>
      </c>
      <c r="Q4560">
        <f t="shared" si="781"/>
        <v>7.4999999999999997E-2</v>
      </c>
      <c r="R4560">
        <f t="shared" si="791"/>
        <v>6436</v>
      </c>
      <c r="S4560" t="str">
        <f t="shared" si="782"/>
        <v>HIGH</v>
      </c>
    </row>
    <row r="4561" spans="1:19" x14ac:dyDescent="0.2">
      <c r="A4561">
        <v>32</v>
      </c>
      <c r="B4561" s="6" t="s">
        <v>134</v>
      </c>
      <c r="C4561">
        <v>1214183.97</v>
      </c>
      <c r="D4561">
        <v>0</v>
      </c>
      <c r="E4561">
        <v>78.680000000000007</v>
      </c>
      <c r="F4561">
        <v>3.6459999999999999</v>
      </c>
      <c r="G4561">
        <v>197.83221950000001</v>
      </c>
      <c r="H4561">
        <v>7.8719999999999999</v>
      </c>
      <c r="I4561">
        <f t="shared" si="783"/>
        <v>187509452.40000004</v>
      </c>
      <c r="J4561">
        <f t="shared" si="784"/>
        <v>60.663782439782288</v>
      </c>
      <c r="K4561" t="str">
        <f t="shared" si="785"/>
        <v>High</v>
      </c>
      <c r="L4561">
        <f t="shared" si="786"/>
        <v>6137.4429962355043</v>
      </c>
      <c r="M4561">
        <f t="shared" si="787"/>
        <v>122</v>
      </c>
      <c r="N4561" t="str">
        <f t="shared" si="788"/>
        <v>High</v>
      </c>
      <c r="O4561" t="str">
        <f t="shared" si="789"/>
        <v>-2 - 100</v>
      </c>
      <c r="P4561" t="str">
        <f t="shared" si="790"/>
        <v>Store 32: 1166568</v>
      </c>
      <c r="Q4561">
        <f t="shared" si="781"/>
        <v>7.4999999999999997E-2</v>
      </c>
      <c r="R4561">
        <f t="shared" si="791"/>
        <v>6436</v>
      </c>
      <c r="S4561" t="str">
        <f t="shared" si="782"/>
        <v>HIGH</v>
      </c>
    </row>
    <row r="4562" spans="1:19" x14ac:dyDescent="0.2">
      <c r="A4562">
        <v>32</v>
      </c>
      <c r="B4562" s="6" t="s">
        <v>135</v>
      </c>
      <c r="C4562">
        <v>1141184.6599999999</v>
      </c>
      <c r="D4562">
        <v>0</v>
      </c>
      <c r="E4562">
        <v>71.569999999999993</v>
      </c>
      <c r="F4562">
        <v>3.613</v>
      </c>
      <c r="G4562">
        <v>197.87886209999999</v>
      </c>
      <c r="H4562">
        <v>7.8719999999999999</v>
      </c>
      <c r="I4562">
        <f t="shared" si="783"/>
        <v>187509452.40000004</v>
      </c>
      <c r="J4562">
        <f t="shared" si="784"/>
        <v>60.663782439782288</v>
      </c>
      <c r="K4562" t="str">
        <f t="shared" si="785"/>
        <v>High</v>
      </c>
      <c r="L4562">
        <f t="shared" si="786"/>
        <v>5767.0872365502646</v>
      </c>
      <c r="M4562">
        <f t="shared" si="787"/>
        <v>122</v>
      </c>
      <c r="N4562" t="str">
        <f t="shared" si="788"/>
        <v>High</v>
      </c>
      <c r="O4562" t="str">
        <f t="shared" si="789"/>
        <v>-2 - 100</v>
      </c>
      <c r="P4562" t="str">
        <f t="shared" si="790"/>
        <v>Store 32: 1166568</v>
      </c>
      <c r="Q4562">
        <f t="shared" si="781"/>
        <v>7.4999999999999997E-2</v>
      </c>
      <c r="R4562">
        <f t="shared" si="791"/>
        <v>6436</v>
      </c>
      <c r="S4562" t="str">
        <f t="shared" si="782"/>
        <v>HIGH</v>
      </c>
    </row>
    <row r="4563" spans="1:19" x14ac:dyDescent="0.2">
      <c r="A4563">
        <v>32</v>
      </c>
      <c r="B4563" s="6" t="s">
        <v>136</v>
      </c>
      <c r="C4563">
        <v>1167829.33</v>
      </c>
      <c r="D4563">
        <v>0</v>
      </c>
      <c r="E4563">
        <v>77.760000000000005</v>
      </c>
      <c r="F4563">
        <v>3.585</v>
      </c>
      <c r="G4563">
        <v>197.9290378</v>
      </c>
      <c r="H4563">
        <v>7.8719999999999999</v>
      </c>
      <c r="I4563">
        <f t="shared" si="783"/>
        <v>187509452.40000004</v>
      </c>
      <c r="J4563">
        <f t="shared" si="784"/>
        <v>60.663782439782288</v>
      </c>
      <c r="K4563" t="str">
        <f t="shared" si="785"/>
        <v>High</v>
      </c>
      <c r="L4563">
        <f t="shared" si="786"/>
        <v>5900.2425464223625</v>
      </c>
      <c r="M4563">
        <f t="shared" si="787"/>
        <v>122</v>
      </c>
      <c r="N4563" t="str">
        <f t="shared" si="788"/>
        <v>High</v>
      </c>
      <c r="O4563" t="str">
        <f t="shared" si="789"/>
        <v>-2 - 100</v>
      </c>
      <c r="P4563" t="str">
        <f t="shared" si="790"/>
        <v>Store 32: 1166568</v>
      </c>
      <c r="Q4563">
        <f t="shared" si="781"/>
        <v>7.4999999999999997E-2</v>
      </c>
      <c r="R4563">
        <f t="shared" si="791"/>
        <v>6436</v>
      </c>
      <c r="S4563" t="str">
        <f t="shared" si="782"/>
        <v>HIGH</v>
      </c>
    </row>
    <row r="4564" spans="1:19" x14ac:dyDescent="0.2">
      <c r="A4564">
        <v>32</v>
      </c>
      <c r="B4564" s="6" t="s">
        <v>137</v>
      </c>
      <c r="C4564">
        <v>1144901.52</v>
      </c>
      <c r="D4564">
        <v>0</v>
      </c>
      <c r="E4564">
        <v>77.56</v>
      </c>
      <c r="F4564">
        <v>3.57</v>
      </c>
      <c r="G4564">
        <v>197.97921360000001</v>
      </c>
      <c r="H4564">
        <v>7.8719999999999999</v>
      </c>
      <c r="I4564">
        <f t="shared" si="783"/>
        <v>187509452.40000004</v>
      </c>
      <c r="J4564">
        <f t="shared" si="784"/>
        <v>60.663782439782288</v>
      </c>
      <c r="K4564" t="str">
        <f t="shared" si="785"/>
        <v>High</v>
      </c>
      <c r="L4564">
        <f t="shared" si="786"/>
        <v>5782.9380124378877</v>
      </c>
      <c r="M4564">
        <f t="shared" si="787"/>
        <v>122</v>
      </c>
      <c r="N4564" t="str">
        <f t="shared" si="788"/>
        <v>High</v>
      </c>
      <c r="O4564" t="str">
        <f t="shared" si="789"/>
        <v>-2 - 100</v>
      </c>
      <c r="P4564" t="str">
        <f t="shared" si="790"/>
        <v>Store 32: 1166568</v>
      </c>
      <c r="Q4564">
        <f t="shared" si="781"/>
        <v>7.4999999999999997E-2</v>
      </c>
      <c r="R4564">
        <f t="shared" si="791"/>
        <v>6436</v>
      </c>
      <c r="S4564" t="str">
        <f t="shared" si="782"/>
        <v>HIGH</v>
      </c>
    </row>
    <row r="4565" spans="1:19" x14ac:dyDescent="0.2">
      <c r="A4565">
        <v>32</v>
      </c>
      <c r="B4565" s="6" t="s">
        <v>138</v>
      </c>
      <c r="C4565">
        <v>1183571.3500000001</v>
      </c>
      <c r="D4565">
        <v>0</v>
      </c>
      <c r="E4565">
        <v>75.09</v>
      </c>
      <c r="F4565">
        <v>3.528</v>
      </c>
      <c r="G4565">
        <v>198.02938929999999</v>
      </c>
      <c r="H4565">
        <v>7.8719999999999999</v>
      </c>
      <c r="I4565">
        <f t="shared" si="783"/>
        <v>236850765.67999992</v>
      </c>
      <c r="J4565">
        <f t="shared" si="784"/>
        <v>60.663782439782288</v>
      </c>
      <c r="K4565" t="str">
        <f t="shared" si="785"/>
        <v>High</v>
      </c>
      <c r="L4565">
        <f t="shared" si="786"/>
        <v>5976.7459475773885</v>
      </c>
      <c r="M4565">
        <f t="shared" si="787"/>
        <v>122</v>
      </c>
      <c r="N4565" t="str">
        <f t="shared" si="788"/>
        <v>High</v>
      </c>
      <c r="O4565" t="str">
        <f t="shared" si="789"/>
        <v>-2 - 100</v>
      </c>
      <c r="P4565" t="str">
        <f t="shared" si="790"/>
        <v>Store 32: 1166568</v>
      </c>
      <c r="Q4565">
        <f t="shared" si="781"/>
        <v>7.4999999999999997E-2</v>
      </c>
      <c r="R4565">
        <f t="shared" si="791"/>
        <v>6436</v>
      </c>
      <c r="S4565" t="str">
        <f t="shared" si="782"/>
        <v>HIGH</v>
      </c>
    </row>
    <row r="4566" spans="1:19" x14ac:dyDescent="0.2">
      <c r="A4566">
        <v>32</v>
      </c>
      <c r="B4566" s="6" t="s">
        <v>139</v>
      </c>
      <c r="C4566">
        <v>1227469.2</v>
      </c>
      <c r="D4566">
        <v>0</v>
      </c>
      <c r="E4566">
        <v>75.930000000000007</v>
      </c>
      <c r="F4566">
        <v>3.5089999999999999</v>
      </c>
      <c r="G4566">
        <v>198.0795651</v>
      </c>
      <c r="H4566">
        <v>7.8719999999999999</v>
      </c>
      <c r="I4566">
        <f t="shared" si="783"/>
        <v>236850765.67999992</v>
      </c>
      <c r="J4566">
        <f t="shared" si="784"/>
        <v>60.663782439782288</v>
      </c>
      <c r="K4566" t="str">
        <f t="shared" si="785"/>
        <v>High</v>
      </c>
      <c r="L4566">
        <f t="shared" si="786"/>
        <v>6196.8492276339312</v>
      </c>
      <c r="M4566">
        <f t="shared" si="787"/>
        <v>122</v>
      </c>
      <c r="N4566" t="str">
        <f t="shared" si="788"/>
        <v>High</v>
      </c>
      <c r="O4566" t="str">
        <f t="shared" si="789"/>
        <v>-2 - 100</v>
      </c>
      <c r="P4566" t="str">
        <f t="shared" si="790"/>
        <v>Store 32: 1166568</v>
      </c>
      <c r="Q4566">
        <f t="shared" si="781"/>
        <v>7.4999999999999997E-2</v>
      </c>
      <c r="R4566">
        <f t="shared" si="791"/>
        <v>6436</v>
      </c>
      <c r="S4566" t="str">
        <f t="shared" si="782"/>
        <v>HIGH</v>
      </c>
    </row>
    <row r="4567" spans="1:19" x14ac:dyDescent="0.2">
      <c r="A4567">
        <v>32</v>
      </c>
      <c r="B4567" s="6" t="s">
        <v>140</v>
      </c>
      <c r="C4567">
        <v>1261306.3700000001</v>
      </c>
      <c r="D4567">
        <v>0</v>
      </c>
      <c r="E4567">
        <v>70.75</v>
      </c>
      <c r="F4567">
        <v>3.5449999999999999</v>
      </c>
      <c r="G4567">
        <v>198.1001057</v>
      </c>
      <c r="H4567">
        <v>7.8719999999999999</v>
      </c>
      <c r="I4567">
        <f t="shared" si="783"/>
        <v>236850765.67999992</v>
      </c>
      <c r="J4567">
        <f t="shared" si="784"/>
        <v>60.663782439782288</v>
      </c>
      <c r="K4567" t="str">
        <f t="shared" si="785"/>
        <v>High</v>
      </c>
      <c r="L4567">
        <f t="shared" si="786"/>
        <v>6367.0151287556837</v>
      </c>
      <c r="M4567">
        <f t="shared" si="787"/>
        <v>122</v>
      </c>
      <c r="N4567" t="str">
        <f t="shared" si="788"/>
        <v>High</v>
      </c>
      <c r="O4567" t="str">
        <f t="shared" si="789"/>
        <v>-2 - 100</v>
      </c>
      <c r="P4567" t="str">
        <f t="shared" si="790"/>
        <v>Store 32: 1166568</v>
      </c>
      <c r="Q4567">
        <f t="shared" si="781"/>
        <v>7.4999999999999997E-2</v>
      </c>
      <c r="R4567">
        <f t="shared" si="791"/>
        <v>6436</v>
      </c>
      <c r="S4567" t="str">
        <f t="shared" si="782"/>
        <v>HIGH</v>
      </c>
    </row>
    <row r="4568" spans="1:19" x14ac:dyDescent="0.2">
      <c r="A4568">
        <v>32</v>
      </c>
      <c r="B4568" s="6" t="s">
        <v>141</v>
      </c>
      <c r="C4568">
        <v>1272809.1100000001</v>
      </c>
      <c r="D4568">
        <v>0</v>
      </c>
      <c r="E4568">
        <v>70.12</v>
      </c>
      <c r="F4568">
        <v>3.5579999999999998</v>
      </c>
      <c r="G4568">
        <v>198.09841990000001</v>
      </c>
      <c r="H4568">
        <v>7.8719999999999999</v>
      </c>
      <c r="I4568">
        <f t="shared" si="783"/>
        <v>236850765.67999992</v>
      </c>
      <c r="J4568">
        <f t="shared" si="784"/>
        <v>60.663782439782288</v>
      </c>
      <c r="K4568" t="str">
        <f t="shared" si="785"/>
        <v>High</v>
      </c>
      <c r="L4568">
        <f t="shared" si="786"/>
        <v>6425.1350951840686</v>
      </c>
      <c r="M4568">
        <f t="shared" si="787"/>
        <v>122</v>
      </c>
      <c r="N4568" t="str">
        <f t="shared" si="788"/>
        <v>High</v>
      </c>
      <c r="O4568" t="str">
        <f t="shared" si="789"/>
        <v>-2 - 100</v>
      </c>
      <c r="P4568" t="str">
        <f t="shared" si="790"/>
        <v>Store 32: 1166568</v>
      </c>
      <c r="Q4568">
        <f t="shared" si="781"/>
        <v>7.4999999999999997E-2</v>
      </c>
      <c r="R4568">
        <f t="shared" si="791"/>
        <v>6436</v>
      </c>
      <c r="S4568" t="str">
        <f t="shared" si="782"/>
        <v>HIGH</v>
      </c>
    </row>
    <row r="4569" spans="1:19" x14ac:dyDescent="0.2">
      <c r="A4569">
        <v>32</v>
      </c>
      <c r="B4569" s="6" t="s">
        <v>142</v>
      </c>
      <c r="C4569">
        <v>1183979.27</v>
      </c>
      <c r="D4569">
        <v>0</v>
      </c>
      <c r="E4569">
        <v>76.12</v>
      </c>
      <c r="F4569">
        <v>3.556</v>
      </c>
      <c r="G4569">
        <v>198.09673409999999</v>
      </c>
      <c r="H4569">
        <v>7.8719999999999999</v>
      </c>
      <c r="I4569">
        <f t="shared" si="783"/>
        <v>236850765.67999992</v>
      </c>
      <c r="J4569">
        <f t="shared" si="784"/>
        <v>60.663782439782288</v>
      </c>
      <c r="K4569" t="str">
        <f t="shared" si="785"/>
        <v>High</v>
      </c>
      <c r="L4569">
        <f t="shared" si="786"/>
        <v>5976.7732940126252</v>
      </c>
      <c r="M4569">
        <f t="shared" si="787"/>
        <v>122</v>
      </c>
      <c r="N4569" t="str">
        <f t="shared" si="788"/>
        <v>High</v>
      </c>
      <c r="O4569" t="str">
        <f t="shared" si="789"/>
        <v>-2 - 100</v>
      </c>
      <c r="P4569" t="str">
        <f t="shared" si="790"/>
        <v>Store 32: 1166568</v>
      </c>
      <c r="Q4569">
        <f t="shared" si="781"/>
        <v>7.4999999999999997E-2</v>
      </c>
      <c r="R4569">
        <f t="shared" si="791"/>
        <v>6436</v>
      </c>
      <c r="S4569" t="str">
        <f t="shared" si="782"/>
        <v>HIGH</v>
      </c>
    </row>
    <row r="4570" spans="1:19" x14ac:dyDescent="0.2">
      <c r="A4570">
        <v>32</v>
      </c>
      <c r="B4570" s="6" t="s">
        <v>143</v>
      </c>
      <c r="C4570">
        <v>1126685.95</v>
      </c>
      <c r="D4570">
        <v>1</v>
      </c>
      <c r="E4570">
        <v>72.56</v>
      </c>
      <c r="F4570">
        <v>3.5960000000000001</v>
      </c>
      <c r="G4570">
        <v>198.0950484</v>
      </c>
      <c r="H4570">
        <v>7.8719999999999999</v>
      </c>
      <c r="I4570">
        <f t="shared" si="783"/>
        <v>180645544.46999988</v>
      </c>
      <c r="J4570">
        <f t="shared" si="784"/>
        <v>60.663782439782288</v>
      </c>
      <c r="K4570" t="str">
        <f t="shared" si="785"/>
        <v>High</v>
      </c>
      <c r="L4570">
        <f t="shared" si="786"/>
        <v>5687.6027901765565</v>
      </c>
      <c r="M4570">
        <f t="shared" si="787"/>
        <v>122</v>
      </c>
      <c r="N4570" t="str">
        <f t="shared" si="788"/>
        <v>High</v>
      </c>
      <c r="O4570" t="str">
        <f t="shared" si="789"/>
        <v>-2 - 100</v>
      </c>
      <c r="P4570" t="str">
        <f t="shared" si="790"/>
        <v>Store 32: 1166568</v>
      </c>
      <c r="Q4570">
        <f t="shared" si="781"/>
        <v>7.4999999999999997E-2</v>
      </c>
      <c r="R4570">
        <f t="shared" si="791"/>
        <v>6436</v>
      </c>
      <c r="S4570" t="str">
        <f t="shared" si="782"/>
        <v>HIGH</v>
      </c>
    </row>
    <row r="4571" spans="1:19" x14ac:dyDescent="0.2">
      <c r="A4571">
        <v>32</v>
      </c>
      <c r="B4571" s="6" t="s">
        <v>144</v>
      </c>
      <c r="C4571">
        <v>1156377.47</v>
      </c>
      <c r="D4571">
        <v>0</v>
      </c>
      <c r="E4571">
        <v>64.05</v>
      </c>
      <c r="F4571">
        <v>3.6589999999999998</v>
      </c>
      <c r="G4571">
        <v>198.12671839999999</v>
      </c>
      <c r="H4571">
        <v>7.8719999999999999</v>
      </c>
      <c r="I4571">
        <f t="shared" si="783"/>
        <v>180645544.46999988</v>
      </c>
      <c r="J4571">
        <f t="shared" si="784"/>
        <v>60.663782439782288</v>
      </c>
      <c r="K4571" t="str">
        <f t="shared" si="785"/>
        <v>High</v>
      </c>
      <c r="L4571">
        <f t="shared" si="786"/>
        <v>5836.5549045504204</v>
      </c>
      <c r="M4571">
        <f t="shared" si="787"/>
        <v>122</v>
      </c>
      <c r="N4571" t="str">
        <f t="shared" si="788"/>
        <v>High</v>
      </c>
      <c r="O4571" t="str">
        <f t="shared" si="789"/>
        <v>-2 - 100</v>
      </c>
      <c r="P4571" t="str">
        <f t="shared" si="790"/>
        <v>Store 32: 1166568</v>
      </c>
      <c r="Q4571">
        <f t="shared" si="781"/>
        <v>7.4999999999999997E-2</v>
      </c>
      <c r="R4571">
        <f t="shared" si="791"/>
        <v>6436</v>
      </c>
      <c r="S4571" t="str">
        <f t="shared" si="782"/>
        <v>HIGH</v>
      </c>
    </row>
    <row r="4572" spans="1:19" x14ac:dyDescent="0.2">
      <c r="A4572">
        <v>32</v>
      </c>
      <c r="B4572" s="6" t="s">
        <v>145</v>
      </c>
      <c r="C4572">
        <v>1159119.6000000001</v>
      </c>
      <c r="D4572">
        <v>0</v>
      </c>
      <c r="E4572">
        <v>63.49</v>
      </c>
      <c r="F4572">
        <v>3.7650000000000001</v>
      </c>
      <c r="G4572">
        <v>198.35852299999999</v>
      </c>
      <c r="H4572">
        <v>7.8719999999999999</v>
      </c>
      <c r="I4572">
        <f t="shared" si="783"/>
        <v>180645544.46999988</v>
      </c>
      <c r="J4572">
        <f t="shared" si="784"/>
        <v>60.663782439782288</v>
      </c>
      <c r="K4572" t="str">
        <f t="shared" si="785"/>
        <v>High</v>
      </c>
      <c r="L4572">
        <f t="shared" si="786"/>
        <v>5843.5583330089639</v>
      </c>
      <c r="M4572">
        <f t="shared" si="787"/>
        <v>122</v>
      </c>
      <c r="N4572" t="str">
        <f t="shared" si="788"/>
        <v>High</v>
      </c>
      <c r="O4572" t="str">
        <f t="shared" si="789"/>
        <v>-2 - 100</v>
      </c>
      <c r="P4572" t="str">
        <f t="shared" si="790"/>
        <v>Store 32: 1166568</v>
      </c>
      <c r="Q4572">
        <f t="shared" si="781"/>
        <v>7.4999999999999997E-2</v>
      </c>
      <c r="R4572">
        <f t="shared" si="791"/>
        <v>6436</v>
      </c>
      <c r="S4572" t="str">
        <f t="shared" si="782"/>
        <v>HIGH</v>
      </c>
    </row>
    <row r="4573" spans="1:19" x14ac:dyDescent="0.2">
      <c r="A4573">
        <v>32</v>
      </c>
      <c r="B4573" s="6" t="s">
        <v>146</v>
      </c>
      <c r="C4573">
        <v>1157111.1499999999</v>
      </c>
      <c r="D4573">
        <v>0</v>
      </c>
      <c r="E4573">
        <v>60.62</v>
      </c>
      <c r="F4573">
        <v>3.7890000000000001</v>
      </c>
      <c r="G4573">
        <v>198.59032759999999</v>
      </c>
      <c r="H4573">
        <v>7.8719999999999999</v>
      </c>
      <c r="I4573">
        <f t="shared" si="783"/>
        <v>180645544.46999988</v>
      </c>
      <c r="J4573">
        <f t="shared" si="784"/>
        <v>60.663782439782288</v>
      </c>
      <c r="K4573" t="str">
        <f t="shared" si="785"/>
        <v>High</v>
      </c>
      <c r="L4573">
        <f t="shared" si="786"/>
        <v>5826.6239045168877</v>
      </c>
      <c r="M4573">
        <f t="shared" si="787"/>
        <v>122</v>
      </c>
      <c r="N4573" t="str">
        <f t="shared" si="788"/>
        <v>High</v>
      </c>
      <c r="O4573" t="str">
        <f t="shared" si="789"/>
        <v>-2 - 100</v>
      </c>
      <c r="P4573" t="str">
        <f t="shared" si="790"/>
        <v>Store 32: 1166568</v>
      </c>
      <c r="Q4573">
        <f t="shared" si="781"/>
        <v>7.4999999999999997E-2</v>
      </c>
      <c r="R4573">
        <f t="shared" si="791"/>
        <v>6436</v>
      </c>
      <c r="S4573" t="str">
        <f t="shared" si="782"/>
        <v>HIGH</v>
      </c>
    </row>
    <row r="4574" spans="1:19" x14ac:dyDescent="0.2">
      <c r="A4574">
        <v>32</v>
      </c>
      <c r="B4574" s="6" t="s">
        <v>147</v>
      </c>
      <c r="C4574">
        <v>1202775.24</v>
      </c>
      <c r="D4574">
        <v>0</v>
      </c>
      <c r="E4574">
        <v>55.34</v>
      </c>
      <c r="F4574">
        <v>3.7789999999999999</v>
      </c>
      <c r="G4574">
        <v>198.8221322</v>
      </c>
      <c r="H4574">
        <v>7.5570000000000004</v>
      </c>
      <c r="I4574">
        <f t="shared" si="783"/>
        <v>184361680.41999996</v>
      </c>
      <c r="J4574">
        <f t="shared" si="784"/>
        <v>60.663782439782288</v>
      </c>
      <c r="K4574" t="str">
        <f t="shared" si="785"/>
        <v>High</v>
      </c>
      <c r="L4574">
        <f t="shared" si="786"/>
        <v>6049.5037785335653</v>
      </c>
      <c r="M4574">
        <f t="shared" si="787"/>
        <v>122</v>
      </c>
      <c r="N4574" t="str">
        <f t="shared" si="788"/>
        <v>High</v>
      </c>
      <c r="O4574" t="str">
        <f t="shared" si="789"/>
        <v>-2 - 100</v>
      </c>
      <c r="P4574" t="str">
        <f t="shared" si="790"/>
        <v>Store 32: 1166568</v>
      </c>
      <c r="Q4574">
        <f t="shared" si="781"/>
        <v>7.4999999999999997E-2</v>
      </c>
      <c r="R4574">
        <f t="shared" si="791"/>
        <v>6436</v>
      </c>
      <c r="S4574" t="str">
        <f t="shared" si="782"/>
        <v>HIGH</v>
      </c>
    </row>
    <row r="4575" spans="1:19" x14ac:dyDescent="0.2">
      <c r="A4575">
        <v>32</v>
      </c>
      <c r="B4575" s="6" t="s">
        <v>148</v>
      </c>
      <c r="C4575">
        <v>1176681.31</v>
      </c>
      <c r="D4575">
        <v>0</v>
      </c>
      <c r="E4575">
        <v>43.49</v>
      </c>
      <c r="F4575">
        <v>3.76</v>
      </c>
      <c r="G4575">
        <v>199.0539368</v>
      </c>
      <c r="H4575">
        <v>7.5570000000000004</v>
      </c>
      <c r="I4575">
        <f t="shared" si="783"/>
        <v>184361680.41999996</v>
      </c>
      <c r="J4575">
        <f t="shared" si="784"/>
        <v>60.663782439782288</v>
      </c>
      <c r="K4575" t="str">
        <f t="shared" si="785"/>
        <v>High</v>
      </c>
      <c r="L4575">
        <f t="shared" si="786"/>
        <v>5911.3691942816176</v>
      </c>
      <c r="M4575">
        <f t="shared" si="787"/>
        <v>122</v>
      </c>
      <c r="N4575" t="str">
        <f t="shared" si="788"/>
        <v>High</v>
      </c>
      <c r="O4575" t="str">
        <f t="shared" si="789"/>
        <v>-2 - 100</v>
      </c>
      <c r="P4575" t="str">
        <f t="shared" si="790"/>
        <v>Store 32: 1166568</v>
      </c>
      <c r="Q4575">
        <f t="shared" si="781"/>
        <v>7.4999999999999997E-2</v>
      </c>
      <c r="R4575">
        <f t="shared" si="791"/>
        <v>6436</v>
      </c>
      <c r="S4575" t="str">
        <f t="shared" si="782"/>
        <v>HIGH</v>
      </c>
    </row>
    <row r="4576" spans="1:19" x14ac:dyDescent="0.2">
      <c r="A4576">
        <v>32</v>
      </c>
      <c r="B4576" s="6" t="s">
        <v>149</v>
      </c>
      <c r="C4576">
        <v>1199292.06</v>
      </c>
      <c r="D4576">
        <v>0</v>
      </c>
      <c r="E4576">
        <v>53.57</v>
      </c>
      <c r="F4576">
        <v>3.75</v>
      </c>
      <c r="G4576">
        <v>199.1481963</v>
      </c>
      <c r="H4576">
        <v>7.5570000000000004</v>
      </c>
      <c r="I4576">
        <f t="shared" si="783"/>
        <v>184361680.41999996</v>
      </c>
      <c r="J4576">
        <f t="shared" si="784"/>
        <v>60.663782439782288</v>
      </c>
      <c r="K4576" t="str">
        <f t="shared" si="785"/>
        <v>High</v>
      </c>
      <c r="L4576">
        <f t="shared" si="786"/>
        <v>6022.1085718163749</v>
      </c>
      <c r="M4576">
        <f t="shared" si="787"/>
        <v>122</v>
      </c>
      <c r="N4576" t="str">
        <f t="shared" si="788"/>
        <v>High</v>
      </c>
      <c r="O4576" t="str">
        <f t="shared" si="789"/>
        <v>-2 - 100</v>
      </c>
      <c r="P4576" t="str">
        <f t="shared" si="790"/>
        <v>Store 32: 1166568</v>
      </c>
      <c r="Q4576">
        <f t="shared" si="781"/>
        <v>7.4999999999999997E-2</v>
      </c>
      <c r="R4576">
        <f t="shared" si="791"/>
        <v>6436</v>
      </c>
      <c r="S4576" t="str">
        <f t="shared" si="782"/>
        <v>HIGH</v>
      </c>
    </row>
    <row r="4577" spans="1:19" x14ac:dyDescent="0.2">
      <c r="A4577">
        <v>32</v>
      </c>
      <c r="B4577" s="6" t="s">
        <v>150</v>
      </c>
      <c r="C4577">
        <v>1219979.29</v>
      </c>
      <c r="D4577">
        <v>0</v>
      </c>
      <c r="E4577">
        <v>47.22</v>
      </c>
      <c r="F4577">
        <v>3.6859999999999999</v>
      </c>
      <c r="G4577">
        <v>199.2195317</v>
      </c>
      <c r="H4577">
        <v>7.5570000000000004</v>
      </c>
      <c r="I4577">
        <f t="shared" si="783"/>
        <v>184361680.41999996</v>
      </c>
      <c r="J4577">
        <f t="shared" si="784"/>
        <v>60.663782439782288</v>
      </c>
      <c r="K4577" t="str">
        <f t="shared" si="785"/>
        <v>High</v>
      </c>
      <c r="L4577">
        <f t="shared" si="786"/>
        <v>6123.7935838396515</v>
      </c>
      <c r="M4577">
        <f t="shared" si="787"/>
        <v>122</v>
      </c>
      <c r="N4577" t="str">
        <f t="shared" si="788"/>
        <v>High</v>
      </c>
      <c r="O4577" t="str">
        <f t="shared" si="789"/>
        <v>-2 - 100</v>
      </c>
      <c r="P4577" t="str">
        <f t="shared" si="790"/>
        <v>Store 32: 1166568</v>
      </c>
      <c r="Q4577">
        <f t="shared" si="781"/>
        <v>7.4999999999999997E-2</v>
      </c>
      <c r="R4577">
        <f t="shared" si="791"/>
        <v>6436</v>
      </c>
      <c r="S4577" t="str">
        <f t="shared" si="782"/>
        <v>HIGH</v>
      </c>
    </row>
    <row r="4578" spans="1:19" x14ac:dyDescent="0.2">
      <c r="A4578">
        <v>33</v>
      </c>
      <c r="B4578" s="6" t="s">
        <v>8</v>
      </c>
      <c r="C4578">
        <v>274593.43</v>
      </c>
      <c r="D4578">
        <v>0</v>
      </c>
      <c r="E4578">
        <v>58.4</v>
      </c>
      <c r="F4578">
        <v>2.9620000000000002</v>
      </c>
      <c r="G4578">
        <v>126.4420645</v>
      </c>
      <c r="H4578">
        <v>10.115</v>
      </c>
      <c r="I4578">
        <f t="shared" si="783"/>
        <v>190332983.03999999</v>
      </c>
      <c r="J4578">
        <f t="shared" si="784"/>
        <v>60.663782439782288</v>
      </c>
      <c r="K4578" t="str">
        <f t="shared" si="785"/>
        <v>Low</v>
      </c>
      <c r="L4578">
        <f t="shared" si="786"/>
        <v>2171.6936613289795</v>
      </c>
      <c r="M4578">
        <f t="shared" si="787"/>
        <v>122</v>
      </c>
      <c r="N4578" t="str">
        <f t="shared" si="788"/>
        <v>Medium</v>
      </c>
      <c r="O4578" t="str">
        <f t="shared" si="789"/>
        <v>-2 - 100</v>
      </c>
      <c r="P4578" t="str">
        <f t="shared" si="790"/>
        <v>Store 33: 259862</v>
      </c>
      <c r="Q4578">
        <f t="shared" si="781"/>
        <v>7.4999999999999997E-2</v>
      </c>
      <c r="R4578">
        <f t="shared" si="791"/>
        <v>6436</v>
      </c>
      <c r="S4578" t="str">
        <f t="shared" si="782"/>
        <v>MEDIUM</v>
      </c>
    </row>
    <row r="4579" spans="1:19" x14ac:dyDescent="0.2">
      <c r="A4579">
        <v>33</v>
      </c>
      <c r="B4579" s="6" t="s">
        <v>9</v>
      </c>
      <c r="C4579">
        <v>294882.83</v>
      </c>
      <c r="D4579">
        <v>1</v>
      </c>
      <c r="E4579">
        <v>55.47</v>
      </c>
      <c r="F4579">
        <v>2.8279999999999998</v>
      </c>
      <c r="G4579">
        <v>126.49625810000001</v>
      </c>
      <c r="H4579">
        <v>10.115</v>
      </c>
      <c r="I4579">
        <f t="shared" si="783"/>
        <v>190332983.03999999</v>
      </c>
      <c r="J4579">
        <f t="shared" si="784"/>
        <v>60.663782439782288</v>
      </c>
      <c r="K4579" t="str">
        <f t="shared" si="785"/>
        <v>Low</v>
      </c>
      <c r="L4579">
        <f t="shared" si="786"/>
        <v>2331.1585214392994</v>
      </c>
      <c r="M4579">
        <f t="shared" si="787"/>
        <v>122</v>
      </c>
      <c r="N4579" t="str">
        <f t="shared" si="788"/>
        <v>Medium</v>
      </c>
      <c r="O4579" t="str">
        <f t="shared" si="789"/>
        <v>-2 - 100</v>
      </c>
      <c r="P4579" t="str">
        <f t="shared" si="790"/>
        <v>Store 33: 259862</v>
      </c>
      <c r="Q4579">
        <f t="shared" si="781"/>
        <v>7.4999999999999997E-2</v>
      </c>
      <c r="R4579">
        <f t="shared" si="791"/>
        <v>6436</v>
      </c>
      <c r="S4579" t="str">
        <f t="shared" si="782"/>
        <v>MEDIUM</v>
      </c>
    </row>
    <row r="4580" spans="1:19" x14ac:dyDescent="0.2">
      <c r="A4580">
        <v>33</v>
      </c>
      <c r="B4580" s="6" t="s">
        <v>10</v>
      </c>
      <c r="C4580">
        <v>296850.83</v>
      </c>
      <c r="D4580">
        <v>0</v>
      </c>
      <c r="E4580">
        <v>62.16</v>
      </c>
      <c r="F4580">
        <v>2.915</v>
      </c>
      <c r="G4580">
        <v>126.5262857</v>
      </c>
      <c r="H4580">
        <v>10.115</v>
      </c>
      <c r="I4580">
        <f t="shared" si="783"/>
        <v>190332983.03999999</v>
      </c>
      <c r="J4580">
        <f t="shared" si="784"/>
        <v>60.663782439782288</v>
      </c>
      <c r="K4580" t="str">
        <f t="shared" si="785"/>
        <v>Low</v>
      </c>
      <c r="L4580">
        <f t="shared" si="786"/>
        <v>2346.15936410121</v>
      </c>
      <c r="M4580">
        <f t="shared" si="787"/>
        <v>122</v>
      </c>
      <c r="N4580" t="str">
        <f t="shared" si="788"/>
        <v>Medium</v>
      </c>
      <c r="O4580" t="str">
        <f t="shared" si="789"/>
        <v>-2 - 100</v>
      </c>
      <c r="P4580" t="str">
        <f t="shared" si="790"/>
        <v>Store 33: 259862</v>
      </c>
      <c r="Q4580">
        <f t="shared" si="781"/>
        <v>7.4999999999999997E-2</v>
      </c>
      <c r="R4580">
        <f t="shared" si="791"/>
        <v>6436</v>
      </c>
      <c r="S4580" t="str">
        <f t="shared" si="782"/>
        <v>MEDIUM</v>
      </c>
    </row>
    <row r="4581" spans="1:19" x14ac:dyDescent="0.2">
      <c r="A4581">
        <v>33</v>
      </c>
      <c r="B4581" s="6" t="s">
        <v>11</v>
      </c>
      <c r="C4581">
        <v>284052.77</v>
      </c>
      <c r="D4581">
        <v>0</v>
      </c>
      <c r="E4581">
        <v>56.5</v>
      </c>
      <c r="F4581">
        <v>2.8250000000000002</v>
      </c>
      <c r="G4581">
        <v>126.5522857</v>
      </c>
      <c r="H4581">
        <v>10.115</v>
      </c>
      <c r="I4581">
        <f t="shared" si="783"/>
        <v>190332983.03999999</v>
      </c>
      <c r="J4581">
        <f t="shared" si="784"/>
        <v>60.663782439782288</v>
      </c>
      <c r="K4581" t="str">
        <f t="shared" si="785"/>
        <v>Low</v>
      </c>
      <c r="L4581">
        <f t="shared" si="786"/>
        <v>2244.5487130383772</v>
      </c>
      <c r="M4581">
        <f t="shared" si="787"/>
        <v>122</v>
      </c>
      <c r="N4581" t="str">
        <f t="shared" si="788"/>
        <v>Medium</v>
      </c>
      <c r="O4581" t="str">
        <f t="shared" si="789"/>
        <v>-2 - 100</v>
      </c>
      <c r="P4581" t="str">
        <f t="shared" si="790"/>
        <v>Store 33: 259862</v>
      </c>
      <c r="Q4581">
        <f t="shared" si="781"/>
        <v>7.4999999999999997E-2</v>
      </c>
      <c r="R4581">
        <f t="shared" si="791"/>
        <v>6436</v>
      </c>
      <c r="S4581" t="str">
        <f t="shared" si="782"/>
        <v>MEDIUM</v>
      </c>
    </row>
    <row r="4582" spans="1:19" x14ac:dyDescent="0.2">
      <c r="A4582">
        <v>33</v>
      </c>
      <c r="B4582" s="6" t="s">
        <v>12</v>
      </c>
      <c r="C4582">
        <v>291484.89</v>
      </c>
      <c r="D4582">
        <v>0</v>
      </c>
      <c r="E4582">
        <v>59.17</v>
      </c>
      <c r="F4582">
        <v>2.8769999999999998</v>
      </c>
      <c r="G4582">
        <v>126.5782857</v>
      </c>
      <c r="H4582">
        <v>10.115</v>
      </c>
      <c r="I4582">
        <f t="shared" si="783"/>
        <v>181919802.5</v>
      </c>
      <c r="J4582">
        <f t="shared" si="784"/>
        <v>60.663782439782288</v>
      </c>
      <c r="K4582" t="str">
        <f t="shared" si="785"/>
        <v>Low</v>
      </c>
      <c r="L4582">
        <f t="shared" si="786"/>
        <v>2302.8032682544067</v>
      </c>
      <c r="M4582">
        <f t="shared" si="787"/>
        <v>122</v>
      </c>
      <c r="N4582" t="str">
        <f t="shared" si="788"/>
        <v>Medium</v>
      </c>
      <c r="O4582" t="str">
        <f t="shared" si="789"/>
        <v>-2 - 100</v>
      </c>
      <c r="P4582" t="str">
        <f t="shared" si="790"/>
        <v>Store 33: 259862</v>
      </c>
      <c r="Q4582">
        <f t="shared" si="781"/>
        <v>7.4999999999999997E-2</v>
      </c>
      <c r="R4582">
        <f t="shared" si="791"/>
        <v>6436</v>
      </c>
      <c r="S4582" t="str">
        <f t="shared" si="782"/>
        <v>MEDIUM</v>
      </c>
    </row>
    <row r="4583" spans="1:19" x14ac:dyDescent="0.2">
      <c r="A4583">
        <v>33</v>
      </c>
      <c r="B4583" s="6" t="s">
        <v>13</v>
      </c>
      <c r="C4583">
        <v>312161</v>
      </c>
      <c r="D4583">
        <v>0</v>
      </c>
      <c r="E4583">
        <v>55.61</v>
      </c>
      <c r="F4583">
        <v>3.0339999999999998</v>
      </c>
      <c r="G4583">
        <v>126.60428570000001</v>
      </c>
      <c r="H4583">
        <v>10.115</v>
      </c>
      <c r="I4583">
        <f t="shared" si="783"/>
        <v>181919802.5</v>
      </c>
      <c r="J4583">
        <f t="shared" si="784"/>
        <v>60.663782439782288</v>
      </c>
      <c r="K4583" t="str">
        <f t="shared" si="785"/>
        <v>Low</v>
      </c>
      <c r="L4583">
        <f t="shared" si="786"/>
        <v>2465.6432305908897</v>
      </c>
      <c r="M4583">
        <f t="shared" si="787"/>
        <v>122</v>
      </c>
      <c r="N4583" t="str">
        <f t="shared" si="788"/>
        <v>High</v>
      </c>
      <c r="O4583" t="str">
        <f t="shared" si="789"/>
        <v>-2 - 100</v>
      </c>
      <c r="P4583" t="str">
        <f t="shared" si="790"/>
        <v>Store 33: 259862</v>
      </c>
      <c r="Q4583">
        <f t="shared" si="781"/>
        <v>7.4999999999999997E-2</v>
      </c>
      <c r="R4583">
        <f t="shared" si="791"/>
        <v>6436</v>
      </c>
      <c r="S4583" t="str">
        <f t="shared" si="782"/>
        <v>HIGH</v>
      </c>
    </row>
    <row r="4584" spans="1:19" x14ac:dyDescent="0.2">
      <c r="A4584">
        <v>33</v>
      </c>
      <c r="B4584" s="6" t="s">
        <v>14</v>
      </c>
      <c r="C4584">
        <v>282235.73</v>
      </c>
      <c r="D4584">
        <v>0</v>
      </c>
      <c r="E4584">
        <v>64.599999999999994</v>
      </c>
      <c r="F4584">
        <v>3.0539999999999998</v>
      </c>
      <c r="G4584">
        <v>126.6066452</v>
      </c>
      <c r="H4584">
        <v>10.115</v>
      </c>
      <c r="I4584">
        <f t="shared" si="783"/>
        <v>181919802.5</v>
      </c>
      <c r="J4584">
        <f t="shared" si="784"/>
        <v>60.663782439782288</v>
      </c>
      <c r="K4584" t="str">
        <f t="shared" si="785"/>
        <v>Low</v>
      </c>
      <c r="L4584">
        <f t="shared" si="786"/>
        <v>2229.2331461287308</v>
      </c>
      <c r="M4584">
        <f t="shared" si="787"/>
        <v>122</v>
      </c>
      <c r="N4584" t="str">
        <f t="shared" si="788"/>
        <v>High</v>
      </c>
      <c r="O4584" t="str">
        <f t="shared" si="789"/>
        <v>-2 - 100</v>
      </c>
      <c r="P4584" t="str">
        <f t="shared" si="790"/>
        <v>Store 33: 259862</v>
      </c>
      <c r="Q4584">
        <f t="shared" si="781"/>
        <v>7.4999999999999997E-2</v>
      </c>
      <c r="R4584">
        <f t="shared" si="791"/>
        <v>6436</v>
      </c>
      <c r="S4584" t="str">
        <f t="shared" si="782"/>
        <v>HIGH</v>
      </c>
    </row>
    <row r="4585" spans="1:19" x14ac:dyDescent="0.2">
      <c r="A4585">
        <v>33</v>
      </c>
      <c r="B4585" s="6" t="s">
        <v>15</v>
      </c>
      <c r="C4585">
        <v>262893.76</v>
      </c>
      <c r="D4585">
        <v>0</v>
      </c>
      <c r="E4585">
        <v>64.09</v>
      </c>
      <c r="F4585">
        <v>2.98</v>
      </c>
      <c r="G4585">
        <v>126.6050645</v>
      </c>
      <c r="H4585">
        <v>10.115</v>
      </c>
      <c r="I4585">
        <f t="shared" si="783"/>
        <v>181919802.5</v>
      </c>
      <c r="J4585">
        <f t="shared" si="784"/>
        <v>60.663782439782288</v>
      </c>
      <c r="K4585" t="str">
        <f t="shared" si="785"/>
        <v>Low</v>
      </c>
      <c r="L4585">
        <f t="shared" si="786"/>
        <v>2076.4869165245755</v>
      </c>
      <c r="M4585">
        <f t="shared" si="787"/>
        <v>122</v>
      </c>
      <c r="N4585" t="str">
        <f t="shared" si="788"/>
        <v>Medium</v>
      </c>
      <c r="O4585" t="str">
        <f t="shared" si="789"/>
        <v>-2 - 100</v>
      </c>
      <c r="P4585" t="str">
        <f t="shared" si="790"/>
        <v>Store 33: 259862</v>
      </c>
      <c r="Q4585">
        <f t="shared" si="781"/>
        <v>7.4999999999999997E-2</v>
      </c>
      <c r="R4585">
        <f t="shared" si="791"/>
        <v>6436</v>
      </c>
      <c r="S4585" t="str">
        <f t="shared" si="782"/>
        <v>MEDIUM</v>
      </c>
    </row>
    <row r="4586" spans="1:19" x14ac:dyDescent="0.2">
      <c r="A4586">
        <v>33</v>
      </c>
      <c r="B4586" s="6" t="s">
        <v>16</v>
      </c>
      <c r="C4586">
        <v>274634.52</v>
      </c>
      <c r="D4586">
        <v>0</v>
      </c>
      <c r="E4586">
        <v>66.790000000000006</v>
      </c>
      <c r="F4586">
        <v>3.0859999999999999</v>
      </c>
      <c r="G4586">
        <v>126.6034839</v>
      </c>
      <c r="H4586">
        <v>9.8490000000000002</v>
      </c>
      <c r="I4586">
        <f t="shared" si="783"/>
        <v>231412368.0500001</v>
      </c>
      <c r="J4586">
        <f t="shared" si="784"/>
        <v>60.663782439782288</v>
      </c>
      <c r="K4586" t="str">
        <f t="shared" si="785"/>
        <v>Low</v>
      </c>
      <c r="L4586">
        <f t="shared" si="786"/>
        <v>2169.2493092601221</v>
      </c>
      <c r="M4586">
        <f t="shared" si="787"/>
        <v>122</v>
      </c>
      <c r="N4586" t="str">
        <f t="shared" si="788"/>
        <v>High</v>
      </c>
      <c r="O4586" t="str">
        <f t="shared" si="789"/>
        <v>-2 - 100</v>
      </c>
      <c r="P4586" t="str">
        <f t="shared" si="790"/>
        <v>Store 33: 259862</v>
      </c>
      <c r="Q4586">
        <f t="shared" si="781"/>
        <v>7.4999999999999997E-2</v>
      </c>
      <c r="R4586">
        <f t="shared" si="791"/>
        <v>6436</v>
      </c>
      <c r="S4586" t="str">
        <f t="shared" si="782"/>
        <v>HIGH</v>
      </c>
    </row>
    <row r="4587" spans="1:19" x14ac:dyDescent="0.2">
      <c r="A4587">
        <v>33</v>
      </c>
      <c r="B4587" s="6" t="s">
        <v>17</v>
      </c>
      <c r="C4587">
        <v>325201.05</v>
      </c>
      <c r="D4587">
        <v>0</v>
      </c>
      <c r="E4587">
        <v>68.430000000000007</v>
      </c>
      <c r="F4587">
        <v>3.004</v>
      </c>
      <c r="G4587">
        <v>126.6019032</v>
      </c>
      <c r="H4587">
        <v>9.8490000000000002</v>
      </c>
      <c r="I4587">
        <f t="shared" si="783"/>
        <v>231412368.0500001</v>
      </c>
      <c r="J4587">
        <f t="shared" si="784"/>
        <v>60.663782439782288</v>
      </c>
      <c r="K4587" t="str">
        <f t="shared" si="785"/>
        <v>Low</v>
      </c>
      <c r="L4587">
        <f t="shared" si="786"/>
        <v>2568.6900574177153</v>
      </c>
      <c r="M4587">
        <f t="shared" si="787"/>
        <v>122</v>
      </c>
      <c r="N4587" t="str">
        <f t="shared" si="788"/>
        <v>High</v>
      </c>
      <c r="O4587" t="str">
        <f t="shared" si="789"/>
        <v>-2 - 100</v>
      </c>
      <c r="P4587" t="str">
        <f t="shared" si="790"/>
        <v>Store 33: 259862</v>
      </c>
      <c r="Q4587">
        <f t="shared" si="781"/>
        <v>7.4999999999999997E-2</v>
      </c>
      <c r="R4587">
        <f t="shared" si="791"/>
        <v>6436</v>
      </c>
      <c r="S4587" t="str">
        <f t="shared" si="782"/>
        <v>HIGH</v>
      </c>
    </row>
    <row r="4588" spans="1:19" x14ac:dyDescent="0.2">
      <c r="A4588">
        <v>33</v>
      </c>
      <c r="B4588" s="6" t="s">
        <v>18</v>
      </c>
      <c r="C4588">
        <v>307779.64</v>
      </c>
      <c r="D4588">
        <v>0</v>
      </c>
      <c r="E4588">
        <v>72.44</v>
      </c>
      <c r="F4588">
        <v>3.109</v>
      </c>
      <c r="G4588">
        <v>126.5621</v>
      </c>
      <c r="H4588">
        <v>9.8490000000000002</v>
      </c>
      <c r="I4588">
        <f t="shared" si="783"/>
        <v>231412368.0500001</v>
      </c>
      <c r="J4588">
        <f t="shared" si="784"/>
        <v>60.663782439782288</v>
      </c>
      <c r="K4588" t="str">
        <f t="shared" si="785"/>
        <v>Low</v>
      </c>
      <c r="L4588">
        <f t="shared" si="786"/>
        <v>2431.8468167010506</v>
      </c>
      <c r="M4588">
        <f t="shared" si="787"/>
        <v>122</v>
      </c>
      <c r="N4588" t="str">
        <f t="shared" si="788"/>
        <v>High</v>
      </c>
      <c r="O4588" t="str">
        <f t="shared" si="789"/>
        <v>-2 - 100</v>
      </c>
      <c r="P4588" t="str">
        <f t="shared" si="790"/>
        <v>Store 33: 259862</v>
      </c>
      <c r="Q4588">
        <f t="shared" si="781"/>
        <v>7.4999999999999997E-2</v>
      </c>
      <c r="R4588">
        <f t="shared" si="791"/>
        <v>6436</v>
      </c>
      <c r="S4588" t="str">
        <f t="shared" si="782"/>
        <v>HIGH</v>
      </c>
    </row>
    <row r="4589" spans="1:19" x14ac:dyDescent="0.2">
      <c r="A4589">
        <v>33</v>
      </c>
      <c r="B4589" s="6" t="s">
        <v>19</v>
      </c>
      <c r="C4589">
        <v>263263.02</v>
      </c>
      <c r="D4589">
        <v>0</v>
      </c>
      <c r="E4589">
        <v>71.59</v>
      </c>
      <c r="F4589">
        <v>3.05</v>
      </c>
      <c r="G4589">
        <v>126.4713333</v>
      </c>
      <c r="H4589">
        <v>9.8490000000000002</v>
      </c>
      <c r="I4589">
        <f t="shared" si="783"/>
        <v>231412368.0500001</v>
      </c>
      <c r="J4589">
        <f t="shared" si="784"/>
        <v>60.663782439782288</v>
      </c>
      <c r="K4589" t="str">
        <f t="shared" si="785"/>
        <v>Low</v>
      </c>
      <c r="L4589">
        <f t="shared" si="786"/>
        <v>2081.6023135892729</v>
      </c>
      <c r="M4589">
        <f t="shared" si="787"/>
        <v>122</v>
      </c>
      <c r="N4589" t="str">
        <f t="shared" si="788"/>
        <v>High</v>
      </c>
      <c r="O4589" t="str">
        <f t="shared" si="789"/>
        <v>-2 - 100</v>
      </c>
      <c r="P4589" t="str">
        <f t="shared" si="790"/>
        <v>Store 33: 259862</v>
      </c>
      <c r="Q4589">
        <f t="shared" si="781"/>
        <v>7.4999999999999997E-2</v>
      </c>
      <c r="R4589">
        <f t="shared" si="791"/>
        <v>6436</v>
      </c>
      <c r="S4589" t="str">
        <f t="shared" si="782"/>
        <v>HIGH</v>
      </c>
    </row>
    <row r="4590" spans="1:19" x14ac:dyDescent="0.2">
      <c r="A4590">
        <v>33</v>
      </c>
      <c r="B4590" s="6" t="s">
        <v>20</v>
      </c>
      <c r="C4590">
        <v>275883.23</v>
      </c>
      <c r="D4590">
        <v>0</v>
      </c>
      <c r="E4590">
        <v>73.290000000000006</v>
      </c>
      <c r="F4590">
        <v>3.105</v>
      </c>
      <c r="G4590">
        <v>126.3805667</v>
      </c>
      <c r="H4590">
        <v>9.8490000000000002</v>
      </c>
      <c r="I4590">
        <f t="shared" si="783"/>
        <v>231412368.0500001</v>
      </c>
      <c r="J4590">
        <f t="shared" si="784"/>
        <v>60.663782439782288</v>
      </c>
      <c r="K4590" t="str">
        <f t="shared" si="785"/>
        <v>Low</v>
      </c>
      <c r="L4590">
        <f t="shared" si="786"/>
        <v>2182.9561079187656</v>
      </c>
      <c r="M4590">
        <f t="shared" si="787"/>
        <v>122</v>
      </c>
      <c r="N4590" t="str">
        <f t="shared" si="788"/>
        <v>High</v>
      </c>
      <c r="O4590" t="str">
        <f t="shared" si="789"/>
        <v>-2 - 100</v>
      </c>
      <c r="P4590" t="str">
        <f t="shared" si="790"/>
        <v>Store 33: 259862</v>
      </c>
      <c r="Q4590">
        <f t="shared" si="781"/>
        <v>7.4999999999999997E-2</v>
      </c>
      <c r="R4590">
        <f t="shared" si="791"/>
        <v>6436</v>
      </c>
      <c r="S4590" t="str">
        <f t="shared" si="782"/>
        <v>HIGH</v>
      </c>
    </row>
    <row r="4591" spans="1:19" x14ac:dyDescent="0.2">
      <c r="A4591">
        <v>33</v>
      </c>
      <c r="B4591" s="6" t="s">
        <v>21</v>
      </c>
      <c r="C4591">
        <v>326870.13</v>
      </c>
      <c r="D4591">
        <v>0</v>
      </c>
      <c r="E4591">
        <v>75.400000000000006</v>
      </c>
      <c r="F4591">
        <v>3.1269999999999998</v>
      </c>
      <c r="G4591">
        <v>126.2898</v>
      </c>
      <c r="H4591">
        <v>9.8490000000000002</v>
      </c>
      <c r="I4591">
        <f t="shared" si="783"/>
        <v>186710934.34000003</v>
      </c>
      <c r="J4591">
        <f t="shared" si="784"/>
        <v>60.663782439782288</v>
      </c>
      <c r="K4591" t="str">
        <f t="shared" si="785"/>
        <v>Low</v>
      </c>
      <c r="L4591">
        <f t="shared" si="786"/>
        <v>2588.2543958419446</v>
      </c>
      <c r="M4591">
        <f t="shared" si="787"/>
        <v>122</v>
      </c>
      <c r="N4591" t="str">
        <f t="shared" si="788"/>
        <v>High</v>
      </c>
      <c r="O4591" t="str">
        <f t="shared" si="789"/>
        <v>-2 - 100</v>
      </c>
      <c r="P4591" t="str">
        <f t="shared" si="790"/>
        <v>Store 33: 259862</v>
      </c>
      <c r="Q4591">
        <f t="shared" si="781"/>
        <v>7.4999999999999997E-2</v>
      </c>
      <c r="R4591">
        <f t="shared" si="791"/>
        <v>6436</v>
      </c>
      <c r="S4591" t="str">
        <f t="shared" si="782"/>
        <v>HIGH</v>
      </c>
    </row>
    <row r="4592" spans="1:19" x14ac:dyDescent="0.2">
      <c r="A4592">
        <v>33</v>
      </c>
      <c r="B4592" s="6" t="s">
        <v>22</v>
      </c>
      <c r="C4592">
        <v>331173.51</v>
      </c>
      <c r="D4592">
        <v>0</v>
      </c>
      <c r="E4592">
        <v>76.8</v>
      </c>
      <c r="F4592">
        <v>3.145</v>
      </c>
      <c r="G4592">
        <v>126.2085484</v>
      </c>
      <c r="H4592">
        <v>9.8490000000000002</v>
      </c>
      <c r="I4592">
        <f t="shared" si="783"/>
        <v>186710934.34000003</v>
      </c>
      <c r="J4592">
        <f t="shared" si="784"/>
        <v>60.663782439782288</v>
      </c>
      <c r="K4592" t="str">
        <f t="shared" si="785"/>
        <v>Low</v>
      </c>
      <c r="L4592">
        <f t="shared" si="786"/>
        <v>2624.0180574012529</v>
      </c>
      <c r="M4592">
        <f t="shared" si="787"/>
        <v>122</v>
      </c>
      <c r="N4592" t="str">
        <f t="shared" si="788"/>
        <v>High</v>
      </c>
      <c r="O4592" t="str">
        <f t="shared" si="789"/>
        <v>-2 - 100</v>
      </c>
      <c r="P4592" t="str">
        <f t="shared" si="790"/>
        <v>Store 33: 259862</v>
      </c>
      <c r="Q4592">
        <f t="shared" si="781"/>
        <v>7.4999999999999997E-2</v>
      </c>
      <c r="R4592">
        <f t="shared" si="791"/>
        <v>6436</v>
      </c>
      <c r="S4592" t="str">
        <f t="shared" si="782"/>
        <v>HIGH</v>
      </c>
    </row>
    <row r="4593" spans="1:19" x14ac:dyDescent="0.2">
      <c r="A4593">
        <v>33</v>
      </c>
      <c r="B4593" s="6" t="s">
        <v>23</v>
      </c>
      <c r="C4593">
        <v>294264.2</v>
      </c>
      <c r="D4593">
        <v>0</v>
      </c>
      <c r="E4593">
        <v>82.8</v>
      </c>
      <c r="F4593">
        <v>3.12</v>
      </c>
      <c r="G4593">
        <v>126.1843871</v>
      </c>
      <c r="H4593">
        <v>9.8490000000000002</v>
      </c>
      <c r="I4593">
        <f t="shared" si="783"/>
        <v>186710934.34000003</v>
      </c>
      <c r="J4593">
        <f t="shared" si="784"/>
        <v>60.663782439782288</v>
      </c>
      <c r="K4593" t="str">
        <f t="shared" si="785"/>
        <v>Low</v>
      </c>
      <c r="L4593">
        <f t="shared" si="786"/>
        <v>2332.0175083689101</v>
      </c>
      <c r="M4593">
        <f t="shared" si="787"/>
        <v>122</v>
      </c>
      <c r="N4593" t="str">
        <f t="shared" si="788"/>
        <v>High</v>
      </c>
      <c r="O4593" t="str">
        <f t="shared" si="789"/>
        <v>-2 - 100</v>
      </c>
      <c r="P4593" t="str">
        <f t="shared" si="790"/>
        <v>Store 33: 259862</v>
      </c>
      <c r="Q4593">
        <f t="shared" si="781"/>
        <v>7.4999999999999997E-2</v>
      </c>
      <c r="R4593">
        <f t="shared" si="791"/>
        <v>6436</v>
      </c>
      <c r="S4593" t="str">
        <f t="shared" si="782"/>
        <v>HIGH</v>
      </c>
    </row>
    <row r="4594" spans="1:19" x14ac:dyDescent="0.2">
      <c r="A4594">
        <v>33</v>
      </c>
      <c r="B4594" s="6" t="s">
        <v>24</v>
      </c>
      <c r="C4594">
        <v>279246.33</v>
      </c>
      <c r="D4594">
        <v>0</v>
      </c>
      <c r="E4594">
        <v>78.47</v>
      </c>
      <c r="F4594">
        <v>3.0579999999999998</v>
      </c>
      <c r="G4594">
        <v>126.16022580000001</v>
      </c>
      <c r="H4594">
        <v>9.8490000000000002</v>
      </c>
      <c r="I4594">
        <f t="shared" si="783"/>
        <v>186710934.34000003</v>
      </c>
      <c r="J4594">
        <f t="shared" si="784"/>
        <v>60.663782439782288</v>
      </c>
      <c r="K4594" t="str">
        <f t="shared" si="785"/>
        <v>Low</v>
      </c>
      <c r="L4594">
        <f t="shared" si="786"/>
        <v>2213.4260479422828</v>
      </c>
      <c r="M4594">
        <f t="shared" si="787"/>
        <v>122</v>
      </c>
      <c r="N4594" t="str">
        <f t="shared" si="788"/>
        <v>High</v>
      </c>
      <c r="O4594" t="str">
        <f t="shared" si="789"/>
        <v>-2 - 100</v>
      </c>
      <c r="P4594" t="str">
        <f t="shared" si="790"/>
        <v>Store 33: 259862</v>
      </c>
      <c r="Q4594">
        <f t="shared" si="781"/>
        <v>7.4999999999999997E-2</v>
      </c>
      <c r="R4594">
        <f t="shared" si="791"/>
        <v>6436</v>
      </c>
      <c r="S4594" t="str">
        <f t="shared" si="782"/>
        <v>HIGH</v>
      </c>
    </row>
    <row r="4595" spans="1:19" x14ac:dyDescent="0.2">
      <c r="A4595">
        <v>33</v>
      </c>
      <c r="B4595" s="6" t="s">
        <v>25</v>
      </c>
      <c r="C4595">
        <v>285100</v>
      </c>
      <c r="D4595">
        <v>0</v>
      </c>
      <c r="E4595">
        <v>86.06</v>
      </c>
      <c r="F4595">
        <v>2.9409999999999998</v>
      </c>
      <c r="G4595">
        <v>126.1360645</v>
      </c>
      <c r="H4595">
        <v>9.8490000000000002</v>
      </c>
      <c r="I4595">
        <f t="shared" si="783"/>
        <v>192246172.36000004</v>
      </c>
      <c r="J4595">
        <f t="shared" si="784"/>
        <v>60.663782439782288</v>
      </c>
      <c r="K4595" t="str">
        <f t="shared" si="785"/>
        <v>Low</v>
      </c>
      <c r="L4595">
        <f t="shared" si="786"/>
        <v>2260.2576125244495</v>
      </c>
      <c r="M4595">
        <f t="shared" si="787"/>
        <v>122</v>
      </c>
      <c r="N4595" t="str">
        <f t="shared" si="788"/>
        <v>Medium</v>
      </c>
      <c r="O4595" t="str">
        <f t="shared" si="789"/>
        <v>-2 - 100</v>
      </c>
      <c r="P4595" t="str">
        <f t="shared" si="790"/>
        <v>Store 33: 259862</v>
      </c>
      <c r="Q4595">
        <f t="shared" si="781"/>
        <v>7.4999999999999997E-2</v>
      </c>
      <c r="R4595">
        <f t="shared" si="791"/>
        <v>6436</v>
      </c>
      <c r="S4595" t="str">
        <f t="shared" si="782"/>
        <v>MEDIUM</v>
      </c>
    </row>
    <row r="4596" spans="1:19" x14ac:dyDescent="0.2">
      <c r="A4596">
        <v>33</v>
      </c>
      <c r="B4596" s="6" t="s">
        <v>26</v>
      </c>
      <c r="C4596">
        <v>310800.78999999998</v>
      </c>
      <c r="D4596">
        <v>0</v>
      </c>
      <c r="E4596">
        <v>93.52</v>
      </c>
      <c r="F4596">
        <v>3.0569999999999999</v>
      </c>
      <c r="G4596">
        <v>126.1119032</v>
      </c>
      <c r="H4596">
        <v>9.8490000000000002</v>
      </c>
      <c r="I4596">
        <f t="shared" si="783"/>
        <v>192246172.36000004</v>
      </c>
      <c r="J4596">
        <f t="shared" si="784"/>
        <v>60.663782439782288</v>
      </c>
      <c r="K4596" t="str">
        <f t="shared" si="785"/>
        <v>Low</v>
      </c>
      <c r="L4596">
        <f t="shared" si="786"/>
        <v>2464.4841772556802</v>
      </c>
      <c r="M4596">
        <f t="shared" si="787"/>
        <v>122</v>
      </c>
      <c r="N4596" t="str">
        <f t="shared" si="788"/>
        <v>High</v>
      </c>
      <c r="O4596" t="str">
        <f t="shared" si="789"/>
        <v>-2 - 100</v>
      </c>
      <c r="P4596" t="str">
        <f t="shared" si="790"/>
        <v>Store 33: 259862</v>
      </c>
      <c r="Q4596">
        <f t="shared" si="781"/>
        <v>7.4999999999999997E-2</v>
      </c>
      <c r="R4596">
        <f t="shared" si="791"/>
        <v>6436</v>
      </c>
      <c r="S4596" t="str">
        <f t="shared" si="782"/>
        <v>HIGH</v>
      </c>
    </row>
    <row r="4597" spans="1:19" x14ac:dyDescent="0.2">
      <c r="A4597">
        <v>33</v>
      </c>
      <c r="B4597" s="6" t="s">
        <v>27</v>
      </c>
      <c r="C4597">
        <v>272399.08</v>
      </c>
      <c r="D4597">
        <v>0</v>
      </c>
      <c r="E4597">
        <v>87.69</v>
      </c>
      <c r="F4597">
        <v>2.9350000000000001</v>
      </c>
      <c r="G4597">
        <v>126.114</v>
      </c>
      <c r="H4597">
        <v>9.8490000000000002</v>
      </c>
      <c r="I4597">
        <f t="shared" si="783"/>
        <v>192246172.36000004</v>
      </c>
      <c r="J4597">
        <f t="shared" si="784"/>
        <v>60.663782439782288</v>
      </c>
      <c r="K4597" t="str">
        <f t="shared" si="785"/>
        <v>Low</v>
      </c>
      <c r="L4597">
        <f t="shared" si="786"/>
        <v>2159.9432259701539</v>
      </c>
      <c r="M4597">
        <f t="shared" si="787"/>
        <v>122</v>
      </c>
      <c r="N4597" t="str">
        <f t="shared" si="788"/>
        <v>Medium</v>
      </c>
      <c r="O4597" t="str">
        <f t="shared" si="789"/>
        <v>-2 - 100</v>
      </c>
      <c r="P4597" t="str">
        <f t="shared" si="790"/>
        <v>Store 33: 259862</v>
      </c>
      <c r="Q4597">
        <f t="shared" si="781"/>
        <v>7.4999999999999997E-2</v>
      </c>
      <c r="R4597">
        <f t="shared" si="791"/>
        <v>6436</v>
      </c>
      <c r="S4597" t="str">
        <f t="shared" si="782"/>
        <v>MEDIUM</v>
      </c>
    </row>
    <row r="4598" spans="1:19" x14ac:dyDescent="0.2">
      <c r="A4598">
        <v>33</v>
      </c>
      <c r="B4598" s="6" t="s">
        <v>28</v>
      </c>
      <c r="C4598">
        <v>259419.91</v>
      </c>
      <c r="D4598">
        <v>0</v>
      </c>
      <c r="E4598">
        <v>93.66</v>
      </c>
      <c r="F4598">
        <v>3.0840000000000001</v>
      </c>
      <c r="G4598">
        <v>126.1266</v>
      </c>
      <c r="H4598">
        <v>9.8490000000000002</v>
      </c>
      <c r="I4598">
        <f t="shared" si="783"/>
        <v>192246172.36000004</v>
      </c>
      <c r="J4598">
        <f t="shared" si="784"/>
        <v>60.663782439782288</v>
      </c>
      <c r="K4598" t="str">
        <f t="shared" si="785"/>
        <v>Low</v>
      </c>
      <c r="L4598">
        <f t="shared" si="786"/>
        <v>2056.8215586561441</v>
      </c>
      <c r="M4598">
        <f t="shared" si="787"/>
        <v>122</v>
      </c>
      <c r="N4598" t="str">
        <f t="shared" si="788"/>
        <v>High</v>
      </c>
      <c r="O4598" t="str">
        <f t="shared" si="789"/>
        <v>-2 - 100</v>
      </c>
      <c r="P4598" t="str">
        <f t="shared" si="790"/>
        <v>Store 33: 259862</v>
      </c>
      <c r="Q4598">
        <f t="shared" si="781"/>
        <v>7.4999999999999997E-2</v>
      </c>
      <c r="R4598">
        <f t="shared" si="791"/>
        <v>6436</v>
      </c>
      <c r="S4598" t="str">
        <f t="shared" si="782"/>
        <v>HIGH</v>
      </c>
    </row>
    <row r="4599" spans="1:19" x14ac:dyDescent="0.2">
      <c r="A4599">
        <v>33</v>
      </c>
      <c r="B4599" s="6" t="s">
        <v>29</v>
      </c>
      <c r="C4599">
        <v>267495.76</v>
      </c>
      <c r="D4599">
        <v>0</v>
      </c>
      <c r="E4599">
        <v>97.66</v>
      </c>
      <c r="F4599">
        <v>2.9780000000000002</v>
      </c>
      <c r="G4599">
        <v>126.1392</v>
      </c>
      <c r="H4599">
        <v>9.4949999999999992</v>
      </c>
      <c r="I4599">
        <f t="shared" si="783"/>
        <v>232580125.98000011</v>
      </c>
      <c r="J4599">
        <f t="shared" si="784"/>
        <v>60.663782439782288</v>
      </c>
      <c r="K4599" t="str">
        <f t="shared" si="785"/>
        <v>Low</v>
      </c>
      <c r="L4599">
        <f t="shared" si="786"/>
        <v>2120.6394205766328</v>
      </c>
      <c r="M4599">
        <f t="shared" si="787"/>
        <v>122</v>
      </c>
      <c r="N4599" t="str">
        <f t="shared" si="788"/>
        <v>Medium</v>
      </c>
      <c r="O4599" t="str">
        <f t="shared" si="789"/>
        <v>-2 - 100</v>
      </c>
      <c r="P4599" t="str">
        <f t="shared" si="790"/>
        <v>Store 33: 259862</v>
      </c>
      <c r="Q4599">
        <f t="shared" si="781"/>
        <v>7.4999999999999997E-2</v>
      </c>
      <c r="R4599">
        <f t="shared" si="791"/>
        <v>6436</v>
      </c>
      <c r="S4599" t="str">
        <f t="shared" si="782"/>
        <v>MEDIUM</v>
      </c>
    </row>
    <row r="4600" spans="1:19" x14ac:dyDescent="0.2">
      <c r="A4600">
        <v>33</v>
      </c>
      <c r="B4600" s="6" t="s">
        <v>30</v>
      </c>
      <c r="C4600">
        <v>302423.93</v>
      </c>
      <c r="D4600">
        <v>0</v>
      </c>
      <c r="E4600">
        <v>95.88</v>
      </c>
      <c r="F4600">
        <v>3.1</v>
      </c>
      <c r="G4600">
        <v>126.15179999999999</v>
      </c>
      <c r="H4600">
        <v>9.4949999999999992</v>
      </c>
      <c r="I4600">
        <f t="shared" si="783"/>
        <v>232580125.98000011</v>
      </c>
      <c r="J4600">
        <f t="shared" si="784"/>
        <v>60.663782439782288</v>
      </c>
      <c r="K4600" t="str">
        <f t="shared" si="785"/>
        <v>Low</v>
      </c>
      <c r="L4600">
        <f t="shared" si="786"/>
        <v>2397.3017428209505</v>
      </c>
      <c r="M4600">
        <f t="shared" si="787"/>
        <v>122</v>
      </c>
      <c r="N4600" t="str">
        <f t="shared" si="788"/>
        <v>High</v>
      </c>
      <c r="O4600" t="str">
        <f t="shared" si="789"/>
        <v>-2 - 100</v>
      </c>
      <c r="P4600" t="str">
        <f t="shared" si="790"/>
        <v>Store 33: 259862</v>
      </c>
      <c r="Q4600">
        <f t="shared" si="781"/>
        <v>7.4999999999999997E-2</v>
      </c>
      <c r="R4600">
        <f t="shared" si="791"/>
        <v>6436</v>
      </c>
      <c r="S4600" t="str">
        <f t="shared" si="782"/>
        <v>HIGH</v>
      </c>
    </row>
    <row r="4601" spans="1:19" x14ac:dyDescent="0.2">
      <c r="A4601">
        <v>33</v>
      </c>
      <c r="B4601" s="6" t="s">
        <v>31</v>
      </c>
      <c r="C4601">
        <v>280937.84000000003</v>
      </c>
      <c r="D4601">
        <v>0</v>
      </c>
      <c r="E4601">
        <v>100.14</v>
      </c>
      <c r="F4601">
        <v>2.9710000000000001</v>
      </c>
      <c r="G4601">
        <v>126.1498065</v>
      </c>
      <c r="H4601">
        <v>9.4949999999999992</v>
      </c>
      <c r="I4601">
        <f t="shared" si="783"/>
        <v>232580125.98000011</v>
      </c>
      <c r="J4601">
        <f t="shared" si="784"/>
        <v>60.663782439782288</v>
      </c>
      <c r="K4601" t="str">
        <f t="shared" si="785"/>
        <v>Low</v>
      </c>
      <c r="L4601">
        <f t="shared" si="786"/>
        <v>2227.0176054530853</v>
      </c>
      <c r="M4601">
        <f t="shared" si="787"/>
        <v>122</v>
      </c>
      <c r="N4601" t="str">
        <f t="shared" si="788"/>
        <v>Medium</v>
      </c>
      <c r="O4601" t="str">
        <f t="shared" si="789"/>
        <v>-2 - 100</v>
      </c>
      <c r="P4601" t="str">
        <f t="shared" si="790"/>
        <v>Store 33: 259862</v>
      </c>
      <c r="Q4601">
        <f t="shared" si="781"/>
        <v>7.4999999999999997E-2</v>
      </c>
      <c r="R4601">
        <f t="shared" si="791"/>
        <v>6436</v>
      </c>
      <c r="S4601" t="str">
        <f t="shared" si="782"/>
        <v>MEDIUM</v>
      </c>
    </row>
    <row r="4602" spans="1:19" x14ac:dyDescent="0.2">
      <c r="A4602">
        <v>33</v>
      </c>
      <c r="B4602" s="6" t="s">
        <v>32</v>
      </c>
      <c r="C4602">
        <v>252734.31</v>
      </c>
      <c r="D4602">
        <v>0</v>
      </c>
      <c r="E4602">
        <v>97.04</v>
      </c>
      <c r="F4602">
        <v>3.1120000000000001</v>
      </c>
      <c r="G4602">
        <v>126.1283548</v>
      </c>
      <c r="H4602">
        <v>9.4949999999999992</v>
      </c>
      <c r="I4602">
        <f t="shared" si="783"/>
        <v>232580125.98000011</v>
      </c>
      <c r="J4602">
        <f t="shared" si="784"/>
        <v>60.663782439782288</v>
      </c>
      <c r="K4602" t="str">
        <f t="shared" si="785"/>
        <v>Low</v>
      </c>
      <c r="L4602">
        <f t="shared" si="786"/>
        <v>2003.7866219753466</v>
      </c>
      <c r="M4602">
        <f t="shared" si="787"/>
        <v>122</v>
      </c>
      <c r="N4602" t="str">
        <f t="shared" si="788"/>
        <v>High</v>
      </c>
      <c r="O4602" t="str">
        <f t="shared" si="789"/>
        <v>-2 - 100</v>
      </c>
      <c r="P4602" t="str">
        <f t="shared" si="790"/>
        <v>Store 33: 259862</v>
      </c>
      <c r="Q4602">
        <f t="shared" si="781"/>
        <v>7.4999999999999997E-2</v>
      </c>
      <c r="R4602">
        <f t="shared" si="791"/>
        <v>6436</v>
      </c>
      <c r="S4602" t="str">
        <f t="shared" si="782"/>
        <v>HIGH</v>
      </c>
    </row>
    <row r="4603" spans="1:19" x14ac:dyDescent="0.2">
      <c r="A4603">
        <v>33</v>
      </c>
      <c r="B4603" s="6" t="s">
        <v>33</v>
      </c>
      <c r="C4603">
        <v>242047.03</v>
      </c>
      <c r="D4603">
        <v>0</v>
      </c>
      <c r="E4603">
        <v>92.71</v>
      </c>
      <c r="F4603">
        <v>3.0169999999999999</v>
      </c>
      <c r="G4603">
        <v>126.1069032</v>
      </c>
      <c r="H4603">
        <v>9.4949999999999992</v>
      </c>
      <c r="I4603">
        <f t="shared" si="783"/>
        <v>232580125.98000011</v>
      </c>
      <c r="J4603">
        <f t="shared" si="784"/>
        <v>60.663782439782288</v>
      </c>
      <c r="K4603" t="str">
        <f t="shared" si="785"/>
        <v>Low</v>
      </c>
      <c r="L4603">
        <f t="shared" si="786"/>
        <v>1919.3796997466827</v>
      </c>
      <c r="M4603">
        <f t="shared" si="787"/>
        <v>122</v>
      </c>
      <c r="N4603" t="str">
        <f t="shared" si="788"/>
        <v>High</v>
      </c>
      <c r="O4603" t="str">
        <f t="shared" si="789"/>
        <v>-2 - 100</v>
      </c>
      <c r="P4603" t="str">
        <f t="shared" si="790"/>
        <v>Store 33: 259862</v>
      </c>
      <c r="Q4603">
        <f t="shared" si="781"/>
        <v>7.4999999999999997E-2</v>
      </c>
      <c r="R4603">
        <f t="shared" si="791"/>
        <v>6436</v>
      </c>
      <c r="S4603" t="str">
        <f t="shared" si="782"/>
        <v>HIGH</v>
      </c>
    </row>
    <row r="4604" spans="1:19" x14ac:dyDescent="0.2">
      <c r="A4604">
        <v>33</v>
      </c>
      <c r="B4604" s="6" t="s">
        <v>34</v>
      </c>
      <c r="C4604">
        <v>262789.95</v>
      </c>
      <c r="D4604">
        <v>0</v>
      </c>
      <c r="E4604">
        <v>92.51</v>
      </c>
      <c r="F4604">
        <v>3.1230000000000002</v>
      </c>
      <c r="G4604">
        <v>126.0854516</v>
      </c>
      <c r="H4604">
        <v>9.4949999999999992</v>
      </c>
      <c r="I4604">
        <f t="shared" si="783"/>
        <v>187640110.89000002</v>
      </c>
      <c r="J4604">
        <f t="shared" si="784"/>
        <v>60.663782439782288</v>
      </c>
      <c r="K4604" t="str">
        <f t="shared" si="785"/>
        <v>Low</v>
      </c>
      <c r="L4604">
        <f t="shared" si="786"/>
        <v>2084.2210315722104</v>
      </c>
      <c r="M4604">
        <f t="shared" si="787"/>
        <v>122</v>
      </c>
      <c r="N4604" t="str">
        <f t="shared" si="788"/>
        <v>High</v>
      </c>
      <c r="O4604" t="str">
        <f t="shared" si="789"/>
        <v>-2 - 100</v>
      </c>
      <c r="P4604" t="str">
        <f t="shared" si="790"/>
        <v>Store 33: 259862</v>
      </c>
      <c r="Q4604">
        <f t="shared" si="781"/>
        <v>7.4999999999999997E-2</v>
      </c>
      <c r="R4604">
        <f t="shared" si="791"/>
        <v>6436</v>
      </c>
      <c r="S4604" t="str">
        <f t="shared" si="782"/>
        <v>HIGH</v>
      </c>
    </row>
    <row r="4605" spans="1:19" x14ac:dyDescent="0.2">
      <c r="A4605">
        <v>33</v>
      </c>
      <c r="B4605" s="6" t="s">
        <v>35</v>
      </c>
      <c r="C4605">
        <v>265367.51</v>
      </c>
      <c r="D4605">
        <v>0</v>
      </c>
      <c r="E4605">
        <v>95.57</v>
      </c>
      <c r="F4605">
        <v>3.0489999999999999</v>
      </c>
      <c r="G4605">
        <v>126.06399999999999</v>
      </c>
      <c r="H4605">
        <v>9.4949999999999992</v>
      </c>
      <c r="I4605">
        <f t="shared" si="783"/>
        <v>187640110.89000002</v>
      </c>
      <c r="J4605">
        <f t="shared" si="784"/>
        <v>60.663782439782288</v>
      </c>
      <c r="K4605" t="str">
        <f t="shared" si="785"/>
        <v>Low</v>
      </c>
      <c r="L4605">
        <f t="shared" si="786"/>
        <v>2105.0221316156876</v>
      </c>
      <c r="M4605">
        <f t="shared" si="787"/>
        <v>122</v>
      </c>
      <c r="N4605" t="str">
        <f t="shared" si="788"/>
        <v>High</v>
      </c>
      <c r="O4605" t="str">
        <f t="shared" si="789"/>
        <v>-2 - 100</v>
      </c>
      <c r="P4605" t="str">
        <f t="shared" si="790"/>
        <v>Store 33: 259862</v>
      </c>
      <c r="Q4605">
        <f t="shared" si="781"/>
        <v>7.4999999999999997E-2</v>
      </c>
      <c r="R4605">
        <f t="shared" si="791"/>
        <v>6436</v>
      </c>
      <c r="S4605" t="str">
        <f t="shared" si="782"/>
        <v>HIGH</v>
      </c>
    </row>
    <row r="4606" spans="1:19" x14ac:dyDescent="0.2">
      <c r="A4606">
        <v>33</v>
      </c>
      <c r="B4606" s="6" t="s">
        <v>36</v>
      </c>
      <c r="C4606">
        <v>230519.49</v>
      </c>
      <c r="D4606">
        <v>0</v>
      </c>
      <c r="E4606">
        <v>96.46</v>
      </c>
      <c r="F4606">
        <v>3.0409999999999999</v>
      </c>
      <c r="G4606">
        <v>126.0766452</v>
      </c>
      <c r="H4606">
        <v>9.4949999999999992</v>
      </c>
      <c r="I4606">
        <f t="shared" si="783"/>
        <v>187640110.89000002</v>
      </c>
      <c r="J4606">
        <f t="shared" si="784"/>
        <v>60.663782439782288</v>
      </c>
      <c r="K4606" t="str">
        <f t="shared" si="785"/>
        <v>Low</v>
      </c>
      <c r="L4606">
        <f t="shared" si="786"/>
        <v>1828.4075502986177</v>
      </c>
      <c r="M4606">
        <f t="shared" si="787"/>
        <v>122</v>
      </c>
      <c r="N4606" t="str">
        <f t="shared" si="788"/>
        <v>High</v>
      </c>
      <c r="O4606" t="str">
        <f t="shared" si="789"/>
        <v>-2 - 100</v>
      </c>
      <c r="P4606" t="str">
        <f t="shared" si="790"/>
        <v>Store 33: 259862</v>
      </c>
      <c r="Q4606">
        <f t="shared" si="781"/>
        <v>7.4999999999999997E-2</v>
      </c>
      <c r="R4606">
        <f t="shared" si="791"/>
        <v>6436</v>
      </c>
      <c r="S4606" t="str">
        <f t="shared" si="782"/>
        <v>HIGH</v>
      </c>
    </row>
    <row r="4607" spans="1:19" x14ac:dyDescent="0.2">
      <c r="A4607">
        <v>33</v>
      </c>
      <c r="B4607" s="6" t="s">
        <v>37</v>
      </c>
      <c r="C4607">
        <v>224031.19</v>
      </c>
      <c r="D4607">
        <v>0</v>
      </c>
      <c r="E4607">
        <v>94</v>
      </c>
      <c r="F4607">
        <v>3.0219999999999998</v>
      </c>
      <c r="G4607">
        <v>126.0892903</v>
      </c>
      <c r="H4607">
        <v>9.4949999999999992</v>
      </c>
      <c r="I4607">
        <f t="shared" si="783"/>
        <v>187640110.89000002</v>
      </c>
      <c r="J4607">
        <f t="shared" si="784"/>
        <v>60.663782439782288</v>
      </c>
      <c r="K4607" t="str">
        <f t="shared" si="785"/>
        <v>Low</v>
      </c>
      <c r="L4607">
        <f t="shared" si="786"/>
        <v>1776.7662064475908</v>
      </c>
      <c r="M4607">
        <f t="shared" si="787"/>
        <v>122</v>
      </c>
      <c r="N4607" t="str">
        <f t="shared" si="788"/>
        <v>High</v>
      </c>
      <c r="O4607" t="str">
        <f t="shared" si="789"/>
        <v>-2 - 100</v>
      </c>
      <c r="P4607" t="str">
        <f t="shared" si="790"/>
        <v>Store 33: 259862</v>
      </c>
      <c r="Q4607">
        <f t="shared" si="781"/>
        <v>7.4999999999999997E-2</v>
      </c>
      <c r="R4607">
        <f t="shared" si="791"/>
        <v>6436</v>
      </c>
      <c r="S4607" t="str">
        <f t="shared" si="782"/>
        <v>HIGH</v>
      </c>
    </row>
    <row r="4608" spans="1:19" x14ac:dyDescent="0.2">
      <c r="A4608">
        <v>33</v>
      </c>
      <c r="B4608" s="6" t="s">
        <v>38</v>
      </c>
      <c r="C4608">
        <v>237405.82</v>
      </c>
      <c r="D4608">
        <v>0</v>
      </c>
      <c r="E4608">
        <v>90.82</v>
      </c>
      <c r="F4608">
        <v>3.0870000000000002</v>
      </c>
      <c r="G4608">
        <v>126.1019355</v>
      </c>
      <c r="H4608">
        <v>9.4949999999999992</v>
      </c>
      <c r="I4608">
        <f t="shared" si="783"/>
        <v>177267896.36999997</v>
      </c>
      <c r="J4608">
        <f t="shared" si="784"/>
        <v>60.663782439782288</v>
      </c>
      <c r="K4608" t="str">
        <f t="shared" si="785"/>
        <v>Low</v>
      </c>
      <c r="L4608">
        <f t="shared" si="786"/>
        <v>1882.6500882692637</v>
      </c>
      <c r="M4608">
        <f t="shared" si="787"/>
        <v>122</v>
      </c>
      <c r="N4608" t="str">
        <f t="shared" si="788"/>
        <v>High</v>
      </c>
      <c r="O4608" t="str">
        <f t="shared" si="789"/>
        <v>-2 - 100</v>
      </c>
      <c r="P4608" t="str">
        <f t="shared" si="790"/>
        <v>Store 33: 259862</v>
      </c>
      <c r="Q4608">
        <f t="shared" si="781"/>
        <v>7.4999999999999997E-2</v>
      </c>
      <c r="R4608">
        <f t="shared" si="791"/>
        <v>6436</v>
      </c>
      <c r="S4608" t="str">
        <f t="shared" si="782"/>
        <v>HIGH</v>
      </c>
    </row>
    <row r="4609" spans="1:19" x14ac:dyDescent="0.2">
      <c r="A4609">
        <v>33</v>
      </c>
      <c r="B4609" s="6" t="s">
        <v>39</v>
      </c>
      <c r="C4609">
        <v>272834.88</v>
      </c>
      <c r="D4609">
        <v>1</v>
      </c>
      <c r="E4609">
        <v>91.77</v>
      </c>
      <c r="F4609">
        <v>2.9609999999999999</v>
      </c>
      <c r="G4609">
        <v>126.1145806</v>
      </c>
      <c r="H4609">
        <v>9.4949999999999992</v>
      </c>
      <c r="I4609">
        <f t="shared" si="783"/>
        <v>177267896.36999997</v>
      </c>
      <c r="J4609">
        <f t="shared" si="784"/>
        <v>60.663782439782288</v>
      </c>
      <c r="K4609" t="str">
        <f t="shared" si="785"/>
        <v>Low</v>
      </c>
      <c r="L4609">
        <f t="shared" si="786"/>
        <v>2163.3888698829801</v>
      </c>
      <c r="M4609">
        <f t="shared" si="787"/>
        <v>122</v>
      </c>
      <c r="N4609" t="str">
        <f t="shared" si="788"/>
        <v>Medium</v>
      </c>
      <c r="O4609" t="str">
        <f t="shared" si="789"/>
        <v>-2 - 100</v>
      </c>
      <c r="P4609" t="str">
        <f t="shared" si="790"/>
        <v>Store 33: 259862</v>
      </c>
      <c r="Q4609">
        <f t="shared" si="781"/>
        <v>7.4999999999999997E-2</v>
      </c>
      <c r="R4609">
        <f t="shared" si="791"/>
        <v>6436</v>
      </c>
      <c r="S4609" t="str">
        <f t="shared" si="782"/>
        <v>MEDIUM</v>
      </c>
    </row>
    <row r="4610" spans="1:19" x14ac:dyDescent="0.2">
      <c r="A4610">
        <v>33</v>
      </c>
      <c r="B4610" s="6" t="s">
        <v>40</v>
      </c>
      <c r="C4610">
        <v>246277.18</v>
      </c>
      <c r="D4610">
        <v>0</v>
      </c>
      <c r="E4610">
        <v>89.43</v>
      </c>
      <c r="F4610">
        <v>3.028</v>
      </c>
      <c r="G4610">
        <v>126.1454667</v>
      </c>
      <c r="H4610">
        <v>9.4949999999999992</v>
      </c>
      <c r="I4610">
        <f t="shared" si="783"/>
        <v>177267896.36999997</v>
      </c>
      <c r="J4610">
        <f t="shared" si="784"/>
        <v>60.663782439782288</v>
      </c>
      <c r="K4610" t="str">
        <f t="shared" si="785"/>
        <v>Low</v>
      </c>
      <c r="L4610">
        <f t="shared" si="786"/>
        <v>1952.3268369659136</v>
      </c>
      <c r="M4610">
        <f t="shared" si="787"/>
        <v>122</v>
      </c>
      <c r="N4610" t="str">
        <f t="shared" si="788"/>
        <v>High</v>
      </c>
      <c r="O4610" t="str">
        <f t="shared" si="789"/>
        <v>-2 - 100</v>
      </c>
      <c r="P4610" t="str">
        <f t="shared" si="790"/>
        <v>Store 33: 259862</v>
      </c>
      <c r="Q4610">
        <f t="shared" ref="Q4610:Q4673" si="792">ROUND(SUMIFS(C:C, D:D, "=1") / SUM(C:C), 4)</f>
        <v>7.4999999999999997E-2</v>
      </c>
      <c r="R4610">
        <f t="shared" si="791"/>
        <v>6436</v>
      </c>
      <c r="S4610" t="str">
        <f t="shared" ref="S4610:S4673" si="793">UPPER(N4610)</f>
        <v>HIGH</v>
      </c>
    </row>
    <row r="4611" spans="1:19" x14ac:dyDescent="0.2">
      <c r="A4611">
        <v>33</v>
      </c>
      <c r="B4611" s="6" t="s">
        <v>41</v>
      </c>
      <c r="C4611">
        <v>231976.84</v>
      </c>
      <c r="D4611">
        <v>0</v>
      </c>
      <c r="E4611">
        <v>91.18</v>
      </c>
      <c r="F4611">
        <v>2.9390000000000001</v>
      </c>
      <c r="G4611">
        <v>126.1900333</v>
      </c>
      <c r="H4611">
        <v>9.4949999999999992</v>
      </c>
      <c r="I4611">
        <f t="shared" ref="I4611:I4674" si="794">SUMIF(B:B, CONCATENATE("*", TEXT(DATE(YEAR(B4611), MONTH(B4611), 1), "mm-yyyy"), "*"), C:C)</f>
        <v>177267896.36999997</v>
      </c>
      <c r="J4611">
        <f t="shared" ref="J4611:J4674" si="795">AVERAGEIF(C:C, "&gt;100", E:E)</f>
        <v>60.663782439782288</v>
      </c>
      <c r="K4611" t="str">
        <f t="shared" ref="K4611:K4674" si="796">IF(C4611&gt;AVERAGE(C:C), "High", "Low")</f>
        <v>Low</v>
      </c>
      <c r="L4611">
        <f t="shared" ref="L4611:L4674" si="797">IFERROR(C4611/VLOOKUP(G4611, G:G, 1, FALSE), C4611)</f>
        <v>1838.3134858876372</v>
      </c>
      <c r="M4611">
        <f t="shared" ref="M4611:M4674" si="798">COUNTIFS(C:C, "&gt;1500000", D:D, "=1")</f>
        <v>122</v>
      </c>
      <c r="N4611" t="str">
        <f t="shared" ref="N4611:N4674" si="799">IF(AND(F4611&gt;2.5, F4611&lt;=3), "Medium", IF(F4611&gt;3, "High", "Low"))</f>
        <v>Medium</v>
      </c>
      <c r="O4611" t="str">
        <f t="shared" ref="O4611:O4674" si="800">CONCATENATE(ROUND(MIN(E:E), 0), " - ", ROUND(MAX(E:E), 0))</f>
        <v>-2 - 100</v>
      </c>
      <c r="P4611" t="str">
        <f t="shared" ref="P4611:P4674" si="801">CONCATENATE("Store ", A4611, ": ", ROUND(AVERAGEIF(A:A, A4611, C:C), 0))</f>
        <v>Store 33: 259862</v>
      </c>
      <c r="Q4611">
        <f t="shared" si="792"/>
        <v>7.4999999999999997E-2</v>
      </c>
      <c r="R4611">
        <f t="shared" ref="R4611:R4674" si="802">COUNTA(Q:Q)</f>
        <v>6436</v>
      </c>
      <c r="S4611" t="str">
        <f t="shared" si="793"/>
        <v>MEDIUM</v>
      </c>
    </row>
    <row r="4612" spans="1:19" x14ac:dyDescent="0.2">
      <c r="A4612">
        <v>33</v>
      </c>
      <c r="B4612" s="6" t="s">
        <v>42</v>
      </c>
      <c r="C4612">
        <v>224294.39</v>
      </c>
      <c r="D4612">
        <v>0</v>
      </c>
      <c r="E4612">
        <v>91.45</v>
      </c>
      <c r="F4612">
        <v>3.0009999999999999</v>
      </c>
      <c r="G4612">
        <v>126.2346</v>
      </c>
      <c r="H4612">
        <v>9.2650000000000006</v>
      </c>
      <c r="I4612">
        <f t="shared" si="794"/>
        <v>217161824.02000001</v>
      </c>
      <c r="J4612">
        <f t="shared" si="795"/>
        <v>60.663782439782288</v>
      </c>
      <c r="K4612" t="str">
        <f t="shared" si="796"/>
        <v>Low</v>
      </c>
      <c r="L4612">
        <f t="shared" si="797"/>
        <v>1776.8059628659655</v>
      </c>
      <c r="M4612">
        <f t="shared" si="798"/>
        <v>122</v>
      </c>
      <c r="N4612" t="str">
        <f t="shared" si="799"/>
        <v>High</v>
      </c>
      <c r="O4612" t="str">
        <f t="shared" si="800"/>
        <v>-2 - 100</v>
      </c>
      <c r="P4612" t="str">
        <f t="shared" si="801"/>
        <v>Store 33: 259862</v>
      </c>
      <c r="Q4612">
        <f t="shared" si="792"/>
        <v>7.4999999999999997E-2</v>
      </c>
      <c r="R4612">
        <f t="shared" si="802"/>
        <v>6436</v>
      </c>
      <c r="S4612" t="str">
        <f t="shared" si="793"/>
        <v>HIGH</v>
      </c>
    </row>
    <row r="4613" spans="1:19" x14ac:dyDescent="0.2">
      <c r="A4613">
        <v>33</v>
      </c>
      <c r="B4613" s="6" t="s">
        <v>43</v>
      </c>
      <c r="C4613">
        <v>266484.19</v>
      </c>
      <c r="D4613">
        <v>0</v>
      </c>
      <c r="E4613">
        <v>79.02</v>
      </c>
      <c r="F4613">
        <v>2.9239999999999999</v>
      </c>
      <c r="G4613">
        <v>126.2791667</v>
      </c>
      <c r="H4613">
        <v>9.2650000000000006</v>
      </c>
      <c r="I4613">
        <f t="shared" si="794"/>
        <v>217161824.02000001</v>
      </c>
      <c r="J4613">
        <f t="shared" si="795"/>
        <v>60.663782439782288</v>
      </c>
      <c r="K4613" t="str">
        <f t="shared" si="796"/>
        <v>Low</v>
      </c>
      <c r="L4613">
        <f t="shared" si="797"/>
        <v>2110.2783377806372</v>
      </c>
      <c r="M4613">
        <f t="shared" si="798"/>
        <v>122</v>
      </c>
      <c r="N4613" t="str">
        <f t="shared" si="799"/>
        <v>Medium</v>
      </c>
      <c r="O4613" t="str">
        <f t="shared" si="800"/>
        <v>-2 - 100</v>
      </c>
      <c r="P4613" t="str">
        <f t="shared" si="801"/>
        <v>Store 33: 259862</v>
      </c>
      <c r="Q4613">
        <f t="shared" si="792"/>
        <v>7.4999999999999997E-2</v>
      </c>
      <c r="R4613">
        <f t="shared" si="802"/>
        <v>6436</v>
      </c>
      <c r="S4613" t="str">
        <f t="shared" si="793"/>
        <v>MEDIUM</v>
      </c>
    </row>
    <row r="4614" spans="1:19" x14ac:dyDescent="0.2">
      <c r="A4614">
        <v>33</v>
      </c>
      <c r="B4614" s="6" t="s">
        <v>44</v>
      </c>
      <c r="C4614">
        <v>251732.92</v>
      </c>
      <c r="D4614">
        <v>0</v>
      </c>
      <c r="E4614">
        <v>80.489999999999995</v>
      </c>
      <c r="F4614">
        <v>3.08</v>
      </c>
      <c r="G4614">
        <v>126.32667739999999</v>
      </c>
      <c r="H4614">
        <v>9.2650000000000006</v>
      </c>
      <c r="I4614">
        <f t="shared" si="794"/>
        <v>217161824.02000001</v>
      </c>
      <c r="J4614">
        <f t="shared" si="795"/>
        <v>60.663782439782288</v>
      </c>
      <c r="K4614" t="str">
        <f t="shared" si="796"/>
        <v>Low</v>
      </c>
      <c r="L4614">
        <f t="shared" si="797"/>
        <v>1992.7138525373741</v>
      </c>
      <c r="M4614">
        <f t="shared" si="798"/>
        <v>122</v>
      </c>
      <c r="N4614" t="str">
        <f t="shared" si="799"/>
        <v>High</v>
      </c>
      <c r="O4614" t="str">
        <f t="shared" si="800"/>
        <v>-2 - 100</v>
      </c>
      <c r="P4614" t="str">
        <f t="shared" si="801"/>
        <v>Store 33: 259862</v>
      </c>
      <c r="Q4614">
        <f t="shared" si="792"/>
        <v>7.4999999999999997E-2</v>
      </c>
      <c r="R4614">
        <f t="shared" si="802"/>
        <v>6436</v>
      </c>
      <c r="S4614" t="str">
        <f t="shared" si="793"/>
        <v>HIGH</v>
      </c>
    </row>
    <row r="4615" spans="1:19" x14ac:dyDescent="0.2">
      <c r="A4615">
        <v>33</v>
      </c>
      <c r="B4615" s="6" t="s">
        <v>45</v>
      </c>
      <c r="C4615">
        <v>234175.92</v>
      </c>
      <c r="D4615">
        <v>0</v>
      </c>
      <c r="E4615">
        <v>74.2</v>
      </c>
      <c r="F4615">
        <v>3.0139999999999998</v>
      </c>
      <c r="G4615">
        <v>126.3815484</v>
      </c>
      <c r="H4615">
        <v>9.2650000000000006</v>
      </c>
      <c r="I4615">
        <f t="shared" si="794"/>
        <v>217161824.02000001</v>
      </c>
      <c r="J4615">
        <f t="shared" si="795"/>
        <v>60.663782439782288</v>
      </c>
      <c r="K4615" t="str">
        <f t="shared" si="796"/>
        <v>Low</v>
      </c>
      <c r="L4615">
        <f t="shared" si="797"/>
        <v>1852.9280813907169</v>
      </c>
      <c r="M4615">
        <f t="shared" si="798"/>
        <v>122</v>
      </c>
      <c r="N4615" t="str">
        <f t="shared" si="799"/>
        <v>High</v>
      </c>
      <c r="O4615" t="str">
        <f t="shared" si="800"/>
        <v>-2 - 100</v>
      </c>
      <c r="P4615" t="str">
        <f t="shared" si="801"/>
        <v>Store 33: 259862</v>
      </c>
      <c r="Q4615">
        <f t="shared" si="792"/>
        <v>7.4999999999999997E-2</v>
      </c>
      <c r="R4615">
        <f t="shared" si="802"/>
        <v>6436</v>
      </c>
      <c r="S4615" t="str">
        <f t="shared" si="793"/>
        <v>HIGH</v>
      </c>
    </row>
    <row r="4616" spans="1:19" x14ac:dyDescent="0.2">
      <c r="A4616">
        <v>33</v>
      </c>
      <c r="B4616" s="6" t="s">
        <v>46</v>
      </c>
      <c r="C4616">
        <v>213538.32</v>
      </c>
      <c r="D4616">
        <v>0</v>
      </c>
      <c r="E4616">
        <v>71.34</v>
      </c>
      <c r="F4616">
        <v>3.13</v>
      </c>
      <c r="G4616">
        <v>126.43641940000001</v>
      </c>
      <c r="H4616">
        <v>9.2650000000000006</v>
      </c>
      <c r="I4616">
        <f t="shared" si="794"/>
        <v>217161824.02000001</v>
      </c>
      <c r="J4616">
        <f t="shared" si="795"/>
        <v>60.663782439782288</v>
      </c>
      <c r="K4616" t="str">
        <f t="shared" si="796"/>
        <v>Low</v>
      </c>
      <c r="L4616">
        <f t="shared" si="797"/>
        <v>1688.8988237197739</v>
      </c>
      <c r="M4616">
        <f t="shared" si="798"/>
        <v>122</v>
      </c>
      <c r="N4616" t="str">
        <f t="shared" si="799"/>
        <v>High</v>
      </c>
      <c r="O4616" t="str">
        <f t="shared" si="800"/>
        <v>-2 - 100</v>
      </c>
      <c r="P4616" t="str">
        <f t="shared" si="801"/>
        <v>Store 33: 259862</v>
      </c>
      <c r="Q4616">
        <f t="shared" si="792"/>
        <v>7.4999999999999997E-2</v>
      </c>
      <c r="R4616">
        <f t="shared" si="802"/>
        <v>6436</v>
      </c>
      <c r="S4616" t="str">
        <f t="shared" si="793"/>
        <v>HIGH</v>
      </c>
    </row>
    <row r="4617" spans="1:19" x14ac:dyDescent="0.2">
      <c r="A4617">
        <v>33</v>
      </c>
      <c r="B4617" s="6" t="s">
        <v>47</v>
      </c>
      <c r="C4617">
        <v>246124.61</v>
      </c>
      <c r="D4617">
        <v>0</v>
      </c>
      <c r="E4617">
        <v>74.23</v>
      </c>
      <c r="F4617">
        <v>3.0089999999999999</v>
      </c>
      <c r="G4617">
        <v>126.4912903</v>
      </c>
      <c r="H4617">
        <v>9.2650000000000006</v>
      </c>
      <c r="I4617">
        <f t="shared" si="794"/>
        <v>202853370.13999999</v>
      </c>
      <c r="J4617">
        <f t="shared" si="795"/>
        <v>60.663782439782288</v>
      </c>
      <c r="K4617" t="str">
        <f t="shared" si="796"/>
        <v>Low</v>
      </c>
      <c r="L4617">
        <f t="shared" si="797"/>
        <v>1945.7830607646192</v>
      </c>
      <c r="M4617">
        <f t="shared" si="798"/>
        <v>122</v>
      </c>
      <c r="N4617" t="str">
        <f t="shared" si="799"/>
        <v>High</v>
      </c>
      <c r="O4617" t="str">
        <f t="shared" si="800"/>
        <v>-2 - 100</v>
      </c>
      <c r="P4617" t="str">
        <f t="shared" si="801"/>
        <v>Store 33: 259862</v>
      </c>
      <c r="Q4617">
        <f t="shared" si="792"/>
        <v>7.4999999999999997E-2</v>
      </c>
      <c r="R4617">
        <f t="shared" si="802"/>
        <v>6436</v>
      </c>
      <c r="S4617" t="str">
        <f t="shared" si="793"/>
        <v>HIGH</v>
      </c>
    </row>
    <row r="4618" spans="1:19" x14ac:dyDescent="0.2">
      <c r="A4618">
        <v>33</v>
      </c>
      <c r="B4618" s="6" t="s">
        <v>48</v>
      </c>
      <c r="C4618">
        <v>272803.94</v>
      </c>
      <c r="D4618">
        <v>0</v>
      </c>
      <c r="E4618">
        <v>65.209999999999994</v>
      </c>
      <c r="F4618">
        <v>3.13</v>
      </c>
      <c r="G4618">
        <v>126.54616129999999</v>
      </c>
      <c r="H4618">
        <v>9.2650000000000006</v>
      </c>
      <c r="I4618">
        <f t="shared" si="794"/>
        <v>202853370.13999999</v>
      </c>
      <c r="J4618">
        <f t="shared" si="795"/>
        <v>60.663782439782288</v>
      </c>
      <c r="K4618" t="str">
        <f t="shared" si="796"/>
        <v>Low</v>
      </c>
      <c r="L4618">
        <f t="shared" si="797"/>
        <v>2155.7662215708792</v>
      </c>
      <c r="M4618">
        <f t="shared" si="798"/>
        <v>122</v>
      </c>
      <c r="N4618" t="str">
        <f t="shared" si="799"/>
        <v>High</v>
      </c>
      <c r="O4618" t="str">
        <f t="shared" si="800"/>
        <v>-2 - 100</v>
      </c>
      <c r="P4618" t="str">
        <f t="shared" si="801"/>
        <v>Store 33: 259862</v>
      </c>
      <c r="Q4618">
        <f t="shared" si="792"/>
        <v>7.4999999999999997E-2</v>
      </c>
      <c r="R4618">
        <f t="shared" si="802"/>
        <v>6436</v>
      </c>
      <c r="S4618" t="str">
        <f t="shared" si="793"/>
        <v>HIGH</v>
      </c>
    </row>
    <row r="4619" spans="1:19" x14ac:dyDescent="0.2">
      <c r="A4619">
        <v>33</v>
      </c>
      <c r="B4619" s="6" t="s">
        <v>49</v>
      </c>
      <c r="C4619">
        <v>224639.76</v>
      </c>
      <c r="D4619">
        <v>0</v>
      </c>
      <c r="E4619">
        <v>61.95</v>
      </c>
      <c r="F4619">
        <v>3.0470000000000002</v>
      </c>
      <c r="G4619">
        <v>126.60720000000001</v>
      </c>
      <c r="H4619">
        <v>9.2650000000000006</v>
      </c>
      <c r="I4619">
        <f t="shared" si="794"/>
        <v>202853370.13999999</v>
      </c>
      <c r="J4619">
        <f t="shared" si="795"/>
        <v>60.663782439782288</v>
      </c>
      <c r="K4619" t="str">
        <f t="shared" si="796"/>
        <v>Low</v>
      </c>
      <c r="L4619">
        <f t="shared" si="797"/>
        <v>1774.3047788751351</v>
      </c>
      <c r="M4619">
        <f t="shared" si="798"/>
        <v>122</v>
      </c>
      <c r="N4619" t="str">
        <f t="shared" si="799"/>
        <v>High</v>
      </c>
      <c r="O4619" t="str">
        <f t="shared" si="800"/>
        <v>-2 - 100</v>
      </c>
      <c r="P4619" t="str">
        <f t="shared" si="801"/>
        <v>Store 33: 259862</v>
      </c>
      <c r="Q4619">
        <f t="shared" si="792"/>
        <v>7.4999999999999997E-2</v>
      </c>
      <c r="R4619">
        <f t="shared" si="802"/>
        <v>6436</v>
      </c>
      <c r="S4619" t="str">
        <f t="shared" si="793"/>
        <v>HIGH</v>
      </c>
    </row>
    <row r="4620" spans="1:19" x14ac:dyDescent="0.2">
      <c r="A4620">
        <v>33</v>
      </c>
      <c r="B4620" s="6" t="s">
        <v>50</v>
      </c>
      <c r="C4620">
        <v>240044.57</v>
      </c>
      <c r="D4620">
        <v>1</v>
      </c>
      <c r="E4620">
        <v>56.87</v>
      </c>
      <c r="F4620">
        <v>3.1619999999999999</v>
      </c>
      <c r="G4620">
        <v>126.66926669999999</v>
      </c>
      <c r="H4620">
        <v>9.2650000000000006</v>
      </c>
      <c r="I4620">
        <f t="shared" si="794"/>
        <v>202853370.13999999</v>
      </c>
      <c r="J4620">
        <f t="shared" si="795"/>
        <v>60.663782439782288</v>
      </c>
      <c r="K4620" t="str">
        <f t="shared" si="796"/>
        <v>Low</v>
      </c>
      <c r="L4620">
        <f t="shared" si="797"/>
        <v>1895.0498116367482</v>
      </c>
      <c r="M4620">
        <f t="shared" si="798"/>
        <v>122</v>
      </c>
      <c r="N4620" t="str">
        <f t="shared" si="799"/>
        <v>High</v>
      </c>
      <c r="O4620" t="str">
        <f t="shared" si="800"/>
        <v>-2 - 100</v>
      </c>
      <c r="P4620" t="str">
        <f t="shared" si="801"/>
        <v>Store 33: 259862</v>
      </c>
      <c r="Q4620">
        <f t="shared" si="792"/>
        <v>7.4999999999999997E-2</v>
      </c>
      <c r="R4620">
        <f t="shared" si="802"/>
        <v>6436</v>
      </c>
      <c r="S4620" t="str">
        <f t="shared" si="793"/>
        <v>HIGH</v>
      </c>
    </row>
    <row r="4621" spans="1:19" x14ac:dyDescent="0.2">
      <c r="A4621">
        <v>33</v>
      </c>
      <c r="B4621" s="6" t="s">
        <v>51</v>
      </c>
      <c r="C4621">
        <v>209986.25</v>
      </c>
      <c r="D4621">
        <v>0</v>
      </c>
      <c r="E4621">
        <v>52.82</v>
      </c>
      <c r="F4621">
        <v>3.0409999999999999</v>
      </c>
      <c r="G4621">
        <v>126.7313333</v>
      </c>
      <c r="H4621">
        <v>9.2650000000000006</v>
      </c>
      <c r="I4621">
        <f t="shared" si="794"/>
        <v>288760532.71999997</v>
      </c>
      <c r="J4621">
        <f t="shared" si="795"/>
        <v>60.663782439782288</v>
      </c>
      <c r="K4621" t="str">
        <f t="shared" si="796"/>
        <v>Low</v>
      </c>
      <c r="L4621">
        <f t="shared" si="797"/>
        <v>1656.9402730334882</v>
      </c>
      <c r="M4621">
        <f t="shared" si="798"/>
        <v>122</v>
      </c>
      <c r="N4621" t="str">
        <f t="shared" si="799"/>
        <v>High</v>
      </c>
      <c r="O4621" t="str">
        <f t="shared" si="800"/>
        <v>-2 - 100</v>
      </c>
      <c r="P4621" t="str">
        <f t="shared" si="801"/>
        <v>Store 33: 259862</v>
      </c>
      <c r="Q4621">
        <f t="shared" si="792"/>
        <v>7.4999999999999997E-2</v>
      </c>
      <c r="R4621">
        <f t="shared" si="802"/>
        <v>6436</v>
      </c>
      <c r="S4621" t="str">
        <f t="shared" si="793"/>
        <v>HIGH</v>
      </c>
    </row>
    <row r="4622" spans="1:19" x14ac:dyDescent="0.2">
      <c r="A4622">
        <v>33</v>
      </c>
      <c r="B4622" s="6" t="s">
        <v>52</v>
      </c>
      <c r="C4622">
        <v>253050.1</v>
      </c>
      <c r="D4622">
        <v>0</v>
      </c>
      <c r="E4622">
        <v>60.72</v>
      </c>
      <c r="F4622">
        <v>3.0910000000000002</v>
      </c>
      <c r="G4622">
        <v>126.79340000000001</v>
      </c>
      <c r="H4622">
        <v>9.2650000000000006</v>
      </c>
      <c r="I4622">
        <f t="shared" si="794"/>
        <v>288760532.71999997</v>
      </c>
      <c r="J4622">
        <f t="shared" si="795"/>
        <v>60.663782439782288</v>
      </c>
      <c r="K4622" t="str">
        <f t="shared" si="796"/>
        <v>Low</v>
      </c>
      <c r="L4622">
        <f t="shared" si="797"/>
        <v>1995.7671298348337</v>
      </c>
      <c r="M4622">
        <f t="shared" si="798"/>
        <v>122</v>
      </c>
      <c r="N4622" t="str">
        <f t="shared" si="799"/>
        <v>High</v>
      </c>
      <c r="O4622" t="str">
        <f t="shared" si="800"/>
        <v>-2 - 100</v>
      </c>
      <c r="P4622" t="str">
        <f t="shared" si="801"/>
        <v>Store 33: 259862</v>
      </c>
      <c r="Q4622">
        <f t="shared" si="792"/>
        <v>7.4999999999999997E-2</v>
      </c>
      <c r="R4622">
        <f t="shared" si="802"/>
        <v>6436</v>
      </c>
      <c r="S4622" t="str">
        <f t="shared" si="793"/>
        <v>HIGH</v>
      </c>
    </row>
    <row r="4623" spans="1:19" x14ac:dyDescent="0.2">
      <c r="A4623">
        <v>33</v>
      </c>
      <c r="B4623" s="6" t="s">
        <v>53</v>
      </c>
      <c r="C4623">
        <v>238875.26</v>
      </c>
      <c r="D4623">
        <v>0</v>
      </c>
      <c r="E4623">
        <v>61.12</v>
      </c>
      <c r="F4623">
        <v>3.125</v>
      </c>
      <c r="G4623">
        <v>126.8794839</v>
      </c>
      <c r="H4623">
        <v>9.2650000000000006</v>
      </c>
      <c r="I4623">
        <f t="shared" si="794"/>
        <v>288760532.71999997</v>
      </c>
      <c r="J4623">
        <f t="shared" si="795"/>
        <v>60.663782439782288</v>
      </c>
      <c r="K4623" t="str">
        <f t="shared" si="796"/>
        <v>Low</v>
      </c>
      <c r="L4623">
        <f t="shared" si="797"/>
        <v>1882.694133499703</v>
      </c>
      <c r="M4623">
        <f t="shared" si="798"/>
        <v>122</v>
      </c>
      <c r="N4623" t="str">
        <f t="shared" si="799"/>
        <v>High</v>
      </c>
      <c r="O4623" t="str">
        <f t="shared" si="800"/>
        <v>-2 - 100</v>
      </c>
      <c r="P4623" t="str">
        <f t="shared" si="801"/>
        <v>Store 33: 259862</v>
      </c>
      <c r="Q4623">
        <f t="shared" si="792"/>
        <v>7.4999999999999997E-2</v>
      </c>
      <c r="R4623">
        <f t="shared" si="802"/>
        <v>6436</v>
      </c>
      <c r="S4623" t="str">
        <f t="shared" si="793"/>
        <v>HIGH</v>
      </c>
    </row>
    <row r="4624" spans="1:19" x14ac:dyDescent="0.2">
      <c r="A4624">
        <v>33</v>
      </c>
      <c r="B4624" s="6" t="s">
        <v>54</v>
      </c>
      <c r="C4624">
        <v>249246.8</v>
      </c>
      <c r="D4624">
        <v>0</v>
      </c>
      <c r="E4624">
        <v>60.43</v>
      </c>
      <c r="F4624">
        <v>3.2360000000000002</v>
      </c>
      <c r="G4624">
        <v>126.9835806</v>
      </c>
      <c r="H4624">
        <v>9.2650000000000006</v>
      </c>
      <c r="I4624">
        <f t="shared" si="794"/>
        <v>288760532.71999997</v>
      </c>
      <c r="J4624">
        <f t="shared" si="795"/>
        <v>60.663782439782288</v>
      </c>
      <c r="K4624" t="str">
        <f t="shared" si="796"/>
        <v>Low</v>
      </c>
      <c r="L4624">
        <f t="shared" si="797"/>
        <v>1962.826995602926</v>
      </c>
      <c r="M4624">
        <f t="shared" si="798"/>
        <v>122</v>
      </c>
      <c r="N4624" t="str">
        <f t="shared" si="799"/>
        <v>High</v>
      </c>
      <c r="O4624" t="str">
        <f t="shared" si="800"/>
        <v>-2 - 100</v>
      </c>
      <c r="P4624" t="str">
        <f t="shared" si="801"/>
        <v>Store 33: 259862</v>
      </c>
      <c r="Q4624">
        <f t="shared" si="792"/>
        <v>7.4999999999999997E-2</v>
      </c>
      <c r="R4624">
        <f t="shared" si="802"/>
        <v>6436</v>
      </c>
      <c r="S4624" t="str">
        <f t="shared" si="793"/>
        <v>HIGH</v>
      </c>
    </row>
    <row r="4625" spans="1:19" x14ac:dyDescent="0.2">
      <c r="A4625">
        <v>33</v>
      </c>
      <c r="B4625" s="6" t="s">
        <v>55</v>
      </c>
      <c r="C4625">
        <v>219804.85</v>
      </c>
      <c r="D4625">
        <v>1</v>
      </c>
      <c r="E4625">
        <v>52.91</v>
      </c>
      <c r="F4625">
        <v>3.1480000000000001</v>
      </c>
      <c r="G4625">
        <v>127.0876774</v>
      </c>
      <c r="H4625">
        <v>9.2650000000000006</v>
      </c>
      <c r="I4625">
        <f t="shared" si="794"/>
        <v>288760532.71999997</v>
      </c>
      <c r="J4625">
        <f t="shared" si="795"/>
        <v>60.663782439782288</v>
      </c>
      <c r="K4625" t="str">
        <f t="shared" si="796"/>
        <v>Low</v>
      </c>
      <c r="L4625">
        <f t="shared" si="797"/>
        <v>1729.5528134342944</v>
      </c>
      <c r="M4625">
        <f t="shared" si="798"/>
        <v>122</v>
      </c>
      <c r="N4625" t="str">
        <f t="shared" si="799"/>
        <v>High</v>
      </c>
      <c r="O4625" t="str">
        <f t="shared" si="800"/>
        <v>-2 - 100</v>
      </c>
      <c r="P4625" t="str">
        <f t="shared" si="801"/>
        <v>Store 33: 259862</v>
      </c>
      <c r="Q4625">
        <f t="shared" si="792"/>
        <v>7.4999999999999997E-2</v>
      </c>
      <c r="R4625">
        <f t="shared" si="802"/>
        <v>6436</v>
      </c>
      <c r="S4625" t="str">
        <f t="shared" si="793"/>
        <v>HIGH</v>
      </c>
    </row>
    <row r="4626" spans="1:19" x14ac:dyDescent="0.2">
      <c r="A4626">
        <v>33</v>
      </c>
      <c r="B4626" s="6" t="s">
        <v>56</v>
      </c>
      <c r="C4626">
        <v>243948.82</v>
      </c>
      <c r="D4626">
        <v>0</v>
      </c>
      <c r="E4626">
        <v>46.25</v>
      </c>
      <c r="F4626">
        <v>3.2869999999999999</v>
      </c>
      <c r="G4626">
        <v>127.1917742</v>
      </c>
      <c r="H4626">
        <v>8.9510000000000005</v>
      </c>
      <c r="I4626">
        <f t="shared" si="794"/>
        <v>163703966.83000007</v>
      </c>
      <c r="J4626">
        <f t="shared" si="795"/>
        <v>60.663782439782288</v>
      </c>
      <c r="K4626" t="str">
        <f t="shared" si="796"/>
        <v>Low</v>
      </c>
      <c r="L4626">
        <f t="shared" si="797"/>
        <v>1917.9606663588786</v>
      </c>
      <c r="M4626">
        <f t="shared" si="798"/>
        <v>122</v>
      </c>
      <c r="N4626" t="str">
        <f t="shared" si="799"/>
        <v>High</v>
      </c>
      <c r="O4626" t="str">
        <f t="shared" si="800"/>
        <v>-2 - 100</v>
      </c>
      <c r="P4626" t="str">
        <f t="shared" si="801"/>
        <v>Store 33: 259862</v>
      </c>
      <c r="Q4626">
        <f t="shared" si="792"/>
        <v>7.4999999999999997E-2</v>
      </c>
      <c r="R4626">
        <f t="shared" si="802"/>
        <v>6436</v>
      </c>
      <c r="S4626" t="str">
        <f t="shared" si="793"/>
        <v>HIGH</v>
      </c>
    </row>
    <row r="4627" spans="1:19" x14ac:dyDescent="0.2">
      <c r="A4627">
        <v>33</v>
      </c>
      <c r="B4627" s="6" t="s">
        <v>57</v>
      </c>
      <c r="C4627">
        <v>259527.75</v>
      </c>
      <c r="D4627">
        <v>0</v>
      </c>
      <c r="E4627">
        <v>53.63</v>
      </c>
      <c r="F4627">
        <v>3.3119999999999998</v>
      </c>
      <c r="G4627">
        <v>127.30093549999999</v>
      </c>
      <c r="H4627">
        <v>8.9510000000000005</v>
      </c>
      <c r="I4627">
        <f t="shared" si="794"/>
        <v>163703966.83000007</v>
      </c>
      <c r="J4627">
        <f t="shared" si="795"/>
        <v>60.663782439782288</v>
      </c>
      <c r="K4627" t="str">
        <f t="shared" si="796"/>
        <v>Low</v>
      </c>
      <c r="L4627">
        <f t="shared" si="797"/>
        <v>2038.6947588456646</v>
      </c>
      <c r="M4627">
        <f t="shared" si="798"/>
        <v>122</v>
      </c>
      <c r="N4627" t="str">
        <f t="shared" si="799"/>
        <v>High</v>
      </c>
      <c r="O4627" t="str">
        <f t="shared" si="800"/>
        <v>-2 - 100</v>
      </c>
      <c r="P4627" t="str">
        <f t="shared" si="801"/>
        <v>Store 33: 259862</v>
      </c>
      <c r="Q4627">
        <f t="shared" si="792"/>
        <v>7.4999999999999997E-2</v>
      </c>
      <c r="R4627">
        <f t="shared" si="802"/>
        <v>6436</v>
      </c>
      <c r="S4627" t="str">
        <f t="shared" si="793"/>
        <v>HIGH</v>
      </c>
    </row>
    <row r="4628" spans="1:19" x14ac:dyDescent="0.2">
      <c r="A4628">
        <v>33</v>
      </c>
      <c r="B4628" s="6" t="s">
        <v>58</v>
      </c>
      <c r="C4628">
        <v>244856.44</v>
      </c>
      <c r="D4628">
        <v>0</v>
      </c>
      <c r="E4628">
        <v>59.46</v>
      </c>
      <c r="F4628">
        <v>3.3359999999999999</v>
      </c>
      <c r="G4628">
        <v>127.4404839</v>
      </c>
      <c r="H4628">
        <v>8.9510000000000005</v>
      </c>
      <c r="I4628">
        <f t="shared" si="794"/>
        <v>163703966.83000007</v>
      </c>
      <c r="J4628">
        <f t="shared" si="795"/>
        <v>60.663782439782288</v>
      </c>
      <c r="K4628" t="str">
        <f t="shared" si="796"/>
        <v>Low</v>
      </c>
      <c r="L4628">
        <f t="shared" si="797"/>
        <v>1921.3395343989273</v>
      </c>
      <c r="M4628">
        <f t="shared" si="798"/>
        <v>122</v>
      </c>
      <c r="N4628" t="str">
        <f t="shared" si="799"/>
        <v>High</v>
      </c>
      <c r="O4628" t="str">
        <f t="shared" si="800"/>
        <v>-2 - 100</v>
      </c>
      <c r="P4628" t="str">
        <f t="shared" si="801"/>
        <v>Store 33: 259862</v>
      </c>
      <c r="Q4628">
        <f t="shared" si="792"/>
        <v>7.4999999999999997E-2</v>
      </c>
      <c r="R4628">
        <f t="shared" si="802"/>
        <v>6436</v>
      </c>
      <c r="S4628" t="str">
        <f t="shared" si="793"/>
        <v>HIGH</v>
      </c>
    </row>
    <row r="4629" spans="1:19" x14ac:dyDescent="0.2">
      <c r="A4629">
        <v>33</v>
      </c>
      <c r="B4629" s="6" t="s">
        <v>59</v>
      </c>
      <c r="C4629">
        <v>231155.9</v>
      </c>
      <c r="D4629">
        <v>0</v>
      </c>
      <c r="E4629">
        <v>56.62</v>
      </c>
      <c r="F4629">
        <v>3.2309999999999999</v>
      </c>
      <c r="G4629">
        <v>127.5800323</v>
      </c>
      <c r="H4629">
        <v>8.9510000000000005</v>
      </c>
      <c r="I4629">
        <f t="shared" si="794"/>
        <v>163703966.83000007</v>
      </c>
      <c r="J4629">
        <f t="shared" si="795"/>
        <v>60.663782439782288</v>
      </c>
      <c r="K4629" t="str">
        <f t="shared" si="796"/>
        <v>Low</v>
      </c>
      <c r="L4629">
        <f t="shared" si="797"/>
        <v>1811.850144828659</v>
      </c>
      <c r="M4629">
        <f t="shared" si="798"/>
        <v>122</v>
      </c>
      <c r="N4629" t="str">
        <f t="shared" si="799"/>
        <v>High</v>
      </c>
      <c r="O4629" t="str">
        <f t="shared" si="800"/>
        <v>-2 - 100</v>
      </c>
      <c r="P4629" t="str">
        <f t="shared" si="801"/>
        <v>Store 33: 259862</v>
      </c>
      <c r="Q4629">
        <f t="shared" si="792"/>
        <v>7.4999999999999997E-2</v>
      </c>
      <c r="R4629">
        <f t="shared" si="802"/>
        <v>6436</v>
      </c>
      <c r="S4629" t="str">
        <f t="shared" si="793"/>
        <v>HIGH</v>
      </c>
    </row>
    <row r="4630" spans="1:19" x14ac:dyDescent="0.2">
      <c r="A4630">
        <v>33</v>
      </c>
      <c r="B4630" s="6" t="s">
        <v>60</v>
      </c>
      <c r="C4630">
        <v>234218.03</v>
      </c>
      <c r="D4630">
        <v>0</v>
      </c>
      <c r="E4630">
        <v>49.26</v>
      </c>
      <c r="F4630">
        <v>3.3479999999999999</v>
      </c>
      <c r="G4630">
        <v>127.7195806</v>
      </c>
      <c r="H4630">
        <v>8.9510000000000005</v>
      </c>
      <c r="I4630">
        <f t="shared" si="794"/>
        <v>186331327.86999992</v>
      </c>
      <c r="J4630">
        <f t="shared" si="795"/>
        <v>60.663782439782288</v>
      </c>
      <c r="K4630" t="str">
        <f t="shared" si="796"/>
        <v>Low</v>
      </c>
      <c r="L4630">
        <f t="shared" si="797"/>
        <v>1833.8459060051125</v>
      </c>
      <c r="M4630">
        <f t="shared" si="798"/>
        <v>122</v>
      </c>
      <c r="N4630" t="str">
        <f t="shared" si="799"/>
        <v>High</v>
      </c>
      <c r="O4630" t="str">
        <f t="shared" si="800"/>
        <v>-2 - 100</v>
      </c>
      <c r="P4630" t="str">
        <f t="shared" si="801"/>
        <v>Store 33: 259862</v>
      </c>
      <c r="Q4630">
        <f t="shared" si="792"/>
        <v>7.4999999999999997E-2</v>
      </c>
      <c r="R4630">
        <f t="shared" si="802"/>
        <v>6436</v>
      </c>
      <c r="S4630" t="str">
        <f t="shared" si="793"/>
        <v>HIGH</v>
      </c>
    </row>
    <row r="4631" spans="1:19" x14ac:dyDescent="0.2">
      <c r="A4631">
        <v>33</v>
      </c>
      <c r="B4631" s="6" t="s">
        <v>61</v>
      </c>
      <c r="C4631">
        <v>276198.74</v>
      </c>
      <c r="D4631">
        <v>1</v>
      </c>
      <c r="E4631">
        <v>53.35</v>
      </c>
      <c r="F4631">
        <v>3.3809999999999998</v>
      </c>
      <c r="G4631">
        <v>127.859129</v>
      </c>
      <c r="H4631">
        <v>8.9510000000000005</v>
      </c>
      <c r="I4631">
        <f t="shared" si="794"/>
        <v>186331327.86999992</v>
      </c>
      <c r="J4631">
        <f t="shared" si="795"/>
        <v>60.663782439782288</v>
      </c>
      <c r="K4631" t="str">
        <f t="shared" si="796"/>
        <v>Low</v>
      </c>
      <c r="L4631">
        <f t="shared" si="797"/>
        <v>2160.1800525326589</v>
      </c>
      <c r="M4631">
        <f t="shared" si="798"/>
        <v>122</v>
      </c>
      <c r="N4631" t="str">
        <f t="shared" si="799"/>
        <v>High</v>
      </c>
      <c r="O4631" t="str">
        <f t="shared" si="800"/>
        <v>-2 - 100</v>
      </c>
      <c r="P4631" t="str">
        <f t="shared" si="801"/>
        <v>Store 33: 259862</v>
      </c>
      <c r="Q4631">
        <f t="shared" si="792"/>
        <v>7.4999999999999997E-2</v>
      </c>
      <c r="R4631">
        <f t="shared" si="802"/>
        <v>6436</v>
      </c>
      <c r="S4631" t="str">
        <f t="shared" si="793"/>
        <v>HIGH</v>
      </c>
    </row>
    <row r="4632" spans="1:19" x14ac:dyDescent="0.2">
      <c r="A4632">
        <v>33</v>
      </c>
      <c r="B4632" s="6" t="s">
        <v>62</v>
      </c>
      <c r="C4632">
        <v>252349.6</v>
      </c>
      <c r="D4632">
        <v>0</v>
      </c>
      <c r="E4632">
        <v>62.03</v>
      </c>
      <c r="F4632">
        <v>3.43</v>
      </c>
      <c r="G4632">
        <v>127.99525</v>
      </c>
      <c r="H4632">
        <v>8.9510000000000005</v>
      </c>
      <c r="I4632">
        <f t="shared" si="794"/>
        <v>186331327.86999992</v>
      </c>
      <c r="J4632">
        <f t="shared" si="795"/>
        <v>60.663782439782288</v>
      </c>
      <c r="K4632" t="str">
        <f t="shared" si="796"/>
        <v>Low</v>
      </c>
      <c r="L4632">
        <f t="shared" si="797"/>
        <v>1971.5544131520505</v>
      </c>
      <c r="M4632">
        <f t="shared" si="798"/>
        <v>122</v>
      </c>
      <c r="N4632" t="str">
        <f t="shared" si="799"/>
        <v>High</v>
      </c>
      <c r="O4632" t="str">
        <f t="shared" si="800"/>
        <v>-2 - 100</v>
      </c>
      <c r="P4632" t="str">
        <f t="shared" si="801"/>
        <v>Store 33: 259862</v>
      </c>
      <c r="Q4632">
        <f t="shared" si="792"/>
        <v>7.4999999999999997E-2</v>
      </c>
      <c r="R4632">
        <f t="shared" si="802"/>
        <v>6436</v>
      </c>
      <c r="S4632" t="str">
        <f t="shared" si="793"/>
        <v>HIGH</v>
      </c>
    </row>
    <row r="4633" spans="1:19" x14ac:dyDescent="0.2">
      <c r="A4633">
        <v>33</v>
      </c>
      <c r="B4633" s="6" t="s">
        <v>63</v>
      </c>
      <c r="C4633">
        <v>242901.21</v>
      </c>
      <c r="D4633">
        <v>0</v>
      </c>
      <c r="E4633">
        <v>54.89</v>
      </c>
      <c r="F4633">
        <v>3.3980000000000001</v>
      </c>
      <c r="G4633">
        <v>128.13</v>
      </c>
      <c r="H4633">
        <v>8.9510000000000005</v>
      </c>
      <c r="I4633">
        <f t="shared" si="794"/>
        <v>186331327.86999992</v>
      </c>
      <c r="J4633">
        <f t="shared" si="795"/>
        <v>60.663782439782288</v>
      </c>
      <c r="K4633" t="str">
        <f t="shared" si="796"/>
        <v>Low</v>
      </c>
      <c r="L4633">
        <f t="shared" si="797"/>
        <v>1895.7403418403185</v>
      </c>
      <c r="M4633">
        <f t="shared" si="798"/>
        <v>122</v>
      </c>
      <c r="N4633" t="str">
        <f t="shared" si="799"/>
        <v>High</v>
      </c>
      <c r="O4633" t="str">
        <f t="shared" si="800"/>
        <v>-2 - 100</v>
      </c>
      <c r="P4633" t="str">
        <f t="shared" si="801"/>
        <v>Store 33: 259862</v>
      </c>
      <c r="Q4633">
        <f t="shared" si="792"/>
        <v>7.4999999999999997E-2</v>
      </c>
      <c r="R4633">
        <f t="shared" si="802"/>
        <v>6436</v>
      </c>
      <c r="S4633" t="str">
        <f t="shared" si="793"/>
        <v>HIGH</v>
      </c>
    </row>
    <row r="4634" spans="1:19" x14ac:dyDescent="0.2">
      <c r="A4634">
        <v>33</v>
      </c>
      <c r="B4634" s="6" t="s">
        <v>64</v>
      </c>
      <c r="C4634">
        <v>245435.8</v>
      </c>
      <c r="D4634">
        <v>0</v>
      </c>
      <c r="E4634">
        <v>59.51</v>
      </c>
      <c r="F4634">
        <v>3.6739999999999999</v>
      </c>
      <c r="G4634">
        <v>128.26474999999999</v>
      </c>
      <c r="H4634">
        <v>8.9510000000000005</v>
      </c>
      <c r="I4634">
        <f t="shared" si="794"/>
        <v>179356448.29000002</v>
      </c>
      <c r="J4634">
        <f t="shared" si="795"/>
        <v>60.663782439782288</v>
      </c>
      <c r="K4634" t="str">
        <f t="shared" si="796"/>
        <v>Low</v>
      </c>
      <c r="L4634">
        <f t="shared" si="797"/>
        <v>1913.509362470983</v>
      </c>
      <c r="M4634">
        <f t="shared" si="798"/>
        <v>122</v>
      </c>
      <c r="N4634" t="str">
        <f t="shared" si="799"/>
        <v>High</v>
      </c>
      <c r="O4634" t="str">
        <f t="shared" si="800"/>
        <v>-2 - 100</v>
      </c>
      <c r="P4634" t="str">
        <f t="shared" si="801"/>
        <v>Store 33: 259862</v>
      </c>
      <c r="Q4634">
        <f t="shared" si="792"/>
        <v>7.4999999999999997E-2</v>
      </c>
      <c r="R4634">
        <f t="shared" si="802"/>
        <v>6436</v>
      </c>
      <c r="S4634" t="str">
        <f t="shared" si="793"/>
        <v>HIGH</v>
      </c>
    </row>
    <row r="4635" spans="1:19" x14ac:dyDescent="0.2">
      <c r="A4635">
        <v>33</v>
      </c>
      <c r="B4635" s="6" t="s">
        <v>65</v>
      </c>
      <c r="C4635">
        <v>270921.44</v>
      </c>
      <c r="D4635">
        <v>0</v>
      </c>
      <c r="E4635">
        <v>66.510000000000005</v>
      </c>
      <c r="F4635">
        <v>3.63</v>
      </c>
      <c r="G4635">
        <v>128.39949999999999</v>
      </c>
      <c r="H4635">
        <v>8.9510000000000005</v>
      </c>
      <c r="I4635">
        <f t="shared" si="794"/>
        <v>179356448.29000002</v>
      </c>
      <c r="J4635">
        <f t="shared" si="795"/>
        <v>60.663782439782288</v>
      </c>
      <c r="K4635" t="str">
        <f t="shared" si="796"/>
        <v>Low</v>
      </c>
      <c r="L4635">
        <f t="shared" si="797"/>
        <v>2109.988278770556</v>
      </c>
      <c r="M4635">
        <f t="shared" si="798"/>
        <v>122</v>
      </c>
      <c r="N4635" t="str">
        <f t="shared" si="799"/>
        <v>High</v>
      </c>
      <c r="O4635" t="str">
        <f t="shared" si="800"/>
        <v>-2 - 100</v>
      </c>
      <c r="P4635" t="str">
        <f t="shared" si="801"/>
        <v>Store 33: 259862</v>
      </c>
      <c r="Q4635">
        <f t="shared" si="792"/>
        <v>7.4999999999999997E-2</v>
      </c>
      <c r="R4635">
        <f t="shared" si="802"/>
        <v>6436</v>
      </c>
      <c r="S4635" t="str">
        <f t="shared" si="793"/>
        <v>HIGH</v>
      </c>
    </row>
    <row r="4636" spans="1:19" x14ac:dyDescent="0.2">
      <c r="A4636">
        <v>33</v>
      </c>
      <c r="B4636" s="6" t="s">
        <v>66</v>
      </c>
      <c r="C4636">
        <v>247234.47</v>
      </c>
      <c r="D4636">
        <v>0</v>
      </c>
      <c r="E4636">
        <v>72.72</v>
      </c>
      <c r="F4636">
        <v>3.8919999999999999</v>
      </c>
      <c r="G4636">
        <v>128.5121935</v>
      </c>
      <c r="H4636">
        <v>8.9510000000000005</v>
      </c>
      <c r="I4636">
        <f t="shared" si="794"/>
        <v>179356448.29000002</v>
      </c>
      <c r="J4636">
        <f t="shared" si="795"/>
        <v>60.663782439782288</v>
      </c>
      <c r="K4636" t="str">
        <f t="shared" si="796"/>
        <v>Low</v>
      </c>
      <c r="L4636">
        <f t="shared" si="797"/>
        <v>1923.8211041818379</v>
      </c>
      <c r="M4636">
        <f t="shared" si="798"/>
        <v>122</v>
      </c>
      <c r="N4636" t="str">
        <f t="shared" si="799"/>
        <v>High</v>
      </c>
      <c r="O4636" t="str">
        <f t="shared" si="800"/>
        <v>-2 - 100</v>
      </c>
      <c r="P4636" t="str">
        <f t="shared" si="801"/>
        <v>Store 33: 259862</v>
      </c>
      <c r="Q4636">
        <f t="shared" si="792"/>
        <v>7.4999999999999997E-2</v>
      </c>
      <c r="R4636">
        <f t="shared" si="802"/>
        <v>6436</v>
      </c>
      <c r="S4636" t="str">
        <f t="shared" si="793"/>
        <v>HIGH</v>
      </c>
    </row>
    <row r="4637" spans="1:19" x14ac:dyDescent="0.2">
      <c r="A4637">
        <v>33</v>
      </c>
      <c r="B4637" s="6" t="s">
        <v>67</v>
      </c>
      <c r="C4637">
        <v>238084.08</v>
      </c>
      <c r="D4637">
        <v>0</v>
      </c>
      <c r="E4637">
        <v>63.34</v>
      </c>
      <c r="F4637">
        <v>3.7160000000000002</v>
      </c>
      <c r="G4637">
        <v>128.61606449999999</v>
      </c>
      <c r="H4637">
        <v>8.9510000000000005</v>
      </c>
      <c r="I4637">
        <f t="shared" si="794"/>
        <v>179356448.29000002</v>
      </c>
      <c r="J4637">
        <f t="shared" si="795"/>
        <v>60.663782439782288</v>
      </c>
      <c r="K4637" t="str">
        <f t="shared" si="796"/>
        <v>Low</v>
      </c>
      <c r="L4637">
        <f t="shared" si="797"/>
        <v>1851.1224155828527</v>
      </c>
      <c r="M4637">
        <f t="shared" si="798"/>
        <v>122</v>
      </c>
      <c r="N4637" t="str">
        <f t="shared" si="799"/>
        <v>High</v>
      </c>
      <c r="O4637" t="str">
        <f t="shared" si="800"/>
        <v>-2 - 100</v>
      </c>
      <c r="P4637" t="str">
        <f t="shared" si="801"/>
        <v>Store 33: 259862</v>
      </c>
      <c r="Q4637">
        <f t="shared" si="792"/>
        <v>7.4999999999999997E-2</v>
      </c>
      <c r="R4637">
        <f t="shared" si="802"/>
        <v>6436</v>
      </c>
      <c r="S4637" t="str">
        <f t="shared" si="793"/>
        <v>HIGH</v>
      </c>
    </row>
    <row r="4638" spans="1:19" x14ac:dyDescent="0.2">
      <c r="A4638">
        <v>33</v>
      </c>
      <c r="B4638" s="6" t="s">
        <v>68</v>
      </c>
      <c r="C4638">
        <v>232769.09</v>
      </c>
      <c r="D4638">
        <v>0</v>
      </c>
      <c r="E4638">
        <v>71.41</v>
      </c>
      <c r="F4638">
        <v>3.7719999999999998</v>
      </c>
      <c r="G4638">
        <v>128.71993549999999</v>
      </c>
      <c r="H4638">
        <v>8.6869999999999994</v>
      </c>
      <c r="I4638">
        <f t="shared" si="794"/>
        <v>226526510.97000009</v>
      </c>
      <c r="J4638">
        <f t="shared" si="795"/>
        <v>60.663782439782288</v>
      </c>
      <c r="K4638" t="str">
        <f t="shared" si="796"/>
        <v>Low</v>
      </c>
      <c r="L4638">
        <f t="shared" si="797"/>
        <v>1808.3375282611139</v>
      </c>
      <c r="M4638">
        <f t="shared" si="798"/>
        <v>122</v>
      </c>
      <c r="N4638" t="str">
        <f t="shared" si="799"/>
        <v>High</v>
      </c>
      <c r="O4638" t="str">
        <f t="shared" si="800"/>
        <v>-2 - 100</v>
      </c>
      <c r="P4638" t="str">
        <f t="shared" si="801"/>
        <v>Store 33: 259862</v>
      </c>
      <c r="Q4638">
        <f t="shared" si="792"/>
        <v>7.4999999999999997E-2</v>
      </c>
      <c r="R4638">
        <f t="shared" si="802"/>
        <v>6436</v>
      </c>
      <c r="S4638" t="str">
        <f t="shared" si="793"/>
        <v>HIGH</v>
      </c>
    </row>
    <row r="4639" spans="1:19" x14ac:dyDescent="0.2">
      <c r="A4639">
        <v>33</v>
      </c>
      <c r="B4639" s="6" t="s">
        <v>69</v>
      </c>
      <c r="C4639">
        <v>271924.73</v>
      </c>
      <c r="D4639">
        <v>0</v>
      </c>
      <c r="E4639">
        <v>75.11</v>
      </c>
      <c r="F4639">
        <v>3.8180000000000001</v>
      </c>
      <c r="G4639">
        <v>128.82380649999999</v>
      </c>
      <c r="H4639">
        <v>8.6869999999999994</v>
      </c>
      <c r="I4639">
        <f t="shared" si="794"/>
        <v>226526510.97000009</v>
      </c>
      <c r="J4639">
        <f t="shared" si="795"/>
        <v>60.663782439782288</v>
      </c>
      <c r="K4639" t="str">
        <f t="shared" si="796"/>
        <v>Low</v>
      </c>
      <c r="L4639">
        <f t="shared" si="797"/>
        <v>2110.8266972378278</v>
      </c>
      <c r="M4639">
        <f t="shared" si="798"/>
        <v>122</v>
      </c>
      <c r="N4639" t="str">
        <f t="shared" si="799"/>
        <v>High</v>
      </c>
      <c r="O4639" t="str">
        <f t="shared" si="800"/>
        <v>-2 - 100</v>
      </c>
      <c r="P4639" t="str">
        <f t="shared" si="801"/>
        <v>Store 33: 259862</v>
      </c>
      <c r="Q4639">
        <f t="shared" si="792"/>
        <v>7.4999999999999997E-2</v>
      </c>
      <c r="R4639">
        <f t="shared" si="802"/>
        <v>6436</v>
      </c>
      <c r="S4639" t="str">
        <f t="shared" si="793"/>
        <v>HIGH</v>
      </c>
    </row>
    <row r="4640" spans="1:19" x14ac:dyDescent="0.2">
      <c r="A4640">
        <v>33</v>
      </c>
      <c r="B4640" s="6" t="s">
        <v>70</v>
      </c>
      <c r="C4640">
        <v>275749.56</v>
      </c>
      <c r="D4640">
        <v>0</v>
      </c>
      <c r="E4640">
        <v>64.64</v>
      </c>
      <c r="F4640">
        <v>4.0890000000000004</v>
      </c>
      <c r="G4640">
        <v>128.9107333</v>
      </c>
      <c r="H4640">
        <v>8.6869999999999994</v>
      </c>
      <c r="I4640">
        <f t="shared" si="794"/>
        <v>226526510.97000009</v>
      </c>
      <c r="J4640">
        <f t="shared" si="795"/>
        <v>60.663782439782288</v>
      </c>
      <c r="K4640" t="str">
        <f t="shared" si="796"/>
        <v>Low</v>
      </c>
      <c r="L4640">
        <f t="shared" si="797"/>
        <v>2139.0737058199638</v>
      </c>
      <c r="M4640">
        <f t="shared" si="798"/>
        <v>122</v>
      </c>
      <c r="N4640" t="str">
        <f t="shared" si="799"/>
        <v>High</v>
      </c>
      <c r="O4640" t="str">
        <f t="shared" si="800"/>
        <v>-2 - 100</v>
      </c>
      <c r="P4640" t="str">
        <f t="shared" si="801"/>
        <v>Store 33: 259862</v>
      </c>
      <c r="Q4640">
        <f t="shared" si="792"/>
        <v>7.4999999999999997E-2</v>
      </c>
      <c r="R4640">
        <f t="shared" si="802"/>
        <v>6436</v>
      </c>
      <c r="S4640" t="str">
        <f t="shared" si="793"/>
        <v>HIGH</v>
      </c>
    </row>
    <row r="4641" spans="1:19" x14ac:dyDescent="0.2">
      <c r="A4641">
        <v>33</v>
      </c>
      <c r="B4641" s="6" t="s">
        <v>71</v>
      </c>
      <c r="C4641">
        <v>248603.3</v>
      </c>
      <c r="D4641">
        <v>0</v>
      </c>
      <c r="E4641">
        <v>79.459999999999994</v>
      </c>
      <c r="F4641">
        <v>3.9169999999999998</v>
      </c>
      <c r="G4641">
        <v>128.95529999999999</v>
      </c>
      <c r="H4641">
        <v>8.6869999999999994</v>
      </c>
      <c r="I4641">
        <f t="shared" si="794"/>
        <v>226526510.97000009</v>
      </c>
      <c r="J4641">
        <f t="shared" si="795"/>
        <v>60.663782439782288</v>
      </c>
      <c r="K4641" t="str">
        <f t="shared" si="796"/>
        <v>Low</v>
      </c>
      <c r="L4641">
        <f t="shared" si="797"/>
        <v>1927.8253782512236</v>
      </c>
      <c r="M4641">
        <f t="shared" si="798"/>
        <v>122</v>
      </c>
      <c r="N4641" t="str">
        <f t="shared" si="799"/>
        <v>High</v>
      </c>
      <c r="O4641" t="str">
        <f t="shared" si="800"/>
        <v>-2 - 100</v>
      </c>
      <c r="P4641" t="str">
        <f t="shared" si="801"/>
        <v>Store 33: 259862</v>
      </c>
      <c r="Q4641">
        <f t="shared" si="792"/>
        <v>7.4999999999999997E-2</v>
      </c>
      <c r="R4641">
        <f t="shared" si="802"/>
        <v>6436</v>
      </c>
      <c r="S4641" t="str">
        <f t="shared" si="793"/>
        <v>HIGH</v>
      </c>
    </row>
    <row r="4642" spans="1:19" x14ac:dyDescent="0.2">
      <c r="A4642">
        <v>33</v>
      </c>
      <c r="B4642" s="6" t="s">
        <v>72</v>
      </c>
      <c r="C4642">
        <v>248561.86</v>
      </c>
      <c r="D4642">
        <v>0</v>
      </c>
      <c r="E4642">
        <v>77.44</v>
      </c>
      <c r="F4642">
        <v>4.1509999999999998</v>
      </c>
      <c r="G4642">
        <v>128.99986670000001</v>
      </c>
      <c r="H4642">
        <v>8.6869999999999994</v>
      </c>
      <c r="I4642">
        <f t="shared" si="794"/>
        <v>226526510.97000009</v>
      </c>
      <c r="J4642">
        <f t="shared" si="795"/>
        <v>60.663782439782288</v>
      </c>
      <c r="K4642" t="str">
        <f t="shared" si="796"/>
        <v>Low</v>
      </c>
      <c r="L4642">
        <f t="shared" si="797"/>
        <v>1926.8381150970597</v>
      </c>
      <c r="M4642">
        <f t="shared" si="798"/>
        <v>122</v>
      </c>
      <c r="N4642" t="str">
        <f t="shared" si="799"/>
        <v>High</v>
      </c>
      <c r="O4642" t="str">
        <f t="shared" si="800"/>
        <v>-2 - 100</v>
      </c>
      <c r="P4642" t="str">
        <f t="shared" si="801"/>
        <v>Store 33: 259862</v>
      </c>
      <c r="Q4642">
        <f t="shared" si="792"/>
        <v>7.4999999999999997E-2</v>
      </c>
      <c r="R4642">
        <f t="shared" si="802"/>
        <v>6436</v>
      </c>
      <c r="S4642" t="str">
        <f t="shared" si="793"/>
        <v>HIGH</v>
      </c>
    </row>
    <row r="4643" spans="1:19" x14ac:dyDescent="0.2">
      <c r="A4643">
        <v>33</v>
      </c>
      <c r="B4643" s="6" t="s">
        <v>73</v>
      </c>
      <c r="C4643">
        <v>257031.19</v>
      </c>
      <c r="D4643">
        <v>0</v>
      </c>
      <c r="E4643">
        <v>77.92</v>
      </c>
      <c r="F4643">
        <v>4.1929999999999996</v>
      </c>
      <c r="G4643">
        <v>129.04443330000001</v>
      </c>
      <c r="H4643">
        <v>8.6869999999999994</v>
      </c>
      <c r="I4643">
        <f t="shared" si="794"/>
        <v>181648158.16</v>
      </c>
      <c r="J4643">
        <f t="shared" si="795"/>
        <v>60.663782439782288</v>
      </c>
      <c r="K4643" t="str">
        <f t="shared" si="796"/>
        <v>Low</v>
      </c>
      <c r="L4643">
        <f t="shared" si="797"/>
        <v>1991.8037797295669</v>
      </c>
      <c r="M4643">
        <f t="shared" si="798"/>
        <v>122</v>
      </c>
      <c r="N4643" t="str">
        <f t="shared" si="799"/>
        <v>High</v>
      </c>
      <c r="O4643" t="str">
        <f t="shared" si="800"/>
        <v>-2 - 100</v>
      </c>
      <c r="P4643" t="str">
        <f t="shared" si="801"/>
        <v>Store 33: 259862</v>
      </c>
      <c r="Q4643">
        <f t="shared" si="792"/>
        <v>7.4999999999999997E-2</v>
      </c>
      <c r="R4643">
        <f t="shared" si="802"/>
        <v>6436</v>
      </c>
      <c r="S4643" t="str">
        <f t="shared" si="793"/>
        <v>HIGH</v>
      </c>
    </row>
    <row r="4644" spans="1:19" x14ac:dyDescent="0.2">
      <c r="A4644">
        <v>33</v>
      </c>
      <c r="B4644" s="6" t="s">
        <v>74</v>
      </c>
      <c r="C4644">
        <v>279466.87</v>
      </c>
      <c r="D4644">
        <v>0</v>
      </c>
      <c r="E4644">
        <v>78.239999999999995</v>
      </c>
      <c r="F4644">
        <v>4.202</v>
      </c>
      <c r="G4644">
        <v>129.089</v>
      </c>
      <c r="H4644">
        <v>8.6869999999999994</v>
      </c>
      <c r="I4644">
        <f t="shared" si="794"/>
        <v>181648158.16</v>
      </c>
      <c r="J4644">
        <f t="shared" si="795"/>
        <v>60.663782439782288</v>
      </c>
      <c r="K4644" t="str">
        <f t="shared" si="796"/>
        <v>Low</v>
      </c>
      <c r="L4644">
        <f t="shared" si="797"/>
        <v>2164.9162205919947</v>
      </c>
      <c r="M4644">
        <f t="shared" si="798"/>
        <v>122</v>
      </c>
      <c r="N4644" t="str">
        <f t="shared" si="799"/>
        <v>High</v>
      </c>
      <c r="O4644" t="str">
        <f t="shared" si="800"/>
        <v>-2 - 100</v>
      </c>
      <c r="P4644" t="str">
        <f t="shared" si="801"/>
        <v>Store 33: 259862</v>
      </c>
      <c r="Q4644">
        <f t="shared" si="792"/>
        <v>7.4999999999999997E-2</v>
      </c>
      <c r="R4644">
        <f t="shared" si="802"/>
        <v>6436</v>
      </c>
      <c r="S4644" t="str">
        <f t="shared" si="793"/>
        <v>HIGH</v>
      </c>
    </row>
    <row r="4645" spans="1:19" x14ac:dyDescent="0.2">
      <c r="A4645">
        <v>33</v>
      </c>
      <c r="B4645" s="6" t="s">
        <v>75</v>
      </c>
      <c r="C4645">
        <v>239206.26</v>
      </c>
      <c r="D4645">
        <v>0</v>
      </c>
      <c r="E4645">
        <v>76.069999999999993</v>
      </c>
      <c r="F4645">
        <v>3.99</v>
      </c>
      <c r="G4645">
        <v>129.07567739999999</v>
      </c>
      <c r="H4645">
        <v>8.6869999999999994</v>
      </c>
      <c r="I4645">
        <f t="shared" si="794"/>
        <v>181648158.16</v>
      </c>
      <c r="J4645">
        <f t="shared" si="795"/>
        <v>60.663782439782288</v>
      </c>
      <c r="K4645" t="str">
        <f t="shared" si="796"/>
        <v>Low</v>
      </c>
      <c r="L4645">
        <f t="shared" si="797"/>
        <v>1853.2249050974187</v>
      </c>
      <c r="M4645">
        <f t="shared" si="798"/>
        <v>122</v>
      </c>
      <c r="N4645" t="str">
        <f t="shared" si="799"/>
        <v>High</v>
      </c>
      <c r="O4645" t="str">
        <f t="shared" si="800"/>
        <v>-2 - 100</v>
      </c>
      <c r="P4645" t="str">
        <f t="shared" si="801"/>
        <v>Store 33: 259862</v>
      </c>
      <c r="Q4645">
        <f t="shared" si="792"/>
        <v>7.4999999999999997E-2</v>
      </c>
      <c r="R4645">
        <f t="shared" si="802"/>
        <v>6436</v>
      </c>
      <c r="S4645" t="str">
        <f t="shared" si="793"/>
        <v>HIGH</v>
      </c>
    </row>
    <row r="4646" spans="1:19" x14ac:dyDescent="0.2">
      <c r="A4646">
        <v>33</v>
      </c>
      <c r="B4646" s="6" t="s">
        <v>76</v>
      </c>
      <c r="C4646">
        <v>239431.85</v>
      </c>
      <c r="D4646">
        <v>0</v>
      </c>
      <c r="E4646">
        <v>82.32</v>
      </c>
      <c r="F4646">
        <v>3.9329999999999998</v>
      </c>
      <c r="G4646">
        <v>129.06235480000001</v>
      </c>
      <c r="H4646">
        <v>8.6869999999999994</v>
      </c>
      <c r="I4646">
        <f t="shared" si="794"/>
        <v>181648158.16</v>
      </c>
      <c r="J4646">
        <f t="shared" si="795"/>
        <v>60.663782439782288</v>
      </c>
      <c r="K4646" t="str">
        <f t="shared" si="796"/>
        <v>Low</v>
      </c>
      <c r="L4646">
        <f t="shared" si="797"/>
        <v>1855.1641210253199</v>
      </c>
      <c r="M4646">
        <f t="shared" si="798"/>
        <v>122</v>
      </c>
      <c r="N4646" t="str">
        <f t="shared" si="799"/>
        <v>High</v>
      </c>
      <c r="O4646" t="str">
        <f t="shared" si="800"/>
        <v>-2 - 100</v>
      </c>
      <c r="P4646" t="str">
        <f t="shared" si="801"/>
        <v>Store 33: 259862</v>
      </c>
      <c r="Q4646">
        <f t="shared" si="792"/>
        <v>7.4999999999999997E-2</v>
      </c>
      <c r="R4646">
        <f t="shared" si="802"/>
        <v>6436</v>
      </c>
      <c r="S4646" t="str">
        <f t="shared" si="793"/>
        <v>HIGH</v>
      </c>
    </row>
    <row r="4647" spans="1:19" x14ac:dyDescent="0.2">
      <c r="A4647">
        <v>33</v>
      </c>
      <c r="B4647" s="6" t="s">
        <v>77</v>
      </c>
      <c r="C4647">
        <v>243477.03</v>
      </c>
      <c r="D4647">
        <v>0</v>
      </c>
      <c r="E4647">
        <v>82.93</v>
      </c>
      <c r="F4647">
        <v>3.8929999999999998</v>
      </c>
      <c r="G4647">
        <v>129.04903229999999</v>
      </c>
      <c r="H4647">
        <v>8.6869999999999994</v>
      </c>
      <c r="I4647">
        <f t="shared" si="794"/>
        <v>189773385.19000003</v>
      </c>
      <c r="J4647">
        <f t="shared" si="795"/>
        <v>60.663782439782288</v>
      </c>
      <c r="K4647" t="str">
        <f t="shared" si="796"/>
        <v>Low</v>
      </c>
      <c r="L4647">
        <f t="shared" si="797"/>
        <v>1886.7017106644357</v>
      </c>
      <c r="M4647">
        <f t="shared" si="798"/>
        <v>122</v>
      </c>
      <c r="N4647" t="str">
        <f t="shared" si="799"/>
        <v>High</v>
      </c>
      <c r="O4647" t="str">
        <f t="shared" si="800"/>
        <v>-2 - 100</v>
      </c>
      <c r="P4647" t="str">
        <f t="shared" si="801"/>
        <v>Store 33: 259862</v>
      </c>
      <c r="Q4647">
        <f t="shared" si="792"/>
        <v>7.4999999999999997E-2</v>
      </c>
      <c r="R4647">
        <f t="shared" si="802"/>
        <v>6436</v>
      </c>
      <c r="S4647" t="str">
        <f t="shared" si="793"/>
        <v>HIGH</v>
      </c>
    </row>
    <row r="4648" spans="1:19" x14ac:dyDescent="0.2">
      <c r="A4648">
        <v>33</v>
      </c>
      <c r="B4648" s="6" t="s">
        <v>78</v>
      </c>
      <c r="C4648">
        <v>258427.39</v>
      </c>
      <c r="D4648">
        <v>0</v>
      </c>
      <c r="E4648">
        <v>87.02</v>
      </c>
      <c r="F4648">
        <v>3.9809999999999999</v>
      </c>
      <c r="G4648">
        <v>129.03570970000001</v>
      </c>
      <c r="H4648">
        <v>8.6869999999999994</v>
      </c>
      <c r="I4648">
        <f t="shared" si="794"/>
        <v>189773385.19000003</v>
      </c>
      <c r="J4648">
        <f t="shared" si="795"/>
        <v>60.663782439782288</v>
      </c>
      <c r="K4648" t="str">
        <f t="shared" si="796"/>
        <v>Low</v>
      </c>
      <c r="L4648">
        <f t="shared" si="797"/>
        <v>2002.7586983543363</v>
      </c>
      <c r="M4648">
        <f t="shared" si="798"/>
        <v>122</v>
      </c>
      <c r="N4648" t="str">
        <f t="shared" si="799"/>
        <v>High</v>
      </c>
      <c r="O4648" t="str">
        <f t="shared" si="800"/>
        <v>-2 - 100</v>
      </c>
      <c r="P4648" t="str">
        <f t="shared" si="801"/>
        <v>Store 33: 259862</v>
      </c>
      <c r="Q4648">
        <f t="shared" si="792"/>
        <v>7.4999999999999997E-2</v>
      </c>
      <c r="R4648">
        <f t="shared" si="802"/>
        <v>6436</v>
      </c>
      <c r="S4648" t="str">
        <f t="shared" si="793"/>
        <v>HIGH</v>
      </c>
    </row>
    <row r="4649" spans="1:19" x14ac:dyDescent="0.2">
      <c r="A4649">
        <v>33</v>
      </c>
      <c r="B4649" s="6" t="s">
        <v>79</v>
      </c>
      <c r="C4649">
        <v>238172.66</v>
      </c>
      <c r="D4649">
        <v>0</v>
      </c>
      <c r="E4649">
        <v>91.11</v>
      </c>
      <c r="F4649">
        <v>3.9350000000000001</v>
      </c>
      <c r="G4649">
        <v>129.04320000000001</v>
      </c>
      <c r="H4649">
        <v>8.6869999999999994</v>
      </c>
      <c r="I4649">
        <f t="shared" si="794"/>
        <v>189773385.19000003</v>
      </c>
      <c r="J4649">
        <f t="shared" si="795"/>
        <v>60.663782439782288</v>
      </c>
      <c r="K4649" t="str">
        <f t="shared" si="796"/>
        <v>Low</v>
      </c>
      <c r="L4649">
        <f t="shared" si="797"/>
        <v>1845.681601200218</v>
      </c>
      <c r="M4649">
        <f t="shared" si="798"/>
        <v>122</v>
      </c>
      <c r="N4649" t="str">
        <f t="shared" si="799"/>
        <v>High</v>
      </c>
      <c r="O4649" t="str">
        <f t="shared" si="800"/>
        <v>-2 - 100</v>
      </c>
      <c r="P4649" t="str">
        <f t="shared" si="801"/>
        <v>Store 33: 259862</v>
      </c>
      <c r="Q4649">
        <f t="shared" si="792"/>
        <v>7.4999999999999997E-2</v>
      </c>
      <c r="R4649">
        <f t="shared" si="802"/>
        <v>6436</v>
      </c>
      <c r="S4649" t="str">
        <f t="shared" si="793"/>
        <v>HIGH</v>
      </c>
    </row>
    <row r="4650" spans="1:19" x14ac:dyDescent="0.2">
      <c r="A4650">
        <v>33</v>
      </c>
      <c r="B4650" s="6" t="s">
        <v>80</v>
      </c>
      <c r="C4650">
        <v>238433.53</v>
      </c>
      <c r="D4650">
        <v>0</v>
      </c>
      <c r="E4650">
        <v>94.11</v>
      </c>
      <c r="F4650">
        <v>3.8069999999999999</v>
      </c>
      <c r="G4650">
        <v>129.06630000000001</v>
      </c>
      <c r="H4650">
        <v>8.6869999999999994</v>
      </c>
      <c r="I4650">
        <f t="shared" si="794"/>
        <v>189773385.19000003</v>
      </c>
      <c r="J4650">
        <f t="shared" si="795"/>
        <v>60.663782439782288</v>
      </c>
      <c r="K4650" t="str">
        <f t="shared" si="796"/>
        <v>Low</v>
      </c>
      <c r="L4650">
        <f t="shared" si="797"/>
        <v>1847.3724744569263</v>
      </c>
      <c r="M4650">
        <f t="shared" si="798"/>
        <v>122</v>
      </c>
      <c r="N4650" t="str">
        <f t="shared" si="799"/>
        <v>High</v>
      </c>
      <c r="O4650" t="str">
        <f t="shared" si="800"/>
        <v>-2 - 100</v>
      </c>
      <c r="P4650" t="str">
        <f t="shared" si="801"/>
        <v>Store 33: 259862</v>
      </c>
      <c r="Q4650">
        <f t="shared" si="792"/>
        <v>7.4999999999999997E-2</v>
      </c>
      <c r="R4650">
        <f t="shared" si="802"/>
        <v>6436</v>
      </c>
      <c r="S4650" t="str">
        <f t="shared" si="793"/>
        <v>HIGH</v>
      </c>
    </row>
    <row r="4651" spans="1:19" x14ac:dyDescent="0.2">
      <c r="A4651">
        <v>33</v>
      </c>
      <c r="B4651" s="6" t="s">
        <v>81</v>
      </c>
      <c r="C4651">
        <v>226702.36</v>
      </c>
      <c r="D4651">
        <v>0</v>
      </c>
      <c r="E4651">
        <v>98.43</v>
      </c>
      <c r="F4651">
        <v>3.8420000000000001</v>
      </c>
      <c r="G4651">
        <v>129.08940000000001</v>
      </c>
      <c r="H4651">
        <v>8.4420000000000002</v>
      </c>
      <c r="I4651">
        <f t="shared" si="794"/>
        <v>229911398.87000012</v>
      </c>
      <c r="J4651">
        <f t="shared" si="795"/>
        <v>60.663782439782288</v>
      </c>
      <c r="K4651" t="str">
        <f t="shared" si="796"/>
        <v>Low</v>
      </c>
      <c r="L4651">
        <f t="shared" si="797"/>
        <v>1756.1655720764056</v>
      </c>
      <c r="M4651">
        <f t="shared" si="798"/>
        <v>122</v>
      </c>
      <c r="N4651" t="str">
        <f t="shared" si="799"/>
        <v>High</v>
      </c>
      <c r="O4651" t="str">
        <f t="shared" si="800"/>
        <v>-2 - 100</v>
      </c>
      <c r="P4651" t="str">
        <f t="shared" si="801"/>
        <v>Store 33: 259862</v>
      </c>
      <c r="Q4651">
        <f t="shared" si="792"/>
        <v>7.4999999999999997E-2</v>
      </c>
      <c r="R4651">
        <f t="shared" si="802"/>
        <v>6436</v>
      </c>
      <c r="S4651" t="str">
        <f t="shared" si="793"/>
        <v>HIGH</v>
      </c>
    </row>
    <row r="4652" spans="1:19" x14ac:dyDescent="0.2">
      <c r="A4652">
        <v>33</v>
      </c>
      <c r="B4652" s="6" t="s">
        <v>82</v>
      </c>
      <c r="C4652">
        <v>262717.71000000002</v>
      </c>
      <c r="D4652">
        <v>0</v>
      </c>
      <c r="E4652">
        <v>96.44</v>
      </c>
      <c r="F4652">
        <v>3.7930000000000001</v>
      </c>
      <c r="G4652">
        <v>129.11250000000001</v>
      </c>
      <c r="H4652">
        <v>8.4420000000000002</v>
      </c>
      <c r="I4652">
        <f t="shared" si="794"/>
        <v>229911398.87000012</v>
      </c>
      <c r="J4652">
        <f t="shared" si="795"/>
        <v>60.663782439782288</v>
      </c>
      <c r="K4652" t="str">
        <f t="shared" si="796"/>
        <v>Low</v>
      </c>
      <c r="L4652">
        <f t="shared" si="797"/>
        <v>2034.7968632006971</v>
      </c>
      <c r="M4652">
        <f t="shared" si="798"/>
        <v>122</v>
      </c>
      <c r="N4652" t="str">
        <f t="shared" si="799"/>
        <v>High</v>
      </c>
      <c r="O4652" t="str">
        <f t="shared" si="800"/>
        <v>-2 - 100</v>
      </c>
      <c r="P4652" t="str">
        <f t="shared" si="801"/>
        <v>Store 33: 259862</v>
      </c>
      <c r="Q4652">
        <f t="shared" si="792"/>
        <v>7.4999999999999997E-2</v>
      </c>
      <c r="R4652">
        <f t="shared" si="802"/>
        <v>6436</v>
      </c>
      <c r="S4652" t="str">
        <f t="shared" si="793"/>
        <v>HIGH</v>
      </c>
    </row>
    <row r="4653" spans="1:19" x14ac:dyDescent="0.2">
      <c r="A4653">
        <v>33</v>
      </c>
      <c r="B4653" s="6" t="s">
        <v>83</v>
      </c>
      <c r="C4653">
        <v>265003.46999999997</v>
      </c>
      <c r="D4653">
        <v>0</v>
      </c>
      <c r="E4653">
        <v>92.83</v>
      </c>
      <c r="F4653">
        <v>3.7789999999999999</v>
      </c>
      <c r="G4653">
        <v>129.13383870000001</v>
      </c>
      <c r="H4653">
        <v>8.4420000000000002</v>
      </c>
      <c r="I4653">
        <f t="shared" si="794"/>
        <v>229911398.87000012</v>
      </c>
      <c r="J4653">
        <f t="shared" si="795"/>
        <v>60.663782439782288</v>
      </c>
      <c r="K4653" t="str">
        <f t="shared" si="796"/>
        <v>Low</v>
      </c>
      <c r="L4653">
        <f t="shared" si="797"/>
        <v>2052.1613286479337</v>
      </c>
      <c r="M4653">
        <f t="shared" si="798"/>
        <v>122</v>
      </c>
      <c r="N4653" t="str">
        <f t="shared" si="799"/>
        <v>High</v>
      </c>
      <c r="O4653" t="str">
        <f t="shared" si="800"/>
        <v>-2 - 100</v>
      </c>
      <c r="P4653" t="str">
        <f t="shared" si="801"/>
        <v>Store 33: 259862</v>
      </c>
      <c r="Q4653">
        <f t="shared" si="792"/>
        <v>7.4999999999999997E-2</v>
      </c>
      <c r="R4653">
        <f t="shared" si="802"/>
        <v>6436</v>
      </c>
      <c r="S4653" t="str">
        <f t="shared" si="793"/>
        <v>HIGH</v>
      </c>
    </row>
    <row r="4654" spans="1:19" x14ac:dyDescent="0.2">
      <c r="A4654">
        <v>33</v>
      </c>
      <c r="B4654" s="6" t="s">
        <v>84</v>
      </c>
      <c r="C4654">
        <v>238915.05</v>
      </c>
      <c r="D4654">
        <v>0</v>
      </c>
      <c r="E4654">
        <v>97.17</v>
      </c>
      <c r="F4654">
        <v>3.6970000000000001</v>
      </c>
      <c r="G4654">
        <v>129.1507742</v>
      </c>
      <c r="H4654">
        <v>8.4420000000000002</v>
      </c>
      <c r="I4654">
        <f t="shared" si="794"/>
        <v>229911398.87000012</v>
      </c>
      <c r="J4654">
        <f t="shared" si="795"/>
        <v>60.663782439782288</v>
      </c>
      <c r="K4654" t="str">
        <f t="shared" si="796"/>
        <v>Low</v>
      </c>
      <c r="L4654">
        <f t="shared" si="797"/>
        <v>1849.8925111360268</v>
      </c>
      <c r="M4654">
        <f t="shared" si="798"/>
        <v>122</v>
      </c>
      <c r="N4654" t="str">
        <f t="shared" si="799"/>
        <v>High</v>
      </c>
      <c r="O4654" t="str">
        <f t="shared" si="800"/>
        <v>-2 - 100</v>
      </c>
      <c r="P4654" t="str">
        <f t="shared" si="801"/>
        <v>Store 33: 259862</v>
      </c>
      <c r="Q4654">
        <f t="shared" si="792"/>
        <v>7.4999999999999997E-2</v>
      </c>
      <c r="R4654">
        <f t="shared" si="802"/>
        <v>6436</v>
      </c>
      <c r="S4654" t="str">
        <f t="shared" si="793"/>
        <v>HIGH</v>
      </c>
    </row>
    <row r="4655" spans="1:19" x14ac:dyDescent="0.2">
      <c r="A4655">
        <v>33</v>
      </c>
      <c r="B4655" s="6" t="s">
        <v>85</v>
      </c>
      <c r="C4655">
        <v>224806.96</v>
      </c>
      <c r="D4655">
        <v>0</v>
      </c>
      <c r="E4655">
        <v>95.28</v>
      </c>
      <c r="F4655">
        <v>3.694</v>
      </c>
      <c r="G4655">
        <v>129.16770969999999</v>
      </c>
      <c r="H4655">
        <v>8.4420000000000002</v>
      </c>
      <c r="I4655">
        <f t="shared" si="794"/>
        <v>229911398.87000012</v>
      </c>
      <c r="J4655">
        <f t="shared" si="795"/>
        <v>60.663782439782288</v>
      </c>
      <c r="K4655" t="str">
        <f t="shared" si="796"/>
        <v>Low</v>
      </c>
      <c r="L4655">
        <f t="shared" si="797"/>
        <v>1740.4269265293012</v>
      </c>
      <c r="M4655">
        <f t="shared" si="798"/>
        <v>122</v>
      </c>
      <c r="N4655" t="str">
        <f t="shared" si="799"/>
        <v>High</v>
      </c>
      <c r="O4655" t="str">
        <f t="shared" si="800"/>
        <v>-2 - 100</v>
      </c>
      <c r="P4655" t="str">
        <f t="shared" si="801"/>
        <v>Store 33: 259862</v>
      </c>
      <c r="Q4655">
        <f t="shared" si="792"/>
        <v>7.4999999999999997E-2</v>
      </c>
      <c r="R4655">
        <f t="shared" si="802"/>
        <v>6436</v>
      </c>
      <c r="S4655" t="str">
        <f t="shared" si="793"/>
        <v>HIGH</v>
      </c>
    </row>
    <row r="4656" spans="1:19" x14ac:dyDescent="0.2">
      <c r="A4656">
        <v>33</v>
      </c>
      <c r="B4656" s="6" t="s">
        <v>86</v>
      </c>
      <c r="C4656">
        <v>242456.39</v>
      </c>
      <c r="D4656">
        <v>0</v>
      </c>
      <c r="E4656">
        <v>96.93</v>
      </c>
      <c r="F4656">
        <v>3.8029999999999999</v>
      </c>
      <c r="G4656">
        <v>129.18464520000001</v>
      </c>
      <c r="H4656">
        <v>8.4420000000000002</v>
      </c>
      <c r="I4656">
        <f t="shared" si="794"/>
        <v>188599332.24999988</v>
      </c>
      <c r="J4656">
        <f t="shared" si="795"/>
        <v>60.663782439782288</v>
      </c>
      <c r="K4656" t="str">
        <f t="shared" si="796"/>
        <v>Low</v>
      </c>
      <c r="L4656">
        <f t="shared" si="797"/>
        <v>1876.8204969300793</v>
      </c>
      <c r="M4656">
        <f t="shared" si="798"/>
        <v>122</v>
      </c>
      <c r="N4656" t="str">
        <f t="shared" si="799"/>
        <v>High</v>
      </c>
      <c r="O4656" t="str">
        <f t="shared" si="800"/>
        <v>-2 - 100</v>
      </c>
      <c r="P4656" t="str">
        <f t="shared" si="801"/>
        <v>Store 33: 259862</v>
      </c>
      <c r="Q4656">
        <f t="shared" si="792"/>
        <v>7.4999999999999997E-2</v>
      </c>
      <c r="R4656">
        <f t="shared" si="802"/>
        <v>6436</v>
      </c>
      <c r="S4656" t="str">
        <f t="shared" si="793"/>
        <v>HIGH</v>
      </c>
    </row>
    <row r="4657" spans="1:19" x14ac:dyDescent="0.2">
      <c r="A4657">
        <v>33</v>
      </c>
      <c r="B4657" s="6" t="s">
        <v>87</v>
      </c>
      <c r="C4657">
        <v>274721.84999999998</v>
      </c>
      <c r="D4657">
        <v>0</v>
      </c>
      <c r="E4657">
        <v>96</v>
      </c>
      <c r="F4657">
        <v>3.794</v>
      </c>
      <c r="G4657">
        <v>129.2015806</v>
      </c>
      <c r="H4657">
        <v>8.4420000000000002</v>
      </c>
      <c r="I4657">
        <f t="shared" si="794"/>
        <v>188599332.24999988</v>
      </c>
      <c r="J4657">
        <f t="shared" si="795"/>
        <v>60.663782439782288</v>
      </c>
      <c r="K4657" t="str">
        <f t="shared" si="796"/>
        <v>Low</v>
      </c>
      <c r="L4657">
        <f t="shared" si="797"/>
        <v>2126.3040956946311</v>
      </c>
      <c r="M4657">
        <f t="shared" si="798"/>
        <v>122</v>
      </c>
      <c r="N4657" t="str">
        <f t="shared" si="799"/>
        <v>High</v>
      </c>
      <c r="O4657" t="str">
        <f t="shared" si="800"/>
        <v>-2 - 100</v>
      </c>
      <c r="P4657" t="str">
        <f t="shared" si="801"/>
        <v>Store 33: 259862</v>
      </c>
      <c r="Q4657">
        <f t="shared" si="792"/>
        <v>7.4999999999999997E-2</v>
      </c>
      <c r="R4657">
        <f t="shared" si="802"/>
        <v>6436</v>
      </c>
      <c r="S4657" t="str">
        <f t="shared" si="793"/>
        <v>HIGH</v>
      </c>
    </row>
    <row r="4658" spans="1:19" x14ac:dyDescent="0.2">
      <c r="A4658">
        <v>33</v>
      </c>
      <c r="B4658" s="6" t="s">
        <v>88</v>
      </c>
      <c r="C4658">
        <v>242771.37</v>
      </c>
      <c r="D4658">
        <v>0</v>
      </c>
      <c r="E4658">
        <v>95.89</v>
      </c>
      <c r="F4658">
        <v>3.7429999999999999</v>
      </c>
      <c r="G4658">
        <v>129.24058059999999</v>
      </c>
      <c r="H4658">
        <v>8.4420000000000002</v>
      </c>
      <c r="I4658">
        <f t="shared" si="794"/>
        <v>188599332.24999988</v>
      </c>
      <c r="J4658">
        <f t="shared" si="795"/>
        <v>60.663782439782288</v>
      </c>
      <c r="K4658" t="str">
        <f t="shared" si="796"/>
        <v>Low</v>
      </c>
      <c r="L4658">
        <f t="shared" si="797"/>
        <v>1878.4453681106413</v>
      </c>
      <c r="M4658">
        <f t="shared" si="798"/>
        <v>122</v>
      </c>
      <c r="N4658" t="str">
        <f t="shared" si="799"/>
        <v>High</v>
      </c>
      <c r="O4658" t="str">
        <f t="shared" si="800"/>
        <v>-2 - 100</v>
      </c>
      <c r="P4658" t="str">
        <f t="shared" si="801"/>
        <v>Store 33: 259862</v>
      </c>
      <c r="Q4658">
        <f t="shared" si="792"/>
        <v>7.4999999999999997E-2</v>
      </c>
      <c r="R4658">
        <f t="shared" si="802"/>
        <v>6436</v>
      </c>
      <c r="S4658" t="str">
        <f t="shared" si="793"/>
        <v>HIGH</v>
      </c>
    </row>
    <row r="4659" spans="1:19" x14ac:dyDescent="0.2">
      <c r="A4659">
        <v>33</v>
      </c>
      <c r="B4659" s="6" t="s">
        <v>89</v>
      </c>
      <c r="C4659">
        <v>237095.82</v>
      </c>
      <c r="D4659">
        <v>0</v>
      </c>
      <c r="E4659">
        <v>99.66</v>
      </c>
      <c r="F4659">
        <v>3.6629999999999998</v>
      </c>
      <c r="G4659">
        <v>129.28325810000001</v>
      </c>
      <c r="H4659">
        <v>8.4420000000000002</v>
      </c>
      <c r="I4659">
        <f t="shared" si="794"/>
        <v>188599332.24999988</v>
      </c>
      <c r="J4659">
        <f t="shared" si="795"/>
        <v>60.663782439782288</v>
      </c>
      <c r="K4659" t="str">
        <f t="shared" si="796"/>
        <v>Low</v>
      </c>
      <c r="L4659">
        <f t="shared" si="797"/>
        <v>1833.9251615751164</v>
      </c>
      <c r="M4659">
        <f t="shared" si="798"/>
        <v>122</v>
      </c>
      <c r="N4659" t="str">
        <f t="shared" si="799"/>
        <v>High</v>
      </c>
      <c r="O4659" t="str">
        <f t="shared" si="800"/>
        <v>-2 - 100</v>
      </c>
      <c r="P4659" t="str">
        <f t="shared" si="801"/>
        <v>Store 33: 259862</v>
      </c>
      <c r="Q4659">
        <f t="shared" si="792"/>
        <v>7.4999999999999997E-2</v>
      </c>
      <c r="R4659">
        <f t="shared" si="802"/>
        <v>6436</v>
      </c>
      <c r="S4659" t="str">
        <f t="shared" si="793"/>
        <v>HIGH</v>
      </c>
    </row>
    <row r="4660" spans="1:19" x14ac:dyDescent="0.2">
      <c r="A4660">
        <v>33</v>
      </c>
      <c r="B4660" s="6" t="s">
        <v>90</v>
      </c>
      <c r="C4660">
        <v>239198.36</v>
      </c>
      <c r="D4660">
        <v>0</v>
      </c>
      <c r="E4660">
        <v>99.2</v>
      </c>
      <c r="F4660">
        <v>3.798</v>
      </c>
      <c r="G4660">
        <v>129.32593550000001</v>
      </c>
      <c r="H4660">
        <v>8.4420000000000002</v>
      </c>
      <c r="I4660">
        <f t="shared" si="794"/>
        <v>220847738.41999993</v>
      </c>
      <c r="J4660">
        <f t="shared" si="795"/>
        <v>60.663782439782288</v>
      </c>
      <c r="K4660" t="str">
        <f t="shared" si="796"/>
        <v>Low</v>
      </c>
      <c r="L4660">
        <f t="shared" si="797"/>
        <v>1849.5776510350468</v>
      </c>
      <c r="M4660">
        <f t="shared" si="798"/>
        <v>122</v>
      </c>
      <c r="N4660" t="str">
        <f t="shared" si="799"/>
        <v>High</v>
      </c>
      <c r="O4660" t="str">
        <f t="shared" si="800"/>
        <v>-2 - 100</v>
      </c>
      <c r="P4660" t="str">
        <f t="shared" si="801"/>
        <v>Store 33: 259862</v>
      </c>
      <c r="Q4660">
        <f t="shared" si="792"/>
        <v>7.4999999999999997E-2</v>
      </c>
      <c r="R4660">
        <f t="shared" si="802"/>
        <v>6436</v>
      </c>
      <c r="S4660" t="str">
        <f t="shared" si="793"/>
        <v>HIGH</v>
      </c>
    </row>
    <row r="4661" spans="1:19" x14ac:dyDescent="0.2">
      <c r="A4661">
        <v>33</v>
      </c>
      <c r="B4661" s="6" t="s">
        <v>91</v>
      </c>
      <c r="C4661">
        <v>281842.28000000003</v>
      </c>
      <c r="D4661">
        <v>1</v>
      </c>
      <c r="E4661">
        <v>96.22</v>
      </c>
      <c r="F4661">
        <v>3.7709999999999999</v>
      </c>
      <c r="G4661">
        <v>129.36861289999999</v>
      </c>
      <c r="H4661">
        <v>8.4420000000000002</v>
      </c>
      <c r="I4661">
        <f t="shared" si="794"/>
        <v>220847738.41999993</v>
      </c>
      <c r="J4661">
        <f t="shared" si="795"/>
        <v>60.663782439782288</v>
      </c>
      <c r="K4661" t="str">
        <f t="shared" si="796"/>
        <v>Low</v>
      </c>
      <c r="L4661">
        <f t="shared" si="797"/>
        <v>2178.5986081327155</v>
      </c>
      <c r="M4661">
        <f t="shared" si="798"/>
        <v>122</v>
      </c>
      <c r="N4661" t="str">
        <f t="shared" si="799"/>
        <v>High</v>
      </c>
      <c r="O4661" t="str">
        <f t="shared" si="800"/>
        <v>-2 - 100</v>
      </c>
      <c r="P4661" t="str">
        <f t="shared" si="801"/>
        <v>Store 33: 259862</v>
      </c>
      <c r="Q4661">
        <f t="shared" si="792"/>
        <v>7.4999999999999997E-2</v>
      </c>
      <c r="R4661">
        <f t="shared" si="802"/>
        <v>6436</v>
      </c>
      <c r="S4661" t="str">
        <f t="shared" si="793"/>
        <v>HIGH</v>
      </c>
    </row>
    <row r="4662" spans="1:19" x14ac:dyDescent="0.2">
      <c r="A4662">
        <v>33</v>
      </c>
      <c r="B4662" s="6" t="s">
        <v>92</v>
      </c>
      <c r="C4662">
        <v>262407.57</v>
      </c>
      <c r="D4662">
        <v>0</v>
      </c>
      <c r="E4662">
        <v>85.79</v>
      </c>
      <c r="F4662">
        <v>3.7839999999999998</v>
      </c>
      <c r="G4662">
        <v>129.4306</v>
      </c>
      <c r="H4662">
        <v>8.4420000000000002</v>
      </c>
      <c r="I4662">
        <f t="shared" si="794"/>
        <v>220847738.41999993</v>
      </c>
      <c r="J4662">
        <f t="shared" si="795"/>
        <v>60.663782439782288</v>
      </c>
      <c r="K4662" t="str">
        <f t="shared" si="796"/>
        <v>Low</v>
      </c>
      <c r="L4662">
        <f t="shared" si="797"/>
        <v>2027.3997802683446</v>
      </c>
      <c r="M4662">
        <f t="shared" si="798"/>
        <v>122</v>
      </c>
      <c r="N4662" t="str">
        <f t="shared" si="799"/>
        <v>High</v>
      </c>
      <c r="O4662" t="str">
        <f t="shared" si="800"/>
        <v>-2 - 100</v>
      </c>
      <c r="P4662" t="str">
        <f t="shared" si="801"/>
        <v>Store 33: 259862</v>
      </c>
      <c r="Q4662">
        <f t="shared" si="792"/>
        <v>7.4999999999999997E-2</v>
      </c>
      <c r="R4662">
        <f t="shared" si="802"/>
        <v>6436</v>
      </c>
      <c r="S4662" t="str">
        <f t="shared" si="793"/>
        <v>HIGH</v>
      </c>
    </row>
    <row r="4663" spans="1:19" x14ac:dyDescent="0.2">
      <c r="A4663">
        <v>33</v>
      </c>
      <c r="B4663" s="6" t="s">
        <v>93</v>
      </c>
      <c r="C4663">
        <v>234793.12</v>
      </c>
      <c r="D4663">
        <v>0</v>
      </c>
      <c r="E4663">
        <v>88.93</v>
      </c>
      <c r="F4663">
        <v>3.7890000000000001</v>
      </c>
      <c r="G4663">
        <v>129.51833329999999</v>
      </c>
      <c r="H4663">
        <v>8.4420000000000002</v>
      </c>
      <c r="I4663">
        <f t="shared" si="794"/>
        <v>220847738.41999993</v>
      </c>
      <c r="J4663">
        <f t="shared" si="795"/>
        <v>60.663782439782288</v>
      </c>
      <c r="K4663" t="str">
        <f t="shared" si="796"/>
        <v>Low</v>
      </c>
      <c r="L4663">
        <f t="shared" si="797"/>
        <v>1812.8176453302153</v>
      </c>
      <c r="M4663">
        <f t="shared" si="798"/>
        <v>122</v>
      </c>
      <c r="N4663" t="str">
        <f t="shared" si="799"/>
        <v>High</v>
      </c>
      <c r="O4663" t="str">
        <f t="shared" si="800"/>
        <v>-2 - 100</v>
      </c>
      <c r="P4663" t="str">
        <f t="shared" si="801"/>
        <v>Store 33: 259862</v>
      </c>
      <c r="Q4663">
        <f t="shared" si="792"/>
        <v>7.4999999999999997E-2</v>
      </c>
      <c r="R4663">
        <f t="shared" si="802"/>
        <v>6436</v>
      </c>
      <c r="S4663" t="str">
        <f t="shared" si="793"/>
        <v>HIGH</v>
      </c>
    </row>
    <row r="4664" spans="1:19" x14ac:dyDescent="0.2">
      <c r="A4664">
        <v>33</v>
      </c>
      <c r="B4664" s="6" t="s">
        <v>94</v>
      </c>
      <c r="C4664">
        <v>229731.98</v>
      </c>
      <c r="D4664">
        <v>0</v>
      </c>
      <c r="E4664">
        <v>89.1</v>
      </c>
      <c r="F4664">
        <v>3.8769999999999998</v>
      </c>
      <c r="G4664">
        <v>129.60606670000001</v>
      </c>
      <c r="H4664">
        <v>8.4420000000000002</v>
      </c>
      <c r="I4664">
        <f t="shared" si="794"/>
        <v>220847738.41999993</v>
      </c>
      <c r="J4664">
        <f t="shared" si="795"/>
        <v>60.663782439782288</v>
      </c>
      <c r="K4664" t="str">
        <f t="shared" si="796"/>
        <v>Low</v>
      </c>
      <c r="L4664">
        <f t="shared" si="797"/>
        <v>1772.5403281604254</v>
      </c>
      <c r="M4664">
        <f t="shared" si="798"/>
        <v>122</v>
      </c>
      <c r="N4664" t="str">
        <f t="shared" si="799"/>
        <v>High</v>
      </c>
      <c r="O4664" t="str">
        <f t="shared" si="800"/>
        <v>-2 - 100</v>
      </c>
      <c r="P4664" t="str">
        <f t="shared" si="801"/>
        <v>Store 33: 259862</v>
      </c>
      <c r="Q4664">
        <f t="shared" si="792"/>
        <v>7.4999999999999997E-2</v>
      </c>
      <c r="R4664">
        <f t="shared" si="802"/>
        <v>6436</v>
      </c>
      <c r="S4664" t="str">
        <f t="shared" si="793"/>
        <v>HIGH</v>
      </c>
    </row>
    <row r="4665" spans="1:19" x14ac:dyDescent="0.2">
      <c r="A4665">
        <v>33</v>
      </c>
      <c r="B4665" s="6" t="s">
        <v>95</v>
      </c>
      <c r="C4665">
        <v>262159.13</v>
      </c>
      <c r="D4665">
        <v>0</v>
      </c>
      <c r="E4665">
        <v>81.16</v>
      </c>
      <c r="F4665">
        <v>3.827</v>
      </c>
      <c r="G4665">
        <v>129.69380000000001</v>
      </c>
      <c r="H4665">
        <v>8.01</v>
      </c>
      <c r="I4665">
        <f t="shared" si="794"/>
        <v>183261283.15000007</v>
      </c>
      <c r="J4665">
        <f t="shared" si="795"/>
        <v>60.663782439782288</v>
      </c>
      <c r="K4665" t="str">
        <f t="shared" si="796"/>
        <v>Low</v>
      </c>
      <c r="L4665">
        <f t="shared" si="797"/>
        <v>2021.3697956263136</v>
      </c>
      <c r="M4665">
        <f t="shared" si="798"/>
        <v>122</v>
      </c>
      <c r="N4665" t="str">
        <f t="shared" si="799"/>
        <v>High</v>
      </c>
      <c r="O4665" t="str">
        <f t="shared" si="800"/>
        <v>-2 - 100</v>
      </c>
      <c r="P4665" t="str">
        <f t="shared" si="801"/>
        <v>Store 33: 259862</v>
      </c>
      <c r="Q4665">
        <f t="shared" si="792"/>
        <v>7.4999999999999997E-2</v>
      </c>
      <c r="R4665">
        <f t="shared" si="802"/>
        <v>6436</v>
      </c>
      <c r="S4665" t="str">
        <f t="shared" si="793"/>
        <v>HIGH</v>
      </c>
    </row>
    <row r="4666" spans="1:19" x14ac:dyDescent="0.2">
      <c r="A4666">
        <v>33</v>
      </c>
      <c r="B4666" s="6" t="s">
        <v>96</v>
      </c>
      <c r="C4666">
        <v>272487.33</v>
      </c>
      <c r="D4666">
        <v>0</v>
      </c>
      <c r="E4666">
        <v>76.489999999999995</v>
      </c>
      <c r="F4666">
        <v>3.698</v>
      </c>
      <c r="G4666">
        <v>129.77064519999999</v>
      </c>
      <c r="H4666">
        <v>8.01</v>
      </c>
      <c r="I4666">
        <f t="shared" si="794"/>
        <v>183261283.15000007</v>
      </c>
      <c r="J4666">
        <f t="shared" si="795"/>
        <v>60.663782439782288</v>
      </c>
      <c r="K4666" t="str">
        <f t="shared" si="796"/>
        <v>Low</v>
      </c>
      <c r="L4666">
        <f t="shared" si="797"/>
        <v>2099.7609249768916</v>
      </c>
      <c r="M4666">
        <f t="shared" si="798"/>
        <v>122</v>
      </c>
      <c r="N4666" t="str">
        <f t="shared" si="799"/>
        <v>High</v>
      </c>
      <c r="O4666" t="str">
        <f t="shared" si="800"/>
        <v>-2 - 100</v>
      </c>
      <c r="P4666" t="str">
        <f t="shared" si="801"/>
        <v>Store 33: 259862</v>
      </c>
      <c r="Q4666">
        <f t="shared" si="792"/>
        <v>7.4999999999999997E-2</v>
      </c>
      <c r="R4666">
        <f t="shared" si="802"/>
        <v>6436</v>
      </c>
      <c r="S4666" t="str">
        <f t="shared" si="793"/>
        <v>HIGH</v>
      </c>
    </row>
    <row r="4667" spans="1:19" x14ac:dyDescent="0.2">
      <c r="A4667">
        <v>33</v>
      </c>
      <c r="B4667" s="6" t="s">
        <v>97</v>
      </c>
      <c r="C4667">
        <v>233543.08</v>
      </c>
      <c r="D4667">
        <v>0</v>
      </c>
      <c r="E4667">
        <v>81.739999999999995</v>
      </c>
      <c r="F4667">
        <v>3.8420000000000001</v>
      </c>
      <c r="G4667">
        <v>129.78216130000001</v>
      </c>
      <c r="H4667">
        <v>8.01</v>
      </c>
      <c r="I4667">
        <f t="shared" si="794"/>
        <v>183261283.15000007</v>
      </c>
      <c r="J4667">
        <f t="shared" si="795"/>
        <v>60.663782439782288</v>
      </c>
      <c r="K4667" t="str">
        <f t="shared" si="796"/>
        <v>Low</v>
      </c>
      <c r="L4667">
        <f t="shared" si="797"/>
        <v>1799.5006221244057</v>
      </c>
      <c r="M4667">
        <f t="shared" si="798"/>
        <v>122</v>
      </c>
      <c r="N4667" t="str">
        <f t="shared" si="799"/>
        <v>High</v>
      </c>
      <c r="O4667" t="str">
        <f t="shared" si="800"/>
        <v>-2 - 100</v>
      </c>
      <c r="P4667" t="str">
        <f t="shared" si="801"/>
        <v>Store 33: 259862</v>
      </c>
      <c r="Q4667">
        <f t="shared" si="792"/>
        <v>7.4999999999999997E-2</v>
      </c>
      <c r="R4667">
        <f t="shared" si="802"/>
        <v>6436</v>
      </c>
      <c r="S4667" t="str">
        <f t="shared" si="793"/>
        <v>HIGH</v>
      </c>
    </row>
    <row r="4668" spans="1:19" x14ac:dyDescent="0.2">
      <c r="A4668">
        <v>33</v>
      </c>
      <c r="B4668" s="6" t="s">
        <v>98</v>
      </c>
      <c r="C4668">
        <v>231319.96</v>
      </c>
      <c r="D4668">
        <v>0</v>
      </c>
      <c r="E4668">
        <v>76.73</v>
      </c>
      <c r="F4668">
        <v>3.843</v>
      </c>
      <c r="G4668">
        <v>129.79367740000001</v>
      </c>
      <c r="H4668">
        <v>8.01</v>
      </c>
      <c r="I4668">
        <f t="shared" si="794"/>
        <v>183261283.15000007</v>
      </c>
      <c r="J4668">
        <f t="shared" si="795"/>
        <v>60.663782439782288</v>
      </c>
      <c r="K4668" t="str">
        <f t="shared" si="796"/>
        <v>Low</v>
      </c>
      <c r="L4668">
        <f t="shared" si="797"/>
        <v>1782.212852226344</v>
      </c>
      <c r="M4668">
        <f t="shared" si="798"/>
        <v>122</v>
      </c>
      <c r="N4668" t="str">
        <f t="shared" si="799"/>
        <v>High</v>
      </c>
      <c r="O4668" t="str">
        <f t="shared" si="800"/>
        <v>-2 - 100</v>
      </c>
      <c r="P4668" t="str">
        <f t="shared" si="801"/>
        <v>Store 33: 259862</v>
      </c>
      <c r="Q4668">
        <f t="shared" si="792"/>
        <v>7.4999999999999997E-2</v>
      </c>
      <c r="R4668">
        <f t="shared" si="802"/>
        <v>6436</v>
      </c>
      <c r="S4668" t="str">
        <f t="shared" si="793"/>
        <v>HIGH</v>
      </c>
    </row>
    <row r="4669" spans="1:19" x14ac:dyDescent="0.2">
      <c r="A4669">
        <v>33</v>
      </c>
      <c r="B4669" s="6" t="s">
        <v>99</v>
      </c>
      <c r="C4669">
        <v>236157.12</v>
      </c>
      <c r="D4669">
        <v>0</v>
      </c>
      <c r="E4669">
        <v>71.91</v>
      </c>
      <c r="F4669">
        <v>3.8279999999999998</v>
      </c>
      <c r="G4669">
        <v>129.8051935</v>
      </c>
      <c r="H4669">
        <v>8.01</v>
      </c>
      <c r="I4669">
        <f t="shared" si="794"/>
        <v>210162354.87</v>
      </c>
      <c r="J4669">
        <f t="shared" si="795"/>
        <v>60.663782439782288</v>
      </c>
      <c r="K4669" t="str">
        <f t="shared" si="796"/>
        <v>Low</v>
      </c>
      <c r="L4669">
        <f t="shared" si="797"/>
        <v>1819.3195020351786</v>
      </c>
      <c r="M4669">
        <f t="shared" si="798"/>
        <v>122</v>
      </c>
      <c r="N4669" t="str">
        <f t="shared" si="799"/>
        <v>High</v>
      </c>
      <c r="O4669" t="str">
        <f t="shared" si="800"/>
        <v>-2 - 100</v>
      </c>
      <c r="P4669" t="str">
        <f t="shared" si="801"/>
        <v>Store 33: 259862</v>
      </c>
      <c r="Q4669">
        <f t="shared" si="792"/>
        <v>7.4999999999999997E-2</v>
      </c>
      <c r="R4669">
        <f t="shared" si="802"/>
        <v>6436</v>
      </c>
      <c r="S4669" t="str">
        <f t="shared" si="793"/>
        <v>HIGH</v>
      </c>
    </row>
    <row r="4670" spans="1:19" x14ac:dyDescent="0.2">
      <c r="A4670">
        <v>33</v>
      </c>
      <c r="B4670" s="6" t="s">
        <v>100</v>
      </c>
      <c r="C4670">
        <v>271961.03999999998</v>
      </c>
      <c r="D4670">
        <v>0</v>
      </c>
      <c r="E4670">
        <v>58.75</v>
      </c>
      <c r="F4670">
        <v>3.677</v>
      </c>
      <c r="G4670">
        <v>129.81670969999999</v>
      </c>
      <c r="H4670">
        <v>8.01</v>
      </c>
      <c r="I4670">
        <f t="shared" si="794"/>
        <v>210162354.87</v>
      </c>
      <c r="J4670">
        <f t="shared" si="795"/>
        <v>60.663782439782288</v>
      </c>
      <c r="K4670" t="str">
        <f t="shared" si="796"/>
        <v>Low</v>
      </c>
      <c r="L4670">
        <f t="shared" si="797"/>
        <v>2094.9617397366528</v>
      </c>
      <c r="M4670">
        <f t="shared" si="798"/>
        <v>122</v>
      </c>
      <c r="N4670" t="str">
        <f t="shared" si="799"/>
        <v>High</v>
      </c>
      <c r="O4670" t="str">
        <f t="shared" si="800"/>
        <v>-2 - 100</v>
      </c>
      <c r="P4670" t="str">
        <f t="shared" si="801"/>
        <v>Store 33: 259862</v>
      </c>
      <c r="Q4670">
        <f t="shared" si="792"/>
        <v>7.4999999999999997E-2</v>
      </c>
      <c r="R4670">
        <f t="shared" si="802"/>
        <v>6436</v>
      </c>
      <c r="S4670" t="str">
        <f t="shared" si="793"/>
        <v>HIGH</v>
      </c>
    </row>
    <row r="4671" spans="1:19" x14ac:dyDescent="0.2">
      <c r="A4671">
        <v>33</v>
      </c>
      <c r="B4671" s="6" t="s">
        <v>101</v>
      </c>
      <c r="C4671">
        <v>251294.5</v>
      </c>
      <c r="D4671">
        <v>0</v>
      </c>
      <c r="E4671">
        <v>63.35</v>
      </c>
      <c r="F4671">
        <v>3.669</v>
      </c>
      <c r="G4671">
        <v>129.8268333</v>
      </c>
      <c r="H4671">
        <v>8.01</v>
      </c>
      <c r="I4671">
        <f t="shared" si="794"/>
        <v>210162354.87</v>
      </c>
      <c r="J4671">
        <f t="shared" si="795"/>
        <v>60.663782439782288</v>
      </c>
      <c r="K4671" t="str">
        <f t="shared" si="796"/>
        <v>Low</v>
      </c>
      <c r="L4671">
        <f t="shared" si="797"/>
        <v>1935.6129515946532</v>
      </c>
      <c r="M4671">
        <f t="shared" si="798"/>
        <v>122</v>
      </c>
      <c r="N4671" t="str">
        <f t="shared" si="799"/>
        <v>High</v>
      </c>
      <c r="O4671" t="str">
        <f t="shared" si="800"/>
        <v>-2 - 100</v>
      </c>
      <c r="P4671" t="str">
        <f t="shared" si="801"/>
        <v>Store 33: 259862</v>
      </c>
      <c r="Q4671">
        <f t="shared" si="792"/>
        <v>7.4999999999999997E-2</v>
      </c>
      <c r="R4671">
        <f t="shared" si="802"/>
        <v>6436</v>
      </c>
      <c r="S4671" t="str">
        <f t="shared" si="793"/>
        <v>HIGH</v>
      </c>
    </row>
    <row r="4672" spans="1:19" x14ac:dyDescent="0.2">
      <c r="A4672">
        <v>33</v>
      </c>
      <c r="B4672" s="6" t="s">
        <v>102</v>
      </c>
      <c r="C4672">
        <v>255996.47</v>
      </c>
      <c r="D4672">
        <v>1</v>
      </c>
      <c r="E4672">
        <v>62.35</v>
      </c>
      <c r="F4672">
        <v>3.76</v>
      </c>
      <c r="G4672">
        <v>129.8364</v>
      </c>
      <c r="H4672">
        <v>8.01</v>
      </c>
      <c r="I4672">
        <f t="shared" si="794"/>
        <v>210162354.87</v>
      </c>
      <c r="J4672">
        <f t="shared" si="795"/>
        <v>60.663782439782288</v>
      </c>
      <c r="K4672" t="str">
        <f t="shared" si="796"/>
        <v>Low</v>
      </c>
      <c r="L4672">
        <f t="shared" si="797"/>
        <v>1971.6849050035275</v>
      </c>
      <c r="M4672">
        <f t="shared" si="798"/>
        <v>122</v>
      </c>
      <c r="N4672" t="str">
        <f t="shared" si="799"/>
        <v>High</v>
      </c>
      <c r="O4672" t="str">
        <f t="shared" si="800"/>
        <v>-2 - 100</v>
      </c>
      <c r="P4672" t="str">
        <f t="shared" si="801"/>
        <v>Store 33: 259862</v>
      </c>
      <c r="Q4672">
        <f t="shared" si="792"/>
        <v>7.4999999999999997E-2</v>
      </c>
      <c r="R4672">
        <f t="shared" si="802"/>
        <v>6436</v>
      </c>
      <c r="S4672" t="str">
        <f t="shared" si="793"/>
        <v>HIGH</v>
      </c>
    </row>
    <row r="4673" spans="1:19" x14ac:dyDescent="0.2">
      <c r="A4673">
        <v>33</v>
      </c>
      <c r="B4673" s="6" t="s">
        <v>103</v>
      </c>
      <c r="C4673">
        <v>220060.35</v>
      </c>
      <c r="D4673">
        <v>0</v>
      </c>
      <c r="E4673">
        <v>59.12</v>
      </c>
      <c r="F4673">
        <v>3.7010000000000001</v>
      </c>
      <c r="G4673">
        <v>129.84596669999999</v>
      </c>
      <c r="H4673">
        <v>8.01</v>
      </c>
      <c r="I4673">
        <f t="shared" si="794"/>
        <v>288078102.4800002</v>
      </c>
      <c r="J4673">
        <f t="shared" si="795"/>
        <v>60.663782439782288</v>
      </c>
      <c r="K4673" t="str">
        <f t="shared" si="796"/>
        <v>Low</v>
      </c>
      <c r="L4673">
        <f t="shared" si="797"/>
        <v>1694.7800196862026</v>
      </c>
      <c r="M4673">
        <f t="shared" si="798"/>
        <v>122</v>
      </c>
      <c r="N4673" t="str">
        <f t="shared" si="799"/>
        <v>High</v>
      </c>
      <c r="O4673" t="str">
        <f t="shared" si="800"/>
        <v>-2 - 100</v>
      </c>
      <c r="P4673" t="str">
        <f t="shared" si="801"/>
        <v>Store 33: 259862</v>
      </c>
      <c r="Q4673">
        <f t="shared" si="792"/>
        <v>7.4999999999999997E-2</v>
      </c>
      <c r="R4673">
        <f t="shared" si="802"/>
        <v>6436</v>
      </c>
      <c r="S4673" t="str">
        <f t="shared" si="793"/>
        <v>HIGH</v>
      </c>
    </row>
    <row r="4674" spans="1:19" x14ac:dyDescent="0.2">
      <c r="A4674">
        <v>33</v>
      </c>
      <c r="B4674" s="6" t="s">
        <v>104</v>
      </c>
      <c r="C4674">
        <v>270373.05</v>
      </c>
      <c r="D4674">
        <v>0</v>
      </c>
      <c r="E4674">
        <v>47.7</v>
      </c>
      <c r="F4674">
        <v>3.6440000000000001</v>
      </c>
      <c r="G4674">
        <v>129.85553329999999</v>
      </c>
      <c r="H4674">
        <v>8.01</v>
      </c>
      <c r="I4674">
        <f t="shared" si="794"/>
        <v>288078102.4800002</v>
      </c>
      <c r="J4674">
        <f t="shared" si="795"/>
        <v>60.663782439782288</v>
      </c>
      <c r="K4674" t="str">
        <f t="shared" si="796"/>
        <v>Low</v>
      </c>
      <c r="L4674">
        <f t="shared" si="797"/>
        <v>2082.1065004243451</v>
      </c>
      <c r="M4674">
        <f t="shared" si="798"/>
        <v>122</v>
      </c>
      <c r="N4674" t="str">
        <f t="shared" si="799"/>
        <v>High</v>
      </c>
      <c r="O4674" t="str">
        <f t="shared" si="800"/>
        <v>-2 - 100</v>
      </c>
      <c r="P4674" t="str">
        <f t="shared" si="801"/>
        <v>Store 33: 259862</v>
      </c>
      <c r="Q4674">
        <f t="shared" ref="Q4674:Q4737" si="803">ROUND(SUMIFS(C:C, D:D, "=1") / SUM(C:C), 4)</f>
        <v>7.4999999999999997E-2</v>
      </c>
      <c r="R4674">
        <f t="shared" si="802"/>
        <v>6436</v>
      </c>
      <c r="S4674" t="str">
        <f t="shared" ref="S4674:S4737" si="804">UPPER(N4674)</f>
        <v>HIGH</v>
      </c>
    </row>
    <row r="4675" spans="1:19" x14ac:dyDescent="0.2">
      <c r="A4675">
        <v>33</v>
      </c>
      <c r="B4675" s="6" t="s">
        <v>105</v>
      </c>
      <c r="C4675">
        <v>259638.35</v>
      </c>
      <c r="D4675">
        <v>0</v>
      </c>
      <c r="E4675">
        <v>53.18</v>
      </c>
      <c r="F4675">
        <v>3.4889999999999999</v>
      </c>
      <c r="G4675">
        <v>129.8980645</v>
      </c>
      <c r="H4675">
        <v>8.01</v>
      </c>
      <c r="I4675">
        <f t="shared" ref="I4675:I4738" si="805">SUMIF(B:B, CONCATENATE("*", TEXT(DATE(YEAR(B4675), MONTH(B4675), 1), "mm-yyyy"), "*"), C:C)</f>
        <v>288078102.4800002</v>
      </c>
      <c r="J4675">
        <f t="shared" ref="J4675:J4738" si="806">AVERAGEIF(C:C, "&gt;100", E:E)</f>
        <v>60.663782439782288</v>
      </c>
      <c r="K4675" t="str">
        <f t="shared" ref="K4675:K4738" si="807">IF(C4675&gt;AVERAGE(C:C), "High", "Low")</f>
        <v>Low</v>
      </c>
      <c r="L4675">
        <f t="shared" ref="L4675:L4738" si="808">IFERROR(C4675/VLOOKUP(G4675, G:G, 1, FALSE), C4675)</f>
        <v>1998.7853629643573</v>
      </c>
      <c r="M4675">
        <f t="shared" ref="M4675:M4738" si="809">COUNTIFS(C:C, "&gt;1500000", D:D, "=1")</f>
        <v>122</v>
      </c>
      <c r="N4675" t="str">
        <f t="shared" ref="N4675:N4738" si="810">IF(AND(F4675&gt;2.5, F4675&lt;=3), "Medium", IF(F4675&gt;3, "High", "Low"))</f>
        <v>High</v>
      </c>
      <c r="O4675" t="str">
        <f t="shared" ref="O4675:O4738" si="811">CONCATENATE(ROUND(MIN(E:E), 0), " - ", ROUND(MAX(E:E), 0))</f>
        <v>-2 - 100</v>
      </c>
      <c r="P4675" t="str">
        <f t="shared" ref="P4675:P4738" si="812">CONCATENATE("Store ", A4675, ": ", ROUND(AVERAGEIF(A:A, A4675, C:C), 0))</f>
        <v>Store 33: 259862</v>
      </c>
      <c r="Q4675">
        <f t="shared" si="803"/>
        <v>7.4999999999999997E-2</v>
      </c>
      <c r="R4675">
        <f t="shared" ref="R4675:R4738" si="813">COUNTA(Q:Q)</f>
        <v>6436</v>
      </c>
      <c r="S4675" t="str">
        <f t="shared" si="804"/>
        <v>HIGH</v>
      </c>
    </row>
    <row r="4676" spans="1:19" x14ac:dyDescent="0.2">
      <c r="A4676">
        <v>33</v>
      </c>
      <c r="B4676" s="6" t="s">
        <v>106</v>
      </c>
      <c r="C4676">
        <v>256235.19</v>
      </c>
      <c r="D4676">
        <v>0</v>
      </c>
      <c r="E4676">
        <v>53.39</v>
      </c>
      <c r="F4676">
        <v>3.5409999999999999</v>
      </c>
      <c r="G4676">
        <v>129.98454839999999</v>
      </c>
      <c r="H4676">
        <v>8.01</v>
      </c>
      <c r="I4676">
        <f t="shared" si="805"/>
        <v>288078102.4800002</v>
      </c>
      <c r="J4676">
        <f t="shared" si="806"/>
        <v>60.663782439782288</v>
      </c>
      <c r="K4676" t="str">
        <f t="shared" si="807"/>
        <v>Low</v>
      </c>
      <c r="L4676">
        <f t="shared" si="808"/>
        <v>1971.2742256986601</v>
      </c>
      <c r="M4676">
        <f t="shared" si="809"/>
        <v>122</v>
      </c>
      <c r="N4676" t="str">
        <f t="shared" si="810"/>
        <v>High</v>
      </c>
      <c r="O4676" t="str">
        <f t="shared" si="811"/>
        <v>-2 - 100</v>
      </c>
      <c r="P4676" t="str">
        <f t="shared" si="812"/>
        <v>Store 33: 259862</v>
      </c>
      <c r="Q4676">
        <f t="shared" si="803"/>
        <v>7.4999999999999997E-2</v>
      </c>
      <c r="R4676">
        <f t="shared" si="813"/>
        <v>6436</v>
      </c>
      <c r="S4676" t="str">
        <f t="shared" si="804"/>
        <v>HIGH</v>
      </c>
    </row>
    <row r="4677" spans="1:19" x14ac:dyDescent="0.2">
      <c r="A4677">
        <v>33</v>
      </c>
      <c r="B4677" s="6" t="s">
        <v>107</v>
      </c>
      <c r="C4677">
        <v>215359.21</v>
      </c>
      <c r="D4677">
        <v>1</v>
      </c>
      <c r="E4677">
        <v>51.6</v>
      </c>
      <c r="F4677">
        <v>3.4279999999999999</v>
      </c>
      <c r="G4677">
        <v>130.07103230000001</v>
      </c>
      <c r="H4677">
        <v>8.01</v>
      </c>
      <c r="I4677">
        <f t="shared" si="805"/>
        <v>288078102.4800002</v>
      </c>
      <c r="J4677">
        <f t="shared" si="806"/>
        <v>60.663782439782288</v>
      </c>
      <c r="K4677" t="str">
        <f t="shared" si="807"/>
        <v>Low</v>
      </c>
      <c r="L4677">
        <f t="shared" si="808"/>
        <v>1655.7046268633326</v>
      </c>
      <c r="M4677">
        <f t="shared" si="809"/>
        <v>122</v>
      </c>
      <c r="N4677" t="str">
        <f t="shared" si="810"/>
        <v>High</v>
      </c>
      <c r="O4677" t="str">
        <f t="shared" si="811"/>
        <v>-2 - 100</v>
      </c>
      <c r="P4677" t="str">
        <f t="shared" si="812"/>
        <v>Store 33: 259862</v>
      </c>
      <c r="Q4677">
        <f t="shared" si="803"/>
        <v>7.4999999999999997E-2</v>
      </c>
      <c r="R4677">
        <f t="shared" si="813"/>
        <v>6436</v>
      </c>
      <c r="S4677" t="str">
        <f t="shared" si="804"/>
        <v>HIGH</v>
      </c>
    </row>
    <row r="4678" spans="1:19" x14ac:dyDescent="0.2">
      <c r="A4678">
        <v>33</v>
      </c>
      <c r="B4678" s="6" t="s">
        <v>108</v>
      </c>
      <c r="C4678">
        <v>267058.08</v>
      </c>
      <c r="D4678">
        <v>0</v>
      </c>
      <c r="E4678">
        <v>60.92</v>
      </c>
      <c r="F4678">
        <v>3.4430000000000001</v>
      </c>
      <c r="G4678">
        <v>130.15751610000001</v>
      </c>
      <c r="H4678">
        <v>7.6029999999999998</v>
      </c>
      <c r="I4678">
        <f t="shared" si="805"/>
        <v>168894471.66000006</v>
      </c>
      <c r="J4678">
        <f t="shared" si="806"/>
        <v>60.663782439782288</v>
      </c>
      <c r="K4678" t="str">
        <f t="shared" si="807"/>
        <v>Low</v>
      </c>
      <c r="L4678">
        <f t="shared" si="808"/>
        <v>2051.8068260830923</v>
      </c>
      <c r="M4678">
        <f t="shared" si="809"/>
        <v>122</v>
      </c>
      <c r="N4678" t="str">
        <f t="shared" si="810"/>
        <v>High</v>
      </c>
      <c r="O4678" t="str">
        <f t="shared" si="811"/>
        <v>-2 - 100</v>
      </c>
      <c r="P4678" t="str">
        <f t="shared" si="812"/>
        <v>Store 33: 259862</v>
      </c>
      <c r="Q4678">
        <f t="shared" si="803"/>
        <v>7.4999999999999997E-2</v>
      </c>
      <c r="R4678">
        <f t="shared" si="813"/>
        <v>6436</v>
      </c>
      <c r="S4678" t="str">
        <f t="shared" si="804"/>
        <v>HIGH</v>
      </c>
    </row>
    <row r="4679" spans="1:19" x14ac:dyDescent="0.2">
      <c r="A4679">
        <v>33</v>
      </c>
      <c r="B4679" s="6" t="s">
        <v>109</v>
      </c>
      <c r="C4679">
        <v>279447.21999999997</v>
      </c>
      <c r="D4679">
        <v>0</v>
      </c>
      <c r="E4679">
        <v>54.61</v>
      </c>
      <c r="F4679">
        <v>3.4769999999999999</v>
      </c>
      <c r="G4679">
        <v>130.244</v>
      </c>
      <c r="H4679">
        <v>7.6029999999999998</v>
      </c>
      <c r="I4679">
        <f t="shared" si="805"/>
        <v>168894471.66000006</v>
      </c>
      <c r="J4679">
        <f t="shared" si="806"/>
        <v>60.663782439782288</v>
      </c>
      <c r="K4679" t="str">
        <f t="shared" si="807"/>
        <v>Low</v>
      </c>
      <c r="L4679">
        <f t="shared" si="808"/>
        <v>2145.5669359049166</v>
      </c>
      <c r="M4679">
        <f t="shared" si="809"/>
        <v>122</v>
      </c>
      <c r="N4679" t="str">
        <f t="shared" si="810"/>
        <v>High</v>
      </c>
      <c r="O4679" t="str">
        <f t="shared" si="811"/>
        <v>-2 - 100</v>
      </c>
      <c r="P4679" t="str">
        <f t="shared" si="812"/>
        <v>Store 33: 259862</v>
      </c>
      <c r="Q4679">
        <f t="shared" si="803"/>
        <v>7.4999999999999997E-2</v>
      </c>
      <c r="R4679">
        <f t="shared" si="813"/>
        <v>6436</v>
      </c>
      <c r="S4679" t="str">
        <f t="shared" si="804"/>
        <v>HIGH</v>
      </c>
    </row>
    <row r="4680" spans="1:19" x14ac:dyDescent="0.2">
      <c r="A4680">
        <v>33</v>
      </c>
      <c r="B4680" s="6" t="s">
        <v>110</v>
      </c>
      <c r="C4680">
        <v>244899.20000000001</v>
      </c>
      <c r="D4680">
        <v>0</v>
      </c>
      <c r="E4680">
        <v>55.99</v>
      </c>
      <c r="F4680">
        <v>3.66</v>
      </c>
      <c r="G4680">
        <v>130.27922580000001</v>
      </c>
      <c r="H4680">
        <v>7.6029999999999998</v>
      </c>
      <c r="I4680">
        <f t="shared" si="805"/>
        <v>168894471.66000006</v>
      </c>
      <c r="J4680">
        <f t="shared" si="806"/>
        <v>60.663782439782288</v>
      </c>
      <c r="K4680" t="str">
        <f t="shared" si="807"/>
        <v>Low</v>
      </c>
      <c r="L4680">
        <f t="shared" si="808"/>
        <v>1879.8023897989729</v>
      </c>
      <c r="M4680">
        <f t="shared" si="809"/>
        <v>122</v>
      </c>
      <c r="N4680" t="str">
        <f t="shared" si="810"/>
        <v>High</v>
      </c>
      <c r="O4680" t="str">
        <f t="shared" si="811"/>
        <v>-2 - 100</v>
      </c>
      <c r="P4680" t="str">
        <f t="shared" si="812"/>
        <v>Store 33: 259862</v>
      </c>
      <c r="Q4680">
        <f t="shared" si="803"/>
        <v>7.4999999999999997E-2</v>
      </c>
      <c r="R4680">
        <f t="shared" si="813"/>
        <v>6436</v>
      </c>
      <c r="S4680" t="str">
        <f t="shared" si="804"/>
        <v>HIGH</v>
      </c>
    </row>
    <row r="4681" spans="1:19" x14ac:dyDescent="0.2">
      <c r="A4681">
        <v>33</v>
      </c>
      <c r="B4681" s="6" t="s">
        <v>111</v>
      </c>
      <c r="C4681">
        <v>236920.49</v>
      </c>
      <c r="D4681">
        <v>0</v>
      </c>
      <c r="E4681">
        <v>56.33</v>
      </c>
      <c r="F4681">
        <v>3.6749999999999998</v>
      </c>
      <c r="G4681">
        <v>130.31445160000001</v>
      </c>
      <c r="H4681">
        <v>7.6029999999999998</v>
      </c>
      <c r="I4681">
        <f t="shared" si="805"/>
        <v>168894471.66000006</v>
      </c>
      <c r="J4681">
        <f t="shared" si="806"/>
        <v>60.663782439782288</v>
      </c>
      <c r="K4681" t="str">
        <f t="shared" si="807"/>
        <v>Low</v>
      </c>
      <c r="L4681">
        <f t="shared" si="808"/>
        <v>1818.0676593508372</v>
      </c>
      <c r="M4681">
        <f t="shared" si="809"/>
        <v>122</v>
      </c>
      <c r="N4681" t="str">
        <f t="shared" si="810"/>
        <v>High</v>
      </c>
      <c r="O4681" t="str">
        <f t="shared" si="811"/>
        <v>-2 - 100</v>
      </c>
      <c r="P4681" t="str">
        <f t="shared" si="812"/>
        <v>Store 33: 259862</v>
      </c>
      <c r="Q4681">
        <f t="shared" si="803"/>
        <v>7.4999999999999997E-2</v>
      </c>
      <c r="R4681">
        <f t="shared" si="813"/>
        <v>6436</v>
      </c>
      <c r="S4681" t="str">
        <f t="shared" si="804"/>
        <v>HIGH</v>
      </c>
    </row>
    <row r="4682" spans="1:19" x14ac:dyDescent="0.2">
      <c r="A4682">
        <v>33</v>
      </c>
      <c r="B4682" s="6" t="s">
        <v>112</v>
      </c>
      <c r="C4682">
        <v>256091.32</v>
      </c>
      <c r="D4682">
        <v>0</v>
      </c>
      <c r="E4682">
        <v>59.53</v>
      </c>
      <c r="F4682">
        <v>3.5430000000000001</v>
      </c>
      <c r="G4682">
        <v>130.34967739999999</v>
      </c>
      <c r="H4682">
        <v>7.6029999999999998</v>
      </c>
      <c r="I4682">
        <f t="shared" si="805"/>
        <v>192063579.54000008</v>
      </c>
      <c r="J4682">
        <f t="shared" si="806"/>
        <v>60.663782439782288</v>
      </c>
      <c r="K4682" t="str">
        <f t="shared" si="807"/>
        <v>Low</v>
      </c>
      <c r="L4682">
        <f t="shared" si="808"/>
        <v>1964.648667400538</v>
      </c>
      <c r="M4682">
        <f t="shared" si="809"/>
        <v>122</v>
      </c>
      <c r="N4682" t="str">
        <f t="shared" si="810"/>
        <v>High</v>
      </c>
      <c r="O4682" t="str">
        <f t="shared" si="811"/>
        <v>-2 - 100</v>
      </c>
      <c r="P4682" t="str">
        <f t="shared" si="812"/>
        <v>Store 33: 259862</v>
      </c>
      <c r="Q4682">
        <f t="shared" si="803"/>
        <v>7.4999999999999997E-2</v>
      </c>
      <c r="R4682">
        <f t="shared" si="813"/>
        <v>6436</v>
      </c>
      <c r="S4682" t="str">
        <f t="shared" si="804"/>
        <v>HIGH</v>
      </c>
    </row>
    <row r="4683" spans="1:19" x14ac:dyDescent="0.2">
      <c r="A4683">
        <v>33</v>
      </c>
      <c r="B4683" s="6" t="s">
        <v>113</v>
      </c>
      <c r="C4683">
        <v>282552.58</v>
      </c>
      <c r="D4683">
        <v>1</v>
      </c>
      <c r="E4683">
        <v>59.94</v>
      </c>
      <c r="F4683">
        <v>3.722</v>
      </c>
      <c r="G4683">
        <v>130.3849032</v>
      </c>
      <c r="H4683">
        <v>7.6029999999999998</v>
      </c>
      <c r="I4683">
        <f t="shared" si="805"/>
        <v>192063579.54000008</v>
      </c>
      <c r="J4683">
        <f t="shared" si="806"/>
        <v>60.663782439782288</v>
      </c>
      <c r="K4683" t="str">
        <f t="shared" si="807"/>
        <v>Low</v>
      </c>
      <c r="L4683">
        <f t="shared" si="808"/>
        <v>2167.0651514507549</v>
      </c>
      <c r="M4683">
        <f t="shared" si="809"/>
        <v>122</v>
      </c>
      <c r="N4683" t="str">
        <f t="shared" si="810"/>
        <v>High</v>
      </c>
      <c r="O4683" t="str">
        <f t="shared" si="811"/>
        <v>-2 - 100</v>
      </c>
      <c r="P4683" t="str">
        <f t="shared" si="812"/>
        <v>Store 33: 259862</v>
      </c>
      <c r="Q4683">
        <f t="shared" si="803"/>
        <v>7.4999999999999997E-2</v>
      </c>
      <c r="R4683">
        <f t="shared" si="813"/>
        <v>6436</v>
      </c>
      <c r="S4683" t="str">
        <f t="shared" si="804"/>
        <v>HIGH</v>
      </c>
    </row>
    <row r="4684" spans="1:19" x14ac:dyDescent="0.2">
      <c r="A4684">
        <v>33</v>
      </c>
      <c r="B4684" s="6" t="s">
        <v>114</v>
      </c>
      <c r="C4684">
        <v>266300.98</v>
      </c>
      <c r="D4684">
        <v>0</v>
      </c>
      <c r="E4684">
        <v>57.8</v>
      </c>
      <c r="F4684">
        <v>3.7810000000000001</v>
      </c>
      <c r="G4684">
        <v>130.45462069999999</v>
      </c>
      <c r="H4684">
        <v>7.6029999999999998</v>
      </c>
      <c r="I4684">
        <f t="shared" si="805"/>
        <v>192063579.54000008</v>
      </c>
      <c r="J4684">
        <f t="shared" si="806"/>
        <v>60.663782439782288</v>
      </c>
      <c r="K4684" t="str">
        <f t="shared" si="807"/>
        <v>Low</v>
      </c>
      <c r="L4684">
        <f t="shared" si="808"/>
        <v>2041.3303765789876</v>
      </c>
      <c r="M4684">
        <f t="shared" si="809"/>
        <v>122</v>
      </c>
      <c r="N4684" t="str">
        <f t="shared" si="810"/>
        <v>High</v>
      </c>
      <c r="O4684" t="str">
        <f t="shared" si="811"/>
        <v>-2 - 100</v>
      </c>
      <c r="P4684" t="str">
        <f t="shared" si="812"/>
        <v>Store 33: 259862</v>
      </c>
      <c r="Q4684">
        <f t="shared" si="803"/>
        <v>7.4999999999999997E-2</v>
      </c>
      <c r="R4684">
        <f t="shared" si="813"/>
        <v>6436</v>
      </c>
      <c r="S4684" t="str">
        <f t="shared" si="804"/>
        <v>HIGH</v>
      </c>
    </row>
    <row r="4685" spans="1:19" x14ac:dyDescent="0.2">
      <c r="A4685">
        <v>33</v>
      </c>
      <c r="B4685" s="6" t="s">
        <v>115</v>
      </c>
      <c r="C4685">
        <v>242526.7</v>
      </c>
      <c r="D4685">
        <v>0</v>
      </c>
      <c r="E4685">
        <v>59.41</v>
      </c>
      <c r="F4685">
        <v>3.95</v>
      </c>
      <c r="G4685">
        <v>130.55020690000001</v>
      </c>
      <c r="H4685">
        <v>7.6029999999999998</v>
      </c>
      <c r="I4685">
        <f t="shared" si="805"/>
        <v>192063579.54000008</v>
      </c>
      <c r="J4685">
        <f t="shared" si="806"/>
        <v>60.663782439782288</v>
      </c>
      <c r="K4685" t="str">
        <f t="shared" si="807"/>
        <v>Low</v>
      </c>
      <c r="L4685">
        <f t="shared" si="808"/>
        <v>1857.7274273167009</v>
      </c>
      <c r="M4685">
        <f t="shared" si="809"/>
        <v>122</v>
      </c>
      <c r="N4685" t="str">
        <f t="shared" si="810"/>
        <v>High</v>
      </c>
      <c r="O4685" t="str">
        <f t="shared" si="811"/>
        <v>-2 - 100</v>
      </c>
      <c r="P4685" t="str">
        <f t="shared" si="812"/>
        <v>Store 33: 259862</v>
      </c>
      <c r="Q4685">
        <f t="shared" si="803"/>
        <v>7.4999999999999997E-2</v>
      </c>
      <c r="R4685">
        <f t="shared" si="813"/>
        <v>6436</v>
      </c>
      <c r="S4685" t="str">
        <f t="shared" si="804"/>
        <v>HIGH</v>
      </c>
    </row>
    <row r="4686" spans="1:19" x14ac:dyDescent="0.2">
      <c r="A4686">
        <v>33</v>
      </c>
      <c r="B4686" s="6" t="s">
        <v>116</v>
      </c>
      <c r="C4686">
        <v>248051.53</v>
      </c>
      <c r="D4686">
        <v>0</v>
      </c>
      <c r="E4686">
        <v>60.91</v>
      </c>
      <c r="F4686">
        <v>3.8820000000000001</v>
      </c>
      <c r="G4686">
        <v>130.64579309999999</v>
      </c>
      <c r="H4686">
        <v>7.6029999999999998</v>
      </c>
      <c r="I4686">
        <f t="shared" si="805"/>
        <v>231509650.48999989</v>
      </c>
      <c r="J4686">
        <f t="shared" si="806"/>
        <v>60.663782439782288</v>
      </c>
      <c r="K4686" t="str">
        <f t="shared" si="807"/>
        <v>Low</v>
      </c>
      <c r="L4686">
        <f t="shared" si="808"/>
        <v>1898.6568500535975</v>
      </c>
      <c r="M4686">
        <f t="shared" si="809"/>
        <v>122</v>
      </c>
      <c r="N4686" t="str">
        <f t="shared" si="810"/>
        <v>High</v>
      </c>
      <c r="O4686" t="str">
        <f t="shared" si="811"/>
        <v>-2 - 100</v>
      </c>
      <c r="P4686" t="str">
        <f t="shared" si="812"/>
        <v>Store 33: 259862</v>
      </c>
      <c r="Q4686">
        <f t="shared" si="803"/>
        <v>7.4999999999999997E-2</v>
      </c>
      <c r="R4686">
        <f t="shared" si="813"/>
        <v>6436</v>
      </c>
      <c r="S4686" t="str">
        <f t="shared" si="804"/>
        <v>HIGH</v>
      </c>
    </row>
    <row r="4687" spans="1:19" x14ac:dyDescent="0.2">
      <c r="A4687">
        <v>33</v>
      </c>
      <c r="B4687" s="6" t="s">
        <v>117</v>
      </c>
      <c r="C4687">
        <v>287346.28999999998</v>
      </c>
      <c r="D4687">
        <v>0</v>
      </c>
      <c r="E4687">
        <v>62.2</v>
      </c>
      <c r="F4687">
        <v>3.9630000000000001</v>
      </c>
      <c r="G4687">
        <v>130.74137930000001</v>
      </c>
      <c r="H4687">
        <v>7.6029999999999998</v>
      </c>
      <c r="I4687">
        <f t="shared" si="805"/>
        <v>231509650.48999989</v>
      </c>
      <c r="J4687">
        <f t="shared" si="806"/>
        <v>60.663782439782288</v>
      </c>
      <c r="K4687" t="str">
        <f t="shared" si="807"/>
        <v>Low</v>
      </c>
      <c r="L4687">
        <f t="shared" si="808"/>
        <v>2197.8220785070143</v>
      </c>
      <c r="M4687">
        <f t="shared" si="809"/>
        <v>122</v>
      </c>
      <c r="N4687" t="str">
        <f t="shared" si="810"/>
        <v>High</v>
      </c>
      <c r="O4687" t="str">
        <f t="shared" si="811"/>
        <v>-2 - 100</v>
      </c>
      <c r="P4687" t="str">
        <f t="shared" si="812"/>
        <v>Store 33: 259862</v>
      </c>
      <c r="Q4687">
        <f t="shared" si="803"/>
        <v>7.4999999999999997E-2</v>
      </c>
      <c r="R4687">
        <f t="shared" si="813"/>
        <v>6436</v>
      </c>
      <c r="S4687" t="str">
        <f t="shared" si="804"/>
        <v>HIGH</v>
      </c>
    </row>
    <row r="4688" spans="1:19" x14ac:dyDescent="0.2">
      <c r="A4688">
        <v>33</v>
      </c>
      <c r="B4688" s="6" t="s">
        <v>118</v>
      </c>
      <c r="C4688">
        <v>278067.73</v>
      </c>
      <c r="D4688">
        <v>0</v>
      </c>
      <c r="E4688">
        <v>65.989999999999995</v>
      </c>
      <c r="F4688">
        <v>4.2729999999999997</v>
      </c>
      <c r="G4688">
        <v>130.82619349999999</v>
      </c>
      <c r="H4688">
        <v>7.6029999999999998</v>
      </c>
      <c r="I4688">
        <f t="shared" si="805"/>
        <v>231509650.48999989</v>
      </c>
      <c r="J4688">
        <f t="shared" si="806"/>
        <v>60.663782439782288</v>
      </c>
      <c r="K4688" t="str">
        <f t="shared" si="807"/>
        <v>Low</v>
      </c>
      <c r="L4688">
        <f t="shared" si="808"/>
        <v>2125.4744371967072</v>
      </c>
      <c r="M4688">
        <f t="shared" si="809"/>
        <v>122</v>
      </c>
      <c r="N4688" t="str">
        <f t="shared" si="810"/>
        <v>High</v>
      </c>
      <c r="O4688" t="str">
        <f t="shared" si="811"/>
        <v>-2 - 100</v>
      </c>
      <c r="P4688" t="str">
        <f t="shared" si="812"/>
        <v>Store 33: 259862</v>
      </c>
      <c r="Q4688">
        <f t="shared" si="803"/>
        <v>7.4999999999999997E-2</v>
      </c>
      <c r="R4688">
        <f t="shared" si="813"/>
        <v>6436</v>
      </c>
      <c r="S4688" t="str">
        <f t="shared" si="804"/>
        <v>HIGH</v>
      </c>
    </row>
    <row r="4689" spans="1:19" x14ac:dyDescent="0.2">
      <c r="A4689">
        <v>33</v>
      </c>
      <c r="B4689" s="6" t="s">
        <v>119</v>
      </c>
      <c r="C4689">
        <v>246970.97</v>
      </c>
      <c r="D4689">
        <v>0</v>
      </c>
      <c r="E4689">
        <v>60.82</v>
      </c>
      <c r="F4689">
        <v>4.2880000000000003</v>
      </c>
      <c r="G4689">
        <v>130.89664519999999</v>
      </c>
      <c r="H4689">
        <v>7.6029999999999998</v>
      </c>
      <c r="I4689">
        <f t="shared" si="805"/>
        <v>231509650.48999989</v>
      </c>
      <c r="J4689">
        <f t="shared" si="806"/>
        <v>60.663782439782288</v>
      </c>
      <c r="K4689" t="str">
        <f t="shared" si="807"/>
        <v>Low</v>
      </c>
      <c r="L4689">
        <f t="shared" si="808"/>
        <v>1886.7631758067396</v>
      </c>
      <c r="M4689">
        <f t="shared" si="809"/>
        <v>122</v>
      </c>
      <c r="N4689" t="str">
        <f t="shared" si="810"/>
        <v>High</v>
      </c>
      <c r="O4689" t="str">
        <f t="shared" si="811"/>
        <v>-2 - 100</v>
      </c>
      <c r="P4689" t="str">
        <f t="shared" si="812"/>
        <v>Store 33: 259862</v>
      </c>
      <c r="Q4689">
        <f t="shared" si="803"/>
        <v>7.4999999999999997E-2</v>
      </c>
      <c r="R4689">
        <f t="shared" si="813"/>
        <v>6436</v>
      </c>
      <c r="S4689" t="str">
        <f t="shared" si="804"/>
        <v>HIGH</v>
      </c>
    </row>
    <row r="4690" spans="1:19" x14ac:dyDescent="0.2">
      <c r="A4690">
        <v>33</v>
      </c>
      <c r="B4690" s="6" t="s">
        <v>120</v>
      </c>
      <c r="C4690">
        <v>251327.67</v>
      </c>
      <c r="D4690">
        <v>0</v>
      </c>
      <c r="E4690">
        <v>71.34</v>
      </c>
      <c r="F4690">
        <v>4.2939999999999996</v>
      </c>
      <c r="G4690">
        <v>130.96709680000001</v>
      </c>
      <c r="H4690">
        <v>7.6029999999999998</v>
      </c>
      <c r="I4690">
        <f t="shared" si="805"/>
        <v>231509650.48999989</v>
      </c>
      <c r="J4690">
        <f t="shared" si="806"/>
        <v>60.663782439782288</v>
      </c>
      <c r="K4690" t="str">
        <f t="shared" si="807"/>
        <v>Low</v>
      </c>
      <c r="L4690">
        <f t="shared" si="808"/>
        <v>1919.0138297392571</v>
      </c>
      <c r="M4690">
        <f t="shared" si="809"/>
        <v>122</v>
      </c>
      <c r="N4690" t="str">
        <f t="shared" si="810"/>
        <v>High</v>
      </c>
      <c r="O4690" t="str">
        <f t="shared" si="811"/>
        <v>-2 - 100</v>
      </c>
      <c r="P4690" t="str">
        <f t="shared" si="812"/>
        <v>Store 33: 259862</v>
      </c>
      <c r="Q4690">
        <f t="shared" si="803"/>
        <v>7.4999999999999997E-2</v>
      </c>
      <c r="R4690">
        <f t="shared" si="813"/>
        <v>6436</v>
      </c>
      <c r="S4690" t="str">
        <f t="shared" si="804"/>
        <v>HIGH</v>
      </c>
    </row>
    <row r="4691" spans="1:19" x14ac:dyDescent="0.2">
      <c r="A4691">
        <v>33</v>
      </c>
      <c r="B4691" s="6" t="s">
        <v>121</v>
      </c>
      <c r="C4691">
        <v>275911.96999999997</v>
      </c>
      <c r="D4691">
        <v>0</v>
      </c>
      <c r="E4691">
        <v>70.75</v>
      </c>
      <c r="F4691">
        <v>4.282</v>
      </c>
      <c r="G4691">
        <v>131.03754839999999</v>
      </c>
      <c r="H4691">
        <v>7.3959999999999999</v>
      </c>
      <c r="I4691">
        <f t="shared" si="805"/>
        <v>188920905.95000002</v>
      </c>
      <c r="J4691">
        <f t="shared" si="806"/>
        <v>60.663782439782288</v>
      </c>
      <c r="K4691" t="str">
        <f t="shared" si="807"/>
        <v>Low</v>
      </c>
      <c r="L4691">
        <f t="shared" si="808"/>
        <v>2105.5947197498085</v>
      </c>
      <c r="M4691">
        <f t="shared" si="809"/>
        <v>122</v>
      </c>
      <c r="N4691" t="str">
        <f t="shared" si="810"/>
        <v>High</v>
      </c>
      <c r="O4691" t="str">
        <f t="shared" si="811"/>
        <v>-2 - 100</v>
      </c>
      <c r="P4691" t="str">
        <f t="shared" si="812"/>
        <v>Store 33: 259862</v>
      </c>
      <c r="Q4691">
        <f t="shared" si="803"/>
        <v>7.4999999999999997E-2</v>
      </c>
      <c r="R4691">
        <f t="shared" si="813"/>
        <v>6436</v>
      </c>
      <c r="S4691" t="str">
        <f t="shared" si="804"/>
        <v>HIGH</v>
      </c>
    </row>
    <row r="4692" spans="1:19" x14ac:dyDescent="0.2">
      <c r="A4692">
        <v>33</v>
      </c>
      <c r="B4692" s="6" t="s">
        <v>122</v>
      </c>
      <c r="C4692">
        <v>312698.67</v>
      </c>
      <c r="D4692">
        <v>0</v>
      </c>
      <c r="E4692">
        <v>73.17</v>
      </c>
      <c r="F4692">
        <v>4.2539999999999996</v>
      </c>
      <c r="G4692">
        <v>131.108</v>
      </c>
      <c r="H4692">
        <v>7.3959999999999999</v>
      </c>
      <c r="I4692">
        <f t="shared" si="805"/>
        <v>188920905.95000002</v>
      </c>
      <c r="J4692">
        <f t="shared" si="806"/>
        <v>60.663782439782288</v>
      </c>
      <c r="K4692" t="str">
        <f t="shared" si="807"/>
        <v>Low</v>
      </c>
      <c r="L4692">
        <f t="shared" si="808"/>
        <v>2385.0464502547516</v>
      </c>
      <c r="M4692">
        <f t="shared" si="809"/>
        <v>122</v>
      </c>
      <c r="N4692" t="str">
        <f t="shared" si="810"/>
        <v>High</v>
      </c>
      <c r="O4692" t="str">
        <f t="shared" si="811"/>
        <v>-2 - 100</v>
      </c>
      <c r="P4692" t="str">
        <f t="shared" si="812"/>
        <v>Store 33: 259862</v>
      </c>
      <c r="Q4692">
        <f t="shared" si="803"/>
        <v>7.4999999999999997E-2</v>
      </c>
      <c r="R4692">
        <f t="shared" si="813"/>
        <v>6436</v>
      </c>
      <c r="S4692" t="str">
        <f t="shared" si="804"/>
        <v>HIGH</v>
      </c>
    </row>
    <row r="4693" spans="1:19" x14ac:dyDescent="0.2">
      <c r="A4693">
        <v>33</v>
      </c>
      <c r="B4693" s="6" t="s">
        <v>123</v>
      </c>
      <c r="C4693">
        <v>261837.2</v>
      </c>
      <c r="D4693">
        <v>0</v>
      </c>
      <c r="E4693">
        <v>72.94</v>
      </c>
      <c r="F4693">
        <v>4.1109999999999998</v>
      </c>
      <c r="G4693">
        <v>131.11733330000001</v>
      </c>
      <c r="H4693">
        <v>7.3959999999999999</v>
      </c>
      <c r="I4693">
        <f t="shared" si="805"/>
        <v>188920905.95000002</v>
      </c>
      <c r="J4693">
        <f t="shared" si="806"/>
        <v>60.663782439782288</v>
      </c>
      <c r="K4693" t="str">
        <f t="shared" si="807"/>
        <v>Low</v>
      </c>
      <c r="L4693">
        <f t="shared" si="808"/>
        <v>1996.9686189461268</v>
      </c>
      <c r="M4693">
        <f t="shared" si="809"/>
        <v>122</v>
      </c>
      <c r="N4693" t="str">
        <f t="shared" si="810"/>
        <v>High</v>
      </c>
      <c r="O4693" t="str">
        <f t="shared" si="811"/>
        <v>-2 - 100</v>
      </c>
      <c r="P4693" t="str">
        <f t="shared" si="812"/>
        <v>Store 33: 259862</v>
      </c>
      <c r="Q4693">
        <f t="shared" si="803"/>
        <v>7.4999999999999997E-2</v>
      </c>
      <c r="R4693">
        <f t="shared" si="813"/>
        <v>6436</v>
      </c>
      <c r="S4693" t="str">
        <f t="shared" si="804"/>
        <v>HIGH</v>
      </c>
    </row>
    <row r="4694" spans="1:19" x14ac:dyDescent="0.2">
      <c r="A4694">
        <v>33</v>
      </c>
      <c r="B4694" s="6" t="s">
        <v>124</v>
      </c>
      <c r="C4694">
        <v>249798.75</v>
      </c>
      <c r="D4694">
        <v>0</v>
      </c>
      <c r="E4694">
        <v>83.07</v>
      </c>
      <c r="F4694">
        <v>4.0880000000000001</v>
      </c>
      <c r="G4694">
        <v>131.12666669999999</v>
      </c>
      <c r="H4694">
        <v>7.3959999999999999</v>
      </c>
      <c r="I4694">
        <f t="shared" si="805"/>
        <v>188920905.95000002</v>
      </c>
      <c r="J4694">
        <f t="shared" si="806"/>
        <v>60.663782439782288</v>
      </c>
      <c r="K4694" t="str">
        <f t="shared" si="807"/>
        <v>Low</v>
      </c>
      <c r="L4694">
        <f t="shared" si="808"/>
        <v>1905.0186837396366</v>
      </c>
      <c r="M4694">
        <f t="shared" si="809"/>
        <v>122</v>
      </c>
      <c r="N4694" t="str">
        <f t="shared" si="810"/>
        <v>High</v>
      </c>
      <c r="O4694" t="str">
        <f t="shared" si="811"/>
        <v>-2 - 100</v>
      </c>
      <c r="P4694" t="str">
        <f t="shared" si="812"/>
        <v>Store 33: 259862</v>
      </c>
      <c r="Q4694">
        <f t="shared" si="803"/>
        <v>7.4999999999999997E-2</v>
      </c>
      <c r="R4694">
        <f t="shared" si="813"/>
        <v>6436</v>
      </c>
      <c r="S4694" t="str">
        <f t="shared" si="804"/>
        <v>HIGH</v>
      </c>
    </row>
    <row r="4695" spans="1:19" x14ac:dyDescent="0.2">
      <c r="A4695">
        <v>33</v>
      </c>
      <c r="B4695" s="6" t="s">
        <v>125</v>
      </c>
      <c r="C4695">
        <v>270497.51</v>
      </c>
      <c r="D4695">
        <v>0</v>
      </c>
      <c r="E4695">
        <v>82.43</v>
      </c>
      <c r="F4695">
        <v>4.0579999999999998</v>
      </c>
      <c r="G4695">
        <v>131.136</v>
      </c>
      <c r="H4695">
        <v>7.3959999999999999</v>
      </c>
      <c r="I4695">
        <f t="shared" si="805"/>
        <v>188766479.44999981</v>
      </c>
      <c r="J4695">
        <f t="shared" si="806"/>
        <v>60.663782439782288</v>
      </c>
      <c r="K4695" t="str">
        <f t="shared" si="807"/>
        <v>Low</v>
      </c>
      <c r="L4695">
        <f t="shared" si="808"/>
        <v>2062.7250335529529</v>
      </c>
      <c r="M4695">
        <f t="shared" si="809"/>
        <v>122</v>
      </c>
      <c r="N4695" t="str">
        <f t="shared" si="810"/>
        <v>High</v>
      </c>
      <c r="O4695" t="str">
        <f t="shared" si="811"/>
        <v>-2 - 100</v>
      </c>
      <c r="P4695" t="str">
        <f t="shared" si="812"/>
        <v>Store 33: 259862</v>
      </c>
      <c r="Q4695">
        <f t="shared" si="803"/>
        <v>7.4999999999999997E-2</v>
      </c>
      <c r="R4695">
        <f t="shared" si="813"/>
        <v>6436</v>
      </c>
      <c r="S4695" t="str">
        <f t="shared" si="804"/>
        <v>HIGH</v>
      </c>
    </row>
    <row r="4696" spans="1:19" x14ac:dyDescent="0.2">
      <c r="A4696">
        <v>33</v>
      </c>
      <c r="B4696" s="6" t="s">
        <v>126</v>
      </c>
      <c r="C4696">
        <v>295841.84000000003</v>
      </c>
      <c r="D4696">
        <v>0</v>
      </c>
      <c r="E4696">
        <v>81.02</v>
      </c>
      <c r="F4696">
        <v>4.1859999999999999</v>
      </c>
      <c r="G4696">
        <v>131.1453333</v>
      </c>
      <c r="H4696">
        <v>7.3959999999999999</v>
      </c>
      <c r="I4696">
        <f t="shared" si="805"/>
        <v>188766479.44999981</v>
      </c>
      <c r="J4696">
        <f t="shared" si="806"/>
        <v>60.663782439782288</v>
      </c>
      <c r="K4696" t="str">
        <f t="shared" si="807"/>
        <v>Low</v>
      </c>
      <c r="L4696">
        <f t="shared" si="808"/>
        <v>2255.8320037454205</v>
      </c>
      <c r="M4696">
        <f t="shared" si="809"/>
        <v>122</v>
      </c>
      <c r="N4696" t="str">
        <f t="shared" si="810"/>
        <v>High</v>
      </c>
      <c r="O4696" t="str">
        <f t="shared" si="811"/>
        <v>-2 - 100</v>
      </c>
      <c r="P4696" t="str">
        <f t="shared" si="812"/>
        <v>Store 33: 259862</v>
      </c>
      <c r="Q4696">
        <f t="shared" si="803"/>
        <v>7.4999999999999997E-2</v>
      </c>
      <c r="R4696">
        <f t="shared" si="813"/>
        <v>6436</v>
      </c>
      <c r="S4696" t="str">
        <f t="shared" si="804"/>
        <v>HIGH</v>
      </c>
    </row>
    <row r="4697" spans="1:19" x14ac:dyDescent="0.2">
      <c r="A4697">
        <v>33</v>
      </c>
      <c r="B4697" s="6" t="s">
        <v>127</v>
      </c>
      <c r="C4697">
        <v>276899.95</v>
      </c>
      <c r="D4697">
        <v>0</v>
      </c>
      <c r="E4697">
        <v>89.81</v>
      </c>
      <c r="F4697">
        <v>4.3079999999999998</v>
      </c>
      <c r="G4697">
        <v>131.09832259999999</v>
      </c>
      <c r="H4697">
        <v>7.3959999999999999</v>
      </c>
      <c r="I4697">
        <f t="shared" si="805"/>
        <v>188766479.44999981</v>
      </c>
      <c r="J4697">
        <f t="shared" si="806"/>
        <v>60.663782439782288</v>
      </c>
      <c r="K4697" t="str">
        <f t="shared" si="807"/>
        <v>Low</v>
      </c>
      <c r="L4697">
        <f t="shared" si="808"/>
        <v>2112.1547896906504</v>
      </c>
      <c r="M4697">
        <f t="shared" si="809"/>
        <v>122</v>
      </c>
      <c r="N4697" t="str">
        <f t="shared" si="810"/>
        <v>High</v>
      </c>
      <c r="O4697" t="str">
        <f t="shared" si="811"/>
        <v>-2 - 100</v>
      </c>
      <c r="P4697" t="str">
        <f t="shared" si="812"/>
        <v>Store 33: 259862</v>
      </c>
      <c r="Q4697">
        <f t="shared" si="803"/>
        <v>7.4999999999999997E-2</v>
      </c>
      <c r="R4697">
        <f t="shared" si="813"/>
        <v>6436</v>
      </c>
      <c r="S4697" t="str">
        <f t="shared" si="804"/>
        <v>HIGH</v>
      </c>
    </row>
    <row r="4698" spans="1:19" x14ac:dyDescent="0.2">
      <c r="A4698">
        <v>33</v>
      </c>
      <c r="B4698" s="6" t="s">
        <v>128</v>
      </c>
      <c r="C4698">
        <v>261851.74</v>
      </c>
      <c r="D4698">
        <v>0</v>
      </c>
      <c r="E4698">
        <v>88.89</v>
      </c>
      <c r="F4698">
        <v>4.1269999999999998</v>
      </c>
      <c r="G4698">
        <v>131.02877419999999</v>
      </c>
      <c r="H4698">
        <v>7.3959999999999999</v>
      </c>
      <c r="I4698">
        <f t="shared" si="805"/>
        <v>188766479.44999981</v>
      </c>
      <c r="J4698">
        <f t="shared" si="806"/>
        <v>60.663782439782288</v>
      </c>
      <c r="K4698" t="str">
        <f t="shared" si="807"/>
        <v>Low</v>
      </c>
      <c r="L4698">
        <f t="shared" si="808"/>
        <v>1998.4292885188268</v>
      </c>
      <c r="M4698">
        <f t="shared" si="809"/>
        <v>122</v>
      </c>
      <c r="N4698" t="str">
        <f t="shared" si="810"/>
        <v>High</v>
      </c>
      <c r="O4698" t="str">
        <f t="shared" si="811"/>
        <v>-2 - 100</v>
      </c>
      <c r="P4698" t="str">
        <f t="shared" si="812"/>
        <v>Store 33: 259862</v>
      </c>
      <c r="Q4698">
        <f t="shared" si="803"/>
        <v>7.4999999999999997E-2</v>
      </c>
      <c r="R4698">
        <f t="shared" si="813"/>
        <v>6436</v>
      </c>
      <c r="S4698" t="str">
        <f t="shared" si="804"/>
        <v>HIGH</v>
      </c>
    </row>
    <row r="4699" spans="1:19" x14ac:dyDescent="0.2">
      <c r="A4699">
        <v>33</v>
      </c>
      <c r="B4699" s="6" t="s">
        <v>129</v>
      </c>
      <c r="C4699">
        <v>261131.09</v>
      </c>
      <c r="D4699">
        <v>0</v>
      </c>
      <c r="E4699">
        <v>83.57</v>
      </c>
      <c r="F4699">
        <v>4.2770000000000001</v>
      </c>
      <c r="G4699">
        <v>130.95922580000001</v>
      </c>
      <c r="H4699">
        <v>7.3959999999999999</v>
      </c>
      <c r="I4699">
        <f t="shared" si="805"/>
        <v>240610329.28999984</v>
      </c>
      <c r="J4699">
        <f t="shared" si="806"/>
        <v>60.663782439782288</v>
      </c>
      <c r="K4699" t="str">
        <f t="shared" si="807"/>
        <v>Low</v>
      </c>
      <c r="L4699">
        <f t="shared" si="808"/>
        <v>1993.987734768664</v>
      </c>
      <c r="M4699">
        <f t="shared" si="809"/>
        <v>122</v>
      </c>
      <c r="N4699" t="str">
        <f t="shared" si="810"/>
        <v>High</v>
      </c>
      <c r="O4699" t="str">
        <f t="shared" si="811"/>
        <v>-2 - 100</v>
      </c>
      <c r="P4699" t="str">
        <f t="shared" si="812"/>
        <v>Store 33: 259862</v>
      </c>
      <c r="Q4699">
        <f t="shared" si="803"/>
        <v>7.4999999999999997E-2</v>
      </c>
      <c r="R4699">
        <f t="shared" si="813"/>
        <v>6436</v>
      </c>
      <c r="S4699" t="str">
        <f t="shared" si="804"/>
        <v>HIGH</v>
      </c>
    </row>
    <row r="4700" spans="1:19" x14ac:dyDescent="0.2">
      <c r="A4700">
        <v>33</v>
      </c>
      <c r="B4700" s="6" t="s">
        <v>130</v>
      </c>
      <c r="C4700">
        <v>286082.76</v>
      </c>
      <c r="D4700">
        <v>0</v>
      </c>
      <c r="E4700">
        <v>90.94</v>
      </c>
      <c r="F4700">
        <v>4.1029999999999998</v>
      </c>
      <c r="G4700">
        <v>130.88967740000001</v>
      </c>
      <c r="H4700">
        <v>7.3959999999999999</v>
      </c>
      <c r="I4700">
        <f t="shared" si="805"/>
        <v>240610329.28999984</v>
      </c>
      <c r="J4700">
        <f t="shared" si="806"/>
        <v>60.663782439782288</v>
      </c>
      <c r="K4700" t="str">
        <f t="shared" si="807"/>
        <v>Low</v>
      </c>
      <c r="L4700">
        <f t="shared" si="808"/>
        <v>2185.6785476346508</v>
      </c>
      <c r="M4700">
        <f t="shared" si="809"/>
        <v>122</v>
      </c>
      <c r="N4700" t="str">
        <f t="shared" si="810"/>
        <v>High</v>
      </c>
      <c r="O4700" t="str">
        <f t="shared" si="811"/>
        <v>-2 - 100</v>
      </c>
      <c r="P4700" t="str">
        <f t="shared" si="812"/>
        <v>Store 33: 259862</v>
      </c>
      <c r="Q4700">
        <f t="shared" si="803"/>
        <v>7.4999999999999997E-2</v>
      </c>
      <c r="R4700">
        <f t="shared" si="813"/>
        <v>6436</v>
      </c>
      <c r="S4700" t="str">
        <f t="shared" si="804"/>
        <v>HIGH</v>
      </c>
    </row>
    <row r="4701" spans="1:19" x14ac:dyDescent="0.2">
      <c r="A4701">
        <v>33</v>
      </c>
      <c r="B4701" s="6" t="s">
        <v>131</v>
      </c>
      <c r="C4701">
        <v>290444.31</v>
      </c>
      <c r="D4701">
        <v>0</v>
      </c>
      <c r="E4701">
        <v>92.44</v>
      </c>
      <c r="F4701">
        <v>4.1440000000000001</v>
      </c>
      <c r="G4701">
        <v>130.82953330000001</v>
      </c>
      <c r="H4701">
        <v>7.3959999999999999</v>
      </c>
      <c r="I4701">
        <f t="shared" si="805"/>
        <v>240610329.28999984</v>
      </c>
      <c r="J4701">
        <f t="shared" si="806"/>
        <v>60.663782439782288</v>
      </c>
      <c r="K4701" t="str">
        <f t="shared" si="807"/>
        <v>Low</v>
      </c>
      <c r="L4701">
        <f t="shared" si="808"/>
        <v>2220.0209897102795</v>
      </c>
      <c r="M4701">
        <f t="shared" si="809"/>
        <v>122</v>
      </c>
      <c r="N4701" t="str">
        <f t="shared" si="810"/>
        <v>High</v>
      </c>
      <c r="O4701" t="str">
        <f t="shared" si="811"/>
        <v>-2 - 100</v>
      </c>
      <c r="P4701" t="str">
        <f t="shared" si="812"/>
        <v>Store 33: 259862</v>
      </c>
      <c r="Q4701">
        <f t="shared" si="803"/>
        <v>7.4999999999999997E-2</v>
      </c>
      <c r="R4701">
        <f t="shared" si="813"/>
        <v>6436</v>
      </c>
      <c r="S4701" t="str">
        <f t="shared" si="804"/>
        <v>HIGH</v>
      </c>
    </row>
    <row r="4702" spans="1:19" x14ac:dyDescent="0.2">
      <c r="A4702">
        <v>33</v>
      </c>
      <c r="B4702" s="6" t="s">
        <v>132</v>
      </c>
      <c r="C4702">
        <v>261666.29</v>
      </c>
      <c r="D4702">
        <v>0</v>
      </c>
      <c r="E4702">
        <v>95.75</v>
      </c>
      <c r="F4702">
        <v>4.0140000000000002</v>
      </c>
      <c r="G4702">
        <v>130.7929</v>
      </c>
      <c r="H4702">
        <v>7.3959999999999999</v>
      </c>
      <c r="I4702">
        <f t="shared" si="805"/>
        <v>240610329.28999984</v>
      </c>
      <c r="J4702">
        <f t="shared" si="806"/>
        <v>60.663782439782288</v>
      </c>
      <c r="K4702" t="str">
        <f t="shared" si="807"/>
        <v>Low</v>
      </c>
      <c r="L4702">
        <f t="shared" si="808"/>
        <v>2000.6154003772376</v>
      </c>
      <c r="M4702">
        <f t="shared" si="809"/>
        <v>122</v>
      </c>
      <c r="N4702" t="str">
        <f t="shared" si="810"/>
        <v>High</v>
      </c>
      <c r="O4702" t="str">
        <f t="shared" si="811"/>
        <v>-2 - 100</v>
      </c>
      <c r="P4702" t="str">
        <f t="shared" si="812"/>
        <v>Store 33: 259862</v>
      </c>
      <c r="Q4702">
        <f t="shared" si="803"/>
        <v>7.4999999999999997E-2</v>
      </c>
      <c r="R4702">
        <f t="shared" si="813"/>
        <v>6436</v>
      </c>
      <c r="S4702" t="str">
        <f t="shared" si="804"/>
        <v>HIGH</v>
      </c>
    </row>
    <row r="4703" spans="1:19" x14ac:dyDescent="0.2">
      <c r="A4703">
        <v>33</v>
      </c>
      <c r="B4703" s="6" t="s">
        <v>133</v>
      </c>
      <c r="C4703">
        <v>244338.31</v>
      </c>
      <c r="D4703">
        <v>0</v>
      </c>
      <c r="E4703">
        <v>98.15</v>
      </c>
      <c r="F4703">
        <v>3.875</v>
      </c>
      <c r="G4703">
        <v>130.7562667</v>
      </c>
      <c r="H4703">
        <v>7.3959999999999999</v>
      </c>
      <c r="I4703">
        <f t="shared" si="805"/>
        <v>240610329.28999984</v>
      </c>
      <c r="J4703">
        <f t="shared" si="806"/>
        <v>60.663782439782288</v>
      </c>
      <c r="K4703" t="str">
        <f t="shared" si="807"/>
        <v>Low</v>
      </c>
      <c r="L4703">
        <f t="shared" si="808"/>
        <v>1868.654682230997</v>
      </c>
      <c r="M4703">
        <f t="shared" si="809"/>
        <v>122</v>
      </c>
      <c r="N4703" t="str">
        <f t="shared" si="810"/>
        <v>High</v>
      </c>
      <c r="O4703" t="str">
        <f t="shared" si="811"/>
        <v>-2 - 100</v>
      </c>
      <c r="P4703" t="str">
        <f t="shared" si="812"/>
        <v>Store 33: 259862</v>
      </c>
      <c r="Q4703">
        <f t="shared" si="803"/>
        <v>7.4999999999999997E-2</v>
      </c>
      <c r="R4703">
        <f t="shared" si="813"/>
        <v>6436</v>
      </c>
      <c r="S4703" t="str">
        <f t="shared" si="804"/>
        <v>HIGH</v>
      </c>
    </row>
    <row r="4704" spans="1:19" x14ac:dyDescent="0.2">
      <c r="A4704">
        <v>33</v>
      </c>
      <c r="B4704" s="6" t="s">
        <v>134</v>
      </c>
      <c r="C4704">
        <v>273690.37</v>
      </c>
      <c r="D4704">
        <v>0</v>
      </c>
      <c r="E4704">
        <v>93.21</v>
      </c>
      <c r="F4704">
        <v>3.6659999999999999</v>
      </c>
      <c r="G4704">
        <v>130.7196333</v>
      </c>
      <c r="H4704">
        <v>7.1470000000000002</v>
      </c>
      <c r="I4704">
        <f t="shared" si="805"/>
        <v>187509452.40000004</v>
      </c>
      <c r="J4704">
        <f t="shared" si="806"/>
        <v>60.663782439782288</v>
      </c>
      <c r="K4704" t="str">
        <f t="shared" si="807"/>
        <v>Low</v>
      </c>
      <c r="L4704">
        <f t="shared" si="808"/>
        <v>2093.7204541561396</v>
      </c>
      <c r="M4704">
        <f t="shared" si="809"/>
        <v>122</v>
      </c>
      <c r="N4704" t="str">
        <f t="shared" si="810"/>
        <v>High</v>
      </c>
      <c r="O4704" t="str">
        <f t="shared" si="811"/>
        <v>-2 - 100</v>
      </c>
      <c r="P4704" t="str">
        <f t="shared" si="812"/>
        <v>Store 33: 259862</v>
      </c>
      <c r="Q4704">
        <f t="shared" si="803"/>
        <v>7.4999999999999997E-2</v>
      </c>
      <c r="R4704">
        <f t="shared" si="813"/>
        <v>6436</v>
      </c>
      <c r="S4704" t="str">
        <f t="shared" si="804"/>
        <v>HIGH</v>
      </c>
    </row>
    <row r="4705" spans="1:19" x14ac:dyDescent="0.2">
      <c r="A4705">
        <v>33</v>
      </c>
      <c r="B4705" s="6" t="s">
        <v>135</v>
      </c>
      <c r="C4705">
        <v>287033.64</v>
      </c>
      <c r="D4705">
        <v>0</v>
      </c>
      <c r="E4705">
        <v>97.6</v>
      </c>
      <c r="F4705">
        <v>3.7229999999999999</v>
      </c>
      <c r="G4705">
        <v>130.68299999999999</v>
      </c>
      <c r="H4705">
        <v>7.1470000000000002</v>
      </c>
      <c r="I4705">
        <f t="shared" si="805"/>
        <v>187509452.40000004</v>
      </c>
      <c r="J4705">
        <f t="shared" si="806"/>
        <v>60.663782439782288</v>
      </c>
      <c r="K4705" t="str">
        <f t="shared" si="807"/>
        <v>Low</v>
      </c>
      <c r="L4705">
        <f t="shared" si="808"/>
        <v>2196.4114689745415</v>
      </c>
      <c r="M4705">
        <f t="shared" si="809"/>
        <v>122</v>
      </c>
      <c r="N4705" t="str">
        <f t="shared" si="810"/>
        <v>High</v>
      </c>
      <c r="O4705" t="str">
        <f t="shared" si="811"/>
        <v>-2 - 100</v>
      </c>
      <c r="P4705" t="str">
        <f t="shared" si="812"/>
        <v>Store 33: 259862</v>
      </c>
      <c r="Q4705">
        <f t="shared" si="803"/>
        <v>7.4999999999999997E-2</v>
      </c>
      <c r="R4705">
        <f t="shared" si="813"/>
        <v>6436</v>
      </c>
      <c r="S4705" t="str">
        <f t="shared" si="804"/>
        <v>HIGH</v>
      </c>
    </row>
    <row r="4706" spans="1:19" x14ac:dyDescent="0.2">
      <c r="A4706">
        <v>33</v>
      </c>
      <c r="B4706" s="6" t="s">
        <v>136</v>
      </c>
      <c r="C4706">
        <v>253205.89</v>
      </c>
      <c r="D4706">
        <v>0</v>
      </c>
      <c r="E4706">
        <v>91.49</v>
      </c>
      <c r="F4706">
        <v>3.589</v>
      </c>
      <c r="G4706">
        <v>130.70129030000001</v>
      </c>
      <c r="H4706">
        <v>7.1470000000000002</v>
      </c>
      <c r="I4706">
        <f t="shared" si="805"/>
        <v>187509452.40000004</v>
      </c>
      <c r="J4706">
        <f t="shared" si="806"/>
        <v>60.663782439782288</v>
      </c>
      <c r="K4706" t="str">
        <f t="shared" si="807"/>
        <v>Low</v>
      </c>
      <c r="L4706">
        <f t="shared" si="808"/>
        <v>1937.2868425308882</v>
      </c>
      <c r="M4706">
        <f t="shared" si="809"/>
        <v>122</v>
      </c>
      <c r="N4706" t="str">
        <f t="shared" si="810"/>
        <v>High</v>
      </c>
      <c r="O4706" t="str">
        <f t="shared" si="811"/>
        <v>-2 - 100</v>
      </c>
      <c r="P4706" t="str">
        <f t="shared" si="812"/>
        <v>Store 33: 259862</v>
      </c>
      <c r="Q4706">
        <f t="shared" si="803"/>
        <v>7.4999999999999997E-2</v>
      </c>
      <c r="R4706">
        <f t="shared" si="813"/>
        <v>6436</v>
      </c>
      <c r="S4706" t="str">
        <f t="shared" si="804"/>
        <v>HIGH</v>
      </c>
    </row>
    <row r="4707" spans="1:19" x14ac:dyDescent="0.2">
      <c r="A4707">
        <v>33</v>
      </c>
      <c r="B4707" s="6" t="s">
        <v>137</v>
      </c>
      <c r="C4707">
        <v>249134.32</v>
      </c>
      <c r="D4707">
        <v>0</v>
      </c>
      <c r="E4707">
        <v>93.95</v>
      </c>
      <c r="F4707">
        <v>3.7690000000000001</v>
      </c>
      <c r="G4707">
        <v>130.7195806</v>
      </c>
      <c r="H4707">
        <v>7.1470000000000002</v>
      </c>
      <c r="I4707">
        <f t="shared" si="805"/>
        <v>187509452.40000004</v>
      </c>
      <c r="J4707">
        <f t="shared" si="806"/>
        <v>60.663782439782288</v>
      </c>
      <c r="K4707" t="str">
        <f t="shared" si="807"/>
        <v>Low</v>
      </c>
      <c r="L4707">
        <f t="shared" si="808"/>
        <v>1905.8684158599574</v>
      </c>
      <c r="M4707">
        <f t="shared" si="809"/>
        <v>122</v>
      </c>
      <c r="N4707" t="str">
        <f t="shared" si="810"/>
        <v>High</v>
      </c>
      <c r="O4707" t="str">
        <f t="shared" si="811"/>
        <v>-2 - 100</v>
      </c>
      <c r="P4707" t="str">
        <f t="shared" si="812"/>
        <v>Store 33: 259862</v>
      </c>
      <c r="Q4707">
        <f t="shared" si="803"/>
        <v>7.4999999999999997E-2</v>
      </c>
      <c r="R4707">
        <f t="shared" si="813"/>
        <v>6436</v>
      </c>
      <c r="S4707" t="str">
        <f t="shared" si="804"/>
        <v>HIGH</v>
      </c>
    </row>
    <row r="4708" spans="1:19" x14ac:dyDescent="0.2">
      <c r="A4708">
        <v>33</v>
      </c>
      <c r="B4708" s="6" t="s">
        <v>138</v>
      </c>
      <c r="C4708">
        <v>258533.12</v>
      </c>
      <c r="D4708">
        <v>0</v>
      </c>
      <c r="E4708">
        <v>92.13</v>
      </c>
      <c r="F4708">
        <v>3.5950000000000002</v>
      </c>
      <c r="G4708">
        <v>130.73787100000001</v>
      </c>
      <c r="H4708">
        <v>7.1470000000000002</v>
      </c>
      <c r="I4708">
        <f t="shared" si="805"/>
        <v>236850765.67999992</v>
      </c>
      <c r="J4708">
        <f t="shared" si="806"/>
        <v>60.663782439782288</v>
      </c>
      <c r="K4708" t="str">
        <f t="shared" si="807"/>
        <v>Low</v>
      </c>
      <c r="L4708">
        <f t="shared" si="808"/>
        <v>1977.4921988748001</v>
      </c>
      <c r="M4708">
        <f t="shared" si="809"/>
        <v>122</v>
      </c>
      <c r="N4708" t="str">
        <f t="shared" si="810"/>
        <v>High</v>
      </c>
      <c r="O4708" t="str">
        <f t="shared" si="811"/>
        <v>-2 - 100</v>
      </c>
      <c r="P4708" t="str">
        <f t="shared" si="812"/>
        <v>Store 33: 259862</v>
      </c>
      <c r="Q4708">
        <f t="shared" si="803"/>
        <v>7.4999999999999997E-2</v>
      </c>
      <c r="R4708">
        <f t="shared" si="813"/>
        <v>6436</v>
      </c>
      <c r="S4708" t="str">
        <f t="shared" si="804"/>
        <v>HIGH</v>
      </c>
    </row>
    <row r="4709" spans="1:19" x14ac:dyDescent="0.2">
      <c r="A4709">
        <v>33</v>
      </c>
      <c r="B4709" s="6" t="s">
        <v>139</v>
      </c>
      <c r="C4709">
        <v>297753.49</v>
      </c>
      <c r="D4709">
        <v>0</v>
      </c>
      <c r="E4709">
        <v>100.07</v>
      </c>
      <c r="F4709">
        <v>3.8109999999999999</v>
      </c>
      <c r="G4709">
        <v>130.7561613</v>
      </c>
      <c r="H4709">
        <v>7.1470000000000002</v>
      </c>
      <c r="I4709">
        <f t="shared" si="805"/>
        <v>236850765.67999992</v>
      </c>
      <c r="J4709">
        <f t="shared" si="806"/>
        <v>60.663782439782288</v>
      </c>
      <c r="K4709" t="str">
        <f t="shared" si="807"/>
        <v>Low</v>
      </c>
      <c r="L4709">
        <f t="shared" si="808"/>
        <v>2277.1660397466867</v>
      </c>
      <c r="M4709">
        <f t="shared" si="809"/>
        <v>122</v>
      </c>
      <c r="N4709" t="str">
        <f t="shared" si="810"/>
        <v>High</v>
      </c>
      <c r="O4709" t="str">
        <f t="shared" si="811"/>
        <v>-2 - 100</v>
      </c>
      <c r="P4709" t="str">
        <f t="shared" si="812"/>
        <v>Store 33: 259862</v>
      </c>
      <c r="Q4709">
        <f t="shared" si="803"/>
        <v>7.4999999999999997E-2</v>
      </c>
      <c r="R4709">
        <f t="shared" si="813"/>
        <v>6436</v>
      </c>
      <c r="S4709" t="str">
        <f t="shared" si="804"/>
        <v>HIGH</v>
      </c>
    </row>
    <row r="4710" spans="1:19" x14ac:dyDescent="0.2">
      <c r="A4710">
        <v>33</v>
      </c>
      <c r="B4710" s="6" t="s">
        <v>140</v>
      </c>
      <c r="C4710">
        <v>270097.76</v>
      </c>
      <c r="D4710">
        <v>0</v>
      </c>
      <c r="E4710">
        <v>96.79</v>
      </c>
      <c r="F4710">
        <v>4.0019999999999998</v>
      </c>
      <c r="G4710">
        <v>130.79096770000001</v>
      </c>
      <c r="H4710">
        <v>7.1470000000000002</v>
      </c>
      <c r="I4710">
        <f t="shared" si="805"/>
        <v>236850765.67999992</v>
      </c>
      <c r="J4710">
        <f t="shared" si="806"/>
        <v>60.663782439782288</v>
      </c>
      <c r="K4710" t="str">
        <f t="shared" si="807"/>
        <v>Low</v>
      </c>
      <c r="L4710">
        <f t="shared" si="808"/>
        <v>2065.1101887978461</v>
      </c>
      <c r="M4710">
        <f t="shared" si="809"/>
        <v>122</v>
      </c>
      <c r="N4710" t="str">
        <f t="shared" si="810"/>
        <v>High</v>
      </c>
      <c r="O4710" t="str">
        <f t="shared" si="811"/>
        <v>-2 - 100</v>
      </c>
      <c r="P4710" t="str">
        <f t="shared" si="812"/>
        <v>Store 33: 259862</v>
      </c>
      <c r="Q4710">
        <f t="shared" si="803"/>
        <v>7.4999999999999997E-2</v>
      </c>
      <c r="R4710">
        <f t="shared" si="813"/>
        <v>6436</v>
      </c>
      <c r="S4710" t="str">
        <f t="shared" si="804"/>
        <v>HIGH</v>
      </c>
    </row>
    <row r="4711" spans="1:19" x14ac:dyDescent="0.2">
      <c r="A4711">
        <v>33</v>
      </c>
      <c r="B4711" s="6" t="s">
        <v>141</v>
      </c>
      <c r="C4711">
        <v>247672.56</v>
      </c>
      <c r="D4711">
        <v>0</v>
      </c>
      <c r="E4711">
        <v>89.62</v>
      </c>
      <c r="F4711">
        <v>4.0549999999999997</v>
      </c>
      <c r="G4711">
        <v>130.8381613</v>
      </c>
      <c r="H4711">
        <v>7.1470000000000002</v>
      </c>
      <c r="I4711">
        <f t="shared" si="805"/>
        <v>236850765.67999992</v>
      </c>
      <c r="J4711">
        <f t="shared" si="806"/>
        <v>60.663782439782288</v>
      </c>
      <c r="K4711" t="str">
        <f t="shared" si="807"/>
        <v>Low</v>
      </c>
      <c r="L4711">
        <f t="shared" si="808"/>
        <v>1892.9688214748705</v>
      </c>
      <c r="M4711">
        <f t="shared" si="809"/>
        <v>122</v>
      </c>
      <c r="N4711" t="str">
        <f t="shared" si="810"/>
        <v>High</v>
      </c>
      <c r="O4711" t="str">
        <f t="shared" si="811"/>
        <v>-2 - 100</v>
      </c>
      <c r="P4711" t="str">
        <f t="shared" si="812"/>
        <v>Store 33: 259862</v>
      </c>
      <c r="Q4711">
        <f t="shared" si="803"/>
        <v>7.4999999999999997E-2</v>
      </c>
      <c r="R4711">
        <f t="shared" si="813"/>
        <v>6436</v>
      </c>
      <c r="S4711" t="str">
        <f t="shared" si="804"/>
        <v>HIGH</v>
      </c>
    </row>
    <row r="4712" spans="1:19" x14ac:dyDescent="0.2">
      <c r="A4712">
        <v>33</v>
      </c>
      <c r="B4712" s="6" t="s">
        <v>142</v>
      </c>
      <c r="C4712">
        <v>237129.81</v>
      </c>
      <c r="D4712">
        <v>0</v>
      </c>
      <c r="E4712">
        <v>94.55</v>
      </c>
      <c r="F4712">
        <v>3.8860000000000001</v>
      </c>
      <c r="G4712">
        <v>130.88535479999999</v>
      </c>
      <c r="H4712">
        <v>7.1470000000000002</v>
      </c>
      <c r="I4712">
        <f t="shared" si="805"/>
        <v>236850765.67999992</v>
      </c>
      <c r="J4712">
        <f t="shared" si="806"/>
        <v>60.663782439782288</v>
      </c>
      <c r="K4712" t="str">
        <f t="shared" si="807"/>
        <v>Low</v>
      </c>
      <c r="L4712">
        <f t="shared" si="808"/>
        <v>1811.7367704152032</v>
      </c>
      <c r="M4712">
        <f t="shared" si="809"/>
        <v>122</v>
      </c>
      <c r="N4712" t="str">
        <f t="shared" si="810"/>
        <v>High</v>
      </c>
      <c r="O4712" t="str">
        <f t="shared" si="811"/>
        <v>-2 - 100</v>
      </c>
      <c r="P4712" t="str">
        <f t="shared" si="812"/>
        <v>Store 33: 259862</v>
      </c>
      <c r="Q4712">
        <f t="shared" si="803"/>
        <v>7.4999999999999997E-2</v>
      </c>
      <c r="R4712">
        <f t="shared" si="813"/>
        <v>6436</v>
      </c>
      <c r="S4712" t="str">
        <f t="shared" si="804"/>
        <v>HIGH</v>
      </c>
    </row>
    <row r="4713" spans="1:19" x14ac:dyDescent="0.2">
      <c r="A4713">
        <v>33</v>
      </c>
      <c r="B4713" s="6" t="s">
        <v>143</v>
      </c>
      <c r="C4713">
        <v>286428.78000000003</v>
      </c>
      <c r="D4713">
        <v>1</v>
      </c>
      <c r="E4713">
        <v>92.02</v>
      </c>
      <c r="F4713">
        <v>4.1239999999999997</v>
      </c>
      <c r="G4713">
        <v>130.9325484</v>
      </c>
      <c r="H4713">
        <v>7.1470000000000002</v>
      </c>
      <c r="I4713">
        <f t="shared" si="805"/>
        <v>180645544.46999988</v>
      </c>
      <c r="J4713">
        <f t="shared" si="806"/>
        <v>60.663782439782288</v>
      </c>
      <c r="K4713" t="str">
        <f t="shared" si="807"/>
        <v>Low</v>
      </c>
      <c r="L4713">
        <f t="shared" si="808"/>
        <v>2187.6056297702062</v>
      </c>
      <c r="M4713">
        <f t="shared" si="809"/>
        <v>122</v>
      </c>
      <c r="N4713" t="str">
        <f t="shared" si="810"/>
        <v>High</v>
      </c>
      <c r="O4713" t="str">
        <f t="shared" si="811"/>
        <v>-2 - 100</v>
      </c>
      <c r="P4713" t="str">
        <f t="shared" si="812"/>
        <v>Store 33: 259862</v>
      </c>
      <c r="Q4713">
        <f t="shared" si="803"/>
        <v>7.4999999999999997E-2</v>
      </c>
      <c r="R4713">
        <f t="shared" si="813"/>
        <v>6436</v>
      </c>
      <c r="S4713" t="str">
        <f t="shared" si="804"/>
        <v>HIGH</v>
      </c>
    </row>
    <row r="4714" spans="1:19" x14ac:dyDescent="0.2">
      <c r="A4714">
        <v>33</v>
      </c>
      <c r="B4714" s="6" t="s">
        <v>144</v>
      </c>
      <c r="C4714">
        <v>277417.53000000003</v>
      </c>
      <c r="D4714">
        <v>0</v>
      </c>
      <c r="E4714">
        <v>83.4</v>
      </c>
      <c r="F4714">
        <v>3.9660000000000002</v>
      </c>
      <c r="G4714">
        <v>130.97766669999999</v>
      </c>
      <c r="H4714">
        <v>7.1470000000000002</v>
      </c>
      <c r="I4714">
        <f t="shared" si="805"/>
        <v>180645544.46999988</v>
      </c>
      <c r="J4714">
        <f t="shared" si="806"/>
        <v>60.663782439782288</v>
      </c>
      <c r="K4714" t="str">
        <f t="shared" si="807"/>
        <v>Low</v>
      </c>
      <c r="L4714">
        <f t="shared" si="808"/>
        <v>2118.0521610254036</v>
      </c>
      <c r="M4714">
        <f t="shared" si="809"/>
        <v>122</v>
      </c>
      <c r="N4714" t="str">
        <f t="shared" si="810"/>
        <v>High</v>
      </c>
      <c r="O4714" t="str">
        <f t="shared" si="811"/>
        <v>-2 - 100</v>
      </c>
      <c r="P4714" t="str">
        <f t="shared" si="812"/>
        <v>Store 33: 259862</v>
      </c>
      <c r="Q4714">
        <f t="shared" si="803"/>
        <v>7.4999999999999997E-2</v>
      </c>
      <c r="R4714">
        <f t="shared" si="813"/>
        <v>6436</v>
      </c>
      <c r="S4714" t="str">
        <f t="shared" si="804"/>
        <v>HIGH</v>
      </c>
    </row>
    <row r="4715" spans="1:19" x14ac:dyDescent="0.2">
      <c r="A4715">
        <v>33</v>
      </c>
      <c r="B4715" s="6" t="s">
        <v>145</v>
      </c>
      <c r="C4715">
        <v>252709.58</v>
      </c>
      <c r="D4715">
        <v>0</v>
      </c>
      <c r="E4715">
        <v>86.53</v>
      </c>
      <c r="F4715">
        <v>4.125</v>
      </c>
      <c r="G4715">
        <v>131.01033330000001</v>
      </c>
      <c r="H4715">
        <v>7.1470000000000002</v>
      </c>
      <c r="I4715">
        <f t="shared" si="805"/>
        <v>180645544.46999988</v>
      </c>
      <c r="J4715">
        <f t="shared" si="806"/>
        <v>60.663782439782288</v>
      </c>
      <c r="K4715" t="str">
        <f t="shared" si="807"/>
        <v>Low</v>
      </c>
      <c r="L4715">
        <f t="shared" si="808"/>
        <v>1928.9286091755937</v>
      </c>
      <c r="M4715">
        <f t="shared" si="809"/>
        <v>122</v>
      </c>
      <c r="N4715" t="str">
        <f t="shared" si="810"/>
        <v>High</v>
      </c>
      <c r="O4715" t="str">
        <f t="shared" si="811"/>
        <v>-2 - 100</v>
      </c>
      <c r="P4715" t="str">
        <f t="shared" si="812"/>
        <v>Store 33: 259862</v>
      </c>
      <c r="Q4715">
        <f t="shared" si="803"/>
        <v>7.4999999999999997E-2</v>
      </c>
      <c r="R4715">
        <f t="shared" si="813"/>
        <v>6436</v>
      </c>
      <c r="S4715" t="str">
        <f t="shared" si="804"/>
        <v>HIGH</v>
      </c>
    </row>
    <row r="4716" spans="1:19" x14ac:dyDescent="0.2">
      <c r="A4716">
        <v>33</v>
      </c>
      <c r="B4716" s="6" t="s">
        <v>146</v>
      </c>
      <c r="C4716">
        <v>242813.51</v>
      </c>
      <c r="D4716">
        <v>0</v>
      </c>
      <c r="E4716">
        <v>86.42</v>
      </c>
      <c r="F4716">
        <v>3.9660000000000002</v>
      </c>
      <c r="G4716">
        <v>131.04300000000001</v>
      </c>
      <c r="H4716">
        <v>7.1470000000000002</v>
      </c>
      <c r="I4716">
        <f t="shared" si="805"/>
        <v>180645544.46999988</v>
      </c>
      <c r="J4716">
        <f t="shared" si="806"/>
        <v>60.663782439782288</v>
      </c>
      <c r="K4716" t="str">
        <f t="shared" si="807"/>
        <v>Low</v>
      </c>
      <c r="L4716">
        <f t="shared" si="808"/>
        <v>1852.9300306006426</v>
      </c>
      <c r="M4716">
        <f t="shared" si="809"/>
        <v>122</v>
      </c>
      <c r="N4716" t="str">
        <f t="shared" si="810"/>
        <v>High</v>
      </c>
      <c r="O4716" t="str">
        <f t="shared" si="811"/>
        <v>-2 - 100</v>
      </c>
      <c r="P4716" t="str">
        <f t="shared" si="812"/>
        <v>Store 33: 259862</v>
      </c>
      <c r="Q4716">
        <f t="shared" si="803"/>
        <v>7.4999999999999997E-2</v>
      </c>
      <c r="R4716">
        <f t="shared" si="813"/>
        <v>6436</v>
      </c>
      <c r="S4716" t="str">
        <f t="shared" si="804"/>
        <v>HIGH</v>
      </c>
    </row>
    <row r="4717" spans="1:19" x14ac:dyDescent="0.2">
      <c r="A4717">
        <v>33</v>
      </c>
      <c r="B4717" s="6" t="s">
        <v>147</v>
      </c>
      <c r="C4717">
        <v>265444.90000000002</v>
      </c>
      <c r="D4717">
        <v>0</v>
      </c>
      <c r="E4717">
        <v>85.18</v>
      </c>
      <c r="F4717">
        <v>4.1319999999999997</v>
      </c>
      <c r="G4717">
        <v>131.0756667</v>
      </c>
      <c r="H4717">
        <v>6.8949999999999996</v>
      </c>
      <c r="I4717">
        <f t="shared" si="805"/>
        <v>184361680.41999996</v>
      </c>
      <c r="J4717">
        <f t="shared" si="806"/>
        <v>60.663782439782288</v>
      </c>
      <c r="K4717" t="str">
        <f t="shared" si="807"/>
        <v>Low</v>
      </c>
      <c r="L4717">
        <f t="shared" si="808"/>
        <v>2025.1272160799929</v>
      </c>
      <c r="M4717">
        <f t="shared" si="809"/>
        <v>122</v>
      </c>
      <c r="N4717" t="str">
        <f t="shared" si="810"/>
        <v>High</v>
      </c>
      <c r="O4717" t="str">
        <f t="shared" si="811"/>
        <v>-2 - 100</v>
      </c>
      <c r="P4717" t="str">
        <f t="shared" si="812"/>
        <v>Store 33: 259862</v>
      </c>
      <c r="Q4717">
        <f t="shared" si="803"/>
        <v>7.4999999999999997E-2</v>
      </c>
      <c r="R4717">
        <f t="shared" si="813"/>
        <v>6436</v>
      </c>
      <c r="S4717" t="str">
        <f t="shared" si="804"/>
        <v>HIGH</v>
      </c>
    </row>
    <row r="4718" spans="1:19" x14ac:dyDescent="0.2">
      <c r="A4718">
        <v>33</v>
      </c>
      <c r="B4718" s="6" t="s">
        <v>148</v>
      </c>
      <c r="C4718">
        <v>291781.15000000002</v>
      </c>
      <c r="D4718">
        <v>0</v>
      </c>
      <c r="E4718">
        <v>79.64</v>
      </c>
      <c r="F4718">
        <v>4.468</v>
      </c>
      <c r="G4718">
        <v>131.1083333</v>
      </c>
      <c r="H4718">
        <v>6.8949999999999996</v>
      </c>
      <c r="I4718">
        <f t="shared" si="805"/>
        <v>184361680.41999996</v>
      </c>
      <c r="J4718">
        <f t="shared" si="806"/>
        <v>60.663782439782288</v>
      </c>
      <c r="K4718" t="str">
        <f t="shared" si="807"/>
        <v>Low</v>
      </c>
      <c r="L4718">
        <f t="shared" si="808"/>
        <v>2225.4966000700433</v>
      </c>
      <c r="M4718">
        <f t="shared" si="809"/>
        <v>122</v>
      </c>
      <c r="N4718" t="str">
        <f t="shared" si="810"/>
        <v>High</v>
      </c>
      <c r="O4718" t="str">
        <f t="shared" si="811"/>
        <v>-2 - 100</v>
      </c>
      <c r="P4718" t="str">
        <f t="shared" si="812"/>
        <v>Store 33: 259862</v>
      </c>
      <c r="Q4718">
        <f t="shared" si="803"/>
        <v>7.4999999999999997E-2</v>
      </c>
      <c r="R4718">
        <f t="shared" si="813"/>
        <v>6436</v>
      </c>
      <c r="S4718" t="str">
        <f t="shared" si="804"/>
        <v>HIGH</v>
      </c>
    </row>
    <row r="4719" spans="1:19" x14ac:dyDescent="0.2">
      <c r="A4719">
        <v>33</v>
      </c>
      <c r="B4719" s="6" t="s">
        <v>149</v>
      </c>
      <c r="C4719">
        <v>254412.34</v>
      </c>
      <c r="D4719">
        <v>0</v>
      </c>
      <c r="E4719">
        <v>75.55</v>
      </c>
      <c r="F4719">
        <v>4.4489999999999998</v>
      </c>
      <c r="G4719">
        <v>131.14996769999999</v>
      </c>
      <c r="H4719">
        <v>6.8949999999999996</v>
      </c>
      <c r="I4719">
        <f t="shared" si="805"/>
        <v>184361680.41999996</v>
      </c>
      <c r="J4719">
        <f t="shared" si="806"/>
        <v>60.663782439782288</v>
      </c>
      <c r="K4719" t="str">
        <f t="shared" si="807"/>
        <v>Low</v>
      </c>
      <c r="L4719">
        <f t="shared" si="808"/>
        <v>1939.8581979216151</v>
      </c>
      <c r="M4719">
        <f t="shared" si="809"/>
        <v>122</v>
      </c>
      <c r="N4719" t="str">
        <f t="shared" si="810"/>
        <v>High</v>
      </c>
      <c r="O4719" t="str">
        <f t="shared" si="811"/>
        <v>-2 - 100</v>
      </c>
      <c r="P4719" t="str">
        <f t="shared" si="812"/>
        <v>Store 33: 259862</v>
      </c>
      <c r="Q4719">
        <f t="shared" si="803"/>
        <v>7.4999999999999997E-2</v>
      </c>
      <c r="R4719">
        <f t="shared" si="813"/>
        <v>6436</v>
      </c>
      <c r="S4719" t="str">
        <f t="shared" si="804"/>
        <v>HIGH</v>
      </c>
    </row>
    <row r="4720" spans="1:19" x14ac:dyDescent="0.2">
      <c r="A4720">
        <v>33</v>
      </c>
      <c r="B4720" s="6" t="s">
        <v>150</v>
      </c>
      <c r="C4720">
        <v>253731.13</v>
      </c>
      <c r="D4720">
        <v>0</v>
      </c>
      <c r="E4720">
        <v>73.7</v>
      </c>
      <c r="F4720">
        <v>4.3010000000000002</v>
      </c>
      <c r="G4720">
        <v>131.19309680000001</v>
      </c>
      <c r="H4720">
        <v>6.8949999999999996</v>
      </c>
      <c r="I4720">
        <f t="shared" si="805"/>
        <v>184361680.41999996</v>
      </c>
      <c r="J4720">
        <f t="shared" si="806"/>
        <v>60.663782439782288</v>
      </c>
      <c r="K4720" t="str">
        <f t="shared" si="807"/>
        <v>Low</v>
      </c>
      <c r="L4720">
        <f t="shared" si="808"/>
        <v>1934.0280562688874</v>
      </c>
      <c r="M4720">
        <f t="shared" si="809"/>
        <v>122</v>
      </c>
      <c r="N4720" t="str">
        <f t="shared" si="810"/>
        <v>High</v>
      </c>
      <c r="O4720" t="str">
        <f t="shared" si="811"/>
        <v>-2 - 100</v>
      </c>
      <c r="P4720" t="str">
        <f t="shared" si="812"/>
        <v>Store 33: 259862</v>
      </c>
      <c r="Q4720">
        <f t="shared" si="803"/>
        <v>7.4999999999999997E-2</v>
      </c>
      <c r="R4720">
        <f t="shared" si="813"/>
        <v>6436</v>
      </c>
      <c r="S4720" t="str">
        <f t="shared" si="804"/>
        <v>HIGH</v>
      </c>
    </row>
    <row r="4721" spans="1:19" x14ac:dyDescent="0.2">
      <c r="A4721">
        <v>34</v>
      </c>
      <c r="B4721" s="6" t="s">
        <v>8</v>
      </c>
      <c r="C4721">
        <v>956228.96</v>
      </c>
      <c r="D4721">
        <v>0</v>
      </c>
      <c r="E4721">
        <v>35.44</v>
      </c>
      <c r="F4721">
        <v>2.5979999999999999</v>
      </c>
      <c r="G4721">
        <v>126.4420645</v>
      </c>
      <c r="H4721">
        <v>9.5210000000000008</v>
      </c>
      <c r="I4721">
        <f t="shared" si="805"/>
        <v>190332983.03999999</v>
      </c>
      <c r="J4721">
        <f t="shared" si="806"/>
        <v>60.663782439782288</v>
      </c>
      <c r="K4721" t="str">
        <f t="shared" si="807"/>
        <v>Low</v>
      </c>
      <c r="L4721">
        <f t="shared" si="808"/>
        <v>7562.5857880547337</v>
      </c>
      <c r="M4721">
        <f t="shared" si="809"/>
        <v>122</v>
      </c>
      <c r="N4721" t="str">
        <f t="shared" si="810"/>
        <v>Medium</v>
      </c>
      <c r="O4721" t="str">
        <f t="shared" si="811"/>
        <v>-2 - 100</v>
      </c>
      <c r="P4721" t="str">
        <f t="shared" si="812"/>
        <v>Store 34: 966782</v>
      </c>
      <c r="Q4721">
        <f t="shared" si="803"/>
        <v>7.4999999999999997E-2</v>
      </c>
      <c r="R4721">
        <f t="shared" si="813"/>
        <v>6436</v>
      </c>
      <c r="S4721" t="str">
        <f t="shared" si="804"/>
        <v>MEDIUM</v>
      </c>
    </row>
    <row r="4722" spans="1:19" x14ac:dyDescent="0.2">
      <c r="A4722">
        <v>34</v>
      </c>
      <c r="B4722" s="6" t="s">
        <v>9</v>
      </c>
      <c r="C4722">
        <v>994610.99</v>
      </c>
      <c r="D4722">
        <v>1</v>
      </c>
      <c r="E4722">
        <v>36.130000000000003</v>
      </c>
      <c r="F4722">
        <v>2.573</v>
      </c>
      <c r="G4722">
        <v>126.49625810000001</v>
      </c>
      <c r="H4722">
        <v>9.5210000000000008</v>
      </c>
      <c r="I4722">
        <f t="shared" si="805"/>
        <v>190332983.03999999</v>
      </c>
      <c r="J4722">
        <f t="shared" si="806"/>
        <v>60.663782439782288</v>
      </c>
      <c r="K4722" t="str">
        <f t="shared" si="807"/>
        <v>Low</v>
      </c>
      <c r="L4722">
        <f t="shared" si="808"/>
        <v>7862.7700529585854</v>
      </c>
      <c r="M4722">
        <f t="shared" si="809"/>
        <v>122</v>
      </c>
      <c r="N4722" t="str">
        <f t="shared" si="810"/>
        <v>Medium</v>
      </c>
      <c r="O4722" t="str">
        <f t="shared" si="811"/>
        <v>-2 - 100</v>
      </c>
      <c r="P4722" t="str">
        <f t="shared" si="812"/>
        <v>Store 34: 966782</v>
      </c>
      <c r="Q4722">
        <f t="shared" si="803"/>
        <v>7.4999999999999997E-2</v>
      </c>
      <c r="R4722">
        <f t="shared" si="813"/>
        <v>6436</v>
      </c>
      <c r="S4722" t="str">
        <f t="shared" si="804"/>
        <v>MEDIUM</v>
      </c>
    </row>
    <row r="4723" spans="1:19" x14ac:dyDescent="0.2">
      <c r="A4723">
        <v>34</v>
      </c>
      <c r="B4723" s="6" t="s">
        <v>10</v>
      </c>
      <c r="C4723">
        <v>983963.07</v>
      </c>
      <c r="D4723">
        <v>0</v>
      </c>
      <c r="E4723">
        <v>38.36</v>
      </c>
      <c r="F4723">
        <v>2.54</v>
      </c>
      <c r="G4723">
        <v>126.5262857</v>
      </c>
      <c r="H4723">
        <v>9.5210000000000008</v>
      </c>
      <c r="I4723">
        <f t="shared" si="805"/>
        <v>190332983.03999999</v>
      </c>
      <c r="J4723">
        <f t="shared" si="806"/>
        <v>60.663782439782288</v>
      </c>
      <c r="K4723" t="str">
        <f t="shared" si="807"/>
        <v>Low</v>
      </c>
      <c r="L4723">
        <f t="shared" si="808"/>
        <v>7776.748242914713</v>
      </c>
      <c r="M4723">
        <f t="shared" si="809"/>
        <v>122</v>
      </c>
      <c r="N4723" t="str">
        <f t="shared" si="810"/>
        <v>Medium</v>
      </c>
      <c r="O4723" t="str">
        <f t="shared" si="811"/>
        <v>-2 - 100</v>
      </c>
      <c r="P4723" t="str">
        <f t="shared" si="812"/>
        <v>Store 34: 966782</v>
      </c>
      <c r="Q4723">
        <f t="shared" si="803"/>
        <v>7.4999999999999997E-2</v>
      </c>
      <c r="R4723">
        <f t="shared" si="813"/>
        <v>6436</v>
      </c>
      <c r="S4723" t="str">
        <f t="shared" si="804"/>
        <v>MEDIUM</v>
      </c>
    </row>
    <row r="4724" spans="1:19" x14ac:dyDescent="0.2">
      <c r="A4724">
        <v>34</v>
      </c>
      <c r="B4724" s="6" t="s">
        <v>11</v>
      </c>
      <c r="C4724">
        <v>905756.13</v>
      </c>
      <c r="D4724">
        <v>0</v>
      </c>
      <c r="E4724">
        <v>37.28</v>
      </c>
      <c r="F4724">
        <v>2.59</v>
      </c>
      <c r="G4724">
        <v>126.5522857</v>
      </c>
      <c r="H4724">
        <v>9.5210000000000008</v>
      </c>
      <c r="I4724">
        <f t="shared" si="805"/>
        <v>190332983.03999999</v>
      </c>
      <c r="J4724">
        <f t="shared" si="806"/>
        <v>60.663782439782288</v>
      </c>
      <c r="K4724" t="str">
        <f t="shared" si="807"/>
        <v>Low</v>
      </c>
      <c r="L4724">
        <f t="shared" si="808"/>
        <v>7157.1692679431389</v>
      </c>
      <c r="M4724">
        <f t="shared" si="809"/>
        <v>122</v>
      </c>
      <c r="N4724" t="str">
        <f t="shared" si="810"/>
        <v>Medium</v>
      </c>
      <c r="O4724" t="str">
        <f t="shared" si="811"/>
        <v>-2 - 100</v>
      </c>
      <c r="P4724" t="str">
        <f t="shared" si="812"/>
        <v>Store 34: 966782</v>
      </c>
      <c r="Q4724">
        <f t="shared" si="803"/>
        <v>7.4999999999999997E-2</v>
      </c>
      <c r="R4724">
        <f t="shared" si="813"/>
        <v>6436</v>
      </c>
      <c r="S4724" t="str">
        <f t="shared" si="804"/>
        <v>MEDIUM</v>
      </c>
    </row>
    <row r="4725" spans="1:19" x14ac:dyDescent="0.2">
      <c r="A4725">
        <v>34</v>
      </c>
      <c r="B4725" s="6" t="s">
        <v>12</v>
      </c>
      <c r="C4725">
        <v>918295.79</v>
      </c>
      <c r="D4725">
        <v>0</v>
      </c>
      <c r="E4725">
        <v>42.65</v>
      </c>
      <c r="F4725">
        <v>2.6539999999999999</v>
      </c>
      <c r="G4725">
        <v>126.5782857</v>
      </c>
      <c r="H4725">
        <v>9.5210000000000008</v>
      </c>
      <c r="I4725">
        <f t="shared" si="805"/>
        <v>181919802.5</v>
      </c>
      <c r="J4725">
        <f t="shared" si="806"/>
        <v>60.663782439782288</v>
      </c>
      <c r="K4725" t="str">
        <f t="shared" si="807"/>
        <v>Low</v>
      </c>
      <c r="L4725">
        <f t="shared" si="808"/>
        <v>7254.7655778529797</v>
      </c>
      <c r="M4725">
        <f t="shared" si="809"/>
        <v>122</v>
      </c>
      <c r="N4725" t="str">
        <f t="shared" si="810"/>
        <v>Medium</v>
      </c>
      <c r="O4725" t="str">
        <f t="shared" si="811"/>
        <v>-2 - 100</v>
      </c>
      <c r="P4725" t="str">
        <f t="shared" si="812"/>
        <v>Store 34: 966782</v>
      </c>
      <c r="Q4725">
        <f t="shared" si="803"/>
        <v>7.4999999999999997E-2</v>
      </c>
      <c r="R4725">
        <f t="shared" si="813"/>
        <v>6436</v>
      </c>
      <c r="S4725" t="str">
        <f t="shared" si="804"/>
        <v>MEDIUM</v>
      </c>
    </row>
    <row r="4726" spans="1:19" x14ac:dyDescent="0.2">
      <c r="A4726">
        <v>34</v>
      </c>
      <c r="B4726" s="6" t="s">
        <v>13</v>
      </c>
      <c r="C4726">
        <v>921247.88</v>
      </c>
      <c r="D4726">
        <v>0</v>
      </c>
      <c r="E4726">
        <v>42.26</v>
      </c>
      <c r="F4726">
        <v>2.7040000000000002</v>
      </c>
      <c r="G4726">
        <v>126.60428570000001</v>
      </c>
      <c r="H4726">
        <v>9.5210000000000008</v>
      </c>
      <c r="I4726">
        <f t="shared" si="805"/>
        <v>181919802.5</v>
      </c>
      <c r="J4726">
        <f t="shared" si="806"/>
        <v>60.663782439782288</v>
      </c>
      <c r="K4726" t="str">
        <f t="shared" si="807"/>
        <v>Low</v>
      </c>
      <c r="L4726">
        <f t="shared" si="808"/>
        <v>7276.5931651237934</v>
      </c>
      <c r="M4726">
        <f t="shared" si="809"/>
        <v>122</v>
      </c>
      <c r="N4726" t="str">
        <f t="shared" si="810"/>
        <v>Medium</v>
      </c>
      <c r="O4726" t="str">
        <f t="shared" si="811"/>
        <v>-2 - 100</v>
      </c>
      <c r="P4726" t="str">
        <f t="shared" si="812"/>
        <v>Store 34: 966782</v>
      </c>
      <c r="Q4726">
        <f t="shared" si="803"/>
        <v>7.4999999999999997E-2</v>
      </c>
      <c r="R4726">
        <f t="shared" si="813"/>
        <v>6436</v>
      </c>
      <c r="S4726" t="str">
        <f t="shared" si="804"/>
        <v>MEDIUM</v>
      </c>
    </row>
    <row r="4727" spans="1:19" x14ac:dyDescent="0.2">
      <c r="A4727">
        <v>34</v>
      </c>
      <c r="B4727" s="6" t="s">
        <v>14</v>
      </c>
      <c r="C4727">
        <v>892070.82</v>
      </c>
      <c r="D4727">
        <v>0</v>
      </c>
      <c r="E4727">
        <v>45.86</v>
      </c>
      <c r="F4727">
        <v>2.7429999999999999</v>
      </c>
      <c r="G4727">
        <v>126.6066452</v>
      </c>
      <c r="H4727">
        <v>9.5210000000000008</v>
      </c>
      <c r="I4727">
        <f t="shared" si="805"/>
        <v>181919802.5</v>
      </c>
      <c r="J4727">
        <f t="shared" si="806"/>
        <v>60.663782439782288</v>
      </c>
      <c r="K4727" t="str">
        <f t="shared" si="807"/>
        <v>Low</v>
      </c>
      <c r="L4727">
        <f t="shared" si="808"/>
        <v>7046.0031429693072</v>
      </c>
      <c r="M4727">
        <f t="shared" si="809"/>
        <v>122</v>
      </c>
      <c r="N4727" t="str">
        <f t="shared" si="810"/>
        <v>Medium</v>
      </c>
      <c r="O4727" t="str">
        <f t="shared" si="811"/>
        <v>-2 - 100</v>
      </c>
      <c r="P4727" t="str">
        <f t="shared" si="812"/>
        <v>Store 34: 966782</v>
      </c>
      <c r="Q4727">
        <f t="shared" si="803"/>
        <v>7.4999999999999997E-2</v>
      </c>
      <c r="R4727">
        <f t="shared" si="813"/>
        <v>6436</v>
      </c>
      <c r="S4727" t="str">
        <f t="shared" si="804"/>
        <v>MEDIUM</v>
      </c>
    </row>
    <row r="4728" spans="1:19" x14ac:dyDescent="0.2">
      <c r="A4728">
        <v>34</v>
      </c>
      <c r="B4728" s="6" t="s">
        <v>15</v>
      </c>
      <c r="C4728">
        <v>880742.35</v>
      </c>
      <c r="D4728">
        <v>0</v>
      </c>
      <c r="E4728">
        <v>42.91</v>
      </c>
      <c r="F4728">
        <v>2.7519999999999998</v>
      </c>
      <c r="G4728">
        <v>126.6050645</v>
      </c>
      <c r="H4728">
        <v>9.5210000000000008</v>
      </c>
      <c r="I4728">
        <f t="shared" si="805"/>
        <v>181919802.5</v>
      </c>
      <c r="J4728">
        <f t="shared" si="806"/>
        <v>60.663782439782288</v>
      </c>
      <c r="K4728" t="str">
        <f t="shared" si="807"/>
        <v>Low</v>
      </c>
      <c r="L4728">
        <f t="shared" si="808"/>
        <v>6956.6123083488492</v>
      </c>
      <c r="M4728">
        <f t="shared" si="809"/>
        <v>122</v>
      </c>
      <c r="N4728" t="str">
        <f t="shared" si="810"/>
        <v>Medium</v>
      </c>
      <c r="O4728" t="str">
        <f t="shared" si="811"/>
        <v>-2 - 100</v>
      </c>
      <c r="P4728" t="str">
        <f t="shared" si="812"/>
        <v>Store 34: 966782</v>
      </c>
      <c r="Q4728">
        <f t="shared" si="803"/>
        <v>7.4999999999999997E-2</v>
      </c>
      <c r="R4728">
        <f t="shared" si="813"/>
        <v>6436</v>
      </c>
      <c r="S4728" t="str">
        <f t="shared" si="804"/>
        <v>MEDIUM</v>
      </c>
    </row>
    <row r="4729" spans="1:19" x14ac:dyDescent="0.2">
      <c r="A4729">
        <v>34</v>
      </c>
      <c r="B4729" s="6" t="s">
        <v>16</v>
      </c>
      <c r="C4729">
        <v>979428.66</v>
      </c>
      <c r="D4729">
        <v>0</v>
      </c>
      <c r="E4729">
        <v>50.07</v>
      </c>
      <c r="F4729">
        <v>2.74</v>
      </c>
      <c r="G4729">
        <v>126.6034839</v>
      </c>
      <c r="H4729">
        <v>9.593</v>
      </c>
      <c r="I4729">
        <f t="shared" si="805"/>
        <v>231412368.0500001</v>
      </c>
      <c r="J4729">
        <f t="shared" si="806"/>
        <v>60.663782439782288</v>
      </c>
      <c r="K4729" t="str">
        <f t="shared" si="807"/>
        <v>Low</v>
      </c>
      <c r="L4729">
        <f t="shared" si="808"/>
        <v>7736.1904256412017</v>
      </c>
      <c r="M4729">
        <f t="shared" si="809"/>
        <v>122</v>
      </c>
      <c r="N4729" t="str">
        <f t="shared" si="810"/>
        <v>Medium</v>
      </c>
      <c r="O4729" t="str">
        <f t="shared" si="811"/>
        <v>-2 - 100</v>
      </c>
      <c r="P4729" t="str">
        <f t="shared" si="812"/>
        <v>Store 34: 966782</v>
      </c>
      <c r="Q4729">
        <f t="shared" si="803"/>
        <v>7.4999999999999997E-2</v>
      </c>
      <c r="R4729">
        <f t="shared" si="813"/>
        <v>6436</v>
      </c>
      <c r="S4729" t="str">
        <f t="shared" si="804"/>
        <v>MEDIUM</v>
      </c>
    </row>
    <row r="4730" spans="1:19" x14ac:dyDescent="0.2">
      <c r="A4730">
        <v>34</v>
      </c>
      <c r="B4730" s="6" t="s">
        <v>17</v>
      </c>
      <c r="C4730">
        <v>950684.2</v>
      </c>
      <c r="D4730">
        <v>0</v>
      </c>
      <c r="E4730">
        <v>51.26</v>
      </c>
      <c r="F4730">
        <v>2.7730000000000001</v>
      </c>
      <c r="G4730">
        <v>126.6019032</v>
      </c>
      <c r="H4730">
        <v>9.593</v>
      </c>
      <c r="I4730">
        <f t="shared" si="805"/>
        <v>231412368.0500001</v>
      </c>
      <c r="J4730">
        <f t="shared" si="806"/>
        <v>60.663782439782288</v>
      </c>
      <c r="K4730" t="str">
        <f t="shared" si="807"/>
        <v>Low</v>
      </c>
      <c r="L4730">
        <f t="shared" si="808"/>
        <v>7509.2409827216561</v>
      </c>
      <c r="M4730">
        <f t="shared" si="809"/>
        <v>122</v>
      </c>
      <c r="N4730" t="str">
        <f t="shared" si="810"/>
        <v>Medium</v>
      </c>
      <c r="O4730" t="str">
        <f t="shared" si="811"/>
        <v>-2 - 100</v>
      </c>
      <c r="P4730" t="str">
        <f t="shared" si="812"/>
        <v>Store 34: 966782</v>
      </c>
      <c r="Q4730">
        <f t="shared" si="803"/>
        <v>7.4999999999999997E-2</v>
      </c>
      <c r="R4730">
        <f t="shared" si="813"/>
        <v>6436</v>
      </c>
      <c r="S4730" t="str">
        <f t="shared" si="804"/>
        <v>MEDIUM</v>
      </c>
    </row>
    <row r="4731" spans="1:19" x14ac:dyDescent="0.2">
      <c r="A4731">
        <v>34</v>
      </c>
      <c r="B4731" s="6" t="s">
        <v>18</v>
      </c>
      <c r="C4731">
        <v>923344.54</v>
      </c>
      <c r="D4731">
        <v>0</v>
      </c>
      <c r="E4731">
        <v>59.18</v>
      </c>
      <c r="F4731">
        <v>2.81</v>
      </c>
      <c r="G4731">
        <v>126.5621</v>
      </c>
      <c r="H4731">
        <v>9.593</v>
      </c>
      <c r="I4731">
        <f t="shared" si="805"/>
        <v>231412368.0500001</v>
      </c>
      <c r="J4731">
        <f t="shared" si="806"/>
        <v>60.663782439782288</v>
      </c>
      <c r="K4731" t="str">
        <f t="shared" si="807"/>
        <v>Low</v>
      </c>
      <c r="L4731">
        <f t="shared" si="808"/>
        <v>7295.5848551817644</v>
      </c>
      <c r="M4731">
        <f t="shared" si="809"/>
        <v>122</v>
      </c>
      <c r="N4731" t="str">
        <f t="shared" si="810"/>
        <v>Medium</v>
      </c>
      <c r="O4731" t="str">
        <f t="shared" si="811"/>
        <v>-2 - 100</v>
      </c>
      <c r="P4731" t="str">
        <f t="shared" si="812"/>
        <v>Store 34: 966782</v>
      </c>
      <c r="Q4731">
        <f t="shared" si="803"/>
        <v>7.4999999999999997E-2</v>
      </c>
      <c r="R4731">
        <f t="shared" si="813"/>
        <v>6436</v>
      </c>
      <c r="S4731" t="str">
        <f t="shared" si="804"/>
        <v>MEDIUM</v>
      </c>
    </row>
    <row r="4732" spans="1:19" x14ac:dyDescent="0.2">
      <c r="A4732">
        <v>34</v>
      </c>
      <c r="B4732" s="6" t="s">
        <v>19</v>
      </c>
      <c r="C4732">
        <v>910240.68</v>
      </c>
      <c r="D4732">
        <v>0</v>
      </c>
      <c r="E4732">
        <v>55.04</v>
      </c>
      <c r="F4732">
        <v>2.8050000000000002</v>
      </c>
      <c r="G4732">
        <v>126.4713333</v>
      </c>
      <c r="H4732">
        <v>9.593</v>
      </c>
      <c r="I4732">
        <f t="shared" si="805"/>
        <v>231412368.0500001</v>
      </c>
      <c r="J4732">
        <f t="shared" si="806"/>
        <v>60.663782439782288</v>
      </c>
      <c r="K4732" t="str">
        <f t="shared" si="807"/>
        <v>Low</v>
      </c>
      <c r="L4732">
        <f t="shared" si="808"/>
        <v>7197.2094881046069</v>
      </c>
      <c r="M4732">
        <f t="shared" si="809"/>
        <v>122</v>
      </c>
      <c r="N4732" t="str">
        <f t="shared" si="810"/>
        <v>Medium</v>
      </c>
      <c r="O4732" t="str">
        <f t="shared" si="811"/>
        <v>-2 - 100</v>
      </c>
      <c r="P4732" t="str">
        <f t="shared" si="812"/>
        <v>Store 34: 966782</v>
      </c>
      <c r="Q4732">
        <f t="shared" si="803"/>
        <v>7.4999999999999997E-2</v>
      </c>
      <c r="R4732">
        <f t="shared" si="813"/>
        <v>6436</v>
      </c>
      <c r="S4732" t="str">
        <f t="shared" si="804"/>
        <v>MEDIUM</v>
      </c>
    </row>
    <row r="4733" spans="1:19" x14ac:dyDescent="0.2">
      <c r="A4733">
        <v>34</v>
      </c>
      <c r="B4733" s="6" t="s">
        <v>20</v>
      </c>
      <c r="C4733">
        <v>859922.19</v>
      </c>
      <c r="D4733">
        <v>0</v>
      </c>
      <c r="E4733">
        <v>56.58</v>
      </c>
      <c r="F4733">
        <v>2.7869999999999999</v>
      </c>
      <c r="G4733">
        <v>126.3805667</v>
      </c>
      <c r="H4733">
        <v>9.593</v>
      </c>
      <c r="I4733">
        <f t="shared" si="805"/>
        <v>231412368.0500001</v>
      </c>
      <c r="J4733">
        <f t="shared" si="806"/>
        <v>60.663782439782288</v>
      </c>
      <c r="K4733" t="str">
        <f t="shared" si="807"/>
        <v>Low</v>
      </c>
      <c r="L4733">
        <f t="shared" si="808"/>
        <v>6804.2279952840245</v>
      </c>
      <c r="M4733">
        <f t="shared" si="809"/>
        <v>122</v>
      </c>
      <c r="N4733" t="str">
        <f t="shared" si="810"/>
        <v>Medium</v>
      </c>
      <c r="O4733" t="str">
        <f t="shared" si="811"/>
        <v>-2 - 100</v>
      </c>
      <c r="P4733" t="str">
        <f t="shared" si="812"/>
        <v>Store 34: 966782</v>
      </c>
      <c r="Q4733">
        <f t="shared" si="803"/>
        <v>7.4999999999999997E-2</v>
      </c>
      <c r="R4733">
        <f t="shared" si="813"/>
        <v>6436</v>
      </c>
      <c r="S4733" t="str">
        <f t="shared" si="804"/>
        <v>MEDIUM</v>
      </c>
    </row>
    <row r="4734" spans="1:19" x14ac:dyDescent="0.2">
      <c r="A4734">
        <v>34</v>
      </c>
      <c r="B4734" s="6" t="s">
        <v>21</v>
      </c>
      <c r="C4734">
        <v>953495.48</v>
      </c>
      <c r="D4734">
        <v>0</v>
      </c>
      <c r="E4734">
        <v>57.39</v>
      </c>
      <c r="F4734">
        <v>2.8359999999999999</v>
      </c>
      <c r="G4734">
        <v>126.2898</v>
      </c>
      <c r="H4734">
        <v>9.593</v>
      </c>
      <c r="I4734">
        <f t="shared" si="805"/>
        <v>186710934.34000003</v>
      </c>
      <c r="J4734">
        <f t="shared" si="806"/>
        <v>60.663782439782288</v>
      </c>
      <c r="K4734" t="str">
        <f t="shared" si="807"/>
        <v>Low</v>
      </c>
      <c r="L4734">
        <f t="shared" si="808"/>
        <v>7550.0593080359613</v>
      </c>
      <c r="M4734">
        <f t="shared" si="809"/>
        <v>122</v>
      </c>
      <c r="N4734" t="str">
        <f t="shared" si="810"/>
        <v>Medium</v>
      </c>
      <c r="O4734" t="str">
        <f t="shared" si="811"/>
        <v>-2 - 100</v>
      </c>
      <c r="P4734" t="str">
        <f t="shared" si="812"/>
        <v>Store 34: 966782</v>
      </c>
      <c r="Q4734">
        <f t="shared" si="803"/>
        <v>7.4999999999999997E-2</v>
      </c>
      <c r="R4734">
        <f t="shared" si="813"/>
        <v>6436</v>
      </c>
      <c r="S4734" t="str">
        <f t="shared" si="804"/>
        <v>MEDIUM</v>
      </c>
    </row>
    <row r="4735" spans="1:19" x14ac:dyDescent="0.2">
      <c r="A4735">
        <v>34</v>
      </c>
      <c r="B4735" s="6" t="s">
        <v>22</v>
      </c>
      <c r="C4735">
        <v>933924.44</v>
      </c>
      <c r="D4735">
        <v>0</v>
      </c>
      <c r="E4735">
        <v>60.74</v>
      </c>
      <c r="F4735">
        <v>2.8450000000000002</v>
      </c>
      <c r="G4735">
        <v>126.2085484</v>
      </c>
      <c r="H4735">
        <v>9.593</v>
      </c>
      <c r="I4735">
        <f t="shared" si="805"/>
        <v>186710934.34000003</v>
      </c>
      <c r="J4735">
        <f t="shared" si="806"/>
        <v>60.663782439782288</v>
      </c>
      <c r="K4735" t="str">
        <f t="shared" si="807"/>
        <v>Low</v>
      </c>
      <c r="L4735">
        <f t="shared" si="808"/>
        <v>7399.8508963121867</v>
      </c>
      <c r="M4735">
        <f t="shared" si="809"/>
        <v>122</v>
      </c>
      <c r="N4735" t="str">
        <f t="shared" si="810"/>
        <v>Medium</v>
      </c>
      <c r="O4735" t="str">
        <f t="shared" si="811"/>
        <v>-2 - 100</v>
      </c>
      <c r="P4735" t="str">
        <f t="shared" si="812"/>
        <v>Store 34: 966782</v>
      </c>
      <c r="Q4735">
        <f t="shared" si="803"/>
        <v>7.4999999999999997E-2</v>
      </c>
      <c r="R4735">
        <f t="shared" si="813"/>
        <v>6436</v>
      </c>
      <c r="S4735" t="str">
        <f t="shared" si="804"/>
        <v>MEDIUM</v>
      </c>
    </row>
    <row r="4736" spans="1:19" x14ac:dyDescent="0.2">
      <c r="A4736">
        <v>34</v>
      </c>
      <c r="B4736" s="6" t="s">
        <v>23</v>
      </c>
      <c r="C4736">
        <v>913616.32</v>
      </c>
      <c r="D4736">
        <v>0</v>
      </c>
      <c r="E4736">
        <v>63.99</v>
      </c>
      <c r="F4736">
        <v>2.82</v>
      </c>
      <c r="G4736">
        <v>126.1843871</v>
      </c>
      <c r="H4736">
        <v>9.593</v>
      </c>
      <c r="I4736">
        <f t="shared" si="805"/>
        <v>186710934.34000003</v>
      </c>
      <c r="J4736">
        <f t="shared" si="806"/>
        <v>60.663782439782288</v>
      </c>
      <c r="K4736" t="str">
        <f t="shared" si="807"/>
        <v>Low</v>
      </c>
      <c r="L4736">
        <f t="shared" si="808"/>
        <v>7240.3277536702481</v>
      </c>
      <c r="M4736">
        <f t="shared" si="809"/>
        <v>122</v>
      </c>
      <c r="N4736" t="str">
        <f t="shared" si="810"/>
        <v>Medium</v>
      </c>
      <c r="O4736" t="str">
        <f t="shared" si="811"/>
        <v>-2 - 100</v>
      </c>
      <c r="P4736" t="str">
        <f t="shared" si="812"/>
        <v>Store 34: 966782</v>
      </c>
      <c r="Q4736">
        <f t="shared" si="803"/>
        <v>7.4999999999999997E-2</v>
      </c>
      <c r="R4736">
        <f t="shared" si="813"/>
        <v>6436</v>
      </c>
      <c r="S4736" t="str">
        <f t="shared" si="804"/>
        <v>MEDIUM</v>
      </c>
    </row>
    <row r="4737" spans="1:19" x14ac:dyDescent="0.2">
      <c r="A4737">
        <v>34</v>
      </c>
      <c r="B4737" s="6" t="s">
        <v>24</v>
      </c>
      <c r="C4737">
        <v>942868.38</v>
      </c>
      <c r="D4737">
        <v>0</v>
      </c>
      <c r="E4737">
        <v>68.680000000000007</v>
      </c>
      <c r="F4737">
        <v>2.7559999999999998</v>
      </c>
      <c r="G4737">
        <v>126.16022580000001</v>
      </c>
      <c r="H4737">
        <v>9.593</v>
      </c>
      <c r="I4737">
        <f t="shared" si="805"/>
        <v>186710934.34000003</v>
      </c>
      <c r="J4737">
        <f t="shared" si="806"/>
        <v>60.663782439782288</v>
      </c>
      <c r="K4737" t="str">
        <f t="shared" si="807"/>
        <v>Low</v>
      </c>
      <c r="L4737">
        <f t="shared" si="808"/>
        <v>7473.5787291211391</v>
      </c>
      <c r="M4737">
        <f t="shared" si="809"/>
        <v>122</v>
      </c>
      <c r="N4737" t="str">
        <f t="shared" si="810"/>
        <v>Medium</v>
      </c>
      <c r="O4737" t="str">
        <f t="shared" si="811"/>
        <v>-2 - 100</v>
      </c>
      <c r="P4737" t="str">
        <f t="shared" si="812"/>
        <v>Store 34: 966782</v>
      </c>
      <c r="Q4737">
        <f t="shared" si="803"/>
        <v>7.4999999999999997E-2</v>
      </c>
      <c r="R4737">
        <f t="shared" si="813"/>
        <v>6436</v>
      </c>
      <c r="S4737" t="str">
        <f t="shared" si="804"/>
        <v>MEDIUM</v>
      </c>
    </row>
    <row r="4738" spans="1:19" x14ac:dyDescent="0.2">
      <c r="A4738">
        <v>34</v>
      </c>
      <c r="B4738" s="6" t="s">
        <v>25</v>
      </c>
      <c r="C4738">
        <v>966187.51</v>
      </c>
      <c r="D4738">
        <v>0</v>
      </c>
      <c r="E4738">
        <v>72.17</v>
      </c>
      <c r="F4738">
        <v>2.7010000000000001</v>
      </c>
      <c r="G4738">
        <v>126.1360645</v>
      </c>
      <c r="H4738">
        <v>9.593</v>
      </c>
      <c r="I4738">
        <f t="shared" si="805"/>
        <v>192246172.36000004</v>
      </c>
      <c r="J4738">
        <f t="shared" si="806"/>
        <v>60.663782439782288</v>
      </c>
      <c r="K4738" t="str">
        <f t="shared" si="807"/>
        <v>Low</v>
      </c>
      <c r="L4738">
        <f t="shared" si="808"/>
        <v>7659.8831097984666</v>
      </c>
      <c r="M4738">
        <f t="shared" si="809"/>
        <v>122</v>
      </c>
      <c r="N4738" t="str">
        <f t="shared" si="810"/>
        <v>Medium</v>
      </c>
      <c r="O4738" t="str">
        <f t="shared" si="811"/>
        <v>-2 - 100</v>
      </c>
      <c r="P4738" t="str">
        <f t="shared" si="812"/>
        <v>Store 34: 966782</v>
      </c>
      <c r="Q4738">
        <f t="shared" ref="Q4738:Q4801" si="814">ROUND(SUMIFS(C:C, D:D, "=1") / SUM(C:C), 4)</f>
        <v>7.4999999999999997E-2</v>
      </c>
      <c r="R4738">
        <f t="shared" si="813"/>
        <v>6436</v>
      </c>
      <c r="S4738" t="str">
        <f t="shared" ref="S4738:S4801" si="815">UPPER(N4738)</f>
        <v>MEDIUM</v>
      </c>
    </row>
    <row r="4739" spans="1:19" x14ac:dyDescent="0.2">
      <c r="A4739">
        <v>34</v>
      </c>
      <c r="B4739" s="6" t="s">
        <v>26</v>
      </c>
      <c r="C4739">
        <v>954681.56</v>
      </c>
      <c r="D4739">
        <v>0</v>
      </c>
      <c r="E4739">
        <v>80.84</v>
      </c>
      <c r="F4739">
        <v>2.6680000000000001</v>
      </c>
      <c r="G4739">
        <v>126.1119032</v>
      </c>
      <c r="H4739">
        <v>9.593</v>
      </c>
      <c r="I4739">
        <f t="shared" ref="I4739:I4802" si="816">SUMIF(B:B, CONCATENATE("*", TEXT(DATE(YEAR(B4739), MONTH(B4739), 1), "mm-yyyy"), "*"), C:C)</f>
        <v>192246172.36000004</v>
      </c>
      <c r="J4739">
        <f t="shared" ref="J4739:J4802" si="817">AVERAGEIF(C:C, "&gt;100", E:E)</f>
        <v>60.663782439782288</v>
      </c>
      <c r="K4739" t="str">
        <f t="shared" ref="K4739:K4802" si="818">IF(C4739&gt;AVERAGE(C:C), "High", "Low")</f>
        <v>Low</v>
      </c>
      <c r="L4739">
        <f t="shared" ref="L4739:L4802" si="819">IFERROR(C4739/VLOOKUP(G4739, G:G, 1, FALSE), C4739)</f>
        <v>7570.114602790326</v>
      </c>
      <c r="M4739">
        <f t="shared" ref="M4739:M4802" si="820">COUNTIFS(C:C, "&gt;1500000", D:D, "=1")</f>
        <v>122</v>
      </c>
      <c r="N4739" t="str">
        <f t="shared" ref="N4739:N4802" si="821">IF(AND(F4739&gt;2.5, F4739&lt;=3), "Medium", IF(F4739&gt;3, "High", "Low"))</f>
        <v>Medium</v>
      </c>
      <c r="O4739" t="str">
        <f t="shared" ref="O4739:O4802" si="822">CONCATENATE(ROUND(MIN(E:E), 0), " - ", ROUND(MAX(E:E), 0))</f>
        <v>-2 - 100</v>
      </c>
      <c r="P4739" t="str">
        <f t="shared" ref="P4739:P4802" si="823">CONCATENATE("Store ", A4739, ": ", ROUND(AVERAGEIF(A:A, A4739, C:C), 0))</f>
        <v>Store 34: 966782</v>
      </c>
      <c r="Q4739">
        <f t="shared" si="814"/>
        <v>7.4999999999999997E-2</v>
      </c>
      <c r="R4739">
        <f t="shared" ref="R4739:R4802" si="824">COUNTA(Q:Q)</f>
        <v>6436</v>
      </c>
      <c r="S4739" t="str">
        <f t="shared" si="815"/>
        <v>MEDIUM</v>
      </c>
    </row>
    <row r="4740" spans="1:19" x14ac:dyDescent="0.2">
      <c r="A4740">
        <v>34</v>
      </c>
      <c r="B4740" s="6" t="s">
        <v>27</v>
      </c>
      <c r="C4740">
        <v>941612.04</v>
      </c>
      <c r="D4740">
        <v>0</v>
      </c>
      <c r="E4740">
        <v>73.48</v>
      </c>
      <c r="F4740">
        <v>2.6349999999999998</v>
      </c>
      <c r="G4740">
        <v>126.114</v>
      </c>
      <c r="H4740">
        <v>9.593</v>
      </c>
      <c r="I4740">
        <f t="shared" si="816"/>
        <v>192246172.36000004</v>
      </c>
      <c r="J4740">
        <f t="shared" si="817"/>
        <v>60.663782439782288</v>
      </c>
      <c r="K4740" t="str">
        <f t="shared" si="818"/>
        <v>Low</v>
      </c>
      <c r="L4740">
        <f t="shared" si="819"/>
        <v>7466.356153955945</v>
      </c>
      <c r="M4740">
        <f t="shared" si="820"/>
        <v>122</v>
      </c>
      <c r="N4740" t="str">
        <f t="shared" si="821"/>
        <v>Medium</v>
      </c>
      <c r="O4740" t="str">
        <f t="shared" si="822"/>
        <v>-2 - 100</v>
      </c>
      <c r="P4740" t="str">
        <f t="shared" si="823"/>
        <v>Store 34: 966782</v>
      </c>
      <c r="Q4740">
        <f t="shared" si="814"/>
        <v>7.4999999999999997E-2</v>
      </c>
      <c r="R4740">
        <f t="shared" si="824"/>
        <v>6436</v>
      </c>
      <c r="S4740" t="str">
        <f t="shared" si="815"/>
        <v>MEDIUM</v>
      </c>
    </row>
    <row r="4741" spans="1:19" x14ac:dyDescent="0.2">
      <c r="A4741">
        <v>34</v>
      </c>
      <c r="B4741" s="6" t="s">
        <v>28</v>
      </c>
      <c r="C4741">
        <v>895800.07</v>
      </c>
      <c r="D4741">
        <v>0</v>
      </c>
      <c r="E4741">
        <v>78.47</v>
      </c>
      <c r="F4741">
        <v>2.6539999999999999</v>
      </c>
      <c r="G4741">
        <v>126.1266</v>
      </c>
      <c r="H4741">
        <v>9.593</v>
      </c>
      <c r="I4741">
        <f t="shared" si="816"/>
        <v>192246172.36000004</v>
      </c>
      <c r="J4741">
        <f t="shared" si="817"/>
        <v>60.663782439782288</v>
      </c>
      <c r="K4741" t="str">
        <f t="shared" si="818"/>
        <v>Low</v>
      </c>
      <c r="L4741">
        <f t="shared" si="819"/>
        <v>7102.3881560273567</v>
      </c>
      <c r="M4741">
        <f t="shared" si="820"/>
        <v>122</v>
      </c>
      <c r="N4741" t="str">
        <f t="shared" si="821"/>
        <v>Medium</v>
      </c>
      <c r="O4741" t="str">
        <f t="shared" si="822"/>
        <v>-2 - 100</v>
      </c>
      <c r="P4741" t="str">
        <f t="shared" si="823"/>
        <v>Store 34: 966782</v>
      </c>
      <c r="Q4741">
        <f t="shared" si="814"/>
        <v>7.4999999999999997E-2</v>
      </c>
      <c r="R4741">
        <f t="shared" si="824"/>
        <v>6436</v>
      </c>
      <c r="S4741" t="str">
        <f t="shared" si="815"/>
        <v>MEDIUM</v>
      </c>
    </row>
    <row r="4742" spans="1:19" x14ac:dyDescent="0.2">
      <c r="A4742">
        <v>34</v>
      </c>
      <c r="B4742" s="6" t="s">
        <v>29</v>
      </c>
      <c r="C4742">
        <v>919229.36</v>
      </c>
      <c r="D4742">
        <v>0</v>
      </c>
      <c r="E4742">
        <v>73.66</v>
      </c>
      <c r="F4742">
        <v>2.6680000000000001</v>
      </c>
      <c r="G4742">
        <v>126.1392</v>
      </c>
      <c r="H4742">
        <v>9.8160000000000007</v>
      </c>
      <c r="I4742">
        <f t="shared" si="816"/>
        <v>232580125.98000011</v>
      </c>
      <c r="J4742">
        <f t="shared" si="817"/>
        <v>60.663782439782288</v>
      </c>
      <c r="K4742" t="str">
        <f t="shared" si="818"/>
        <v>Low</v>
      </c>
      <c r="L4742">
        <f t="shared" si="819"/>
        <v>7287.4202468384128</v>
      </c>
      <c r="M4742">
        <f t="shared" si="820"/>
        <v>122</v>
      </c>
      <c r="N4742" t="str">
        <f t="shared" si="821"/>
        <v>Medium</v>
      </c>
      <c r="O4742" t="str">
        <f t="shared" si="822"/>
        <v>-2 - 100</v>
      </c>
      <c r="P4742" t="str">
        <f t="shared" si="823"/>
        <v>Store 34: 966782</v>
      </c>
      <c r="Q4742">
        <f t="shared" si="814"/>
        <v>7.4999999999999997E-2</v>
      </c>
      <c r="R4742">
        <f t="shared" si="824"/>
        <v>6436</v>
      </c>
      <c r="S4742" t="str">
        <f t="shared" si="815"/>
        <v>MEDIUM</v>
      </c>
    </row>
    <row r="4743" spans="1:19" x14ac:dyDescent="0.2">
      <c r="A4743">
        <v>34</v>
      </c>
      <c r="B4743" s="6" t="s">
        <v>30</v>
      </c>
      <c r="C4743">
        <v>911210.81</v>
      </c>
      <c r="D4743">
        <v>0</v>
      </c>
      <c r="E4743">
        <v>75</v>
      </c>
      <c r="F4743">
        <v>2.637</v>
      </c>
      <c r="G4743">
        <v>126.15179999999999</v>
      </c>
      <c r="H4743">
        <v>9.8160000000000007</v>
      </c>
      <c r="I4743">
        <f t="shared" si="816"/>
        <v>232580125.98000011</v>
      </c>
      <c r="J4743">
        <f t="shared" si="817"/>
        <v>60.663782439782288</v>
      </c>
      <c r="K4743" t="str">
        <f t="shared" si="818"/>
        <v>Low</v>
      </c>
      <c r="L4743">
        <f t="shared" si="819"/>
        <v>7223.1296739325171</v>
      </c>
      <c r="M4743">
        <f t="shared" si="820"/>
        <v>122</v>
      </c>
      <c r="N4743" t="str">
        <f t="shared" si="821"/>
        <v>Medium</v>
      </c>
      <c r="O4743" t="str">
        <f t="shared" si="822"/>
        <v>-2 - 100</v>
      </c>
      <c r="P4743" t="str">
        <f t="shared" si="823"/>
        <v>Store 34: 966782</v>
      </c>
      <c r="Q4743">
        <f t="shared" si="814"/>
        <v>7.4999999999999997E-2</v>
      </c>
      <c r="R4743">
        <f t="shared" si="824"/>
        <v>6436</v>
      </c>
      <c r="S4743" t="str">
        <f t="shared" si="815"/>
        <v>MEDIUM</v>
      </c>
    </row>
    <row r="4744" spans="1:19" x14ac:dyDescent="0.2">
      <c r="A4744">
        <v>34</v>
      </c>
      <c r="B4744" s="6" t="s">
        <v>31</v>
      </c>
      <c r="C4744">
        <v>930269.79</v>
      </c>
      <c r="D4744">
        <v>0</v>
      </c>
      <c r="E4744">
        <v>78.53</v>
      </c>
      <c r="F4744">
        <v>2.621</v>
      </c>
      <c r="G4744">
        <v>126.1498065</v>
      </c>
      <c r="H4744">
        <v>9.8160000000000007</v>
      </c>
      <c r="I4744">
        <f t="shared" si="816"/>
        <v>232580125.98000011</v>
      </c>
      <c r="J4744">
        <f t="shared" si="817"/>
        <v>60.663782439782288</v>
      </c>
      <c r="K4744" t="str">
        <f t="shared" si="818"/>
        <v>Low</v>
      </c>
      <c r="L4744">
        <f t="shared" si="819"/>
        <v>7374.3259368376448</v>
      </c>
      <c r="M4744">
        <f t="shared" si="820"/>
        <v>122</v>
      </c>
      <c r="N4744" t="str">
        <f t="shared" si="821"/>
        <v>Medium</v>
      </c>
      <c r="O4744" t="str">
        <f t="shared" si="822"/>
        <v>-2 - 100</v>
      </c>
      <c r="P4744" t="str">
        <f t="shared" si="823"/>
        <v>Store 34: 966782</v>
      </c>
      <c r="Q4744">
        <f t="shared" si="814"/>
        <v>7.4999999999999997E-2</v>
      </c>
      <c r="R4744">
        <f t="shared" si="824"/>
        <v>6436</v>
      </c>
      <c r="S4744" t="str">
        <f t="shared" si="815"/>
        <v>MEDIUM</v>
      </c>
    </row>
    <row r="4745" spans="1:19" x14ac:dyDescent="0.2">
      <c r="A4745">
        <v>34</v>
      </c>
      <c r="B4745" s="6" t="s">
        <v>32</v>
      </c>
      <c r="C4745">
        <v>902050.95</v>
      </c>
      <c r="D4745">
        <v>0</v>
      </c>
      <c r="E4745">
        <v>79.58</v>
      </c>
      <c r="F4745">
        <v>2.6120000000000001</v>
      </c>
      <c r="G4745">
        <v>126.1283548</v>
      </c>
      <c r="H4745">
        <v>9.8160000000000007</v>
      </c>
      <c r="I4745">
        <f t="shared" si="816"/>
        <v>232580125.98000011</v>
      </c>
      <c r="J4745">
        <f t="shared" si="817"/>
        <v>60.663782439782288</v>
      </c>
      <c r="K4745" t="str">
        <f t="shared" si="818"/>
        <v>Low</v>
      </c>
      <c r="L4745">
        <f t="shared" si="819"/>
        <v>7151.8490146832546</v>
      </c>
      <c r="M4745">
        <f t="shared" si="820"/>
        <v>122</v>
      </c>
      <c r="N4745" t="str">
        <f t="shared" si="821"/>
        <v>Medium</v>
      </c>
      <c r="O4745" t="str">
        <f t="shared" si="822"/>
        <v>-2 - 100</v>
      </c>
      <c r="P4745" t="str">
        <f t="shared" si="823"/>
        <v>Store 34: 966782</v>
      </c>
      <c r="Q4745">
        <f t="shared" si="814"/>
        <v>7.4999999999999997E-2</v>
      </c>
      <c r="R4745">
        <f t="shared" si="824"/>
        <v>6436</v>
      </c>
      <c r="S4745" t="str">
        <f t="shared" si="815"/>
        <v>MEDIUM</v>
      </c>
    </row>
    <row r="4746" spans="1:19" x14ac:dyDescent="0.2">
      <c r="A4746">
        <v>34</v>
      </c>
      <c r="B4746" s="6" t="s">
        <v>33</v>
      </c>
      <c r="C4746">
        <v>875976.83</v>
      </c>
      <c r="D4746">
        <v>0</v>
      </c>
      <c r="E4746">
        <v>72.260000000000005</v>
      </c>
      <c r="F4746">
        <v>2.65</v>
      </c>
      <c r="G4746">
        <v>126.1069032</v>
      </c>
      <c r="H4746">
        <v>9.8160000000000007</v>
      </c>
      <c r="I4746">
        <f t="shared" si="816"/>
        <v>232580125.98000011</v>
      </c>
      <c r="J4746">
        <f t="shared" si="817"/>
        <v>60.663782439782288</v>
      </c>
      <c r="K4746" t="str">
        <f t="shared" si="818"/>
        <v>Low</v>
      </c>
      <c r="L4746">
        <f t="shared" si="819"/>
        <v>6946.3035549349679</v>
      </c>
      <c r="M4746">
        <f t="shared" si="820"/>
        <v>122</v>
      </c>
      <c r="N4746" t="str">
        <f t="shared" si="821"/>
        <v>Medium</v>
      </c>
      <c r="O4746" t="str">
        <f t="shared" si="822"/>
        <v>-2 - 100</v>
      </c>
      <c r="P4746" t="str">
        <f t="shared" si="823"/>
        <v>Store 34: 966782</v>
      </c>
      <c r="Q4746">
        <f t="shared" si="814"/>
        <v>7.4999999999999997E-2</v>
      </c>
      <c r="R4746">
        <f t="shared" si="824"/>
        <v>6436</v>
      </c>
      <c r="S4746" t="str">
        <f t="shared" si="815"/>
        <v>MEDIUM</v>
      </c>
    </row>
    <row r="4747" spans="1:19" x14ac:dyDescent="0.2">
      <c r="A4747">
        <v>34</v>
      </c>
      <c r="B4747" s="6" t="s">
        <v>34</v>
      </c>
      <c r="C4747">
        <v>987435.35</v>
      </c>
      <c r="D4747">
        <v>0</v>
      </c>
      <c r="E4747">
        <v>73.8</v>
      </c>
      <c r="F4747">
        <v>2.64</v>
      </c>
      <c r="G4747">
        <v>126.0854516</v>
      </c>
      <c r="H4747">
        <v>9.8160000000000007</v>
      </c>
      <c r="I4747">
        <f t="shared" si="816"/>
        <v>187640110.89000002</v>
      </c>
      <c r="J4747">
        <f t="shared" si="817"/>
        <v>60.663782439782288</v>
      </c>
      <c r="K4747" t="str">
        <f t="shared" si="818"/>
        <v>Low</v>
      </c>
      <c r="L4747">
        <f t="shared" si="819"/>
        <v>7831.4772836170732</v>
      </c>
      <c r="M4747">
        <f t="shared" si="820"/>
        <v>122</v>
      </c>
      <c r="N4747" t="str">
        <f t="shared" si="821"/>
        <v>Medium</v>
      </c>
      <c r="O4747" t="str">
        <f t="shared" si="822"/>
        <v>-2 - 100</v>
      </c>
      <c r="P4747" t="str">
        <f t="shared" si="823"/>
        <v>Store 34: 966782</v>
      </c>
      <c r="Q4747">
        <f t="shared" si="814"/>
        <v>7.4999999999999997E-2</v>
      </c>
      <c r="R4747">
        <f t="shared" si="824"/>
        <v>6436</v>
      </c>
      <c r="S4747" t="str">
        <f t="shared" si="815"/>
        <v>MEDIUM</v>
      </c>
    </row>
    <row r="4748" spans="1:19" x14ac:dyDescent="0.2">
      <c r="A4748">
        <v>34</v>
      </c>
      <c r="B4748" s="6" t="s">
        <v>35</v>
      </c>
      <c r="C4748">
        <v>951208.65</v>
      </c>
      <c r="D4748">
        <v>0</v>
      </c>
      <c r="E4748">
        <v>76.72</v>
      </c>
      <c r="F4748">
        <v>2.698</v>
      </c>
      <c r="G4748">
        <v>126.06399999999999</v>
      </c>
      <c r="H4748">
        <v>9.8160000000000007</v>
      </c>
      <c r="I4748">
        <f t="shared" si="816"/>
        <v>187640110.89000002</v>
      </c>
      <c r="J4748">
        <f t="shared" si="817"/>
        <v>60.663782439782288</v>
      </c>
      <c r="K4748" t="str">
        <f t="shared" si="818"/>
        <v>Low</v>
      </c>
      <c r="L4748">
        <f t="shared" si="819"/>
        <v>7545.442394339384</v>
      </c>
      <c r="M4748">
        <f t="shared" si="820"/>
        <v>122</v>
      </c>
      <c r="N4748" t="str">
        <f t="shared" si="821"/>
        <v>Medium</v>
      </c>
      <c r="O4748" t="str">
        <f t="shared" si="822"/>
        <v>-2 - 100</v>
      </c>
      <c r="P4748" t="str">
        <f t="shared" si="823"/>
        <v>Store 34: 966782</v>
      </c>
      <c r="Q4748">
        <f t="shared" si="814"/>
        <v>7.4999999999999997E-2</v>
      </c>
      <c r="R4748">
        <f t="shared" si="824"/>
        <v>6436</v>
      </c>
      <c r="S4748" t="str">
        <f t="shared" si="815"/>
        <v>MEDIUM</v>
      </c>
    </row>
    <row r="4749" spans="1:19" x14ac:dyDescent="0.2">
      <c r="A4749">
        <v>34</v>
      </c>
      <c r="B4749" s="6" t="s">
        <v>36</v>
      </c>
      <c r="C4749">
        <v>985152.94</v>
      </c>
      <c r="D4749">
        <v>0</v>
      </c>
      <c r="E4749">
        <v>76.45</v>
      </c>
      <c r="F4749">
        <v>2.6709999999999998</v>
      </c>
      <c r="G4749">
        <v>126.0766452</v>
      </c>
      <c r="H4749">
        <v>9.8160000000000007</v>
      </c>
      <c r="I4749">
        <f t="shared" si="816"/>
        <v>187640110.89000002</v>
      </c>
      <c r="J4749">
        <f t="shared" si="817"/>
        <v>60.663782439782288</v>
      </c>
      <c r="K4749" t="str">
        <f t="shared" si="818"/>
        <v>Low</v>
      </c>
      <c r="L4749">
        <f t="shared" si="819"/>
        <v>7813.9209560756926</v>
      </c>
      <c r="M4749">
        <f t="shared" si="820"/>
        <v>122</v>
      </c>
      <c r="N4749" t="str">
        <f t="shared" si="821"/>
        <v>Medium</v>
      </c>
      <c r="O4749" t="str">
        <f t="shared" si="822"/>
        <v>-2 - 100</v>
      </c>
      <c r="P4749" t="str">
        <f t="shared" si="823"/>
        <v>Store 34: 966782</v>
      </c>
      <c r="Q4749">
        <f t="shared" si="814"/>
        <v>7.4999999999999997E-2</v>
      </c>
      <c r="R4749">
        <f t="shared" si="824"/>
        <v>6436</v>
      </c>
      <c r="S4749" t="str">
        <f t="shared" si="815"/>
        <v>MEDIUM</v>
      </c>
    </row>
    <row r="4750" spans="1:19" x14ac:dyDescent="0.2">
      <c r="A4750">
        <v>34</v>
      </c>
      <c r="B4750" s="6" t="s">
        <v>37</v>
      </c>
      <c r="C4750">
        <v>855421.39</v>
      </c>
      <c r="D4750">
        <v>0</v>
      </c>
      <c r="E4750">
        <v>72.87</v>
      </c>
      <c r="F4750">
        <v>2.621</v>
      </c>
      <c r="G4750">
        <v>126.0892903</v>
      </c>
      <c r="H4750">
        <v>9.8160000000000007</v>
      </c>
      <c r="I4750">
        <f t="shared" si="816"/>
        <v>187640110.89000002</v>
      </c>
      <c r="J4750">
        <f t="shared" si="817"/>
        <v>60.663782439782288</v>
      </c>
      <c r="K4750" t="str">
        <f t="shared" si="818"/>
        <v>Low</v>
      </c>
      <c r="L4750">
        <f t="shared" si="819"/>
        <v>6784.2509698065924</v>
      </c>
      <c r="M4750">
        <f t="shared" si="820"/>
        <v>122</v>
      </c>
      <c r="N4750" t="str">
        <f t="shared" si="821"/>
        <v>Medium</v>
      </c>
      <c r="O4750" t="str">
        <f t="shared" si="822"/>
        <v>-2 - 100</v>
      </c>
      <c r="P4750" t="str">
        <f t="shared" si="823"/>
        <v>Store 34: 966782</v>
      </c>
      <c r="Q4750">
        <f t="shared" si="814"/>
        <v>7.4999999999999997E-2</v>
      </c>
      <c r="R4750">
        <f t="shared" si="824"/>
        <v>6436</v>
      </c>
      <c r="S4750" t="str">
        <f t="shared" si="815"/>
        <v>MEDIUM</v>
      </c>
    </row>
    <row r="4751" spans="1:19" x14ac:dyDescent="0.2">
      <c r="A4751">
        <v>34</v>
      </c>
      <c r="B4751" s="6" t="s">
        <v>38</v>
      </c>
      <c r="C4751">
        <v>964356.74</v>
      </c>
      <c r="D4751">
        <v>0</v>
      </c>
      <c r="E4751">
        <v>72.59</v>
      </c>
      <c r="F4751">
        <v>2.5840000000000001</v>
      </c>
      <c r="G4751">
        <v>126.1019355</v>
      </c>
      <c r="H4751">
        <v>9.8160000000000007</v>
      </c>
      <c r="I4751">
        <f t="shared" si="816"/>
        <v>177267896.36999997</v>
      </c>
      <c r="J4751">
        <f t="shared" si="817"/>
        <v>60.663782439782288</v>
      </c>
      <c r="K4751" t="str">
        <f t="shared" si="818"/>
        <v>Low</v>
      </c>
      <c r="L4751">
        <f t="shared" si="819"/>
        <v>7647.4380522097536</v>
      </c>
      <c r="M4751">
        <f t="shared" si="820"/>
        <v>122</v>
      </c>
      <c r="N4751" t="str">
        <f t="shared" si="821"/>
        <v>Medium</v>
      </c>
      <c r="O4751" t="str">
        <f t="shared" si="822"/>
        <v>-2 - 100</v>
      </c>
      <c r="P4751" t="str">
        <f t="shared" si="823"/>
        <v>Store 34: 966782</v>
      </c>
      <c r="Q4751">
        <f t="shared" si="814"/>
        <v>7.4999999999999997E-2</v>
      </c>
      <c r="R4751">
        <f t="shared" si="824"/>
        <v>6436</v>
      </c>
      <c r="S4751" t="str">
        <f t="shared" si="815"/>
        <v>MEDIUM</v>
      </c>
    </row>
    <row r="4752" spans="1:19" x14ac:dyDescent="0.2">
      <c r="A4752">
        <v>34</v>
      </c>
      <c r="B4752" s="6" t="s">
        <v>39</v>
      </c>
      <c r="C4752">
        <v>932240.96</v>
      </c>
      <c r="D4752">
        <v>1</v>
      </c>
      <c r="E4752">
        <v>72.61</v>
      </c>
      <c r="F4752">
        <v>2.5739999999999998</v>
      </c>
      <c r="G4752">
        <v>126.1145806</v>
      </c>
      <c r="H4752">
        <v>9.8160000000000007</v>
      </c>
      <c r="I4752">
        <f t="shared" si="816"/>
        <v>177267896.36999997</v>
      </c>
      <c r="J4752">
        <f t="shared" si="817"/>
        <v>60.663782439782288</v>
      </c>
      <c r="K4752" t="str">
        <f t="shared" si="818"/>
        <v>Low</v>
      </c>
      <c r="L4752">
        <f t="shared" si="819"/>
        <v>7392.0157016325202</v>
      </c>
      <c r="M4752">
        <f t="shared" si="820"/>
        <v>122</v>
      </c>
      <c r="N4752" t="str">
        <f t="shared" si="821"/>
        <v>Medium</v>
      </c>
      <c r="O4752" t="str">
        <f t="shared" si="822"/>
        <v>-2 - 100</v>
      </c>
      <c r="P4752" t="str">
        <f t="shared" si="823"/>
        <v>Store 34: 966782</v>
      </c>
      <c r="Q4752">
        <f t="shared" si="814"/>
        <v>7.4999999999999997E-2</v>
      </c>
      <c r="R4752">
        <f t="shared" si="824"/>
        <v>6436</v>
      </c>
      <c r="S4752" t="str">
        <f t="shared" si="815"/>
        <v>MEDIUM</v>
      </c>
    </row>
    <row r="4753" spans="1:19" x14ac:dyDescent="0.2">
      <c r="A4753">
        <v>34</v>
      </c>
      <c r="B4753" s="6" t="s">
        <v>40</v>
      </c>
      <c r="C4753">
        <v>885445.47</v>
      </c>
      <c r="D4753">
        <v>0</v>
      </c>
      <c r="E4753">
        <v>70.709999999999994</v>
      </c>
      <c r="F4753">
        <v>2.5939999999999999</v>
      </c>
      <c r="G4753">
        <v>126.1454667</v>
      </c>
      <c r="H4753">
        <v>9.8160000000000007</v>
      </c>
      <c r="I4753">
        <f t="shared" si="816"/>
        <v>177267896.36999997</v>
      </c>
      <c r="J4753">
        <f t="shared" si="817"/>
        <v>60.663782439782288</v>
      </c>
      <c r="K4753" t="str">
        <f t="shared" si="818"/>
        <v>Low</v>
      </c>
      <c r="L4753">
        <f t="shared" si="819"/>
        <v>7019.241302628594</v>
      </c>
      <c r="M4753">
        <f t="shared" si="820"/>
        <v>122</v>
      </c>
      <c r="N4753" t="str">
        <f t="shared" si="821"/>
        <v>Medium</v>
      </c>
      <c r="O4753" t="str">
        <f t="shared" si="822"/>
        <v>-2 - 100</v>
      </c>
      <c r="P4753" t="str">
        <f t="shared" si="823"/>
        <v>Store 34: 966782</v>
      </c>
      <c r="Q4753">
        <f t="shared" si="814"/>
        <v>7.4999999999999997E-2</v>
      </c>
      <c r="R4753">
        <f t="shared" si="824"/>
        <v>6436</v>
      </c>
      <c r="S4753" t="str">
        <f t="shared" si="815"/>
        <v>MEDIUM</v>
      </c>
    </row>
    <row r="4754" spans="1:19" x14ac:dyDescent="0.2">
      <c r="A4754">
        <v>34</v>
      </c>
      <c r="B4754" s="6" t="s">
        <v>41</v>
      </c>
      <c r="C4754">
        <v>867539.07</v>
      </c>
      <c r="D4754">
        <v>0</v>
      </c>
      <c r="E4754">
        <v>69.78</v>
      </c>
      <c r="F4754">
        <v>2.6419999999999999</v>
      </c>
      <c r="G4754">
        <v>126.1900333</v>
      </c>
      <c r="H4754">
        <v>9.8160000000000007</v>
      </c>
      <c r="I4754">
        <f t="shared" si="816"/>
        <v>177267896.36999997</v>
      </c>
      <c r="J4754">
        <f t="shared" si="817"/>
        <v>60.663782439782288</v>
      </c>
      <c r="K4754" t="str">
        <f t="shared" si="818"/>
        <v>Low</v>
      </c>
      <c r="L4754">
        <f t="shared" si="819"/>
        <v>6874.8620418978844</v>
      </c>
      <c r="M4754">
        <f t="shared" si="820"/>
        <v>122</v>
      </c>
      <c r="N4754" t="str">
        <f t="shared" si="821"/>
        <v>Medium</v>
      </c>
      <c r="O4754" t="str">
        <f t="shared" si="822"/>
        <v>-2 - 100</v>
      </c>
      <c r="P4754" t="str">
        <f t="shared" si="823"/>
        <v>Store 34: 966782</v>
      </c>
      <c r="Q4754">
        <f t="shared" si="814"/>
        <v>7.4999999999999997E-2</v>
      </c>
      <c r="R4754">
        <f t="shared" si="824"/>
        <v>6436</v>
      </c>
      <c r="S4754" t="str">
        <f t="shared" si="815"/>
        <v>MEDIUM</v>
      </c>
    </row>
    <row r="4755" spans="1:19" x14ac:dyDescent="0.2">
      <c r="A4755">
        <v>34</v>
      </c>
      <c r="B4755" s="6" t="s">
        <v>42</v>
      </c>
      <c r="C4755">
        <v>865709.11</v>
      </c>
      <c r="D4755">
        <v>0</v>
      </c>
      <c r="E4755">
        <v>70.13</v>
      </c>
      <c r="F4755">
        <v>2.6190000000000002</v>
      </c>
      <c r="G4755">
        <v>126.2346</v>
      </c>
      <c r="H4755">
        <v>10.210000000000001</v>
      </c>
      <c r="I4755">
        <f t="shared" si="816"/>
        <v>217161824.02000001</v>
      </c>
      <c r="J4755">
        <f t="shared" si="817"/>
        <v>60.663782439782288</v>
      </c>
      <c r="K4755" t="str">
        <f t="shared" si="818"/>
        <v>Low</v>
      </c>
      <c r="L4755">
        <f t="shared" si="819"/>
        <v>6857.9383940694543</v>
      </c>
      <c r="M4755">
        <f t="shared" si="820"/>
        <v>122</v>
      </c>
      <c r="N4755" t="str">
        <f t="shared" si="821"/>
        <v>Medium</v>
      </c>
      <c r="O4755" t="str">
        <f t="shared" si="822"/>
        <v>-2 - 100</v>
      </c>
      <c r="P4755" t="str">
        <f t="shared" si="823"/>
        <v>Store 34: 966782</v>
      </c>
      <c r="Q4755">
        <f t="shared" si="814"/>
        <v>7.4999999999999997E-2</v>
      </c>
      <c r="R4755">
        <f t="shared" si="824"/>
        <v>6436</v>
      </c>
      <c r="S4755" t="str">
        <f t="shared" si="815"/>
        <v>MEDIUM</v>
      </c>
    </row>
    <row r="4756" spans="1:19" x14ac:dyDescent="0.2">
      <c r="A4756">
        <v>34</v>
      </c>
      <c r="B4756" s="6" t="s">
        <v>43</v>
      </c>
      <c r="C4756">
        <v>931710.67</v>
      </c>
      <c r="D4756">
        <v>0</v>
      </c>
      <c r="E4756">
        <v>65.209999999999994</v>
      </c>
      <c r="F4756">
        <v>2.645</v>
      </c>
      <c r="G4756">
        <v>126.2791667</v>
      </c>
      <c r="H4756">
        <v>10.210000000000001</v>
      </c>
      <c r="I4756">
        <f t="shared" si="816"/>
        <v>217161824.02000001</v>
      </c>
      <c r="J4756">
        <f t="shared" si="817"/>
        <v>60.663782439782288</v>
      </c>
      <c r="K4756" t="str">
        <f t="shared" si="818"/>
        <v>Low</v>
      </c>
      <c r="L4756">
        <f t="shared" si="819"/>
        <v>7378.1819626150573</v>
      </c>
      <c r="M4756">
        <f t="shared" si="820"/>
        <v>122</v>
      </c>
      <c r="N4756" t="str">
        <f t="shared" si="821"/>
        <v>Medium</v>
      </c>
      <c r="O4756" t="str">
        <f t="shared" si="822"/>
        <v>-2 - 100</v>
      </c>
      <c r="P4756" t="str">
        <f t="shared" si="823"/>
        <v>Store 34: 966782</v>
      </c>
      <c r="Q4756">
        <f t="shared" si="814"/>
        <v>7.4999999999999997E-2</v>
      </c>
      <c r="R4756">
        <f t="shared" si="824"/>
        <v>6436</v>
      </c>
      <c r="S4756" t="str">
        <f t="shared" si="815"/>
        <v>MEDIUM</v>
      </c>
    </row>
    <row r="4757" spans="1:19" x14ac:dyDescent="0.2">
      <c r="A4757">
        <v>34</v>
      </c>
      <c r="B4757" s="6" t="s">
        <v>44</v>
      </c>
      <c r="C4757">
        <v>888703.62</v>
      </c>
      <c r="D4757">
        <v>0</v>
      </c>
      <c r="E4757">
        <v>59.57</v>
      </c>
      <c r="F4757">
        <v>2.7320000000000002</v>
      </c>
      <c r="G4757">
        <v>126.32667739999999</v>
      </c>
      <c r="H4757">
        <v>10.210000000000001</v>
      </c>
      <c r="I4757">
        <f t="shared" si="816"/>
        <v>217161824.02000001</v>
      </c>
      <c r="J4757">
        <f t="shared" si="817"/>
        <v>60.663782439782288</v>
      </c>
      <c r="K4757" t="str">
        <f t="shared" si="818"/>
        <v>Low</v>
      </c>
      <c r="L4757">
        <f t="shared" si="819"/>
        <v>7034.9639386620966</v>
      </c>
      <c r="M4757">
        <f t="shared" si="820"/>
        <v>122</v>
      </c>
      <c r="N4757" t="str">
        <f t="shared" si="821"/>
        <v>Medium</v>
      </c>
      <c r="O4757" t="str">
        <f t="shared" si="822"/>
        <v>-2 - 100</v>
      </c>
      <c r="P4757" t="str">
        <f t="shared" si="823"/>
        <v>Store 34: 966782</v>
      </c>
      <c r="Q4757">
        <f t="shared" si="814"/>
        <v>7.4999999999999997E-2</v>
      </c>
      <c r="R4757">
        <f t="shared" si="824"/>
        <v>6436</v>
      </c>
      <c r="S4757" t="str">
        <f t="shared" si="815"/>
        <v>MEDIUM</v>
      </c>
    </row>
    <row r="4758" spans="1:19" x14ac:dyDescent="0.2">
      <c r="A4758">
        <v>34</v>
      </c>
      <c r="B4758" s="6" t="s">
        <v>45</v>
      </c>
      <c r="C4758">
        <v>936293.6</v>
      </c>
      <c r="D4758">
        <v>0</v>
      </c>
      <c r="E4758">
        <v>58.11</v>
      </c>
      <c r="F4758">
        <v>2.7360000000000002</v>
      </c>
      <c r="G4758">
        <v>126.3815484</v>
      </c>
      <c r="H4758">
        <v>10.210000000000001</v>
      </c>
      <c r="I4758">
        <f t="shared" si="816"/>
        <v>217161824.02000001</v>
      </c>
      <c r="J4758">
        <f t="shared" si="817"/>
        <v>60.663782439782288</v>
      </c>
      <c r="K4758" t="str">
        <f t="shared" si="818"/>
        <v>Low</v>
      </c>
      <c r="L4758">
        <f t="shared" si="819"/>
        <v>7408.4675480997666</v>
      </c>
      <c r="M4758">
        <f t="shared" si="820"/>
        <v>122</v>
      </c>
      <c r="N4758" t="str">
        <f t="shared" si="821"/>
        <v>Medium</v>
      </c>
      <c r="O4758" t="str">
        <f t="shared" si="822"/>
        <v>-2 - 100</v>
      </c>
      <c r="P4758" t="str">
        <f t="shared" si="823"/>
        <v>Store 34: 966782</v>
      </c>
      <c r="Q4758">
        <f t="shared" si="814"/>
        <v>7.4999999999999997E-2</v>
      </c>
      <c r="R4758">
        <f t="shared" si="824"/>
        <v>6436</v>
      </c>
      <c r="S4758" t="str">
        <f t="shared" si="815"/>
        <v>MEDIUM</v>
      </c>
    </row>
    <row r="4759" spans="1:19" x14ac:dyDescent="0.2">
      <c r="A4759">
        <v>34</v>
      </c>
      <c r="B4759" s="6" t="s">
        <v>46</v>
      </c>
      <c r="C4759">
        <v>926294.02</v>
      </c>
      <c r="D4759">
        <v>0</v>
      </c>
      <c r="E4759">
        <v>50.78</v>
      </c>
      <c r="F4759">
        <v>2.718</v>
      </c>
      <c r="G4759">
        <v>126.43641940000001</v>
      </c>
      <c r="H4759">
        <v>10.210000000000001</v>
      </c>
      <c r="I4759">
        <f t="shared" si="816"/>
        <v>217161824.02000001</v>
      </c>
      <c r="J4759">
        <f t="shared" si="817"/>
        <v>60.663782439782288</v>
      </c>
      <c r="K4759" t="str">
        <f t="shared" si="818"/>
        <v>Low</v>
      </c>
      <c r="L4759">
        <f t="shared" si="819"/>
        <v>7326.1646003240103</v>
      </c>
      <c r="M4759">
        <f t="shared" si="820"/>
        <v>122</v>
      </c>
      <c r="N4759" t="str">
        <f t="shared" si="821"/>
        <v>Medium</v>
      </c>
      <c r="O4759" t="str">
        <f t="shared" si="822"/>
        <v>-2 - 100</v>
      </c>
      <c r="P4759" t="str">
        <f t="shared" si="823"/>
        <v>Store 34: 966782</v>
      </c>
      <c r="Q4759">
        <f t="shared" si="814"/>
        <v>7.4999999999999997E-2</v>
      </c>
      <c r="R4759">
        <f t="shared" si="824"/>
        <v>6436</v>
      </c>
      <c r="S4759" t="str">
        <f t="shared" si="815"/>
        <v>MEDIUM</v>
      </c>
    </row>
    <row r="4760" spans="1:19" x14ac:dyDescent="0.2">
      <c r="A4760">
        <v>34</v>
      </c>
      <c r="B4760" s="6" t="s">
        <v>47</v>
      </c>
      <c r="C4760">
        <v>972292.31</v>
      </c>
      <c r="D4760">
        <v>0</v>
      </c>
      <c r="E4760">
        <v>52.43</v>
      </c>
      <c r="F4760">
        <v>2.6989999999999998</v>
      </c>
      <c r="G4760">
        <v>126.4912903</v>
      </c>
      <c r="H4760">
        <v>10.210000000000001</v>
      </c>
      <c r="I4760">
        <f t="shared" si="816"/>
        <v>202853370.13999999</v>
      </c>
      <c r="J4760">
        <f t="shared" si="817"/>
        <v>60.663782439782288</v>
      </c>
      <c r="K4760" t="str">
        <f t="shared" si="818"/>
        <v>Low</v>
      </c>
      <c r="L4760">
        <f t="shared" si="819"/>
        <v>7686.634452807064</v>
      </c>
      <c r="M4760">
        <f t="shared" si="820"/>
        <v>122</v>
      </c>
      <c r="N4760" t="str">
        <f t="shared" si="821"/>
        <v>Medium</v>
      </c>
      <c r="O4760" t="str">
        <f t="shared" si="822"/>
        <v>-2 - 100</v>
      </c>
      <c r="P4760" t="str">
        <f t="shared" si="823"/>
        <v>Store 34: 966782</v>
      </c>
      <c r="Q4760">
        <f t="shared" si="814"/>
        <v>7.4999999999999997E-2</v>
      </c>
      <c r="R4760">
        <f t="shared" si="824"/>
        <v>6436</v>
      </c>
      <c r="S4760" t="str">
        <f t="shared" si="815"/>
        <v>MEDIUM</v>
      </c>
    </row>
    <row r="4761" spans="1:19" x14ac:dyDescent="0.2">
      <c r="A4761">
        <v>34</v>
      </c>
      <c r="B4761" s="6" t="s">
        <v>48</v>
      </c>
      <c r="C4761">
        <v>979730.78</v>
      </c>
      <c r="D4761">
        <v>0</v>
      </c>
      <c r="E4761">
        <v>47.2</v>
      </c>
      <c r="F4761">
        <v>2.7410000000000001</v>
      </c>
      <c r="G4761">
        <v>126.54616129999999</v>
      </c>
      <c r="H4761">
        <v>10.210000000000001</v>
      </c>
      <c r="I4761">
        <f t="shared" si="816"/>
        <v>202853370.13999999</v>
      </c>
      <c r="J4761">
        <f t="shared" si="817"/>
        <v>60.663782439782288</v>
      </c>
      <c r="K4761" t="str">
        <f t="shared" si="818"/>
        <v>Low</v>
      </c>
      <c r="L4761">
        <f t="shared" si="819"/>
        <v>7742.0821772489444</v>
      </c>
      <c r="M4761">
        <f t="shared" si="820"/>
        <v>122</v>
      </c>
      <c r="N4761" t="str">
        <f t="shared" si="821"/>
        <v>Medium</v>
      </c>
      <c r="O4761" t="str">
        <f t="shared" si="822"/>
        <v>-2 - 100</v>
      </c>
      <c r="P4761" t="str">
        <f t="shared" si="823"/>
        <v>Store 34: 966782</v>
      </c>
      <c r="Q4761">
        <f t="shared" si="814"/>
        <v>7.4999999999999997E-2</v>
      </c>
      <c r="R4761">
        <f t="shared" si="824"/>
        <v>6436</v>
      </c>
      <c r="S4761" t="str">
        <f t="shared" si="815"/>
        <v>MEDIUM</v>
      </c>
    </row>
    <row r="4762" spans="1:19" x14ac:dyDescent="0.2">
      <c r="A4762">
        <v>34</v>
      </c>
      <c r="B4762" s="6" t="s">
        <v>49</v>
      </c>
      <c r="C4762">
        <v>955766.33</v>
      </c>
      <c r="D4762">
        <v>0</v>
      </c>
      <c r="E4762">
        <v>40.93</v>
      </c>
      <c r="F4762">
        <v>2.78</v>
      </c>
      <c r="G4762">
        <v>126.60720000000001</v>
      </c>
      <c r="H4762">
        <v>10.210000000000001</v>
      </c>
      <c r="I4762">
        <f t="shared" si="816"/>
        <v>202853370.13999999</v>
      </c>
      <c r="J4762">
        <f t="shared" si="817"/>
        <v>60.663782439782288</v>
      </c>
      <c r="K4762" t="str">
        <f t="shared" si="818"/>
        <v>Low</v>
      </c>
      <c r="L4762">
        <f t="shared" si="819"/>
        <v>7549.0677465420604</v>
      </c>
      <c r="M4762">
        <f t="shared" si="820"/>
        <v>122</v>
      </c>
      <c r="N4762" t="str">
        <f t="shared" si="821"/>
        <v>Medium</v>
      </c>
      <c r="O4762" t="str">
        <f t="shared" si="822"/>
        <v>-2 - 100</v>
      </c>
      <c r="P4762" t="str">
        <f t="shared" si="823"/>
        <v>Store 34: 966782</v>
      </c>
      <c r="Q4762">
        <f t="shared" si="814"/>
        <v>7.4999999999999997E-2</v>
      </c>
      <c r="R4762">
        <f t="shared" si="824"/>
        <v>6436</v>
      </c>
      <c r="S4762" t="str">
        <f t="shared" si="815"/>
        <v>MEDIUM</v>
      </c>
    </row>
    <row r="4763" spans="1:19" x14ac:dyDescent="0.2">
      <c r="A4763">
        <v>34</v>
      </c>
      <c r="B4763" s="6" t="s">
        <v>50</v>
      </c>
      <c r="C4763">
        <v>1309476.68</v>
      </c>
      <c r="D4763">
        <v>1</v>
      </c>
      <c r="E4763">
        <v>41.13</v>
      </c>
      <c r="F4763">
        <v>2.7519999999999998</v>
      </c>
      <c r="G4763">
        <v>126.66926669999999</v>
      </c>
      <c r="H4763">
        <v>10.210000000000001</v>
      </c>
      <c r="I4763">
        <f t="shared" si="816"/>
        <v>202853370.13999999</v>
      </c>
      <c r="J4763">
        <f t="shared" si="817"/>
        <v>60.663782439782288</v>
      </c>
      <c r="K4763" t="str">
        <f t="shared" si="818"/>
        <v>High</v>
      </c>
      <c r="L4763">
        <f t="shared" si="819"/>
        <v>10337.761590594257</v>
      </c>
      <c r="M4763">
        <f t="shared" si="820"/>
        <v>122</v>
      </c>
      <c r="N4763" t="str">
        <f t="shared" si="821"/>
        <v>Medium</v>
      </c>
      <c r="O4763" t="str">
        <f t="shared" si="822"/>
        <v>-2 - 100</v>
      </c>
      <c r="P4763" t="str">
        <f t="shared" si="823"/>
        <v>Store 34: 966782</v>
      </c>
      <c r="Q4763">
        <f t="shared" si="814"/>
        <v>7.4999999999999997E-2</v>
      </c>
      <c r="R4763">
        <f t="shared" si="824"/>
        <v>6436</v>
      </c>
      <c r="S4763" t="str">
        <f t="shared" si="815"/>
        <v>MEDIUM</v>
      </c>
    </row>
    <row r="4764" spans="1:19" x14ac:dyDescent="0.2">
      <c r="A4764">
        <v>34</v>
      </c>
      <c r="B4764" s="6" t="s">
        <v>51</v>
      </c>
      <c r="C4764">
        <v>1001512.21</v>
      </c>
      <c r="D4764">
        <v>0</v>
      </c>
      <c r="E4764">
        <v>34.700000000000003</v>
      </c>
      <c r="F4764">
        <v>2.7269999999999999</v>
      </c>
      <c r="G4764">
        <v>126.7313333</v>
      </c>
      <c r="H4764">
        <v>10.210000000000001</v>
      </c>
      <c r="I4764">
        <f t="shared" si="816"/>
        <v>288760532.71999997</v>
      </c>
      <c r="J4764">
        <f t="shared" si="817"/>
        <v>60.663782439782288</v>
      </c>
      <c r="K4764" t="str">
        <f t="shared" si="818"/>
        <v>Low</v>
      </c>
      <c r="L4764">
        <f t="shared" si="819"/>
        <v>7902.6408380728362</v>
      </c>
      <c r="M4764">
        <f t="shared" si="820"/>
        <v>122</v>
      </c>
      <c r="N4764" t="str">
        <f t="shared" si="821"/>
        <v>Medium</v>
      </c>
      <c r="O4764" t="str">
        <f t="shared" si="822"/>
        <v>-2 - 100</v>
      </c>
      <c r="P4764" t="str">
        <f t="shared" si="823"/>
        <v>Store 34: 966782</v>
      </c>
      <c r="Q4764">
        <f t="shared" si="814"/>
        <v>7.4999999999999997E-2</v>
      </c>
      <c r="R4764">
        <f t="shared" si="824"/>
        <v>6436</v>
      </c>
      <c r="S4764" t="str">
        <f t="shared" si="815"/>
        <v>MEDIUM</v>
      </c>
    </row>
    <row r="4765" spans="1:19" x14ac:dyDescent="0.2">
      <c r="A4765">
        <v>34</v>
      </c>
      <c r="B4765" s="6" t="s">
        <v>52</v>
      </c>
      <c r="C4765">
        <v>1086661.02</v>
      </c>
      <c r="D4765">
        <v>0</v>
      </c>
      <c r="E4765">
        <v>41.93</v>
      </c>
      <c r="F4765">
        <v>2.86</v>
      </c>
      <c r="G4765">
        <v>126.79340000000001</v>
      </c>
      <c r="H4765">
        <v>10.210000000000001</v>
      </c>
      <c r="I4765">
        <f t="shared" si="816"/>
        <v>288760532.71999997</v>
      </c>
      <c r="J4765">
        <f t="shared" si="817"/>
        <v>60.663782439782288</v>
      </c>
      <c r="K4765" t="str">
        <f t="shared" si="818"/>
        <v>High</v>
      </c>
      <c r="L4765">
        <f t="shared" si="819"/>
        <v>8570.3279508239393</v>
      </c>
      <c r="M4765">
        <f t="shared" si="820"/>
        <v>122</v>
      </c>
      <c r="N4765" t="str">
        <f t="shared" si="821"/>
        <v>Medium</v>
      </c>
      <c r="O4765" t="str">
        <f t="shared" si="822"/>
        <v>-2 - 100</v>
      </c>
      <c r="P4765" t="str">
        <f t="shared" si="823"/>
        <v>Store 34: 966782</v>
      </c>
      <c r="Q4765">
        <f t="shared" si="814"/>
        <v>7.4999999999999997E-2</v>
      </c>
      <c r="R4765">
        <f t="shared" si="824"/>
        <v>6436</v>
      </c>
      <c r="S4765" t="str">
        <f t="shared" si="815"/>
        <v>MEDIUM</v>
      </c>
    </row>
    <row r="4766" spans="1:19" x14ac:dyDescent="0.2">
      <c r="A4766">
        <v>34</v>
      </c>
      <c r="B4766" s="6" t="s">
        <v>53</v>
      </c>
      <c r="C4766">
        <v>1227148.1299999999</v>
      </c>
      <c r="D4766">
        <v>0</v>
      </c>
      <c r="E4766">
        <v>42.64</v>
      </c>
      <c r="F4766">
        <v>2.8839999999999999</v>
      </c>
      <c r="G4766">
        <v>126.8794839</v>
      </c>
      <c r="H4766">
        <v>10.210000000000001</v>
      </c>
      <c r="I4766">
        <f t="shared" si="816"/>
        <v>288760532.71999997</v>
      </c>
      <c r="J4766">
        <f t="shared" si="817"/>
        <v>60.663782439782288</v>
      </c>
      <c r="K4766" t="str">
        <f t="shared" si="818"/>
        <v>High</v>
      </c>
      <c r="L4766">
        <f t="shared" si="819"/>
        <v>9671.7616771453468</v>
      </c>
      <c r="M4766">
        <f t="shared" si="820"/>
        <v>122</v>
      </c>
      <c r="N4766" t="str">
        <f t="shared" si="821"/>
        <v>Medium</v>
      </c>
      <c r="O4766" t="str">
        <f t="shared" si="822"/>
        <v>-2 - 100</v>
      </c>
      <c r="P4766" t="str">
        <f t="shared" si="823"/>
        <v>Store 34: 966782</v>
      </c>
      <c r="Q4766">
        <f t="shared" si="814"/>
        <v>7.4999999999999997E-2</v>
      </c>
      <c r="R4766">
        <f t="shared" si="824"/>
        <v>6436</v>
      </c>
      <c r="S4766" t="str">
        <f t="shared" si="815"/>
        <v>MEDIUM</v>
      </c>
    </row>
    <row r="4767" spans="1:19" x14ac:dyDescent="0.2">
      <c r="A4767">
        <v>34</v>
      </c>
      <c r="B4767" s="6" t="s">
        <v>54</v>
      </c>
      <c r="C4767">
        <v>1620748.25</v>
      </c>
      <c r="D4767">
        <v>0</v>
      </c>
      <c r="E4767">
        <v>42.74</v>
      </c>
      <c r="F4767">
        <v>2.887</v>
      </c>
      <c r="G4767">
        <v>126.9835806</v>
      </c>
      <c r="H4767">
        <v>10.210000000000001</v>
      </c>
      <c r="I4767">
        <f t="shared" si="816"/>
        <v>288760532.71999997</v>
      </c>
      <c r="J4767">
        <f t="shared" si="817"/>
        <v>60.663782439782288</v>
      </c>
      <c r="K4767" t="str">
        <f t="shared" si="818"/>
        <v>High</v>
      </c>
      <c r="L4767">
        <f t="shared" si="819"/>
        <v>12763.447386992331</v>
      </c>
      <c r="M4767">
        <f t="shared" si="820"/>
        <v>122</v>
      </c>
      <c r="N4767" t="str">
        <f t="shared" si="821"/>
        <v>Medium</v>
      </c>
      <c r="O4767" t="str">
        <f t="shared" si="822"/>
        <v>-2 - 100</v>
      </c>
      <c r="P4767" t="str">
        <f t="shared" si="823"/>
        <v>Store 34: 966782</v>
      </c>
      <c r="Q4767">
        <f t="shared" si="814"/>
        <v>7.4999999999999997E-2</v>
      </c>
      <c r="R4767">
        <f t="shared" si="824"/>
        <v>6436</v>
      </c>
      <c r="S4767" t="str">
        <f t="shared" si="815"/>
        <v>MEDIUM</v>
      </c>
    </row>
    <row r="4768" spans="1:19" x14ac:dyDescent="0.2">
      <c r="A4768">
        <v>34</v>
      </c>
      <c r="B4768" s="6" t="s">
        <v>55</v>
      </c>
      <c r="C4768">
        <v>902109.69</v>
      </c>
      <c r="D4768">
        <v>1</v>
      </c>
      <c r="E4768">
        <v>34.11</v>
      </c>
      <c r="F4768">
        <v>2.9550000000000001</v>
      </c>
      <c r="G4768">
        <v>127.0876774</v>
      </c>
      <c r="H4768">
        <v>10.210000000000001</v>
      </c>
      <c r="I4768">
        <f t="shared" si="816"/>
        <v>288760532.71999997</v>
      </c>
      <c r="J4768">
        <f t="shared" si="817"/>
        <v>60.663782439782288</v>
      </c>
      <c r="K4768" t="str">
        <f t="shared" si="818"/>
        <v>Low</v>
      </c>
      <c r="L4768">
        <f t="shared" si="819"/>
        <v>7098.3254116814942</v>
      </c>
      <c r="M4768">
        <f t="shared" si="820"/>
        <v>122</v>
      </c>
      <c r="N4768" t="str">
        <f t="shared" si="821"/>
        <v>Medium</v>
      </c>
      <c r="O4768" t="str">
        <f t="shared" si="822"/>
        <v>-2 - 100</v>
      </c>
      <c r="P4768" t="str">
        <f t="shared" si="823"/>
        <v>Store 34: 966782</v>
      </c>
      <c r="Q4768">
        <f t="shared" si="814"/>
        <v>7.4999999999999997E-2</v>
      </c>
      <c r="R4768">
        <f t="shared" si="824"/>
        <v>6436</v>
      </c>
      <c r="S4768" t="str">
        <f t="shared" si="815"/>
        <v>MEDIUM</v>
      </c>
    </row>
    <row r="4769" spans="1:19" x14ac:dyDescent="0.2">
      <c r="A4769">
        <v>34</v>
      </c>
      <c r="B4769" s="6" t="s">
        <v>56</v>
      </c>
      <c r="C4769">
        <v>900646.94</v>
      </c>
      <c r="D4769">
        <v>0</v>
      </c>
      <c r="E4769">
        <v>24.5</v>
      </c>
      <c r="F4769">
        <v>2.98</v>
      </c>
      <c r="G4769">
        <v>127.1917742</v>
      </c>
      <c r="H4769">
        <v>10.398</v>
      </c>
      <c r="I4769">
        <f t="shared" si="816"/>
        <v>163703966.83000007</v>
      </c>
      <c r="J4769">
        <f t="shared" si="817"/>
        <v>60.663782439782288</v>
      </c>
      <c r="K4769" t="str">
        <f t="shared" si="818"/>
        <v>Low</v>
      </c>
      <c r="L4769">
        <f t="shared" si="819"/>
        <v>7081.015621213026</v>
      </c>
      <c r="M4769">
        <f t="shared" si="820"/>
        <v>122</v>
      </c>
      <c r="N4769" t="str">
        <f t="shared" si="821"/>
        <v>Medium</v>
      </c>
      <c r="O4769" t="str">
        <f t="shared" si="822"/>
        <v>-2 - 100</v>
      </c>
      <c r="P4769" t="str">
        <f t="shared" si="823"/>
        <v>Store 34: 966782</v>
      </c>
      <c r="Q4769">
        <f t="shared" si="814"/>
        <v>7.4999999999999997E-2</v>
      </c>
      <c r="R4769">
        <f t="shared" si="824"/>
        <v>6436</v>
      </c>
      <c r="S4769" t="str">
        <f t="shared" si="815"/>
        <v>MEDIUM</v>
      </c>
    </row>
    <row r="4770" spans="1:19" x14ac:dyDescent="0.2">
      <c r="A4770">
        <v>34</v>
      </c>
      <c r="B4770" s="6" t="s">
        <v>57</v>
      </c>
      <c r="C4770">
        <v>898610.33</v>
      </c>
      <c r="D4770">
        <v>0</v>
      </c>
      <c r="E4770">
        <v>30.75</v>
      </c>
      <c r="F4770">
        <v>2.992</v>
      </c>
      <c r="G4770">
        <v>127.30093549999999</v>
      </c>
      <c r="H4770">
        <v>10.398</v>
      </c>
      <c r="I4770">
        <f t="shared" si="816"/>
        <v>163703966.83000007</v>
      </c>
      <c r="J4770">
        <f t="shared" si="817"/>
        <v>60.663782439782288</v>
      </c>
      <c r="K4770" t="str">
        <f t="shared" si="818"/>
        <v>Low</v>
      </c>
      <c r="L4770">
        <f t="shared" si="819"/>
        <v>7058.9452188275554</v>
      </c>
      <c r="M4770">
        <f t="shared" si="820"/>
        <v>122</v>
      </c>
      <c r="N4770" t="str">
        <f t="shared" si="821"/>
        <v>Medium</v>
      </c>
      <c r="O4770" t="str">
        <f t="shared" si="822"/>
        <v>-2 - 100</v>
      </c>
      <c r="P4770" t="str">
        <f t="shared" si="823"/>
        <v>Store 34: 966782</v>
      </c>
      <c r="Q4770">
        <f t="shared" si="814"/>
        <v>7.4999999999999997E-2</v>
      </c>
      <c r="R4770">
        <f t="shared" si="824"/>
        <v>6436</v>
      </c>
      <c r="S4770" t="str">
        <f t="shared" si="815"/>
        <v>MEDIUM</v>
      </c>
    </row>
    <row r="4771" spans="1:19" x14ac:dyDescent="0.2">
      <c r="A4771">
        <v>34</v>
      </c>
      <c r="B4771" s="6" t="s">
        <v>58</v>
      </c>
      <c r="C4771">
        <v>891025.39</v>
      </c>
      <c r="D4771">
        <v>0</v>
      </c>
      <c r="E4771">
        <v>39.57</v>
      </c>
      <c r="F4771">
        <v>3.0169999999999999</v>
      </c>
      <c r="G4771">
        <v>127.4404839</v>
      </c>
      <c r="H4771">
        <v>10.398</v>
      </c>
      <c r="I4771">
        <f t="shared" si="816"/>
        <v>163703966.83000007</v>
      </c>
      <c r="J4771">
        <f t="shared" si="817"/>
        <v>60.663782439782288</v>
      </c>
      <c r="K4771" t="str">
        <f t="shared" si="818"/>
        <v>Low</v>
      </c>
      <c r="L4771">
        <f t="shared" si="819"/>
        <v>6991.6981066955914</v>
      </c>
      <c r="M4771">
        <f t="shared" si="820"/>
        <v>122</v>
      </c>
      <c r="N4771" t="str">
        <f t="shared" si="821"/>
        <v>High</v>
      </c>
      <c r="O4771" t="str">
        <f t="shared" si="822"/>
        <v>-2 - 100</v>
      </c>
      <c r="P4771" t="str">
        <f t="shared" si="823"/>
        <v>Store 34: 966782</v>
      </c>
      <c r="Q4771">
        <f t="shared" si="814"/>
        <v>7.4999999999999997E-2</v>
      </c>
      <c r="R4771">
        <f t="shared" si="824"/>
        <v>6436</v>
      </c>
      <c r="S4771" t="str">
        <f t="shared" si="815"/>
        <v>HIGH</v>
      </c>
    </row>
    <row r="4772" spans="1:19" x14ac:dyDescent="0.2">
      <c r="A4772">
        <v>34</v>
      </c>
      <c r="B4772" s="6" t="s">
        <v>59</v>
      </c>
      <c r="C4772">
        <v>836717.75</v>
      </c>
      <c r="D4772">
        <v>0</v>
      </c>
      <c r="E4772">
        <v>34.68</v>
      </c>
      <c r="F4772">
        <v>3.0219999999999998</v>
      </c>
      <c r="G4772">
        <v>127.5800323</v>
      </c>
      <c r="H4772">
        <v>10.398</v>
      </c>
      <c r="I4772">
        <f t="shared" si="816"/>
        <v>163703966.83000007</v>
      </c>
      <c r="J4772">
        <f t="shared" si="817"/>
        <v>60.663782439782288</v>
      </c>
      <c r="K4772" t="str">
        <f t="shared" si="818"/>
        <v>Low</v>
      </c>
      <c r="L4772">
        <f t="shared" si="819"/>
        <v>6558.3754363103417</v>
      </c>
      <c r="M4772">
        <f t="shared" si="820"/>
        <v>122</v>
      </c>
      <c r="N4772" t="str">
        <f t="shared" si="821"/>
        <v>High</v>
      </c>
      <c r="O4772" t="str">
        <f t="shared" si="822"/>
        <v>-2 - 100</v>
      </c>
      <c r="P4772" t="str">
        <f t="shared" si="823"/>
        <v>Store 34: 966782</v>
      </c>
      <c r="Q4772">
        <f t="shared" si="814"/>
        <v>7.4999999999999997E-2</v>
      </c>
      <c r="R4772">
        <f t="shared" si="824"/>
        <v>6436</v>
      </c>
      <c r="S4772" t="str">
        <f t="shared" si="815"/>
        <v>HIGH</v>
      </c>
    </row>
    <row r="4773" spans="1:19" x14ac:dyDescent="0.2">
      <c r="A4773">
        <v>34</v>
      </c>
      <c r="B4773" s="6" t="s">
        <v>60</v>
      </c>
      <c r="C4773">
        <v>971932.87</v>
      </c>
      <c r="D4773">
        <v>0</v>
      </c>
      <c r="E4773">
        <v>23.82</v>
      </c>
      <c r="F4773">
        <v>2.996</v>
      </c>
      <c r="G4773">
        <v>127.7195806</v>
      </c>
      <c r="H4773">
        <v>10.398</v>
      </c>
      <c r="I4773">
        <f t="shared" si="816"/>
        <v>186331327.86999992</v>
      </c>
      <c r="J4773">
        <f t="shared" si="817"/>
        <v>60.663782439782288</v>
      </c>
      <c r="K4773" t="str">
        <f t="shared" si="818"/>
        <v>Low</v>
      </c>
      <c r="L4773">
        <f t="shared" si="819"/>
        <v>7609.8971311529658</v>
      </c>
      <c r="M4773">
        <f t="shared" si="820"/>
        <v>122</v>
      </c>
      <c r="N4773" t="str">
        <f t="shared" si="821"/>
        <v>Medium</v>
      </c>
      <c r="O4773" t="str">
        <f t="shared" si="822"/>
        <v>-2 - 100</v>
      </c>
      <c r="P4773" t="str">
        <f t="shared" si="823"/>
        <v>Store 34: 966782</v>
      </c>
      <c r="Q4773">
        <f t="shared" si="814"/>
        <v>7.4999999999999997E-2</v>
      </c>
      <c r="R4773">
        <f t="shared" si="824"/>
        <v>6436</v>
      </c>
      <c r="S4773" t="str">
        <f t="shared" si="815"/>
        <v>MEDIUM</v>
      </c>
    </row>
    <row r="4774" spans="1:19" x14ac:dyDescent="0.2">
      <c r="A4774">
        <v>34</v>
      </c>
      <c r="B4774" s="6" t="s">
        <v>61</v>
      </c>
      <c r="C4774">
        <v>1015654.6</v>
      </c>
      <c r="D4774">
        <v>1</v>
      </c>
      <c r="E4774">
        <v>28.66</v>
      </c>
      <c r="F4774">
        <v>3.0329999999999999</v>
      </c>
      <c r="G4774">
        <v>127.859129</v>
      </c>
      <c r="H4774">
        <v>10.398</v>
      </c>
      <c r="I4774">
        <f t="shared" si="816"/>
        <v>186331327.86999992</v>
      </c>
      <c r="J4774">
        <f t="shared" si="817"/>
        <v>60.663782439782288</v>
      </c>
      <c r="K4774" t="str">
        <f t="shared" si="818"/>
        <v>Low</v>
      </c>
      <c r="L4774">
        <f t="shared" si="819"/>
        <v>7943.543866938121</v>
      </c>
      <c r="M4774">
        <f t="shared" si="820"/>
        <v>122</v>
      </c>
      <c r="N4774" t="str">
        <f t="shared" si="821"/>
        <v>High</v>
      </c>
      <c r="O4774" t="str">
        <f t="shared" si="822"/>
        <v>-2 - 100</v>
      </c>
      <c r="P4774" t="str">
        <f t="shared" si="823"/>
        <v>Store 34: 966782</v>
      </c>
      <c r="Q4774">
        <f t="shared" si="814"/>
        <v>7.4999999999999997E-2</v>
      </c>
      <c r="R4774">
        <f t="shared" si="824"/>
        <v>6436</v>
      </c>
      <c r="S4774" t="str">
        <f t="shared" si="815"/>
        <v>HIGH</v>
      </c>
    </row>
    <row r="4775" spans="1:19" x14ac:dyDescent="0.2">
      <c r="A4775">
        <v>34</v>
      </c>
      <c r="B4775" s="6" t="s">
        <v>62</v>
      </c>
      <c r="C4775">
        <v>1062629.3</v>
      </c>
      <c r="D4775">
        <v>0</v>
      </c>
      <c r="E4775">
        <v>45.12</v>
      </c>
      <c r="F4775">
        <v>3.0579999999999998</v>
      </c>
      <c r="G4775">
        <v>127.99525</v>
      </c>
      <c r="H4775">
        <v>10.398</v>
      </c>
      <c r="I4775">
        <f t="shared" si="816"/>
        <v>186331327.86999992</v>
      </c>
      <c r="J4775">
        <f t="shared" si="817"/>
        <v>60.663782439782288</v>
      </c>
      <c r="K4775" t="str">
        <f t="shared" si="818"/>
        <v>High</v>
      </c>
      <c r="L4775">
        <f t="shared" si="819"/>
        <v>8302.0994919733348</v>
      </c>
      <c r="M4775">
        <f t="shared" si="820"/>
        <v>122</v>
      </c>
      <c r="N4775" t="str">
        <f t="shared" si="821"/>
        <v>High</v>
      </c>
      <c r="O4775" t="str">
        <f t="shared" si="822"/>
        <v>-2 - 100</v>
      </c>
      <c r="P4775" t="str">
        <f t="shared" si="823"/>
        <v>Store 34: 966782</v>
      </c>
      <c r="Q4775">
        <f t="shared" si="814"/>
        <v>7.4999999999999997E-2</v>
      </c>
      <c r="R4775">
        <f t="shared" si="824"/>
        <v>6436</v>
      </c>
      <c r="S4775" t="str">
        <f t="shared" si="815"/>
        <v>HIGH</v>
      </c>
    </row>
    <row r="4776" spans="1:19" x14ac:dyDescent="0.2">
      <c r="A4776">
        <v>34</v>
      </c>
      <c r="B4776" s="6" t="s">
        <v>63</v>
      </c>
      <c r="C4776">
        <v>953331.45</v>
      </c>
      <c r="D4776">
        <v>0</v>
      </c>
      <c r="E4776">
        <v>44.57</v>
      </c>
      <c r="F4776">
        <v>3.0870000000000002</v>
      </c>
      <c r="G4776">
        <v>128.13</v>
      </c>
      <c r="H4776">
        <v>10.398</v>
      </c>
      <c r="I4776">
        <f t="shared" si="816"/>
        <v>186331327.86999992</v>
      </c>
      <c r="J4776">
        <f t="shared" si="817"/>
        <v>60.663782439782288</v>
      </c>
      <c r="K4776" t="str">
        <f t="shared" si="818"/>
        <v>Low</v>
      </c>
      <c r="L4776">
        <f t="shared" si="819"/>
        <v>7440.3453523764929</v>
      </c>
      <c r="M4776">
        <f t="shared" si="820"/>
        <v>122</v>
      </c>
      <c r="N4776" t="str">
        <f t="shared" si="821"/>
        <v>High</v>
      </c>
      <c r="O4776" t="str">
        <f t="shared" si="822"/>
        <v>-2 - 100</v>
      </c>
      <c r="P4776" t="str">
        <f t="shared" si="823"/>
        <v>Store 34: 966782</v>
      </c>
      <c r="Q4776">
        <f t="shared" si="814"/>
        <v>7.4999999999999997E-2</v>
      </c>
      <c r="R4776">
        <f t="shared" si="824"/>
        <v>6436</v>
      </c>
      <c r="S4776" t="str">
        <f t="shared" si="815"/>
        <v>HIGH</v>
      </c>
    </row>
    <row r="4777" spans="1:19" x14ac:dyDescent="0.2">
      <c r="A4777">
        <v>34</v>
      </c>
      <c r="B4777" s="6" t="s">
        <v>64</v>
      </c>
      <c r="C4777">
        <v>963910.81</v>
      </c>
      <c r="D4777">
        <v>0</v>
      </c>
      <c r="E4777">
        <v>46.21</v>
      </c>
      <c r="F4777">
        <v>3.3050000000000002</v>
      </c>
      <c r="G4777">
        <v>128.26474999999999</v>
      </c>
      <c r="H4777">
        <v>10.398</v>
      </c>
      <c r="I4777">
        <f t="shared" si="816"/>
        <v>179356448.29000002</v>
      </c>
      <c r="J4777">
        <f t="shared" si="817"/>
        <v>60.663782439782288</v>
      </c>
      <c r="K4777" t="str">
        <f t="shared" si="818"/>
        <v>Low</v>
      </c>
      <c r="L4777">
        <f t="shared" si="819"/>
        <v>7515.0094628493025</v>
      </c>
      <c r="M4777">
        <f t="shared" si="820"/>
        <v>122</v>
      </c>
      <c r="N4777" t="str">
        <f t="shared" si="821"/>
        <v>High</v>
      </c>
      <c r="O4777" t="str">
        <f t="shared" si="822"/>
        <v>-2 - 100</v>
      </c>
      <c r="P4777" t="str">
        <f t="shared" si="823"/>
        <v>Store 34: 966782</v>
      </c>
      <c r="Q4777">
        <f t="shared" si="814"/>
        <v>7.4999999999999997E-2</v>
      </c>
      <c r="R4777">
        <f t="shared" si="824"/>
        <v>6436</v>
      </c>
      <c r="S4777" t="str">
        <f t="shared" si="815"/>
        <v>HIGH</v>
      </c>
    </row>
    <row r="4778" spans="1:19" x14ac:dyDescent="0.2">
      <c r="A4778">
        <v>34</v>
      </c>
      <c r="B4778" s="6" t="s">
        <v>65</v>
      </c>
      <c r="C4778">
        <v>943951.67</v>
      </c>
      <c r="D4778">
        <v>0</v>
      </c>
      <c r="E4778">
        <v>45.87</v>
      </c>
      <c r="F4778">
        <v>3.4609999999999999</v>
      </c>
      <c r="G4778">
        <v>128.39949999999999</v>
      </c>
      <c r="H4778">
        <v>10.398</v>
      </c>
      <c r="I4778">
        <f t="shared" si="816"/>
        <v>179356448.29000002</v>
      </c>
      <c r="J4778">
        <f t="shared" si="817"/>
        <v>60.663782439782288</v>
      </c>
      <c r="K4778" t="str">
        <f t="shared" si="818"/>
        <v>Low</v>
      </c>
      <c r="L4778">
        <f t="shared" si="819"/>
        <v>7351.6771482755003</v>
      </c>
      <c r="M4778">
        <f t="shared" si="820"/>
        <v>122</v>
      </c>
      <c r="N4778" t="str">
        <f t="shared" si="821"/>
        <v>High</v>
      </c>
      <c r="O4778" t="str">
        <f t="shared" si="822"/>
        <v>-2 - 100</v>
      </c>
      <c r="P4778" t="str">
        <f t="shared" si="823"/>
        <v>Store 34: 966782</v>
      </c>
      <c r="Q4778">
        <f t="shared" si="814"/>
        <v>7.4999999999999997E-2</v>
      </c>
      <c r="R4778">
        <f t="shared" si="824"/>
        <v>6436</v>
      </c>
      <c r="S4778" t="str">
        <f t="shared" si="815"/>
        <v>HIGH</v>
      </c>
    </row>
    <row r="4779" spans="1:19" x14ac:dyDescent="0.2">
      <c r="A4779">
        <v>34</v>
      </c>
      <c r="B4779" s="6" t="s">
        <v>66</v>
      </c>
      <c r="C4779">
        <v>1014218.8</v>
      </c>
      <c r="D4779">
        <v>0</v>
      </c>
      <c r="E4779">
        <v>55.58</v>
      </c>
      <c r="F4779">
        <v>3.4950000000000001</v>
      </c>
      <c r="G4779">
        <v>128.5121935</v>
      </c>
      <c r="H4779">
        <v>10.398</v>
      </c>
      <c r="I4779">
        <f t="shared" si="816"/>
        <v>179356448.29000002</v>
      </c>
      <c r="J4779">
        <f t="shared" si="817"/>
        <v>60.663782439782288</v>
      </c>
      <c r="K4779" t="str">
        <f t="shared" si="818"/>
        <v>Low</v>
      </c>
      <c r="L4779">
        <f t="shared" si="819"/>
        <v>7892.0044268017264</v>
      </c>
      <c r="M4779">
        <f t="shared" si="820"/>
        <v>122</v>
      </c>
      <c r="N4779" t="str">
        <f t="shared" si="821"/>
        <v>High</v>
      </c>
      <c r="O4779" t="str">
        <f t="shared" si="822"/>
        <v>-2 - 100</v>
      </c>
      <c r="P4779" t="str">
        <f t="shared" si="823"/>
        <v>Store 34: 966782</v>
      </c>
      <c r="Q4779">
        <f t="shared" si="814"/>
        <v>7.4999999999999997E-2</v>
      </c>
      <c r="R4779">
        <f t="shared" si="824"/>
        <v>6436</v>
      </c>
      <c r="S4779" t="str">
        <f t="shared" si="815"/>
        <v>HIGH</v>
      </c>
    </row>
    <row r="4780" spans="1:19" x14ac:dyDescent="0.2">
      <c r="A4780">
        <v>34</v>
      </c>
      <c r="B4780" s="6" t="s">
        <v>67</v>
      </c>
      <c r="C4780">
        <v>922898.38</v>
      </c>
      <c r="D4780">
        <v>0</v>
      </c>
      <c r="E4780">
        <v>53.11</v>
      </c>
      <c r="F4780">
        <v>3.48</v>
      </c>
      <c r="G4780">
        <v>128.61606449999999</v>
      </c>
      <c r="H4780">
        <v>10.398</v>
      </c>
      <c r="I4780">
        <f t="shared" si="816"/>
        <v>179356448.29000002</v>
      </c>
      <c r="J4780">
        <f t="shared" si="817"/>
        <v>60.663782439782288</v>
      </c>
      <c r="K4780" t="str">
        <f t="shared" si="818"/>
        <v>Low</v>
      </c>
      <c r="L4780">
        <f t="shared" si="819"/>
        <v>7175.607367460696</v>
      </c>
      <c r="M4780">
        <f t="shared" si="820"/>
        <v>122</v>
      </c>
      <c r="N4780" t="str">
        <f t="shared" si="821"/>
        <v>High</v>
      </c>
      <c r="O4780" t="str">
        <f t="shared" si="822"/>
        <v>-2 - 100</v>
      </c>
      <c r="P4780" t="str">
        <f t="shared" si="823"/>
        <v>Store 34: 966782</v>
      </c>
      <c r="Q4780">
        <f t="shared" si="814"/>
        <v>7.4999999999999997E-2</v>
      </c>
      <c r="R4780">
        <f t="shared" si="824"/>
        <v>6436</v>
      </c>
      <c r="S4780" t="str">
        <f t="shared" si="815"/>
        <v>HIGH</v>
      </c>
    </row>
    <row r="4781" spans="1:19" x14ac:dyDescent="0.2">
      <c r="A4781">
        <v>34</v>
      </c>
      <c r="B4781" s="6" t="s">
        <v>68</v>
      </c>
      <c r="C4781">
        <v>884233.67</v>
      </c>
      <c r="D4781">
        <v>0</v>
      </c>
      <c r="E4781">
        <v>55.46</v>
      </c>
      <c r="F4781">
        <v>3.5209999999999999</v>
      </c>
      <c r="G4781">
        <v>128.71993549999999</v>
      </c>
      <c r="H4781">
        <v>10.581</v>
      </c>
      <c r="I4781">
        <f t="shared" si="816"/>
        <v>226526510.97000009</v>
      </c>
      <c r="J4781">
        <f t="shared" si="817"/>
        <v>60.663782439782288</v>
      </c>
      <c r="K4781" t="str">
        <f t="shared" si="818"/>
        <v>Low</v>
      </c>
      <c r="L4781">
        <f t="shared" si="819"/>
        <v>6869.4384173304697</v>
      </c>
      <c r="M4781">
        <f t="shared" si="820"/>
        <v>122</v>
      </c>
      <c r="N4781" t="str">
        <f t="shared" si="821"/>
        <v>High</v>
      </c>
      <c r="O4781" t="str">
        <f t="shared" si="822"/>
        <v>-2 - 100</v>
      </c>
      <c r="P4781" t="str">
        <f t="shared" si="823"/>
        <v>Store 34: 966782</v>
      </c>
      <c r="Q4781">
        <f t="shared" si="814"/>
        <v>7.4999999999999997E-2</v>
      </c>
      <c r="R4781">
        <f t="shared" si="824"/>
        <v>6436</v>
      </c>
      <c r="S4781" t="str">
        <f t="shared" si="815"/>
        <v>HIGH</v>
      </c>
    </row>
    <row r="4782" spans="1:19" x14ac:dyDescent="0.2">
      <c r="A4782">
        <v>34</v>
      </c>
      <c r="B4782" s="6" t="s">
        <v>69</v>
      </c>
      <c r="C4782">
        <v>975479.83</v>
      </c>
      <c r="D4782">
        <v>0</v>
      </c>
      <c r="E4782">
        <v>58.59</v>
      </c>
      <c r="F4782">
        <v>3.605</v>
      </c>
      <c r="G4782">
        <v>128.82380649999999</v>
      </c>
      <c r="H4782">
        <v>10.581</v>
      </c>
      <c r="I4782">
        <f t="shared" si="816"/>
        <v>226526510.97000009</v>
      </c>
      <c r="J4782">
        <f t="shared" si="817"/>
        <v>60.663782439782288</v>
      </c>
      <c r="K4782" t="str">
        <f t="shared" si="818"/>
        <v>Low</v>
      </c>
      <c r="L4782">
        <f t="shared" si="819"/>
        <v>7572.2015712988577</v>
      </c>
      <c r="M4782">
        <f t="shared" si="820"/>
        <v>122</v>
      </c>
      <c r="N4782" t="str">
        <f t="shared" si="821"/>
        <v>High</v>
      </c>
      <c r="O4782" t="str">
        <f t="shared" si="822"/>
        <v>-2 - 100</v>
      </c>
      <c r="P4782" t="str">
        <f t="shared" si="823"/>
        <v>Store 34: 966782</v>
      </c>
      <c r="Q4782">
        <f t="shared" si="814"/>
        <v>7.4999999999999997E-2</v>
      </c>
      <c r="R4782">
        <f t="shared" si="824"/>
        <v>6436</v>
      </c>
      <c r="S4782" t="str">
        <f t="shared" si="815"/>
        <v>HIGH</v>
      </c>
    </row>
    <row r="4783" spans="1:19" x14ac:dyDescent="0.2">
      <c r="A4783">
        <v>34</v>
      </c>
      <c r="B4783" s="6" t="s">
        <v>70</v>
      </c>
      <c r="C4783">
        <v>941829</v>
      </c>
      <c r="D4783">
        <v>0</v>
      </c>
      <c r="E4783">
        <v>53.3</v>
      </c>
      <c r="F4783">
        <v>3.7240000000000002</v>
      </c>
      <c r="G4783">
        <v>128.9107333</v>
      </c>
      <c r="H4783">
        <v>10.581</v>
      </c>
      <c r="I4783">
        <f t="shared" si="816"/>
        <v>226526510.97000009</v>
      </c>
      <c r="J4783">
        <f t="shared" si="817"/>
        <v>60.663782439782288</v>
      </c>
      <c r="K4783" t="str">
        <f t="shared" si="818"/>
        <v>Low</v>
      </c>
      <c r="L4783">
        <f t="shared" si="819"/>
        <v>7306.0557169291969</v>
      </c>
      <c r="M4783">
        <f t="shared" si="820"/>
        <v>122</v>
      </c>
      <c r="N4783" t="str">
        <f t="shared" si="821"/>
        <v>High</v>
      </c>
      <c r="O4783" t="str">
        <f t="shared" si="822"/>
        <v>-2 - 100</v>
      </c>
      <c r="P4783" t="str">
        <f t="shared" si="823"/>
        <v>Store 34: 966782</v>
      </c>
      <c r="Q4783">
        <f t="shared" si="814"/>
        <v>7.4999999999999997E-2</v>
      </c>
      <c r="R4783">
        <f t="shared" si="824"/>
        <v>6436</v>
      </c>
      <c r="S4783" t="str">
        <f t="shared" si="815"/>
        <v>HIGH</v>
      </c>
    </row>
    <row r="4784" spans="1:19" x14ac:dyDescent="0.2">
      <c r="A4784">
        <v>34</v>
      </c>
      <c r="B4784" s="6" t="s">
        <v>71</v>
      </c>
      <c r="C4784">
        <v>1051518.45</v>
      </c>
      <c r="D4784">
        <v>0</v>
      </c>
      <c r="E4784">
        <v>63.83</v>
      </c>
      <c r="F4784">
        <v>3.7810000000000001</v>
      </c>
      <c r="G4784">
        <v>128.95529999999999</v>
      </c>
      <c r="H4784">
        <v>10.581</v>
      </c>
      <c r="I4784">
        <f t="shared" si="816"/>
        <v>226526510.97000009</v>
      </c>
      <c r="J4784">
        <f t="shared" si="817"/>
        <v>60.663782439782288</v>
      </c>
      <c r="K4784" t="str">
        <f t="shared" si="818"/>
        <v>High</v>
      </c>
      <c r="L4784">
        <f t="shared" si="819"/>
        <v>8154.1313152697094</v>
      </c>
      <c r="M4784">
        <f t="shared" si="820"/>
        <v>122</v>
      </c>
      <c r="N4784" t="str">
        <f t="shared" si="821"/>
        <v>High</v>
      </c>
      <c r="O4784" t="str">
        <f t="shared" si="822"/>
        <v>-2 - 100</v>
      </c>
      <c r="P4784" t="str">
        <f t="shared" si="823"/>
        <v>Store 34: 966782</v>
      </c>
      <c r="Q4784">
        <f t="shared" si="814"/>
        <v>7.4999999999999997E-2</v>
      </c>
      <c r="R4784">
        <f t="shared" si="824"/>
        <v>6436</v>
      </c>
      <c r="S4784" t="str">
        <f t="shared" si="815"/>
        <v>HIGH</v>
      </c>
    </row>
    <row r="4785" spans="1:19" x14ac:dyDescent="0.2">
      <c r="A4785">
        <v>34</v>
      </c>
      <c r="B4785" s="6" t="s">
        <v>72</v>
      </c>
      <c r="C4785">
        <v>895973.02</v>
      </c>
      <c r="D4785">
        <v>0</v>
      </c>
      <c r="E4785">
        <v>57.73</v>
      </c>
      <c r="F4785">
        <v>3.7810000000000001</v>
      </c>
      <c r="G4785">
        <v>128.99986670000001</v>
      </c>
      <c r="H4785">
        <v>10.581</v>
      </c>
      <c r="I4785">
        <f t="shared" si="816"/>
        <v>226526510.97000009</v>
      </c>
      <c r="J4785">
        <f t="shared" si="817"/>
        <v>60.663782439782288</v>
      </c>
      <c r="K4785" t="str">
        <f t="shared" si="818"/>
        <v>Low</v>
      </c>
      <c r="L4785">
        <f t="shared" si="819"/>
        <v>6945.5344638739844</v>
      </c>
      <c r="M4785">
        <f t="shared" si="820"/>
        <v>122</v>
      </c>
      <c r="N4785" t="str">
        <f t="shared" si="821"/>
        <v>High</v>
      </c>
      <c r="O4785" t="str">
        <f t="shared" si="822"/>
        <v>-2 - 100</v>
      </c>
      <c r="P4785" t="str">
        <f t="shared" si="823"/>
        <v>Store 34: 966782</v>
      </c>
      <c r="Q4785">
        <f t="shared" si="814"/>
        <v>7.4999999999999997E-2</v>
      </c>
      <c r="R4785">
        <f t="shared" si="824"/>
        <v>6436</v>
      </c>
      <c r="S4785" t="str">
        <f t="shared" si="815"/>
        <v>HIGH</v>
      </c>
    </row>
    <row r="4786" spans="1:19" x14ac:dyDescent="0.2">
      <c r="A4786">
        <v>34</v>
      </c>
      <c r="B4786" s="6" t="s">
        <v>73</v>
      </c>
      <c r="C4786">
        <v>965853.58</v>
      </c>
      <c r="D4786">
        <v>0</v>
      </c>
      <c r="E4786">
        <v>54.4</v>
      </c>
      <c r="F4786">
        <v>3.8660000000000001</v>
      </c>
      <c r="G4786">
        <v>129.04443330000001</v>
      </c>
      <c r="H4786">
        <v>10.581</v>
      </c>
      <c r="I4786">
        <f t="shared" si="816"/>
        <v>181648158.16</v>
      </c>
      <c r="J4786">
        <f t="shared" si="817"/>
        <v>60.663782439782288</v>
      </c>
      <c r="K4786" t="str">
        <f t="shared" si="818"/>
        <v>Low</v>
      </c>
      <c r="L4786">
        <f t="shared" si="819"/>
        <v>7484.6590069840686</v>
      </c>
      <c r="M4786">
        <f t="shared" si="820"/>
        <v>122</v>
      </c>
      <c r="N4786" t="str">
        <f t="shared" si="821"/>
        <v>High</v>
      </c>
      <c r="O4786" t="str">
        <f t="shared" si="822"/>
        <v>-2 - 100</v>
      </c>
      <c r="P4786" t="str">
        <f t="shared" si="823"/>
        <v>Store 34: 966782</v>
      </c>
      <c r="Q4786">
        <f t="shared" si="814"/>
        <v>7.4999999999999997E-2</v>
      </c>
      <c r="R4786">
        <f t="shared" si="824"/>
        <v>6436</v>
      </c>
      <c r="S4786" t="str">
        <f t="shared" si="815"/>
        <v>HIGH</v>
      </c>
    </row>
    <row r="4787" spans="1:19" x14ac:dyDescent="0.2">
      <c r="A4787">
        <v>34</v>
      </c>
      <c r="B4787" s="6" t="s">
        <v>74</v>
      </c>
      <c r="C4787">
        <v>966232.69</v>
      </c>
      <c r="D4787">
        <v>0</v>
      </c>
      <c r="E4787">
        <v>63.05</v>
      </c>
      <c r="F4787">
        <v>3.8719999999999999</v>
      </c>
      <c r="G4787">
        <v>129.089</v>
      </c>
      <c r="H4787">
        <v>10.581</v>
      </c>
      <c r="I4787">
        <f t="shared" si="816"/>
        <v>181648158.16</v>
      </c>
      <c r="J4787">
        <f t="shared" si="817"/>
        <v>60.663782439782288</v>
      </c>
      <c r="K4787" t="str">
        <f t="shared" si="818"/>
        <v>Low</v>
      </c>
      <c r="L4787">
        <f t="shared" si="819"/>
        <v>7485.0118135549892</v>
      </c>
      <c r="M4787">
        <f t="shared" si="820"/>
        <v>122</v>
      </c>
      <c r="N4787" t="str">
        <f t="shared" si="821"/>
        <v>High</v>
      </c>
      <c r="O4787" t="str">
        <f t="shared" si="822"/>
        <v>-2 - 100</v>
      </c>
      <c r="P4787" t="str">
        <f t="shared" si="823"/>
        <v>Store 34: 966782</v>
      </c>
      <c r="Q4787">
        <f t="shared" si="814"/>
        <v>7.4999999999999997E-2</v>
      </c>
      <c r="R4787">
        <f t="shared" si="824"/>
        <v>6436</v>
      </c>
      <c r="S4787" t="str">
        <f t="shared" si="815"/>
        <v>HIGH</v>
      </c>
    </row>
    <row r="4788" spans="1:19" x14ac:dyDescent="0.2">
      <c r="A4788">
        <v>34</v>
      </c>
      <c r="B4788" s="6" t="s">
        <v>75</v>
      </c>
      <c r="C4788">
        <v>945018.83</v>
      </c>
      <c r="D4788">
        <v>0</v>
      </c>
      <c r="E4788">
        <v>61.47</v>
      </c>
      <c r="F4788">
        <v>3.8809999999999998</v>
      </c>
      <c r="G4788">
        <v>129.07567739999999</v>
      </c>
      <c r="H4788">
        <v>10.581</v>
      </c>
      <c r="I4788">
        <f t="shared" si="816"/>
        <v>181648158.16</v>
      </c>
      <c r="J4788">
        <f t="shared" si="817"/>
        <v>60.663782439782288</v>
      </c>
      <c r="K4788" t="str">
        <f t="shared" si="818"/>
        <v>Low</v>
      </c>
      <c r="L4788">
        <f t="shared" si="819"/>
        <v>7321.4322716388087</v>
      </c>
      <c r="M4788">
        <f t="shared" si="820"/>
        <v>122</v>
      </c>
      <c r="N4788" t="str">
        <f t="shared" si="821"/>
        <v>High</v>
      </c>
      <c r="O4788" t="str">
        <f t="shared" si="822"/>
        <v>-2 - 100</v>
      </c>
      <c r="P4788" t="str">
        <f t="shared" si="823"/>
        <v>Store 34: 966782</v>
      </c>
      <c r="Q4788">
        <f t="shared" si="814"/>
        <v>7.4999999999999997E-2</v>
      </c>
      <c r="R4788">
        <f t="shared" si="824"/>
        <v>6436</v>
      </c>
      <c r="S4788" t="str">
        <f t="shared" si="815"/>
        <v>HIGH</v>
      </c>
    </row>
    <row r="4789" spans="1:19" x14ac:dyDescent="0.2">
      <c r="A4789">
        <v>34</v>
      </c>
      <c r="B4789" s="6" t="s">
        <v>76</v>
      </c>
      <c r="C4789">
        <v>941311.83</v>
      </c>
      <c r="D4789">
        <v>0</v>
      </c>
      <c r="E4789">
        <v>65.989999999999995</v>
      </c>
      <c r="F4789">
        <v>3.7709999999999999</v>
      </c>
      <c r="G4789">
        <v>129.06235480000001</v>
      </c>
      <c r="H4789">
        <v>10.581</v>
      </c>
      <c r="I4789">
        <f t="shared" si="816"/>
        <v>181648158.16</v>
      </c>
      <c r="J4789">
        <f t="shared" si="817"/>
        <v>60.663782439782288</v>
      </c>
      <c r="K4789" t="str">
        <f t="shared" si="818"/>
        <v>Low</v>
      </c>
      <c r="L4789">
        <f t="shared" si="819"/>
        <v>7293.4654838639271</v>
      </c>
      <c r="M4789">
        <f t="shared" si="820"/>
        <v>122</v>
      </c>
      <c r="N4789" t="str">
        <f t="shared" si="821"/>
        <v>High</v>
      </c>
      <c r="O4789" t="str">
        <f t="shared" si="822"/>
        <v>-2 - 100</v>
      </c>
      <c r="P4789" t="str">
        <f t="shared" si="823"/>
        <v>Store 34: 966782</v>
      </c>
      <c r="Q4789">
        <f t="shared" si="814"/>
        <v>7.4999999999999997E-2</v>
      </c>
      <c r="R4789">
        <f t="shared" si="824"/>
        <v>6436</v>
      </c>
      <c r="S4789" t="str">
        <f t="shared" si="815"/>
        <v>HIGH</v>
      </c>
    </row>
    <row r="4790" spans="1:19" x14ac:dyDescent="0.2">
      <c r="A4790">
        <v>34</v>
      </c>
      <c r="B4790" s="6" t="s">
        <v>77</v>
      </c>
      <c r="C4790">
        <v>947229.24</v>
      </c>
      <c r="D4790">
        <v>0</v>
      </c>
      <c r="E4790">
        <v>74.64</v>
      </c>
      <c r="F4790">
        <v>3.6829999999999998</v>
      </c>
      <c r="G4790">
        <v>129.04903229999999</v>
      </c>
      <c r="H4790">
        <v>10.581</v>
      </c>
      <c r="I4790">
        <f t="shared" si="816"/>
        <v>189773385.19000003</v>
      </c>
      <c r="J4790">
        <f t="shared" si="817"/>
        <v>60.663782439782288</v>
      </c>
      <c r="K4790" t="str">
        <f t="shared" si="818"/>
        <v>Low</v>
      </c>
      <c r="L4790">
        <f t="shared" si="819"/>
        <v>7340.0723982027102</v>
      </c>
      <c r="M4790">
        <f t="shared" si="820"/>
        <v>122</v>
      </c>
      <c r="N4790" t="str">
        <f t="shared" si="821"/>
        <v>High</v>
      </c>
      <c r="O4790" t="str">
        <f t="shared" si="822"/>
        <v>-2 - 100</v>
      </c>
      <c r="P4790" t="str">
        <f t="shared" si="823"/>
        <v>Store 34: 966782</v>
      </c>
      <c r="Q4790">
        <f t="shared" si="814"/>
        <v>7.4999999999999997E-2</v>
      </c>
      <c r="R4790">
        <f t="shared" si="824"/>
        <v>6436</v>
      </c>
      <c r="S4790" t="str">
        <f t="shared" si="815"/>
        <v>HIGH</v>
      </c>
    </row>
    <row r="4791" spans="1:19" x14ac:dyDescent="0.2">
      <c r="A4791">
        <v>34</v>
      </c>
      <c r="B4791" s="6" t="s">
        <v>78</v>
      </c>
      <c r="C4791">
        <v>943912.77</v>
      </c>
      <c r="D4791">
        <v>0</v>
      </c>
      <c r="E4791">
        <v>74.569999999999993</v>
      </c>
      <c r="F4791">
        <v>3.64</v>
      </c>
      <c r="G4791">
        <v>129.03570970000001</v>
      </c>
      <c r="H4791">
        <v>10.581</v>
      </c>
      <c r="I4791">
        <f t="shared" si="816"/>
        <v>189773385.19000003</v>
      </c>
      <c r="J4791">
        <f t="shared" si="817"/>
        <v>60.663782439782288</v>
      </c>
      <c r="K4791" t="str">
        <f t="shared" si="818"/>
        <v>Low</v>
      </c>
      <c r="L4791">
        <f t="shared" si="819"/>
        <v>7315.1282865381872</v>
      </c>
      <c r="M4791">
        <f t="shared" si="820"/>
        <v>122</v>
      </c>
      <c r="N4791" t="str">
        <f t="shared" si="821"/>
        <v>High</v>
      </c>
      <c r="O4791" t="str">
        <f t="shared" si="822"/>
        <v>-2 - 100</v>
      </c>
      <c r="P4791" t="str">
        <f t="shared" si="823"/>
        <v>Store 34: 966782</v>
      </c>
      <c r="Q4791">
        <f t="shared" si="814"/>
        <v>7.4999999999999997E-2</v>
      </c>
      <c r="R4791">
        <f t="shared" si="824"/>
        <v>6436</v>
      </c>
      <c r="S4791" t="str">
        <f t="shared" si="815"/>
        <v>HIGH</v>
      </c>
    </row>
    <row r="4792" spans="1:19" x14ac:dyDescent="0.2">
      <c r="A4792">
        <v>34</v>
      </c>
      <c r="B4792" s="6" t="s">
        <v>79</v>
      </c>
      <c r="C4792">
        <v>968258.09</v>
      </c>
      <c r="D4792">
        <v>0</v>
      </c>
      <c r="E4792">
        <v>76.58</v>
      </c>
      <c r="F4792">
        <v>3.6179999999999999</v>
      </c>
      <c r="G4792">
        <v>129.04320000000001</v>
      </c>
      <c r="H4792">
        <v>10.581</v>
      </c>
      <c r="I4792">
        <f t="shared" si="816"/>
        <v>189773385.19000003</v>
      </c>
      <c r="J4792">
        <f t="shared" si="817"/>
        <v>60.663782439782288</v>
      </c>
      <c r="K4792" t="str">
        <f t="shared" si="818"/>
        <v>Low</v>
      </c>
      <c r="L4792">
        <f t="shared" si="819"/>
        <v>7503.363912240241</v>
      </c>
      <c r="M4792">
        <f t="shared" si="820"/>
        <v>122</v>
      </c>
      <c r="N4792" t="str">
        <f t="shared" si="821"/>
        <v>High</v>
      </c>
      <c r="O4792" t="str">
        <f t="shared" si="822"/>
        <v>-2 - 100</v>
      </c>
      <c r="P4792" t="str">
        <f t="shared" si="823"/>
        <v>Store 34: 966782</v>
      </c>
      <c r="Q4792">
        <f t="shared" si="814"/>
        <v>7.4999999999999997E-2</v>
      </c>
      <c r="R4792">
        <f t="shared" si="824"/>
        <v>6436</v>
      </c>
      <c r="S4792" t="str">
        <f t="shared" si="815"/>
        <v>HIGH</v>
      </c>
    </row>
    <row r="4793" spans="1:19" x14ac:dyDescent="0.2">
      <c r="A4793">
        <v>34</v>
      </c>
      <c r="B4793" s="6" t="s">
        <v>80</v>
      </c>
      <c r="C4793">
        <v>923795.04</v>
      </c>
      <c r="D4793">
        <v>0</v>
      </c>
      <c r="E4793">
        <v>77.16</v>
      </c>
      <c r="F4793">
        <v>3.57</v>
      </c>
      <c r="G4793">
        <v>129.06630000000001</v>
      </c>
      <c r="H4793">
        <v>10.581</v>
      </c>
      <c r="I4793">
        <f t="shared" si="816"/>
        <v>189773385.19000003</v>
      </c>
      <c r="J4793">
        <f t="shared" si="817"/>
        <v>60.663782439782288</v>
      </c>
      <c r="K4793" t="str">
        <f t="shared" si="818"/>
        <v>Low</v>
      </c>
      <c r="L4793">
        <f t="shared" si="819"/>
        <v>7157.5232264347851</v>
      </c>
      <c r="M4793">
        <f t="shared" si="820"/>
        <v>122</v>
      </c>
      <c r="N4793" t="str">
        <f t="shared" si="821"/>
        <v>High</v>
      </c>
      <c r="O4793" t="str">
        <f t="shared" si="822"/>
        <v>-2 - 100</v>
      </c>
      <c r="P4793" t="str">
        <f t="shared" si="823"/>
        <v>Store 34: 966782</v>
      </c>
      <c r="Q4793">
        <f t="shared" si="814"/>
        <v>7.4999999999999997E-2</v>
      </c>
      <c r="R4793">
        <f t="shared" si="824"/>
        <v>6436</v>
      </c>
      <c r="S4793" t="str">
        <f t="shared" si="815"/>
        <v>HIGH</v>
      </c>
    </row>
    <row r="4794" spans="1:19" x14ac:dyDescent="0.2">
      <c r="A4794">
        <v>34</v>
      </c>
      <c r="B4794" s="6" t="s">
        <v>81</v>
      </c>
      <c r="C4794">
        <v>911106.22</v>
      </c>
      <c r="D4794">
        <v>0</v>
      </c>
      <c r="E4794">
        <v>81.96</v>
      </c>
      <c r="F4794">
        <v>3.504</v>
      </c>
      <c r="G4794">
        <v>129.08940000000001</v>
      </c>
      <c r="H4794">
        <v>10.641</v>
      </c>
      <c r="I4794">
        <f t="shared" si="816"/>
        <v>229911398.87000012</v>
      </c>
      <c r="J4794">
        <f t="shared" si="817"/>
        <v>60.663782439782288</v>
      </c>
      <c r="K4794" t="str">
        <f t="shared" si="818"/>
        <v>Low</v>
      </c>
      <c r="L4794">
        <f t="shared" si="819"/>
        <v>7057.9475929084792</v>
      </c>
      <c r="M4794">
        <f t="shared" si="820"/>
        <v>122</v>
      </c>
      <c r="N4794" t="str">
        <f t="shared" si="821"/>
        <v>High</v>
      </c>
      <c r="O4794" t="str">
        <f t="shared" si="822"/>
        <v>-2 - 100</v>
      </c>
      <c r="P4794" t="str">
        <f t="shared" si="823"/>
        <v>Store 34: 966782</v>
      </c>
      <c r="Q4794">
        <f t="shared" si="814"/>
        <v>7.4999999999999997E-2</v>
      </c>
      <c r="R4794">
        <f t="shared" si="824"/>
        <v>6436</v>
      </c>
      <c r="S4794" t="str">
        <f t="shared" si="815"/>
        <v>HIGH</v>
      </c>
    </row>
    <row r="4795" spans="1:19" x14ac:dyDescent="0.2">
      <c r="A4795">
        <v>34</v>
      </c>
      <c r="B4795" s="6" t="s">
        <v>82</v>
      </c>
      <c r="C4795">
        <v>926934.57</v>
      </c>
      <c r="D4795">
        <v>0</v>
      </c>
      <c r="E4795">
        <v>80.84</v>
      </c>
      <c r="F4795">
        <v>3.4689999999999999</v>
      </c>
      <c r="G4795">
        <v>129.11250000000001</v>
      </c>
      <c r="H4795">
        <v>10.641</v>
      </c>
      <c r="I4795">
        <f t="shared" si="816"/>
        <v>229911398.87000012</v>
      </c>
      <c r="J4795">
        <f t="shared" si="817"/>
        <v>60.663782439782288</v>
      </c>
      <c r="K4795" t="str">
        <f t="shared" si="818"/>
        <v>Low</v>
      </c>
      <c r="L4795">
        <f t="shared" si="819"/>
        <v>7179.2783038048201</v>
      </c>
      <c r="M4795">
        <f t="shared" si="820"/>
        <v>122</v>
      </c>
      <c r="N4795" t="str">
        <f t="shared" si="821"/>
        <v>High</v>
      </c>
      <c r="O4795" t="str">
        <f t="shared" si="822"/>
        <v>-2 - 100</v>
      </c>
      <c r="P4795" t="str">
        <f t="shared" si="823"/>
        <v>Store 34: 966782</v>
      </c>
      <c r="Q4795">
        <f t="shared" si="814"/>
        <v>7.4999999999999997E-2</v>
      </c>
      <c r="R4795">
        <f t="shared" si="824"/>
        <v>6436</v>
      </c>
      <c r="S4795" t="str">
        <f t="shared" si="815"/>
        <v>HIGH</v>
      </c>
    </row>
    <row r="4796" spans="1:19" x14ac:dyDescent="0.2">
      <c r="A4796">
        <v>34</v>
      </c>
      <c r="B4796" s="6" t="s">
        <v>83</v>
      </c>
      <c r="C4796">
        <v>903882.96</v>
      </c>
      <c r="D4796">
        <v>0</v>
      </c>
      <c r="E4796">
        <v>78.09</v>
      </c>
      <c r="F4796">
        <v>3.5630000000000002</v>
      </c>
      <c r="G4796">
        <v>129.13383870000001</v>
      </c>
      <c r="H4796">
        <v>10.641</v>
      </c>
      <c r="I4796">
        <f t="shared" si="816"/>
        <v>229911398.87000012</v>
      </c>
      <c r="J4796">
        <f t="shared" si="817"/>
        <v>60.663782439782288</v>
      </c>
      <c r="K4796" t="str">
        <f t="shared" si="818"/>
        <v>Low</v>
      </c>
      <c r="L4796">
        <f t="shared" si="819"/>
        <v>6999.582519186738</v>
      </c>
      <c r="M4796">
        <f t="shared" si="820"/>
        <v>122</v>
      </c>
      <c r="N4796" t="str">
        <f t="shared" si="821"/>
        <v>High</v>
      </c>
      <c r="O4796" t="str">
        <f t="shared" si="822"/>
        <v>-2 - 100</v>
      </c>
      <c r="P4796" t="str">
        <f t="shared" si="823"/>
        <v>Store 34: 966782</v>
      </c>
      <c r="Q4796">
        <f t="shared" si="814"/>
        <v>7.4999999999999997E-2</v>
      </c>
      <c r="R4796">
        <f t="shared" si="824"/>
        <v>6436</v>
      </c>
      <c r="S4796" t="str">
        <f t="shared" si="815"/>
        <v>HIGH</v>
      </c>
    </row>
    <row r="4797" spans="1:19" x14ac:dyDescent="0.2">
      <c r="A4797">
        <v>34</v>
      </c>
      <c r="B4797" s="6" t="s">
        <v>84</v>
      </c>
      <c r="C4797">
        <v>913236.62</v>
      </c>
      <c r="D4797">
        <v>0</v>
      </c>
      <c r="E4797">
        <v>80.75</v>
      </c>
      <c r="F4797">
        <v>3.6269999999999998</v>
      </c>
      <c r="G4797">
        <v>129.1507742</v>
      </c>
      <c r="H4797">
        <v>10.641</v>
      </c>
      <c r="I4797">
        <f t="shared" si="816"/>
        <v>229911398.87000012</v>
      </c>
      <c r="J4797">
        <f t="shared" si="817"/>
        <v>60.663782439782288</v>
      </c>
      <c r="K4797" t="str">
        <f t="shared" si="818"/>
        <v>Low</v>
      </c>
      <c r="L4797">
        <f t="shared" si="819"/>
        <v>7071.0890093913195</v>
      </c>
      <c r="M4797">
        <f t="shared" si="820"/>
        <v>122</v>
      </c>
      <c r="N4797" t="str">
        <f t="shared" si="821"/>
        <v>High</v>
      </c>
      <c r="O4797" t="str">
        <f t="shared" si="822"/>
        <v>-2 - 100</v>
      </c>
      <c r="P4797" t="str">
        <f t="shared" si="823"/>
        <v>Store 34: 966782</v>
      </c>
      <c r="Q4797">
        <f t="shared" si="814"/>
        <v>7.4999999999999997E-2</v>
      </c>
      <c r="R4797">
        <f t="shared" si="824"/>
        <v>6436</v>
      </c>
      <c r="S4797" t="str">
        <f t="shared" si="815"/>
        <v>HIGH</v>
      </c>
    </row>
    <row r="4798" spans="1:19" x14ac:dyDescent="0.2">
      <c r="A4798">
        <v>34</v>
      </c>
      <c r="B4798" s="6" t="s">
        <v>85</v>
      </c>
      <c r="C4798">
        <v>851461.9</v>
      </c>
      <c r="D4798">
        <v>0</v>
      </c>
      <c r="E4798">
        <v>78.040000000000006</v>
      </c>
      <c r="F4798">
        <v>3.6589999999999998</v>
      </c>
      <c r="G4798">
        <v>129.16770969999999</v>
      </c>
      <c r="H4798">
        <v>10.641</v>
      </c>
      <c r="I4798">
        <f t="shared" si="816"/>
        <v>229911398.87000012</v>
      </c>
      <c r="J4798">
        <f t="shared" si="817"/>
        <v>60.663782439782288</v>
      </c>
      <c r="K4798" t="str">
        <f t="shared" si="818"/>
        <v>Low</v>
      </c>
      <c r="L4798">
        <f t="shared" si="819"/>
        <v>6591.909866464096</v>
      </c>
      <c r="M4798">
        <f t="shared" si="820"/>
        <v>122</v>
      </c>
      <c r="N4798" t="str">
        <f t="shared" si="821"/>
        <v>High</v>
      </c>
      <c r="O4798" t="str">
        <f t="shared" si="822"/>
        <v>-2 - 100</v>
      </c>
      <c r="P4798" t="str">
        <f t="shared" si="823"/>
        <v>Store 34: 966782</v>
      </c>
      <c r="Q4798">
        <f t="shared" si="814"/>
        <v>7.4999999999999997E-2</v>
      </c>
      <c r="R4798">
        <f t="shared" si="824"/>
        <v>6436</v>
      </c>
      <c r="S4798" t="str">
        <f t="shared" si="815"/>
        <v>HIGH</v>
      </c>
    </row>
    <row r="4799" spans="1:19" x14ac:dyDescent="0.2">
      <c r="A4799">
        <v>34</v>
      </c>
      <c r="B4799" s="6" t="s">
        <v>86</v>
      </c>
      <c r="C4799">
        <v>942236.45</v>
      </c>
      <c r="D4799">
        <v>0</v>
      </c>
      <c r="E4799">
        <v>76.709999999999994</v>
      </c>
      <c r="F4799">
        <v>3.6619999999999999</v>
      </c>
      <c r="G4799">
        <v>129.18464520000001</v>
      </c>
      <c r="H4799">
        <v>10.641</v>
      </c>
      <c r="I4799">
        <f t="shared" si="816"/>
        <v>188599332.24999988</v>
      </c>
      <c r="J4799">
        <f t="shared" si="817"/>
        <v>60.663782439782288</v>
      </c>
      <c r="K4799" t="str">
        <f t="shared" si="818"/>
        <v>Low</v>
      </c>
      <c r="L4799">
        <f t="shared" si="819"/>
        <v>7293.7186036409839</v>
      </c>
      <c r="M4799">
        <f t="shared" si="820"/>
        <v>122</v>
      </c>
      <c r="N4799" t="str">
        <f t="shared" si="821"/>
        <v>High</v>
      </c>
      <c r="O4799" t="str">
        <f t="shared" si="822"/>
        <v>-2 - 100</v>
      </c>
      <c r="P4799" t="str">
        <f t="shared" si="823"/>
        <v>Store 34: 966782</v>
      </c>
      <c r="Q4799">
        <f t="shared" si="814"/>
        <v>7.4999999999999997E-2</v>
      </c>
      <c r="R4799">
        <f t="shared" si="824"/>
        <v>6436</v>
      </c>
      <c r="S4799" t="str">
        <f t="shared" si="815"/>
        <v>HIGH</v>
      </c>
    </row>
    <row r="4800" spans="1:19" x14ac:dyDescent="0.2">
      <c r="A4800">
        <v>34</v>
      </c>
      <c r="B4800" s="6" t="s">
        <v>87</v>
      </c>
      <c r="C4800">
        <v>956251.18</v>
      </c>
      <c r="D4800">
        <v>0</v>
      </c>
      <c r="E4800">
        <v>80.23</v>
      </c>
      <c r="F4800">
        <v>3.617</v>
      </c>
      <c r="G4800">
        <v>129.2015806</v>
      </c>
      <c r="H4800">
        <v>10.641</v>
      </c>
      <c r="I4800">
        <f t="shared" si="816"/>
        <v>188599332.24999988</v>
      </c>
      <c r="J4800">
        <f t="shared" si="817"/>
        <v>60.663782439782288</v>
      </c>
      <c r="K4800" t="str">
        <f t="shared" si="818"/>
        <v>Low</v>
      </c>
      <c r="L4800">
        <f t="shared" si="819"/>
        <v>7401.2343777781934</v>
      </c>
      <c r="M4800">
        <f t="shared" si="820"/>
        <v>122</v>
      </c>
      <c r="N4800" t="str">
        <f t="shared" si="821"/>
        <v>High</v>
      </c>
      <c r="O4800" t="str">
        <f t="shared" si="822"/>
        <v>-2 - 100</v>
      </c>
      <c r="P4800" t="str">
        <f t="shared" si="823"/>
        <v>Store 34: 966782</v>
      </c>
      <c r="Q4800">
        <f t="shared" si="814"/>
        <v>7.4999999999999997E-2</v>
      </c>
      <c r="R4800">
        <f t="shared" si="824"/>
        <v>6436</v>
      </c>
      <c r="S4800" t="str">
        <f t="shared" si="815"/>
        <v>HIGH</v>
      </c>
    </row>
    <row r="4801" spans="1:19" x14ac:dyDescent="0.2">
      <c r="A4801">
        <v>34</v>
      </c>
      <c r="B4801" s="6" t="s">
        <v>88</v>
      </c>
      <c r="C4801">
        <v>960418.54</v>
      </c>
      <c r="D4801">
        <v>0</v>
      </c>
      <c r="E4801">
        <v>77.08</v>
      </c>
      <c r="F4801">
        <v>3.55</v>
      </c>
      <c r="G4801">
        <v>129.24058059999999</v>
      </c>
      <c r="H4801">
        <v>10.641</v>
      </c>
      <c r="I4801">
        <f t="shared" si="816"/>
        <v>188599332.24999988</v>
      </c>
      <c r="J4801">
        <f t="shared" si="817"/>
        <v>60.663782439782288</v>
      </c>
      <c r="K4801" t="str">
        <f t="shared" si="818"/>
        <v>Low</v>
      </c>
      <c r="L4801">
        <f t="shared" si="819"/>
        <v>7431.2459410291458</v>
      </c>
      <c r="M4801">
        <f t="shared" si="820"/>
        <v>122</v>
      </c>
      <c r="N4801" t="str">
        <f t="shared" si="821"/>
        <v>High</v>
      </c>
      <c r="O4801" t="str">
        <f t="shared" si="822"/>
        <v>-2 - 100</v>
      </c>
      <c r="P4801" t="str">
        <f t="shared" si="823"/>
        <v>Store 34: 966782</v>
      </c>
      <c r="Q4801">
        <f t="shared" si="814"/>
        <v>7.4999999999999997E-2</v>
      </c>
      <c r="R4801">
        <f t="shared" si="824"/>
        <v>6436</v>
      </c>
      <c r="S4801" t="str">
        <f t="shared" si="815"/>
        <v>HIGH</v>
      </c>
    </row>
    <row r="4802" spans="1:19" x14ac:dyDescent="0.2">
      <c r="A4802">
        <v>34</v>
      </c>
      <c r="B4802" s="6" t="s">
        <v>89</v>
      </c>
      <c r="C4802">
        <v>871404.6</v>
      </c>
      <c r="D4802">
        <v>0</v>
      </c>
      <c r="E4802">
        <v>77.27</v>
      </c>
      <c r="F4802">
        <v>3.5230000000000001</v>
      </c>
      <c r="G4802">
        <v>129.28325810000001</v>
      </c>
      <c r="H4802">
        <v>10.641</v>
      </c>
      <c r="I4802">
        <f t="shared" si="816"/>
        <v>188599332.24999988</v>
      </c>
      <c r="J4802">
        <f t="shared" si="817"/>
        <v>60.663782439782288</v>
      </c>
      <c r="K4802" t="str">
        <f t="shared" si="818"/>
        <v>Low</v>
      </c>
      <c r="L4802">
        <f t="shared" si="819"/>
        <v>6740.2741298952451</v>
      </c>
      <c r="M4802">
        <f t="shared" si="820"/>
        <v>122</v>
      </c>
      <c r="N4802" t="str">
        <f t="shared" si="821"/>
        <v>High</v>
      </c>
      <c r="O4802" t="str">
        <f t="shared" si="822"/>
        <v>-2 - 100</v>
      </c>
      <c r="P4802" t="str">
        <f t="shared" si="823"/>
        <v>Store 34: 966782</v>
      </c>
      <c r="Q4802">
        <f t="shared" ref="Q4802:Q4865" si="825">ROUND(SUMIFS(C:C, D:D, "=1") / SUM(C:C), 4)</f>
        <v>7.4999999999999997E-2</v>
      </c>
      <c r="R4802">
        <f t="shared" si="824"/>
        <v>6436</v>
      </c>
      <c r="S4802" t="str">
        <f t="shared" ref="S4802:S4865" si="826">UPPER(N4802)</f>
        <v>HIGH</v>
      </c>
    </row>
    <row r="4803" spans="1:19" x14ac:dyDescent="0.2">
      <c r="A4803">
        <v>34</v>
      </c>
      <c r="B4803" s="6" t="s">
        <v>90</v>
      </c>
      <c r="C4803">
        <v>926455.64</v>
      </c>
      <c r="D4803">
        <v>0</v>
      </c>
      <c r="E4803">
        <v>78.239999999999995</v>
      </c>
      <c r="F4803">
        <v>3.5329999999999999</v>
      </c>
      <c r="G4803">
        <v>129.32593550000001</v>
      </c>
      <c r="H4803">
        <v>10.641</v>
      </c>
      <c r="I4803">
        <f t="shared" ref="I4803:I4866" si="827">SUMIF(B:B, CONCATENATE("*", TEXT(DATE(YEAR(B4803), MONTH(B4803), 1), "mm-yyyy"), "*"), C:C)</f>
        <v>220847738.41999993</v>
      </c>
      <c r="J4803">
        <f t="shared" ref="J4803:J4866" si="828">AVERAGEIF(C:C, "&gt;100", E:E)</f>
        <v>60.663782439782288</v>
      </c>
      <c r="K4803" t="str">
        <f t="shared" ref="K4803:K4866" si="829">IF(C4803&gt;AVERAGE(C:C), "High", "Low")</f>
        <v>Low</v>
      </c>
      <c r="L4803">
        <f t="shared" ref="L4803:L4866" si="830">IFERROR(C4803/VLOOKUP(G4803, G:G, 1, FALSE), C4803)</f>
        <v>7163.7265674370465</v>
      </c>
      <c r="M4803">
        <f t="shared" ref="M4803:M4866" si="831">COUNTIFS(C:C, "&gt;1500000", D:D, "=1")</f>
        <v>122</v>
      </c>
      <c r="N4803" t="str">
        <f t="shared" ref="N4803:N4866" si="832">IF(AND(F4803&gt;2.5, F4803&lt;=3), "Medium", IF(F4803&gt;3, "High", "Low"))</f>
        <v>High</v>
      </c>
      <c r="O4803" t="str">
        <f t="shared" ref="O4803:O4866" si="833">CONCATENATE(ROUND(MIN(E:E), 0), " - ", ROUND(MAX(E:E), 0))</f>
        <v>-2 - 100</v>
      </c>
      <c r="P4803" t="str">
        <f t="shared" ref="P4803:P4866" si="834">CONCATENATE("Store ", A4803, ": ", ROUND(AVERAGEIF(A:A, A4803, C:C), 0))</f>
        <v>Store 34: 966782</v>
      </c>
      <c r="Q4803">
        <f t="shared" si="825"/>
        <v>7.4999999999999997E-2</v>
      </c>
      <c r="R4803">
        <f t="shared" ref="R4803:R4866" si="835">COUNTA(Q:Q)</f>
        <v>6436</v>
      </c>
      <c r="S4803" t="str">
        <f t="shared" si="826"/>
        <v>HIGH</v>
      </c>
    </row>
    <row r="4804" spans="1:19" x14ac:dyDescent="0.2">
      <c r="A4804">
        <v>34</v>
      </c>
      <c r="B4804" s="6" t="s">
        <v>91</v>
      </c>
      <c r="C4804">
        <v>930506.14</v>
      </c>
      <c r="D4804">
        <v>1</v>
      </c>
      <c r="E4804">
        <v>70.05</v>
      </c>
      <c r="F4804">
        <v>3.5539999999999998</v>
      </c>
      <c r="G4804">
        <v>129.36861289999999</v>
      </c>
      <c r="H4804">
        <v>10.641</v>
      </c>
      <c r="I4804">
        <f t="shared" si="827"/>
        <v>220847738.41999993</v>
      </c>
      <c r="J4804">
        <f t="shared" si="828"/>
        <v>60.663782439782288</v>
      </c>
      <c r="K4804" t="str">
        <f t="shared" si="829"/>
        <v>Low</v>
      </c>
      <c r="L4804">
        <f t="shared" si="830"/>
        <v>7192.6730846164937</v>
      </c>
      <c r="M4804">
        <f t="shared" si="831"/>
        <v>122</v>
      </c>
      <c r="N4804" t="str">
        <f t="shared" si="832"/>
        <v>High</v>
      </c>
      <c r="O4804" t="str">
        <f t="shared" si="833"/>
        <v>-2 - 100</v>
      </c>
      <c r="P4804" t="str">
        <f t="shared" si="834"/>
        <v>Store 34: 966782</v>
      </c>
      <c r="Q4804">
        <f t="shared" si="825"/>
        <v>7.4999999999999997E-2</v>
      </c>
      <c r="R4804">
        <f t="shared" si="835"/>
        <v>6436</v>
      </c>
      <c r="S4804" t="str">
        <f t="shared" si="826"/>
        <v>HIGH</v>
      </c>
    </row>
    <row r="4805" spans="1:19" x14ac:dyDescent="0.2">
      <c r="A4805">
        <v>34</v>
      </c>
      <c r="B4805" s="6" t="s">
        <v>92</v>
      </c>
      <c r="C4805">
        <v>927249.61</v>
      </c>
      <c r="D4805">
        <v>0</v>
      </c>
      <c r="E4805">
        <v>64.94</v>
      </c>
      <c r="F4805">
        <v>3.532</v>
      </c>
      <c r="G4805">
        <v>129.4306</v>
      </c>
      <c r="H4805">
        <v>10.641</v>
      </c>
      <c r="I4805">
        <f t="shared" si="827"/>
        <v>220847738.41999993</v>
      </c>
      <c r="J4805">
        <f t="shared" si="828"/>
        <v>60.663782439782288</v>
      </c>
      <c r="K4805" t="str">
        <f t="shared" si="829"/>
        <v>Low</v>
      </c>
      <c r="L4805">
        <f t="shared" si="830"/>
        <v>7164.0679252047039</v>
      </c>
      <c r="M4805">
        <f t="shared" si="831"/>
        <v>122</v>
      </c>
      <c r="N4805" t="str">
        <f t="shared" si="832"/>
        <v>High</v>
      </c>
      <c r="O4805" t="str">
        <f t="shared" si="833"/>
        <v>-2 - 100</v>
      </c>
      <c r="P4805" t="str">
        <f t="shared" si="834"/>
        <v>Store 34: 966782</v>
      </c>
      <c r="Q4805">
        <f t="shared" si="825"/>
        <v>7.4999999999999997E-2</v>
      </c>
      <c r="R4805">
        <f t="shared" si="835"/>
        <v>6436</v>
      </c>
      <c r="S4805" t="str">
        <f t="shared" si="826"/>
        <v>HIGH</v>
      </c>
    </row>
    <row r="4806" spans="1:19" x14ac:dyDescent="0.2">
      <c r="A4806">
        <v>34</v>
      </c>
      <c r="B4806" s="6" t="s">
        <v>93</v>
      </c>
      <c r="C4806">
        <v>902852.73</v>
      </c>
      <c r="D4806">
        <v>0</v>
      </c>
      <c r="E4806">
        <v>66.23</v>
      </c>
      <c r="F4806">
        <v>3.4729999999999999</v>
      </c>
      <c r="G4806">
        <v>129.51833329999999</v>
      </c>
      <c r="H4806">
        <v>10.641</v>
      </c>
      <c r="I4806">
        <f t="shared" si="827"/>
        <v>220847738.41999993</v>
      </c>
      <c r="J4806">
        <f t="shared" si="828"/>
        <v>60.663782439782288</v>
      </c>
      <c r="K4806" t="str">
        <f t="shared" si="829"/>
        <v>Low</v>
      </c>
      <c r="L4806">
        <f t="shared" si="830"/>
        <v>6970.8488906257417</v>
      </c>
      <c r="M4806">
        <f t="shared" si="831"/>
        <v>122</v>
      </c>
      <c r="N4806" t="str">
        <f t="shared" si="832"/>
        <v>High</v>
      </c>
      <c r="O4806" t="str">
        <f t="shared" si="833"/>
        <v>-2 - 100</v>
      </c>
      <c r="P4806" t="str">
        <f t="shared" si="834"/>
        <v>Store 34: 966782</v>
      </c>
      <c r="Q4806">
        <f t="shared" si="825"/>
        <v>7.4999999999999997E-2</v>
      </c>
      <c r="R4806">
        <f t="shared" si="835"/>
        <v>6436</v>
      </c>
      <c r="S4806" t="str">
        <f t="shared" si="826"/>
        <v>HIGH</v>
      </c>
    </row>
    <row r="4807" spans="1:19" x14ac:dyDescent="0.2">
      <c r="A4807">
        <v>34</v>
      </c>
      <c r="B4807" s="6" t="s">
        <v>94</v>
      </c>
      <c r="C4807">
        <v>871847.85</v>
      </c>
      <c r="D4807">
        <v>0</v>
      </c>
      <c r="E4807">
        <v>69.44</v>
      </c>
      <c r="F4807">
        <v>3.371</v>
      </c>
      <c r="G4807">
        <v>129.60606670000001</v>
      </c>
      <c r="H4807">
        <v>10.641</v>
      </c>
      <c r="I4807">
        <f t="shared" si="827"/>
        <v>220847738.41999993</v>
      </c>
      <c r="J4807">
        <f t="shared" si="828"/>
        <v>60.663782439782288</v>
      </c>
      <c r="K4807" t="str">
        <f t="shared" si="829"/>
        <v>Low</v>
      </c>
      <c r="L4807">
        <f t="shared" si="830"/>
        <v>6726.9061719006695</v>
      </c>
      <c r="M4807">
        <f t="shared" si="831"/>
        <v>122</v>
      </c>
      <c r="N4807" t="str">
        <f t="shared" si="832"/>
        <v>High</v>
      </c>
      <c r="O4807" t="str">
        <f t="shared" si="833"/>
        <v>-2 - 100</v>
      </c>
      <c r="P4807" t="str">
        <f t="shared" si="834"/>
        <v>Store 34: 966782</v>
      </c>
      <c r="Q4807">
        <f t="shared" si="825"/>
        <v>7.4999999999999997E-2</v>
      </c>
      <c r="R4807">
        <f t="shared" si="835"/>
        <v>6436</v>
      </c>
      <c r="S4807" t="str">
        <f t="shared" si="826"/>
        <v>HIGH</v>
      </c>
    </row>
    <row r="4808" spans="1:19" x14ac:dyDescent="0.2">
      <c r="A4808">
        <v>34</v>
      </c>
      <c r="B4808" s="6" t="s">
        <v>95</v>
      </c>
      <c r="C4808">
        <v>954069.45</v>
      </c>
      <c r="D4808">
        <v>0</v>
      </c>
      <c r="E4808">
        <v>60.42</v>
      </c>
      <c r="F4808">
        <v>3.2989999999999999</v>
      </c>
      <c r="G4808">
        <v>129.69380000000001</v>
      </c>
      <c r="H4808">
        <v>10.148</v>
      </c>
      <c r="I4808">
        <f t="shared" si="827"/>
        <v>183261283.15000007</v>
      </c>
      <c r="J4808">
        <f t="shared" si="828"/>
        <v>60.663782439782288</v>
      </c>
      <c r="K4808" t="str">
        <f t="shared" si="829"/>
        <v>Low</v>
      </c>
      <c r="L4808">
        <f t="shared" si="830"/>
        <v>7356.3227386351537</v>
      </c>
      <c r="M4808">
        <f t="shared" si="831"/>
        <v>122</v>
      </c>
      <c r="N4808" t="str">
        <f t="shared" si="832"/>
        <v>High</v>
      </c>
      <c r="O4808" t="str">
        <f t="shared" si="833"/>
        <v>-2 - 100</v>
      </c>
      <c r="P4808" t="str">
        <f t="shared" si="834"/>
        <v>Store 34: 966782</v>
      </c>
      <c r="Q4808">
        <f t="shared" si="825"/>
        <v>7.4999999999999997E-2</v>
      </c>
      <c r="R4808">
        <f t="shared" si="835"/>
        <v>6436</v>
      </c>
      <c r="S4808" t="str">
        <f t="shared" si="826"/>
        <v>HIGH</v>
      </c>
    </row>
    <row r="4809" spans="1:19" x14ac:dyDescent="0.2">
      <c r="A4809">
        <v>34</v>
      </c>
      <c r="B4809" s="6" t="s">
        <v>96</v>
      </c>
      <c r="C4809">
        <v>911788.79</v>
      </c>
      <c r="D4809">
        <v>0</v>
      </c>
      <c r="E4809">
        <v>54.72</v>
      </c>
      <c r="F4809">
        <v>3.2829999999999999</v>
      </c>
      <c r="G4809">
        <v>129.77064519999999</v>
      </c>
      <c r="H4809">
        <v>10.148</v>
      </c>
      <c r="I4809">
        <f t="shared" si="827"/>
        <v>183261283.15000007</v>
      </c>
      <c r="J4809">
        <f t="shared" si="828"/>
        <v>60.663782439782288</v>
      </c>
      <c r="K4809" t="str">
        <f t="shared" si="829"/>
        <v>Low</v>
      </c>
      <c r="L4809">
        <f t="shared" si="830"/>
        <v>7026.1559430082889</v>
      </c>
      <c r="M4809">
        <f t="shared" si="831"/>
        <v>122</v>
      </c>
      <c r="N4809" t="str">
        <f t="shared" si="832"/>
        <v>High</v>
      </c>
      <c r="O4809" t="str">
        <f t="shared" si="833"/>
        <v>-2 - 100</v>
      </c>
      <c r="P4809" t="str">
        <f t="shared" si="834"/>
        <v>Store 34: 966782</v>
      </c>
      <c r="Q4809">
        <f t="shared" si="825"/>
        <v>7.4999999999999997E-2</v>
      </c>
      <c r="R4809">
        <f t="shared" si="835"/>
        <v>6436</v>
      </c>
      <c r="S4809" t="str">
        <f t="shared" si="826"/>
        <v>HIGH</v>
      </c>
    </row>
    <row r="4810" spans="1:19" x14ac:dyDescent="0.2">
      <c r="A4810">
        <v>34</v>
      </c>
      <c r="B4810" s="6" t="s">
        <v>97</v>
      </c>
      <c r="C4810">
        <v>953693.23</v>
      </c>
      <c r="D4810">
        <v>0</v>
      </c>
      <c r="E4810">
        <v>58.93</v>
      </c>
      <c r="F4810">
        <v>3.3610000000000002</v>
      </c>
      <c r="G4810">
        <v>129.78216130000001</v>
      </c>
      <c r="H4810">
        <v>10.148</v>
      </c>
      <c r="I4810">
        <f t="shared" si="827"/>
        <v>183261283.15000007</v>
      </c>
      <c r="J4810">
        <f t="shared" si="828"/>
        <v>60.663782439782288</v>
      </c>
      <c r="K4810" t="str">
        <f t="shared" si="829"/>
        <v>Low</v>
      </c>
      <c r="L4810">
        <f t="shared" si="830"/>
        <v>7348.4153788707163</v>
      </c>
      <c r="M4810">
        <f t="shared" si="831"/>
        <v>122</v>
      </c>
      <c r="N4810" t="str">
        <f t="shared" si="832"/>
        <v>High</v>
      </c>
      <c r="O4810" t="str">
        <f t="shared" si="833"/>
        <v>-2 - 100</v>
      </c>
      <c r="P4810" t="str">
        <f t="shared" si="834"/>
        <v>Store 34: 966782</v>
      </c>
      <c r="Q4810">
        <f t="shared" si="825"/>
        <v>7.4999999999999997E-2</v>
      </c>
      <c r="R4810">
        <f t="shared" si="835"/>
        <v>6436</v>
      </c>
      <c r="S4810" t="str">
        <f t="shared" si="826"/>
        <v>HIGH</v>
      </c>
    </row>
    <row r="4811" spans="1:19" x14ac:dyDescent="0.2">
      <c r="A4811">
        <v>34</v>
      </c>
      <c r="B4811" s="6" t="s">
        <v>98</v>
      </c>
      <c r="C4811">
        <v>958063.87</v>
      </c>
      <c r="D4811">
        <v>0</v>
      </c>
      <c r="E4811">
        <v>54.56</v>
      </c>
      <c r="F4811">
        <v>3.3620000000000001</v>
      </c>
      <c r="G4811">
        <v>129.79367740000001</v>
      </c>
      <c r="H4811">
        <v>10.148</v>
      </c>
      <c r="I4811">
        <f t="shared" si="827"/>
        <v>183261283.15000007</v>
      </c>
      <c r="J4811">
        <f t="shared" si="828"/>
        <v>60.663782439782288</v>
      </c>
      <c r="K4811" t="str">
        <f t="shared" si="829"/>
        <v>Low</v>
      </c>
      <c r="L4811">
        <f t="shared" si="830"/>
        <v>7381.4371330848817</v>
      </c>
      <c r="M4811">
        <f t="shared" si="831"/>
        <v>122</v>
      </c>
      <c r="N4811" t="str">
        <f t="shared" si="832"/>
        <v>High</v>
      </c>
      <c r="O4811" t="str">
        <f t="shared" si="833"/>
        <v>-2 - 100</v>
      </c>
      <c r="P4811" t="str">
        <f t="shared" si="834"/>
        <v>Store 34: 966782</v>
      </c>
      <c r="Q4811">
        <f t="shared" si="825"/>
        <v>7.4999999999999997E-2</v>
      </c>
      <c r="R4811">
        <f t="shared" si="835"/>
        <v>6436</v>
      </c>
      <c r="S4811" t="str">
        <f t="shared" si="826"/>
        <v>HIGH</v>
      </c>
    </row>
    <row r="4812" spans="1:19" x14ac:dyDescent="0.2">
      <c r="A4812">
        <v>34</v>
      </c>
      <c r="B4812" s="6" t="s">
        <v>99</v>
      </c>
      <c r="C4812">
        <v>992621.93</v>
      </c>
      <c r="D4812">
        <v>0</v>
      </c>
      <c r="E4812">
        <v>48.04</v>
      </c>
      <c r="F4812">
        <v>3.3220000000000001</v>
      </c>
      <c r="G4812">
        <v>129.8051935</v>
      </c>
      <c r="H4812">
        <v>10.148</v>
      </c>
      <c r="I4812">
        <f t="shared" si="827"/>
        <v>210162354.87</v>
      </c>
      <c r="J4812">
        <f t="shared" si="828"/>
        <v>60.663782439782288</v>
      </c>
      <c r="K4812" t="str">
        <f t="shared" si="829"/>
        <v>Low</v>
      </c>
      <c r="L4812">
        <f t="shared" si="830"/>
        <v>7647.012444074513</v>
      </c>
      <c r="M4812">
        <f t="shared" si="831"/>
        <v>122</v>
      </c>
      <c r="N4812" t="str">
        <f t="shared" si="832"/>
        <v>High</v>
      </c>
      <c r="O4812" t="str">
        <f t="shared" si="833"/>
        <v>-2 - 100</v>
      </c>
      <c r="P4812" t="str">
        <f t="shared" si="834"/>
        <v>Store 34: 966782</v>
      </c>
      <c r="Q4812">
        <f t="shared" si="825"/>
        <v>7.4999999999999997E-2</v>
      </c>
      <c r="R4812">
        <f t="shared" si="835"/>
        <v>6436</v>
      </c>
      <c r="S4812" t="str">
        <f t="shared" si="826"/>
        <v>HIGH</v>
      </c>
    </row>
    <row r="4813" spans="1:19" x14ac:dyDescent="0.2">
      <c r="A4813">
        <v>34</v>
      </c>
      <c r="B4813" s="6" t="s">
        <v>100</v>
      </c>
      <c r="C4813">
        <v>991570.02</v>
      </c>
      <c r="D4813">
        <v>0</v>
      </c>
      <c r="E4813">
        <v>41.04</v>
      </c>
      <c r="F4813">
        <v>3.286</v>
      </c>
      <c r="G4813">
        <v>129.81670969999999</v>
      </c>
      <c r="H4813">
        <v>10.148</v>
      </c>
      <c r="I4813">
        <f t="shared" si="827"/>
        <v>210162354.87</v>
      </c>
      <c r="J4813">
        <f t="shared" si="828"/>
        <v>60.663782439782288</v>
      </c>
      <c r="K4813" t="str">
        <f t="shared" si="829"/>
        <v>Low</v>
      </c>
      <c r="L4813">
        <f t="shared" si="830"/>
        <v>7638.2310281278069</v>
      </c>
      <c r="M4813">
        <f t="shared" si="831"/>
        <v>122</v>
      </c>
      <c r="N4813" t="str">
        <f t="shared" si="832"/>
        <v>High</v>
      </c>
      <c r="O4813" t="str">
        <f t="shared" si="833"/>
        <v>-2 - 100</v>
      </c>
      <c r="P4813" t="str">
        <f t="shared" si="834"/>
        <v>Store 34: 966782</v>
      </c>
      <c r="Q4813">
        <f t="shared" si="825"/>
        <v>7.4999999999999997E-2</v>
      </c>
      <c r="R4813">
        <f t="shared" si="835"/>
        <v>6436</v>
      </c>
      <c r="S4813" t="str">
        <f t="shared" si="826"/>
        <v>HIGH</v>
      </c>
    </row>
    <row r="4814" spans="1:19" x14ac:dyDescent="0.2">
      <c r="A4814">
        <v>34</v>
      </c>
      <c r="B4814" s="6" t="s">
        <v>101</v>
      </c>
      <c r="C4814">
        <v>947552.44</v>
      </c>
      <c r="D4814">
        <v>0</v>
      </c>
      <c r="E4814">
        <v>46</v>
      </c>
      <c r="F4814">
        <v>3.294</v>
      </c>
      <c r="G4814">
        <v>129.8268333</v>
      </c>
      <c r="H4814">
        <v>10.148</v>
      </c>
      <c r="I4814">
        <f t="shared" si="827"/>
        <v>210162354.87</v>
      </c>
      <c r="J4814">
        <f t="shared" si="828"/>
        <v>60.663782439782288</v>
      </c>
      <c r="K4814" t="str">
        <f t="shared" si="829"/>
        <v>Low</v>
      </c>
      <c r="L4814">
        <f t="shared" si="830"/>
        <v>7298.5870171417018</v>
      </c>
      <c r="M4814">
        <f t="shared" si="831"/>
        <v>122</v>
      </c>
      <c r="N4814" t="str">
        <f t="shared" si="832"/>
        <v>High</v>
      </c>
      <c r="O4814" t="str">
        <f t="shared" si="833"/>
        <v>-2 - 100</v>
      </c>
      <c r="P4814" t="str">
        <f t="shared" si="834"/>
        <v>Store 34: 966782</v>
      </c>
      <c r="Q4814">
        <f t="shared" si="825"/>
        <v>7.4999999999999997E-2</v>
      </c>
      <c r="R4814">
        <f t="shared" si="835"/>
        <v>6436</v>
      </c>
      <c r="S4814" t="str">
        <f t="shared" si="826"/>
        <v>HIGH</v>
      </c>
    </row>
    <row r="4815" spans="1:19" x14ac:dyDescent="0.2">
      <c r="A4815">
        <v>34</v>
      </c>
      <c r="B4815" s="6" t="s">
        <v>102</v>
      </c>
      <c r="C4815">
        <v>1345595.82</v>
      </c>
      <c r="D4815">
        <v>1</v>
      </c>
      <c r="E4815">
        <v>45.99</v>
      </c>
      <c r="F4815">
        <v>3.2250000000000001</v>
      </c>
      <c r="G4815">
        <v>129.8364</v>
      </c>
      <c r="H4815">
        <v>10.148</v>
      </c>
      <c r="I4815">
        <f t="shared" si="827"/>
        <v>210162354.87</v>
      </c>
      <c r="J4815">
        <f t="shared" si="828"/>
        <v>60.663782439782288</v>
      </c>
      <c r="K4815" t="str">
        <f t="shared" si="829"/>
        <v>High</v>
      </c>
      <c r="L4815">
        <f t="shared" si="830"/>
        <v>10363.779494810393</v>
      </c>
      <c r="M4815">
        <f t="shared" si="831"/>
        <v>122</v>
      </c>
      <c r="N4815" t="str">
        <f t="shared" si="832"/>
        <v>High</v>
      </c>
      <c r="O4815" t="str">
        <f t="shared" si="833"/>
        <v>-2 - 100</v>
      </c>
      <c r="P4815" t="str">
        <f t="shared" si="834"/>
        <v>Store 34: 966782</v>
      </c>
      <c r="Q4815">
        <f t="shared" si="825"/>
        <v>7.4999999999999997E-2</v>
      </c>
      <c r="R4815">
        <f t="shared" si="835"/>
        <v>6436</v>
      </c>
      <c r="S4815" t="str">
        <f t="shared" si="826"/>
        <v>HIGH</v>
      </c>
    </row>
    <row r="4816" spans="1:19" x14ac:dyDescent="0.2">
      <c r="A4816">
        <v>34</v>
      </c>
      <c r="B4816" s="6" t="s">
        <v>103</v>
      </c>
      <c r="C4816">
        <v>988742.08</v>
      </c>
      <c r="D4816">
        <v>0</v>
      </c>
      <c r="E4816">
        <v>39.75</v>
      </c>
      <c r="F4816">
        <v>3.1760000000000002</v>
      </c>
      <c r="G4816">
        <v>129.84596669999999</v>
      </c>
      <c r="H4816">
        <v>10.148</v>
      </c>
      <c r="I4816">
        <f t="shared" si="827"/>
        <v>288078102.4800002</v>
      </c>
      <c r="J4816">
        <f t="shared" si="828"/>
        <v>60.663782439782288</v>
      </c>
      <c r="K4816" t="str">
        <f t="shared" si="829"/>
        <v>Low</v>
      </c>
      <c r="L4816">
        <f t="shared" si="830"/>
        <v>7614.7307854730616</v>
      </c>
      <c r="M4816">
        <f t="shared" si="831"/>
        <v>122</v>
      </c>
      <c r="N4816" t="str">
        <f t="shared" si="832"/>
        <v>High</v>
      </c>
      <c r="O4816" t="str">
        <f t="shared" si="833"/>
        <v>-2 - 100</v>
      </c>
      <c r="P4816" t="str">
        <f t="shared" si="834"/>
        <v>Store 34: 966782</v>
      </c>
      <c r="Q4816">
        <f t="shared" si="825"/>
        <v>7.4999999999999997E-2</v>
      </c>
      <c r="R4816">
        <f t="shared" si="835"/>
        <v>6436</v>
      </c>
      <c r="S4816" t="str">
        <f t="shared" si="826"/>
        <v>HIGH</v>
      </c>
    </row>
    <row r="4817" spans="1:19" x14ac:dyDescent="0.2">
      <c r="A4817">
        <v>34</v>
      </c>
      <c r="B4817" s="6" t="s">
        <v>104</v>
      </c>
      <c r="C4817">
        <v>1084243.9099999999</v>
      </c>
      <c r="D4817">
        <v>0</v>
      </c>
      <c r="E4817">
        <v>24.69</v>
      </c>
      <c r="F4817">
        <v>3.153</v>
      </c>
      <c r="G4817">
        <v>129.85553329999999</v>
      </c>
      <c r="H4817">
        <v>10.148</v>
      </c>
      <c r="I4817">
        <f t="shared" si="827"/>
        <v>288078102.4800002</v>
      </c>
      <c r="J4817">
        <f t="shared" si="828"/>
        <v>60.663782439782288</v>
      </c>
      <c r="K4817" t="str">
        <f t="shared" si="829"/>
        <v>High</v>
      </c>
      <c r="L4817">
        <f t="shared" si="830"/>
        <v>8349.6165503792199</v>
      </c>
      <c r="M4817">
        <f t="shared" si="831"/>
        <v>122</v>
      </c>
      <c r="N4817" t="str">
        <f t="shared" si="832"/>
        <v>High</v>
      </c>
      <c r="O4817" t="str">
        <f t="shared" si="833"/>
        <v>-2 - 100</v>
      </c>
      <c r="P4817" t="str">
        <f t="shared" si="834"/>
        <v>Store 34: 966782</v>
      </c>
      <c r="Q4817">
        <f t="shared" si="825"/>
        <v>7.4999999999999997E-2</v>
      </c>
      <c r="R4817">
        <f t="shared" si="835"/>
        <v>6436</v>
      </c>
      <c r="S4817" t="str">
        <f t="shared" si="826"/>
        <v>HIGH</v>
      </c>
    </row>
    <row r="4818" spans="1:19" x14ac:dyDescent="0.2">
      <c r="A4818">
        <v>34</v>
      </c>
      <c r="B4818" s="6" t="s">
        <v>105</v>
      </c>
      <c r="C4818">
        <v>1151052.8600000001</v>
      </c>
      <c r="D4818">
        <v>0</v>
      </c>
      <c r="E4818">
        <v>32.31</v>
      </c>
      <c r="F4818">
        <v>3.149</v>
      </c>
      <c r="G4818">
        <v>129.8980645</v>
      </c>
      <c r="H4818">
        <v>10.148</v>
      </c>
      <c r="I4818">
        <f t="shared" si="827"/>
        <v>288078102.4800002</v>
      </c>
      <c r="J4818">
        <f t="shared" si="828"/>
        <v>60.663782439782288</v>
      </c>
      <c r="K4818" t="str">
        <f t="shared" si="829"/>
        <v>High</v>
      </c>
      <c r="L4818">
        <f t="shared" si="830"/>
        <v>8861.2010073483434</v>
      </c>
      <c r="M4818">
        <f t="shared" si="831"/>
        <v>122</v>
      </c>
      <c r="N4818" t="str">
        <f t="shared" si="832"/>
        <v>High</v>
      </c>
      <c r="O4818" t="str">
        <f t="shared" si="833"/>
        <v>-2 - 100</v>
      </c>
      <c r="P4818" t="str">
        <f t="shared" si="834"/>
        <v>Store 34: 966782</v>
      </c>
      <c r="Q4818">
        <f t="shared" si="825"/>
        <v>7.4999999999999997E-2</v>
      </c>
      <c r="R4818">
        <f t="shared" si="835"/>
        <v>6436</v>
      </c>
      <c r="S4818" t="str">
        <f t="shared" si="826"/>
        <v>HIGH</v>
      </c>
    </row>
    <row r="4819" spans="1:19" x14ac:dyDescent="0.2">
      <c r="A4819">
        <v>34</v>
      </c>
      <c r="B4819" s="6" t="s">
        <v>106</v>
      </c>
      <c r="C4819">
        <v>1593655.96</v>
      </c>
      <c r="D4819">
        <v>0</v>
      </c>
      <c r="E4819">
        <v>32.450000000000003</v>
      </c>
      <c r="F4819">
        <v>3.1030000000000002</v>
      </c>
      <c r="G4819">
        <v>129.98454839999999</v>
      </c>
      <c r="H4819">
        <v>10.148</v>
      </c>
      <c r="I4819">
        <f t="shared" si="827"/>
        <v>288078102.4800002</v>
      </c>
      <c r="J4819">
        <f t="shared" si="828"/>
        <v>60.663782439782288</v>
      </c>
      <c r="K4819" t="str">
        <f t="shared" si="829"/>
        <v>High</v>
      </c>
      <c r="L4819">
        <f t="shared" si="830"/>
        <v>12260.349246249334</v>
      </c>
      <c r="M4819">
        <f t="shared" si="831"/>
        <v>122</v>
      </c>
      <c r="N4819" t="str">
        <f t="shared" si="832"/>
        <v>High</v>
      </c>
      <c r="O4819" t="str">
        <f t="shared" si="833"/>
        <v>-2 - 100</v>
      </c>
      <c r="P4819" t="str">
        <f t="shared" si="834"/>
        <v>Store 34: 966782</v>
      </c>
      <c r="Q4819">
        <f t="shared" si="825"/>
        <v>7.4999999999999997E-2</v>
      </c>
      <c r="R4819">
        <f t="shared" si="835"/>
        <v>6436</v>
      </c>
      <c r="S4819" t="str">
        <f t="shared" si="826"/>
        <v>HIGH</v>
      </c>
    </row>
    <row r="4820" spans="1:19" x14ac:dyDescent="0.2">
      <c r="A4820">
        <v>34</v>
      </c>
      <c r="B4820" s="6" t="s">
        <v>107</v>
      </c>
      <c r="C4820">
        <v>965512.36</v>
      </c>
      <c r="D4820">
        <v>1</v>
      </c>
      <c r="E4820">
        <v>28.84</v>
      </c>
      <c r="F4820">
        <v>3.1190000000000002</v>
      </c>
      <c r="G4820">
        <v>130.07103230000001</v>
      </c>
      <c r="H4820">
        <v>10.148</v>
      </c>
      <c r="I4820">
        <f t="shared" si="827"/>
        <v>288078102.4800002</v>
      </c>
      <c r="J4820">
        <f t="shared" si="828"/>
        <v>60.663782439782288</v>
      </c>
      <c r="K4820" t="str">
        <f t="shared" si="829"/>
        <v>Low</v>
      </c>
      <c r="L4820">
        <f t="shared" si="830"/>
        <v>7422.9622301536838</v>
      </c>
      <c r="M4820">
        <f t="shared" si="831"/>
        <v>122</v>
      </c>
      <c r="N4820" t="str">
        <f t="shared" si="832"/>
        <v>High</v>
      </c>
      <c r="O4820" t="str">
        <f t="shared" si="833"/>
        <v>-2 - 100</v>
      </c>
      <c r="P4820" t="str">
        <f t="shared" si="834"/>
        <v>Store 34: 966782</v>
      </c>
      <c r="Q4820">
        <f t="shared" si="825"/>
        <v>7.4999999999999997E-2</v>
      </c>
      <c r="R4820">
        <f t="shared" si="835"/>
        <v>6436</v>
      </c>
      <c r="S4820" t="str">
        <f t="shared" si="826"/>
        <v>HIGH</v>
      </c>
    </row>
    <row r="4821" spans="1:19" x14ac:dyDescent="0.2">
      <c r="A4821">
        <v>34</v>
      </c>
      <c r="B4821" s="6" t="s">
        <v>108</v>
      </c>
      <c r="C4821">
        <v>953844.85</v>
      </c>
      <c r="D4821">
        <v>0</v>
      </c>
      <c r="E4821">
        <v>36.39</v>
      </c>
      <c r="F4821">
        <v>3.1579999999999999</v>
      </c>
      <c r="G4821">
        <v>130.15751610000001</v>
      </c>
      <c r="H4821">
        <v>9.6530000000000005</v>
      </c>
      <c r="I4821">
        <f t="shared" si="827"/>
        <v>168894471.66000006</v>
      </c>
      <c r="J4821">
        <f t="shared" si="828"/>
        <v>60.663782439782288</v>
      </c>
      <c r="K4821" t="str">
        <f t="shared" si="829"/>
        <v>Low</v>
      </c>
      <c r="L4821">
        <f t="shared" si="830"/>
        <v>7328.3885447472821</v>
      </c>
      <c r="M4821">
        <f t="shared" si="831"/>
        <v>122</v>
      </c>
      <c r="N4821" t="str">
        <f t="shared" si="832"/>
        <v>High</v>
      </c>
      <c r="O4821" t="str">
        <f t="shared" si="833"/>
        <v>-2 - 100</v>
      </c>
      <c r="P4821" t="str">
        <f t="shared" si="834"/>
        <v>Store 34: 966782</v>
      </c>
      <c r="Q4821">
        <f t="shared" si="825"/>
        <v>7.4999999999999997E-2</v>
      </c>
      <c r="R4821">
        <f t="shared" si="835"/>
        <v>6436</v>
      </c>
      <c r="S4821" t="str">
        <f t="shared" si="826"/>
        <v>HIGH</v>
      </c>
    </row>
    <row r="4822" spans="1:19" x14ac:dyDescent="0.2">
      <c r="A4822">
        <v>34</v>
      </c>
      <c r="B4822" s="6" t="s">
        <v>109</v>
      </c>
      <c r="C4822">
        <v>913755.12</v>
      </c>
      <c r="D4822">
        <v>0</v>
      </c>
      <c r="E4822">
        <v>33.99</v>
      </c>
      <c r="F4822">
        <v>3.2629999999999999</v>
      </c>
      <c r="G4822">
        <v>130.244</v>
      </c>
      <c r="H4822">
        <v>9.6530000000000005</v>
      </c>
      <c r="I4822">
        <f t="shared" si="827"/>
        <v>168894471.66000006</v>
      </c>
      <c r="J4822">
        <f t="shared" si="828"/>
        <v>60.663782439782288</v>
      </c>
      <c r="K4822" t="str">
        <f t="shared" si="829"/>
        <v>Low</v>
      </c>
      <c r="L4822">
        <f t="shared" si="830"/>
        <v>7015.7175762415163</v>
      </c>
      <c r="M4822">
        <f t="shared" si="831"/>
        <v>122</v>
      </c>
      <c r="N4822" t="str">
        <f t="shared" si="832"/>
        <v>High</v>
      </c>
      <c r="O4822" t="str">
        <f t="shared" si="833"/>
        <v>-2 - 100</v>
      </c>
      <c r="P4822" t="str">
        <f t="shared" si="834"/>
        <v>Store 34: 966782</v>
      </c>
      <c r="Q4822">
        <f t="shared" si="825"/>
        <v>7.4999999999999997E-2</v>
      </c>
      <c r="R4822">
        <f t="shared" si="835"/>
        <v>6436</v>
      </c>
      <c r="S4822" t="str">
        <f t="shared" si="826"/>
        <v>HIGH</v>
      </c>
    </row>
    <row r="4823" spans="1:19" x14ac:dyDescent="0.2">
      <c r="A4823">
        <v>34</v>
      </c>
      <c r="B4823" s="6" t="s">
        <v>110</v>
      </c>
      <c r="C4823">
        <v>910899.05</v>
      </c>
      <c r="D4823">
        <v>0</v>
      </c>
      <c r="E4823">
        <v>39.28</v>
      </c>
      <c r="F4823">
        <v>3.2730000000000001</v>
      </c>
      <c r="G4823">
        <v>130.27922580000001</v>
      </c>
      <c r="H4823">
        <v>9.6530000000000005</v>
      </c>
      <c r="I4823">
        <f t="shared" si="827"/>
        <v>168894471.66000006</v>
      </c>
      <c r="J4823">
        <f t="shared" si="828"/>
        <v>60.663782439782288</v>
      </c>
      <c r="K4823" t="str">
        <f t="shared" si="829"/>
        <v>Low</v>
      </c>
      <c r="L4823">
        <f t="shared" si="830"/>
        <v>6991.8979361942138</v>
      </c>
      <c r="M4823">
        <f t="shared" si="831"/>
        <v>122</v>
      </c>
      <c r="N4823" t="str">
        <f t="shared" si="832"/>
        <v>High</v>
      </c>
      <c r="O4823" t="str">
        <f t="shared" si="833"/>
        <v>-2 - 100</v>
      </c>
      <c r="P4823" t="str">
        <f t="shared" si="834"/>
        <v>Store 34: 966782</v>
      </c>
      <c r="Q4823">
        <f t="shared" si="825"/>
        <v>7.4999999999999997E-2</v>
      </c>
      <c r="R4823">
        <f t="shared" si="835"/>
        <v>6436</v>
      </c>
      <c r="S4823" t="str">
        <f t="shared" si="826"/>
        <v>HIGH</v>
      </c>
    </row>
    <row r="4824" spans="1:19" x14ac:dyDescent="0.2">
      <c r="A4824">
        <v>34</v>
      </c>
      <c r="B4824" s="6" t="s">
        <v>111</v>
      </c>
      <c r="C4824">
        <v>872450.37</v>
      </c>
      <c r="D4824">
        <v>0</v>
      </c>
      <c r="E4824">
        <v>39.81</v>
      </c>
      <c r="F4824">
        <v>3.29</v>
      </c>
      <c r="G4824">
        <v>130.31445160000001</v>
      </c>
      <c r="H4824">
        <v>9.6530000000000005</v>
      </c>
      <c r="I4824">
        <f t="shared" si="827"/>
        <v>168894471.66000006</v>
      </c>
      <c r="J4824">
        <f t="shared" si="828"/>
        <v>60.663782439782288</v>
      </c>
      <c r="K4824" t="str">
        <f t="shared" si="829"/>
        <v>Low</v>
      </c>
      <c r="L4824">
        <f t="shared" si="830"/>
        <v>6694.9625255530746</v>
      </c>
      <c r="M4824">
        <f t="shared" si="831"/>
        <v>122</v>
      </c>
      <c r="N4824" t="str">
        <f t="shared" si="832"/>
        <v>High</v>
      </c>
      <c r="O4824" t="str">
        <f t="shared" si="833"/>
        <v>-2 - 100</v>
      </c>
      <c r="P4824" t="str">
        <f t="shared" si="834"/>
        <v>Store 34: 966782</v>
      </c>
      <c r="Q4824">
        <f t="shared" si="825"/>
        <v>7.4999999999999997E-2</v>
      </c>
      <c r="R4824">
        <f t="shared" si="835"/>
        <v>6436</v>
      </c>
      <c r="S4824" t="str">
        <f t="shared" si="826"/>
        <v>HIGH</v>
      </c>
    </row>
    <row r="4825" spans="1:19" x14ac:dyDescent="0.2">
      <c r="A4825">
        <v>34</v>
      </c>
      <c r="B4825" s="6" t="s">
        <v>112</v>
      </c>
      <c r="C4825">
        <v>939367.14</v>
      </c>
      <c r="D4825">
        <v>0</v>
      </c>
      <c r="E4825">
        <v>38.64</v>
      </c>
      <c r="F4825">
        <v>3.3540000000000001</v>
      </c>
      <c r="G4825">
        <v>130.34967739999999</v>
      </c>
      <c r="H4825">
        <v>9.6530000000000005</v>
      </c>
      <c r="I4825">
        <f t="shared" si="827"/>
        <v>192063579.54000008</v>
      </c>
      <c r="J4825">
        <f t="shared" si="828"/>
        <v>60.663782439782288</v>
      </c>
      <c r="K4825" t="str">
        <f t="shared" si="829"/>
        <v>Low</v>
      </c>
      <c r="L4825">
        <f t="shared" si="830"/>
        <v>7206.5167995574957</v>
      </c>
      <c r="M4825">
        <f t="shared" si="831"/>
        <v>122</v>
      </c>
      <c r="N4825" t="str">
        <f t="shared" si="832"/>
        <v>High</v>
      </c>
      <c r="O4825" t="str">
        <f t="shared" si="833"/>
        <v>-2 - 100</v>
      </c>
      <c r="P4825" t="str">
        <f t="shared" si="834"/>
        <v>Store 34: 966782</v>
      </c>
      <c r="Q4825">
        <f t="shared" si="825"/>
        <v>7.4999999999999997E-2</v>
      </c>
      <c r="R4825">
        <f t="shared" si="835"/>
        <v>6436</v>
      </c>
      <c r="S4825" t="str">
        <f t="shared" si="826"/>
        <v>HIGH</v>
      </c>
    </row>
    <row r="4826" spans="1:19" x14ac:dyDescent="0.2">
      <c r="A4826">
        <v>34</v>
      </c>
      <c r="B4826" s="6" t="s">
        <v>113</v>
      </c>
      <c r="C4826">
        <v>1047658.09</v>
      </c>
      <c r="D4826">
        <v>1</v>
      </c>
      <c r="E4826">
        <v>36.700000000000003</v>
      </c>
      <c r="F4826">
        <v>3.411</v>
      </c>
      <c r="G4826">
        <v>130.3849032</v>
      </c>
      <c r="H4826">
        <v>9.6530000000000005</v>
      </c>
      <c r="I4826">
        <f t="shared" si="827"/>
        <v>192063579.54000008</v>
      </c>
      <c r="J4826">
        <f t="shared" si="828"/>
        <v>60.663782439782288</v>
      </c>
      <c r="K4826" t="str">
        <f t="shared" si="829"/>
        <v>High</v>
      </c>
      <c r="L4826">
        <f t="shared" si="830"/>
        <v>8035.1180565205186</v>
      </c>
      <c r="M4826">
        <f t="shared" si="831"/>
        <v>122</v>
      </c>
      <c r="N4826" t="str">
        <f t="shared" si="832"/>
        <v>High</v>
      </c>
      <c r="O4826" t="str">
        <f t="shared" si="833"/>
        <v>-2 - 100</v>
      </c>
      <c r="P4826" t="str">
        <f t="shared" si="834"/>
        <v>Store 34: 966782</v>
      </c>
      <c r="Q4826">
        <f t="shared" si="825"/>
        <v>7.4999999999999997E-2</v>
      </c>
      <c r="R4826">
        <f t="shared" si="835"/>
        <v>6436</v>
      </c>
      <c r="S4826" t="str">
        <f t="shared" si="826"/>
        <v>HIGH</v>
      </c>
    </row>
    <row r="4827" spans="1:19" x14ac:dyDescent="0.2">
      <c r="A4827">
        <v>34</v>
      </c>
      <c r="B4827" s="6" t="s">
        <v>114</v>
      </c>
      <c r="C4827">
        <v>1123446.51</v>
      </c>
      <c r="D4827">
        <v>0</v>
      </c>
      <c r="E4827">
        <v>37.25</v>
      </c>
      <c r="F4827">
        <v>3.4929999999999999</v>
      </c>
      <c r="G4827">
        <v>130.45462069999999</v>
      </c>
      <c r="H4827">
        <v>9.6530000000000005</v>
      </c>
      <c r="I4827">
        <f t="shared" si="827"/>
        <v>192063579.54000008</v>
      </c>
      <c r="J4827">
        <f t="shared" si="828"/>
        <v>60.663782439782288</v>
      </c>
      <c r="K4827" t="str">
        <f t="shared" si="829"/>
        <v>High</v>
      </c>
      <c r="L4827">
        <f t="shared" si="830"/>
        <v>8611.7801268498879</v>
      </c>
      <c r="M4827">
        <f t="shared" si="831"/>
        <v>122</v>
      </c>
      <c r="N4827" t="str">
        <f t="shared" si="832"/>
        <v>High</v>
      </c>
      <c r="O4827" t="str">
        <f t="shared" si="833"/>
        <v>-2 - 100</v>
      </c>
      <c r="P4827" t="str">
        <f t="shared" si="834"/>
        <v>Store 34: 966782</v>
      </c>
      <c r="Q4827">
        <f t="shared" si="825"/>
        <v>7.4999999999999997E-2</v>
      </c>
      <c r="R4827">
        <f t="shared" si="835"/>
        <v>6436</v>
      </c>
      <c r="S4827" t="str">
        <f t="shared" si="826"/>
        <v>HIGH</v>
      </c>
    </row>
    <row r="4828" spans="1:19" x14ac:dyDescent="0.2">
      <c r="A4828">
        <v>34</v>
      </c>
      <c r="B4828" s="6" t="s">
        <v>115</v>
      </c>
      <c r="C4828">
        <v>950154.23999999999</v>
      </c>
      <c r="D4828">
        <v>0</v>
      </c>
      <c r="E4828">
        <v>39.89</v>
      </c>
      <c r="F4828">
        <v>3.5409999999999999</v>
      </c>
      <c r="G4828">
        <v>130.55020690000001</v>
      </c>
      <c r="H4828">
        <v>9.6530000000000005</v>
      </c>
      <c r="I4828">
        <f t="shared" si="827"/>
        <v>192063579.54000008</v>
      </c>
      <c r="J4828">
        <f t="shared" si="828"/>
        <v>60.663782439782288</v>
      </c>
      <c r="K4828" t="str">
        <f t="shared" si="829"/>
        <v>Low</v>
      </c>
      <c r="L4828">
        <f t="shared" si="830"/>
        <v>7278.0753287339294</v>
      </c>
      <c r="M4828">
        <f t="shared" si="831"/>
        <v>122</v>
      </c>
      <c r="N4828" t="str">
        <f t="shared" si="832"/>
        <v>High</v>
      </c>
      <c r="O4828" t="str">
        <f t="shared" si="833"/>
        <v>-2 - 100</v>
      </c>
      <c r="P4828" t="str">
        <f t="shared" si="834"/>
        <v>Store 34: 966782</v>
      </c>
      <c r="Q4828">
        <f t="shared" si="825"/>
        <v>7.4999999999999997E-2</v>
      </c>
      <c r="R4828">
        <f t="shared" si="835"/>
        <v>6436</v>
      </c>
      <c r="S4828" t="str">
        <f t="shared" si="826"/>
        <v>HIGH</v>
      </c>
    </row>
    <row r="4829" spans="1:19" x14ac:dyDescent="0.2">
      <c r="A4829">
        <v>34</v>
      </c>
      <c r="B4829" s="6" t="s">
        <v>116</v>
      </c>
      <c r="C4829">
        <v>990263.7</v>
      </c>
      <c r="D4829">
        <v>0</v>
      </c>
      <c r="E4829">
        <v>42.74</v>
      </c>
      <c r="F4829">
        <v>3.6190000000000002</v>
      </c>
      <c r="G4829">
        <v>130.64579309999999</v>
      </c>
      <c r="H4829">
        <v>9.6530000000000005</v>
      </c>
      <c r="I4829">
        <f t="shared" si="827"/>
        <v>231509650.48999989</v>
      </c>
      <c r="J4829">
        <f t="shared" si="828"/>
        <v>60.663782439782288</v>
      </c>
      <c r="K4829" t="str">
        <f t="shared" si="829"/>
        <v>Low</v>
      </c>
      <c r="L4829">
        <f t="shared" si="830"/>
        <v>7579.7595659434974</v>
      </c>
      <c r="M4829">
        <f t="shared" si="831"/>
        <v>122</v>
      </c>
      <c r="N4829" t="str">
        <f t="shared" si="832"/>
        <v>High</v>
      </c>
      <c r="O4829" t="str">
        <f t="shared" si="833"/>
        <v>-2 - 100</v>
      </c>
      <c r="P4829" t="str">
        <f t="shared" si="834"/>
        <v>Store 34: 966782</v>
      </c>
      <c r="Q4829">
        <f t="shared" si="825"/>
        <v>7.4999999999999997E-2</v>
      </c>
      <c r="R4829">
        <f t="shared" si="835"/>
        <v>6436</v>
      </c>
      <c r="S4829" t="str">
        <f t="shared" si="826"/>
        <v>HIGH</v>
      </c>
    </row>
    <row r="4830" spans="1:19" x14ac:dyDescent="0.2">
      <c r="A4830">
        <v>34</v>
      </c>
      <c r="B4830" s="6" t="s">
        <v>117</v>
      </c>
      <c r="C4830">
        <v>976393.43</v>
      </c>
      <c r="D4830">
        <v>0</v>
      </c>
      <c r="E4830">
        <v>42.7</v>
      </c>
      <c r="F4830">
        <v>3.6669999999999998</v>
      </c>
      <c r="G4830">
        <v>130.74137930000001</v>
      </c>
      <c r="H4830">
        <v>9.6530000000000005</v>
      </c>
      <c r="I4830">
        <f t="shared" si="827"/>
        <v>231509650.48999989</v>
      </c>
      <c r="J4830">
        <f t="shared" si="828"/>
        <v>60.663782439782288</v>
      </c>
      <c r="K4830" t="str">
        <f t="shared" si="829"/>
        <v>Low</v>
      </c>
      <c r="L4830">
        <f t="shared" si="830"/>
        <v>7468.1285697587864</v>
      </c>
      <c r="M4830">
        <f t="shared" si="831"/>
        <v>122</v>
      </c>
      <c r="N4830" t="str">
        <f t="shared" si="832"/>
        <v>High</v>
      </c>
      <c r="O4830" t="str">
        <f t="shared" si="833"/>
        <v>-2 - 100</v>
      </c>
      <c r="P4830" t="str">
        <f t="shared" si="834"/>
        <v>Store 34: 966782</v>
      </c>
      <c r="Q4830">
        <f t="shared" si="825"/>
        <v>7.4999999999999997E-2</v>
      </c>
      <c r="R4830">
        <f t="shared" si="835"/>
        <v>6436</v>
      </c>
      <c r="S4830" t="str">
        <f t="shared" si="826"/>
        <v>HIGH</v>
      </c>
    </row>
    <row r="4831" spans="1:19" x14ac:dyDescent="0.2">
      <c r="A4831">
        <v>34</v>
      </c>
      <c r="B4831" s="6" t="s">
        <v>118</v>
      </c>
      <c r="C4831">
        <v>999298.43</v>
      </c>
      <c r="D4831">
        <v>0</v>
      </c>
      <c r="E4831">
        <v>48.09</v>
      </c>
      <c r="F4831">
        <v>3.7069999999999999</v>
      </c>
      <c r="G4831">
        <v>130.82619349999999</v>
      </c>
      <c r="H4831">
        <v>9.6530000000000005</v>
      </c>
      <c r="I4831">
        <f t="shared" si="827"/>
        <v>231509650.48999989</v>
      </c>
      <c r="J4831">
        <f t="shared" si="828"/>
        <v>60.663782439782288</v>
      </c>
      <c r="K4831" t="str">
        <f t="shared" si="829"/>
        <v>Low</v>
      </c>
      <c r="L4831">
        <f t="shared" si="830"/>
        <v>7638.3666241882984</v>
      </c>
      <c r="M4831">
        <f t="shared" si="831"/>
        <v>122</v>
      </c>
      <c r="N4831" t="str">
        <f t="shared" si="832"/>
        <v>High</v>
      </c>
      <c r="O4831" t="str">
        <f t="shared" si="833"/>
        <v>-2 - 100</v>
      </c>
      <c r="P4831" t="str">
        <f t="shared" si="834"/>
        <v>Store 34: 966782</v>
      </c>
      <c r="Q4831">
        <f t="shared" si="825"/>
        <v>7.4999999999999997E-2</v>
      </c>
      <c r="R4831">
        <f t="shared" si="835"/>
        <v>6436</v>
      </c>
      <c r="S4831" t="str">
        <f t="shared" si="826"/>
        <v>HIGH</v>
      </c>
    </row>
    <row r="4832" spans="1:19" x14ac:dyDescent="0.2">
      <c r="A4832">
        <v>34</v>
      </c>
      <c r="B4832" s="6" t="s">
        <v>119</v>
      </c>
      <c r="C4832">
        <v>945143.33</v>
      </c>
      <c r="D4832">
        <v>0</v>
      </c>
      <c r="E4832">
        <v>47.93</v>
      </c>
      <c r="F4832">
        <v>3.7589999999999999</v>
      </c>
      <c r="G4832">
        <v>130.89664519999999</v>
      </c>
      <c r="H4832">
        <v>9.6530000000000005</v>
      </c>
      <c r="I4832">
        <f t="shared" si="827"/>
        <v>231509650.48999989</v>
      </c>
      <c r="J4832">
        <f t="shared" si="828"/>
        <v>60.663782439782288</v>
      </c>
      <c r="K4832" t="str">
        <f t="shared" si="829"/>
        <v>Low</v>
      </c>
      <c r="L4832">
        <f t="shared" si="830"/>
        <v>7220.5313478882035</v>
      </c>
      <c r="M4832">
        <f t="shared" si="831"/>
        <v>122</v>
      </c>
      <c r="N4832" t="str">
        <f t="shared" si="832"/>
        <v>High</v>
      </c>
      <c r="O4832" t="str">
        <f t="shared" si="833"/>
        <v>-2 - 100</v>
      </c>
      <c r="P4832" t="str">
        <f t="shared" si="834"/>
        <v>Store 34: 966782</v>
      </c>
      <c r="Q4832">
        <f t="shared" si="825"/>
        <v>7.4999999999999997E-2</v>
      </c>
      <c r="R4832">
        <f t="shared" si="835"/>
        <v>6436</v>
      </c>
      <c r="S4832" t="str">
        <f t="shared" si="826"/>
        <v>HIGH</v>
      </c>
    </row>
    <row r="4833" spans="1:19" x14ac:dyDescent="0.2">
      <c r="A4833">
        <v>34</v>
      </c>
      <c r="B4833" s="6" t="s">
        <v>120</v>
      </c>
      <c r="C4833">
        <v>938861.77</v>
      </c>
      <c r="D4833">
        <v>0</v>
      </c>
      <c r="E4833">
        <v>59.29</v>
      </c>
      <c r="F4833">
        <v>3.82</v>
      </c>
      <c r="G4833">
        <v>130.96709680000001</v>
      </c>
      <c r="H4833">
        <v>9.6530000000000005</v>
      </c>
      <c r="I4833">
        <f t="shared" si="827"/>
        <v>231509650.48999989</v>
      </c>
      <c r="J4833">
        <f t="shared" si="828"/>
        <v>60.663782439782288</v>
      </c>
      <c r="K4833" t="str">
        <f t="shared" si="829"/>
        <v>Low</v>
      </c>
      <c r="L4833">
        <f t="shared" si="830"/>
        <v>7168.6842950618111</v>
      </c>
      <c r="M4833">
        <f t="shared" si="831"/>
        <v>122</v>
      </c>
      <c r="N4833" t="str">
        <f t="shared" si="832"/>
        <v>High</v>
      </c>
      <c r="O4833" t="str">
        <f t="shared" si="833"/>
        <v>-2 - 100</v>
      </c>
      <c r="P4833" t="str">
        <f t="shared" si="834"/>
        <v>Store 34: 966782</v>
      </c>
      <c r="Q4833">
        <f t="shared" si="825"/>
        <v>7.4999999999999997E-2</v>
      </c>
      <c r="R4833">
        <f t="shared" si="835"/>
        <v>6436</v>
      </c>
      <c r="S4833" t="str">
        <f t="shared" si="826"/>
        <v>HIGH</v>
      </c>
    </row>
    <row r="4834" spans="1:19" x14ac:dyDescent="0.2">
      <c r="A4834">
        <v>34</v>
      </c>
      <c r="B4834" s="6" t="s">
        <v>121</v>
      </c>
      <c r="C4834">
        <v>1091020.3700000001</v>
      </c>
      <c r="D4834">
        <v>0</v>
      </c>
      <c r="E4834">
        <v>54.42</v>
      </c>
      <c r="F4834">
        <v>3.8639999999999999</v>
      </c>
      <c r="G4834">
        <v>131.03754839999999</v>
      </c>
      <c r="H4834">
        <v>9.5749999999999993</v>
      </c>
      <c r="I4834">
        <f t="shared" si="827"/>
        <v>188920905.95000002</v>
      </c>
      <c r="J4834">
        <f t="shared" si="828"/>
        <v>60.663782439782288</v>
      </c>
      <c r="K4834" t="str">
        <f t="shared" si="829"/>
        <v>High</v>
      </c>
      <c r="L4834">
        <f t="shared" si="830"/>
        <v>8326.0132940643452</v>
      </c>
      <c r="M4834">
        <f t="shared" si="831"/>
        <v>122</v>
      </c>
      <c r="N4834" t="str">
        <f t="shared" si="832"/>
        <v>High</v>
      </c>
      <c r="O4834" t="str">
        <f t="shared" si="833"/>
        <v>-2 - 100</v>
      </c>
      <c r="P4834" t="str">
        <f t="shared" si="834"/>
        <v>Store 34: 966782</v>
      </c>
      <c r="Q4834">
        <f t="shared" si="825"/>
        <v>7.4999999999999997E-2</v>
      </c>
      <c r="R4834">
        <f t="shared" si="835"/>
        <v>6436</v>
      </c>
      <c r="S4834" t="str">
        <f t="shared" si="826"/>
        <v>HIGH</v>
      </c>
    </row>
    <row r="4835" spans="1:19" x14ac:dyDescent="0.2">
      <c r="A4835">
        <v>34</v>
      </c>
      <c r="B4835" s="6" t="s">
        <v>122</v>
      </c>
      <c r="C4835">
        <v>987353.65</v>
      </c>
      <c r="D4835">
        <v>0</v>
      </c>
      <c r="E4835">
        <v>59.12</v>
      </c>
      <c r="F4835">
        <v>3.8809999999999998</v>
      </c>
      <c r="G4835">
        <v>131.108</v>
      </c>
      <c r="H4835">
        <v>9.5749999999999993</v>
      </c>
      <c r="I4835">
        <f t="shared" si="827"/>
        <v>188920905.95000002</v>
      </c>
      <c r="J4835">
        <f t="shared" si="828"/>
        <v>60.663782439782288</v>
      </c>
      <c r="K4835" t="str">
        <f t="shared" si="829"/>
        <v>Low</v>
      </c>
      <c r="L4835">
        <f t="shared" si="830"/>
        <v>7530.8421301522412</v>
      </c>
      <c r="M4835">
        <f t="shared" si="831"/>
        <v>122</v>
      </c>
      <c r="N4835" t="str">
        <f t="shared" si="832"/>
        <v>High</v>
      </c>
      <c r="O4835" t="str">
        <f t="shared" si="833"/>
        <v>-2 - 100</v>
      </c>
      <c r="P4835" t="str">
        <f t="shared" si="834"/>
        <v>Store 34: 966782</v>
      </c>
      <c r="Q4835">
        <f t="shared" si="825"/>
        <v>7.4999999999999997E-2</v>
      </c>
      <c r="R4835">
        <f t="shared" si="835"/>
        <v>6436</v>
      </c>
      <c r="S4835" t="str">
        <f t="shared" si="826"/>
        <v>HIGH</v>
      </c>
    </row>
    <row r="4836" spans="1:19" x14ac:dyDescent="0.2">
      <c r="A4836">
        <v>34</v>
      </c>
      <c r="B4836" s="6" t="s">
        <v>123</v>
      </c>
      <c r="C4836">
        <v>977628.78</v>
      </c>
      <c r="D4836">
        <v>0</v>
      </c>
      <c r="E4836">
        <v>55.34</v>
      </c>
      <c r="F4836">
        <v>3.8639999999999999</v>
      </c>
      <c r="G4836">
        <v>131.11733330000001</v>
      </c>
      <c r="H4836">
        <v>9.5749999999999993</v>
      </c>
      <c r="I4836">
        <f t="shared" si="827"/>
        <v>188920905.95000002</v>
      </c>
      <c r="J4836">
        <f t="shared" si="828"/>
        <v>60.663782439782288</v>
      </c>
      <c r="K4836" t="str">
        <f t="shared" si="829"/>
        <v>Low</v>
      </c>
      <c r="L4836">
        <f t="shared" si="830"/>
        <v>7456.1368462486871</v>
      </c>
      <c r="M4836">
        <f t="shared" si="831"/>
        <v>122</v>
      </c>
      <c r="N4836" t="str">
        <f t="shared" si="832"/>
        <v>High</v>
      </c>
      <c r="O4836" t="str">
        <f t="shared" si="833"/>
        <v>-2 - 100</v>
      </c>
      <c r="P4836" t="str">
        <f t="shared" si="834"/>
        <v>Store 34: 966782</v>
      </c>
      <c r="Q4836">
        <f t="shared" si="825"/>
        <v>7.4999999999999997E-2</v>
      </c>
      <c r="R4836">
        <f t="shared" si="835"/>
        <v>6436</v>
      </c>
      <c r="S4836" t="str">
        <f t="shared" si="826"/>
        <v>HIGH</v>
      </c>
    </row>
    <row r="4837" spans="1:19" x14ac:dyDescent="0.2">
      <c r="A4837">
        <v>34</v>
      </c>
      <c r="B4837" s="6" t="s">
        <v>124</v>
      </c>
      <c r="C4837">
        <v>940299.87</v>
      </c>
      <c r="D4837">
        <v>0</v>
      </c>
      <c r="E4837">
        <v>66.489999999999995</v>
      </c>
      <c r="F4837">
        <v>3.81</v>
      </c>
      <c r="G4837">
        <v>131.12666669999999</v>
      </c>
      <c r="H4837">
        <v>9.5749999999999993</v>
      </c>
      <c r="I4837">
        <f t="shared" si="827"/>
        <v>188920905.95000002</v>
      </c>
      <c r="J4837">
        <f t="shared" si="828"/>
        <v>60.663782439782288</v>
      </c>
      <c r="K4837" t="str">
        <f t="shared" si="829"/>
        <v>Low</v>
      </c>
      <c r="L4837">
        <f t="shared" si="830"/>
        <v>7170.9278796148956</v>
      </c>
      <c r="M4837">
        <f t="shared" si="831"/>
        <v>122</v>
      </c>
      <c r="N4837" t="str">
        <f t="shared" si="832"/>
        <v>High</v>
      </c>
      <c r="O4837" t="str">
        <f t="shared" si="833"/>
        <v>-2 - 100</v>
      </c>
      <c r="P4837" t="str">
        <f t="shared" si="834"/>
        <v>Store 34: 966782</v>
      </c>
      <c r="Q4837">
        <f t="shared" si="825"/>
        <v>7.4999999999999997E-2</v>
      </c>
      <c r="R4837">
        <f t="shared" si="835"/>
        <v>6436</v>
      </c>
      <c r="S4837" t="str">
        <f t="shared" si="826"/>
        <v>HIGH</v>
      </c>
    </row>
    <row r="4838" spans="1:19" x14ac:dyDescent="0.2">
      <c r="A4838">
        <v>34</v>
      </c>
      <c r="B4838" s="6" t="s">
        <v>125</v>
      </c>
      <c r="C4838">
        <v>991104.4</v>
      </c>
      <c r="D4838">
        <v>0</v>
      </c>
      <c r="E4838">
        <v>65.040000000000006</v>
      </c>
      <c r="F4838">
        <v>3.7469999999999999</v>
      </c>
      <c r="G4838">
        <v>131.136</v>
      </c>
      <c r="H4838">
        <v>9.5749999999999993</v>
      </c>
      <c r="I4838">
        <f t="shared" si="827"/>
        <v>188766479.44999981</v>
      </c>
      <c r="J4838">
        <f t="shared" si="828"/>
        <v>60.663782439782288</v>
      </c>
      <c r="K4838" t="str">
        <f t="shared" si="829"/>
        <v>Low</v>
      </c>
      <c r="L4838">
        <f t="shared" si="830"/>
        <v>7557.8361395802831</v>
      </c>
      <c r="M4838">
        <f t="shared" si="831"/>
        <v>122</v>
      </c>
      <c r="N4838" t="str">
        <f t="shared" si="832"/>
        <v>High</v>
      </c>
      <c r="O4838" t="str">
        <f t="shared" si="833"/>
        <v>-2 - 100</v>
      </c>
      <c r="P4838" t="str">
        <f t="shared" si="834"/>
        <v>Store 34: 966782</v>
      </c>
      <c r="Q4838">
        <f t="shared" si="825"/>
        <v>7.4999999999999997E-2</v>
      </c>
      <c r="R4838">
        <f t="shared" si="835"/>
        <v>6436</v>
      </c>
      <c r="S4838" t="str">
        <f t="shared" si="826"/>
        <v>HIGH</v>
      </c>
    </row>
    <row r="4839" spans="1:19" x14ac:dyDescent="0.2">
      <c r="A4839">
        <v>34</v>
      </c>
      <c r="B4839" s="6" t="s">
        <v>126</v>
      </c>
      <c r="C4839">
        <v>949625.52</v>
      </c>
      <c r="D4839">
        <v>0</v>
      </c>
      <c r="E4839">
        <v>61.92</v>
      </c>
      <c r="F4839">
        <v>3.6850000000000001</v>
      </c>
      <c r="G4839">
        <v>131.1453333</v>
      </c>
      <c r="H4839">
        <v>9.5749999999999993</v>
      </c>
      <c r="I4839">
        <f t="shared" si="827"/>
        <v>188766479.44999981</v>
      </c>
      <c r="J4839">
        <f t="shared" si="828"/>
        <v>60.663782439782288</v>
      </c>
      <c r="K4839" t="str">
        <f t="shared" si="829"/>
        <v>Low</v>
      </c>
      <c r="L4839">
        <f t="shared" si="830"/>
        <v>7241.0164822845436</v>
      </c>
      <c r="M4839">
        <f t="shared" si="831"/>
        <v>122</v>
      </c>
      <c r="N4839" t="str">
        <f t="shared" si="832"/>
        <v>High</v>
      </c>
      <c r="O4839" t="str">
        <f t="shared" si="833"/>
        <v>-2 - 100</v>
      </c>
      <c r="P4839" t="str">
        <f t="shared" si="834"/>
        <v>Store 34: 966782</v>
      </c>
      <c r="Q4839">
        <f t="shared" si="825"/>
        <v>7.4999999999999997E-2</v>
      </c>
      <c r="R4839">
        <f t="shared" si="835"/>
        <v>6436</v>
      </c>
      <c r="S4839" t="str">
        <f t="shared" si="826"/>
        <v>HIGH</v>
      </c>
    </row>
    <row r="4840" spans="1:19" x14ac:dyDescent="0.2">
      <c r="A4840">
        <v>34</v>
      </c>
      <c r="B4840" s="6" t="s">
        <v>127</v>
      </c>
      <c r="C4840">
        <v>998672.85</v>
      </c>
      <c r="D4840">
        <v>0</v>
      </c>
      <c r="E4840">
        <v>64.97</v>
      </c>
      <c r="F4840">
        <v>3.62</v>
      </c>
      <c r="G4840">
        <v>131.09832259999999</v>
      </c>
      <c r="H4840">
        <v>9.5749999999999993</v>
      </c>
      <c r="I4840">
        <f t="shared" si="827"/>
        <v>188766479.44999981</v>
      </c>
      <c r="J4840">
        <f t="shared" si="828"/>
        <v>60.663782439782288</v>
      </c>
      <c r="K4840" t="str">
        <f t="shared" si="829"/>
        <v>Low</v>
      </c>
      <c r="L4840">
        <f t="shared" si="830"/>
        <v>7617.7393439815078</v>
      </c>
      <c r="M4840">
        <f t="shared" si="831"/>
        <v>122</v>
      </c>
      <c r="N4840" t="str">
        <f t="shared" si="832"/>
        <v>High</v>
      </c>
      <c r="O4840" t="str">
        <f t="shared" si="833"/>
        <v>-2 - 100</v>
      </c>
      <c r="P4840" t="str">
        <f t="shared" si="834"/>
        <v>Store 34: 966782</v>
      </c>
      <c r="Q4840">
        <f t="shared" si="825"/>
        <v>7.4999999999999997E-2</v>
      </c>
      <c r="R4840">
        <f t="shared" si="835"/>
        <v>6436</v>
      </c>
      <c r="S4840" t="str">
        <f t="shared" si="826"/>
        <v>HIGH</v>
      </c>
    </row>
    <row r="4841" spans="1:19" x14ac:dyDescent="0.2">
      <c r="A4841">
        <v>34</v>
      </c>
      <c r="B4841" s="6" t="s">
        <v>128</v>
      </c>
      <c r="C4841">
        <v>1015737.61</v>
      </c>
      <c r="D4841">
        <v>0</v>
      </c>
      <c r="E4841">
        <v>72.42</v>
      </c>
      <c r="F4841">
        <v>3.5510000000000002</v>
      </c>
      <c r="G4841">
        <v>131.02877419999999</v>
      </c>
      <c r="H4841">
        <v>9.5749999999999993</v>
      </c>
      <c r="I4841">
        <f t="shared" si="827"/>
        <v>188766479.44999981</v>
      </c>
      <c r="J4841">
        <f t="shared" si="828"/>
        <v>60.663782439782288</v>
      </c>
      <c r="K4841" t="str">
        <f t="shared" si="829"/>
        <v>Low</v>
      </c>
      <c r="L4841">
        <f t="shared" si="830"/>
        <v>7752.0194797029562</v>
      </c>
      <c r="M4841">
        <f t="shared" si="831"/>
        <v>122</v>
      </c>
      <c r="N4841" t="str">
        <f t="shared" si="832"/>
        <v>High</v>
      </c>
      <c r="O4841" t="str">
        <f t="shared" si="833"/>
        <v>-2 - 100</v>
      </c>
      <c r="P4841" t="str">
        <f t="shared" si="834"/>
        <v>Store 34: 966782</v>
      </c>
      <c r="Q4841">
        <f t="shared" si="825"/>
        <v>7.4999999999999997E-2</v>
      </c>
      <c r="R4841">
        <f t="shared" si="835"/>
        <v>6436</v>
      </c>
      <c r="S4841" t="str">
        <f t="shared" si="826"/>
        <v>HIGH</v>
      </c>
    </row>
    <row r="4842" spans="1:19" x14ac:dyDescent="0.2">
      <c r="A4842">
        <v>34</v>
      </c>
      <c r="B4842" s="6" t="s">
        <v>129</v>
      </c>
      <c r="C4842">
        <v>977062.44</v>
      </c>
      <c r="D4842">
        <v>0</v>
      </c>
      <c r="E4842">
        <v>70.41</v>
      </c>
      <c r="F4842">
        <v>3.4830000000000001</v>
      </c>
      <c r="G4842">
        <v>130.95922580000001</v>
      </c>
      <c r="H4842">
        <v>9.5749999999999993</v>
      </c>
      <c r="I4842">
        <f t="shared" si="827"/>
        <v>240610329.28999984</v>
      </c>
      <c r="J4842">
        <f t="shared" si="828"/>
        <v>60.663782439782288</v>
      </c>
      <c r="K4842" t="str">
        <f t="shared" si="829"/>
        <v>Low</v>
      </c>
      <c r="L4842">
        <f t="shared" si="830"/>
        <v>7460.8141124181866</v>
      </c>
      <c r="M4842">
        <f t="shared" si="831"/>
        <v>122</v>
      </c>
      <c r="N4842" t="str">
        <f t="shared" si="832"/>
        <v>High</v>
      </c>
      <c r="O4842" t="str">
        <f t="shared" si="833"/>
        <v>-2 - 100</v>
      </c>
      <c r="P4842" t="str">
        <f t="shared" si="834"/>
        <v>Store 34: 966782</v>
      </c>
      <c r="Q4842">
        <f t="shared" si="825"/>
        <v>7.4999999999999997E-2</v>
      </c>
      <c r="R4842">
        <f t="shared" si="835"/>
        <v>6436</v>
      </c>
      <c r="S4842" t="str">
        <f t="shared" si="826"/>
        <v>HIGH</v>
      </c>
    </row>
    <row r="4843" spans="1:19" x14ac:dyDescent="0.2">
      <c r="A4843">
        <v>34</v>
      </c>
      <c r="B4843" s="6" t="s">
        <v>130</v>
      </c>
      <c r="C4843">
        <v>999511.29</v>
      </c>
      <c r="D4843">
        <v>0</v>
      </c>
      <c r="E4843">
        <v>75.349999999999994</v>
      </c>
      <c r="F4843">
        <v>3.4329999999999998</v>
      </c>
      <c r="G4843">
        <v>130.88967740000001</v>
      </c>
      <c r="H4843">
        <v>9.5749999999999993</v>
      </c>
      <c r="I4843">
        <f t="shared" si="827"/>
        <v>240610329.28999984</v>
      </c>
      <c r="J4843">
        <f t="shared" si="828"/>
        <v>60.663782439782288</v>
      </c>
      <c r="K4843" t="str">
        <f t="shared" si="829"/>
        <v>Low</v>
      </c>
      <c r="L4843">
        <f t="shared" si="830"/>
        <v>7636.2881309997019</v>
      </c>
      <c r="M4843">
        <f t="shared" si="831"/>
        <v>122</v>
      </c>
      <c r="N4843" t="str">
        <f t="shared" si="832"/>
        <v>High</v>
      </c>
      <c r="O4843" t="str">
        <f t="shared" si="833"/>
        <v>-2 - 100</v>
      </c>
      <c r="P4843" t="str">
        <f t="shared" si="834"/>
        <v>Store 34: 966782</v>
      </c>
      <c r="Q4843">
        <f t="shared" si="825"/>
        <v>7.4999999999999997E-2</v>
      </c>
      <c r="R4843">
        <f t="shared" si="835"/>
        <v>6436</v>
      </c>
      <c r="S4843" t="str">
        <f t="shared" si="826"/>
        <v>HIGH</v>
      </c>
    </row>
    <row r="4844" spans="1:19" x14ac:dyDescent="0.2">
      <c r="A4844">
        <v>34</v>
      </c>
      <c r="B4844" s="6" t="s">
        <v>131</v>
      </c>
      <c r="C4844">
        <v>982345.51</v>
      </c>
      <c r="D4844">
        <v>0</v>
      </c>
      <c r="E4844">
        <v>76.48</v>
      </c>
      <c r="F4844">
        <v>3.3719999999999999</v>
      </c>
      <c r="G4844">
        <v>130.82953330000001</v>
      </c>
      <c r="H4844">
        <v>9.5749999999999993</v>
      </c>
      <c r="I4844">
        <f t="shared" si="827"/>
        <v>240610329.28999984</v>
      </c>
      <c r="J4844">
        <f t="shared" si="828"/>
        <v>60.663782439782288</v>
      </c>
      <c r="K4844" t="str">
        <f t="shared" si="829"/>
        <v>Low</v>
      </c>
      <c r="L4844">
        <f t="shared" si="830"/>
        <v>7508.5914106826513</v>
      </c>
      <c r="M4844">
        <f t="shared" si="831"/>
        <v>122</v>
      </c>
      <c r="N4844" t="str">
        <f t="shared" si="832"/>
        <v>High</v>
      </c>
      <c r="O4844" t="str">
        <f t="shared" si="833"/>
        <v>-2 - 100</v>
      </c>
      <c r="P4844" t="str">
        <f t="shared" si="834"/>
        <v>Store 34: 966782</v>
      </c>
      <c r="Q4844">
        <f t="shared" si="825"/>
        <v>7.4999999999999997E-2</v>
      </c>
      <c r="R4844">
        <f t="shared" si="835"/>
        <v>6436</v>
      </c>
      <c r="S4844" t="str">
        <f t="shared" si="826"/>
        <v>HIGH</v>
      </c>
    </row>
    <row r="4845" spans="1:19" x14ac:dyDescent="0.2">
      <c r="A4845">
        <v>34</v>
      </c>
      <c r="B4845" s="6" t="s">
        <v>132</v>
      </c>
      <c r="C4845">
        <v>1000285.1</v>
      </c>
      <c r="D4845">
        <v>0</v>
      </c>
      <c r="E4845">
        <v>78.849999999999994</v>
      </c>
      <c r="F4845">
        <v>3.3290000000000002</v>
      </c>
      <c r="G4845">
        <v>130.7929</v>
      </c>
      <c r="H4845">
        <v>9.5749999999999993</v>
      </c>
      <c r="I4845">
        <f t="shared" si="827"/>
        <v>240610329.28999984</v>
      </c>
      <c r="J4845">
        <f t="shared" si="828"/>
        <v>60.663782439782288</v>
      </c>
      <c r="K4845" t="str">
        <f t="shared" si="829"/>
        <v>Low</v>
      </c>
      <c r="L4845">
        <f t="shared" si="830"/>
        <v>7647.8547382923689</v>
      </c>
      <c r="M4845">
        <f t="shared" si="831"/>
        <v>122</v>
      </c>
      <c r="N4845" t="str">
        <f t="shared" si="832"/>
        <v>High</v>
      </c>
      <c r="O4845" t="str">
        <f t="shared" si="833"/>
        <v>-2 - 100</v>
      </c>
      <c r="P4845" t="str">
        <f t="shared" si="834"/>
        <v>Store 34: 966782</v>
      </c>
      <c r="Q4845">
        <f t="shared" si="825"/>
        <v>7.4999999999999997E-2</v>
      </c>
      <c r="R4845">
        <f t="shared" si="835"/>
        <v>6436</v>
      </c>
      <c r="S4845" t="str">
        <f t="shared" si="826"/>
        <v>HIGH</v>
      </c>
    </row>
    <row r="4846" spans="1:19" x14ac:dyDescent="0.2">
      <c r="A4846">
        <v>34</v>
      </c>
      <c r="B4846" s="6" t="s">
        <v>133</v>
      </c>
      <c r="C4846">
        <v>942970.63</v>
      </c>
      <c r="D4846">
        <v>0</v>
      </c>
      <c r="E4846">
        <v>81.91</v>
      </c>
      <c r="F4846">
        <v>3.2570000000000001</v>
      </c>
      <c r="G4846">
        <v>130.7562667</v>
      </c>
      <c r="H4846">
        <v>9.5749999999999993</v>
      </c>
      <c r="I4846">
        <f t="shared" si="827"/>
        <v>240610329.28999984</v>
      </c>
      <c r="J4846">
        <f t="shared" si="828"/>
        <v>60.663782439782288</v>
      </c>
      <c r="K4846" t="str">
        <f t="shared" si="829"/>
        <v>Low</v>
      </c>
      <c r="L4846">
        <f t="shared" si="830"/>
        <v>7211.6668194840713</v>
      </c>
      <c r="M4846">
        <f t="shared" si="831"/>
        <v>122</v>
      </c>
      <c r="N4846" t="str">
        <f t="shared" si="832"/>
        <v>High</v>
      </c>
      <c r="O4846" t="str">
        <f t="shared" si="833"/>
        <v>-2 - 100</v>
      </c>
      <c r="P4846" t="str">
        <f t="shared" si="834"/>
        <v>Store 34: 966782</v>
      </c>
      <c r="Q4846">
        <f t="shared" si="825"/>
        <v>7.4999999999999997E-2</v>
      </c>
      <c r="R4846">
        <f t="shared" si="835"/>
        <v>6436</v>
      </c>
      <c r="S4846" t="str">
        <f t="shared" si="826"/>
        <v>HIGH</v>
      </c>
    </row>
    <row r="4847" spans="1:19" x14ac:dyDescent="0.2">
      <c r="A4847">
        <v>34</v>
      </c>
      <c r="B4847" s="6" t="s">
        <v>134</v>
      </c>
      <c r="C4847">
        <v>1007867.68</v>
      </c>
      <c r="D4847">
        <v>0</v>
      </c>
      <c r="E4847">
        <v>77.95</v>
      </c>
      <c r="F4847">
        <v>3.1869999999999998</v>
      </c>
      <c r="G4847">
        <v>130.7196333</v>
      </c>
      <c r="H4847">
        <v>9.2850000000000001</v>
      </c>
      <c r="I4847">
        <f t="shared" si="827"/>
        <v>187509452.40000004</v>
      </c>
      <c r="J4847">
        <f t="shared" si="828"/>
        <v>60.663782439782288</v>
      </c>
      <c r="K4847" t="str">
        <f t="shared" si="829"/>
        <v>Low</v>
      </c>
      <c r="L4847">
        <f t="shared" si="830"/>
        <v>7710.147699748788</v>
      </c>
      <c r="M4847">
        <f t="shared" si="831"/>
        <v>122</v>
      </c>
      <c r="N4847" t="str">
        <f t="shared" si="832"/>
        <v>High</v>
      </c>
      <c r="O4847" t="str">
        <f t="shared" si="833"/>
        <v>-2 - 100</v>
      </c>
      <c r="P4847" t="str">
        <f t="shared" si="834"/>
        <v>Store 34: 966782</v>
      </c>
      <c r="Q4847">
        <f t="shared" si="825"/>
        <v>7.4999999999999997E-2</v>
      </c>
      <c r="R4847">
        <f t="shared" si="835"/>
        <v>6436</v>
      </c>
      <c r="S4847" t="str">
        <f t="shared" si="826"/>
        <v>HIGH</v>
      </c>
    </row>
    <row r="4848" spans="1:19" x14ac:dyDescent="0.2">
      <c r="A4848">
        <v>34</v>
      </c>
      <c r="B4848" s="6" t="s">
        <v>135</v>
      </c>
      <c r="C4848">
        <v>954677.75</v>
      </c>
      <c r="D4848">
        <v>0</v>
      </c>
      <c r="E4848">
        <v>74.02</v>
      </c>
      <c r="F4848">
        <v>3.2240000000000002</v>
      </c>
      <c r="G4848">
        <v>130.68299999999999</v>
      </c>
      <c r="H4848">
        <v>9.2850000000000001</v>
      </c>
      <c r="I4848">
        <f t="shared" si="827"/>
        <v>187509452.40000004</v>
      </c>
      <c r="J4848">
        <f t="shared" si="828"/>
        <v>60.663782439782288</v>
      </c>
      <c r="K4848" t="str">
        <f t="shared" si="829"/>
        <v>Low</v>
      </c>
      <c r="L4848">
        <f t="shared" si="830"/>
        <v>7305.2941086445835</v>
      </c>
      <c r="M4848">
        <f t="shared" si="831"/>
        <v>122</v>
      </c>
      <c r="N4848" t="str">
        <f t="shared" si="832"/>
        <v>High</v>
      </c>
      <c r="O4848" t="str">
        <f t="shared" si="833"/>
        <v>-2 - 100</v>
      </c>
      <c r="P4848" t="str">
        <f t="shared" si="834"/>
        <v>Store 34: 966782</v>
      </c>
      <c r="Q4848">
        <f t="shared" si="825"/>
        <v>7.4999999999999997E-2</v>
      </c>
      <c r="R4848">
        <f t="shared" si="835"/>
        <v>6436</v>
      </c>
      <c r="S4848" t="str">
        <f t="shared" si="826"/>
        <v>HIGH</v>
      </c>
    </row>
    <row r="4849" spans="1:19" x14ac:dyDescent="0.2">
      <c r="A4849">
        <v>34</v>
      </c>
      <c r="B4849" s="6" t="s">
        <v>136</v>
      </c>
      <c r="C4849">
        <v>950929.59</v>
      </c>
      <c r="D4849">
        <v>0</v>
      </c>
      <c r="E4849">
        <v>77.7</v>
      </c>
      <c r="F4849">
        <v>3.2629999999999999</v>
      </c>
      <c r="G4849">
        <v>130.70129030000001</v>
      </c>
      <c r="H4849">
        <v>9.2850000000000001</v>
      </c>
      <c r="I4849">
        <f t="shared" si="827"/>
        <v>187509452.40000004</v>
      </c>
      <c r="J4849">
        <f t="shared" si="828"/>
        <v>60.663782439782288</v>
      </c>
      <c r="K4849" t="str">
        <f t="shared" si="829"/>
        <v>Low</v>
      </c>
      <c r="L4849">
        <f t="shared" si="830"/>
        <v>7275.5945088018761</v>
      </c>
      <c r="M4849">
        <f t="shared" si="831"/>
        <v>122</v>
      </c>
      <c r="N4849" t="str">
        <f t="shared" si="832"/>
        <v>High</v>
      </c>
      <c r="O4849" t="str">
        <f t="shared" si="833"/>
        <v>-2 - 100</v>
      </c>
      <c r="P4849" t="str">
        <f t="shared" si="834"/>
        <v>Store 34: 966782</v>
      </c>
      <c r="Q4849">
        <f t="shared" si="825"/>
        <v>7.4999999999999997E-2</v>
      </c>
      <c r="R4849">
        <f t="shared" si="835"/>
        <v>6436</v>
      </c>
      <c r="S4849" t="str">
        <f t="shared" si="826"/>
        <v>HIGH</v>
      </c>
    </row>
    <row r="4850" spans="1:19" x14ac:dyDescent="0.2">
      <c r="A4850">
        <v>34</v>
      </c>
      <c r="B4850" s="6" t="s">
        <v>137</v>
      </c>
      <c r="C4850">
        <v>917883.79</v>
      </c>
      <c r="D4850">
        <v>0</v>
      </c>
      <c r="E4850">
        <v>77.3</v>
      </c>
      <c r="F4850">
        <v>3.3559999999999999</v>
      </c>
      <c r="G4850">
        <v>130.7195806</v>
      </c>
      <c r="H4850">
        <v>9.2850000000000001</v>
      </c>
      <c r="I4850">
        <f t="shared" si="827"/>
        <v>187509452.40000004</v>
      </c>
      <c r="J4850">
        <f t="shared" si="828"/>
        <v>60.663782439782288</v>
      </c>
      <c r="K4850" t="str">
        <f t="shared" si="829"/>
        <v>Low</v>
      </c>
      <c r="L4850">
        <f t="shared" si="830"/>
        <v>7021.7773480218775</v>
      </c>
      <c r="M4850">
        <f t="shared" si="831"/>
        <v>122</v>
      </c>
      <c r="N4850" t="str">
        <f t="shared" si="832"/>
        <v>High</v>
      </c>
      <c r="O4850" t="str">
        <f t="shared" si="833"/>
        <v>-2 - 100</v>
      </c>
      <c r="P4850" t="str">
        <f t="shared" si="834"/>
        <v>Store 34: 966782</v>
      </c>
      <c r="Q4850">
        <f t="shared" si="825"/>
        <v>7.4999999999999997E-2</v>
      </c>
      <c r="R4850">
        <f t="shared" si="835"/>
        <v>6436</v>
      </c>
      <c r="S4850" t="str">
        <f t="shared" si="826"/>
        <v>HIGH</v>
      </c>
    </row>
    <row r="4851" spans="1:19" x14ac:dyDescent="0.2">
      <c r="A4851">
        <v>34</v>
      </c>
      <c r="B4851" s="6" t="s">
        <v>138</v>
      </c>
      <c r="C4851">
        <v>973250.41</v>
      </c>
      <c r="D4851">
        <v>0</v>
      </c>
      <c r="E4851">
        <v>78.930000000000007</v>
      </c>
      <c r="F4851">
        <v>3.3740000000000001</v>
      </c>
      <c r="G4851">
        <v>130.73787100000001</v>
      </c>
      <c r="H4851">
        <v>9.2850000000000001</v>
      </c>
      <c r="I4851">
        <f t="shared" si="827"/>
        <v>236850765.67999992</v>
      </c>
      <c r="J4851">
        <f t="shared" si="828"/>
        <v>60.663782439782288</v>
      </c>
      <c r="K4851" t="str">
        <f t="shared" si="829"/>
        <v>Low</v>
      </c>
      <c r="L4851">
        <f t="shared" si="830"/>
        <v>7444.2883500833505</v>
      </c>
      <c r="M4851">
        <f t="shared" si="831"/>
        <v>122</v>
      </c>
      <c r="N4851" t="str">
        <f t="shared" si="832"/>
        <v>High</v>
      </c>
      <c r="O4851" t="str">
        <f t="shared" si="833"/>
        <v>-2 - 100</v>
      </c>
      <c r="P4851" t="str">
        <f t="shared" si="834"/>
        <v>Store 34: 966782</v>
      </c>
      <c r="Q4851">
        <f t="shared" si="825"/>
        <v>7.4999999999999997E-2</v>
      </c>
      <c r="R4851">
        <f t="shared" si="835"/>
        <v>6436</v>
      </c>
      <c r="S4851" t="str">
        <f t="shared" si="826"/>
        <v>HIGH</v>
      </c>
    </row>
    <row r="4852" spans="1:19" x14ac:dyDescent="0.2">
      <c r="A4852">
        <v>34</v>
      </c>
      <c r="B4852" s="6" t="s">
        <v>139</v>
      </c>
      <c r="C4852">
        <v>1004523.59</v>
      </c>
      <c r="D4852">
        <v>0</v>
      </c>
      <c r="E4852">
        <v>78.260000000000005</v>
      </c>
      <c r="F4852">
        <v>3.476</v>
      </c>
      <c r="G4852">
        <v>130.7561613</v>
      </c>
      <c r="H4852">
        <v>9.2850000000000001</v>
      </c>
      <c r="I4852">
        <f t="shared" si="827"/>
        <v>236850765.67999992</v>
      </c>
      <c r="J4852">
        <f t="shared" si="828"/>
        <v>60.663782439782288</v>
      </c>
      <c r="K4852" t="str">
        <f t="shared" si="829"/>
        <v>Low</v>
      </c>
      <c r="L4852">
        <f t="shared" si="830"/>
        <v>7682.4187863337038</v>
      </c>
      <c r="M4852">
        <f t="shared" si="831"/>
        <v>122</v>
      </c>
      <c r="N4852" t="str">
        <f t="shared" si="832"/>
        <v>High</v>
      </c>
      <c r="O4852" t="str">
        <f t="shared" si="833"/>
        <v>-2 - 100</v>
      </c>
      <c r="P4852" t="str">
        <f t="shared" si="834"/>
        <v>Store 34: 966782</v>
      </c>
      <c r="Q4852">
        <f t="shared" si="825"/>
        <v>7.4999999999999997E-2</v>
      </c>
      <c r="R4852">
        <f t="shared" si="835"/>
        <v>6436</v>
      </c>
      <c r="S4852" t="str">
        <f t="shared" si="826"/>
        <v>HIGH</v>
      </c>
    </row>
    <row r="4853" spans="1:19" x14ac:dyDescent="0.2">
      <c r="A4853">
        <v>34</v>
      </c>
      <c r="B4853" s="6" t="s">
        <v>140</v>
      </c>
      <c r="C4853">
        <v>1013820.86</v>
      </c>
      <c r="D4853">
        <v>0</v>
      </c>
      <c r="E4853">
        <v>77.78</v>
      </c>
      <c r="F4853">
        <v>3.552</v>
      </c>
      <c r="G4853">
        <v>130.79096770000001</v>
      </c>
      <c r="H4853">
        <v>9.2850000000000001</v>
      </c>
      <c r="I4853">
        <f t="shared" si="827"/>
        <v>236850765.67999992</v>
      </c>
      <c r="J4853">
        <f t="shared" si="828"/>
        <v>60.663782439782288</v>
      </c>
      <c r="K4853" t="str">
        <f t="shared" si="829"/>
        <v>Low</v>
      </c>
      <c r="L4853">
        <f t="shared" si="830"/>
        <v>7751.4592775659994</v>
      </c>
      <c r="M4853">
        <f t="shared" si="831"/>
        <v>122</v>
      </c>
      <c r="N4853" t="str">
        <f t="shared" si="832"/>
        <v>High</v>
      </c>
      <c r="O4853" t="str">
        <f t="shared" si="833"/>
        <v>-2 - 100</v>
      </c>
      <c r="P4853" t="str">
        <f t="shared" si="834"/>
        <v>Store 34: 966782</v>
      </c>
      <c r="Q4853">
        <f t="shared" si="825"/>
        <v>7.4999999999999997E-2</v>
      </c>
      <c r="R4853">
        <f t="shared" si="835"/>
        <v>6436</v>
      </c>
      <c r="S4853" t="str">
        <f t="shared" si="826"/>
        <v>HIGH</v>
      </c>
    </row>
    <row r="4854" spans="1:19" x14ac:dyDescent="0.2">
      <c r="A4854">
        <v>34</v>
      </c>
      <c r="B4854" s="6" t="s">
        <v>141</v>
      </c>
      <c r="C4854">
        <v>926250.21</v>
      </c>
      <c r="D4854">
        <v>0</v>
      </c>
      <c r="E4854">
        <v>72.44</v>
      </c>
      <c r="F4854">
        <v>3.61</v>
      </c>
      <c r="G4854">
        <v>130.8381613</v>
      </c>
      <c r="H4854">
        <v>9.2850000000000001</v>
      </c>
      <c r="I4854">
        <f t="shared" si="827"/>
        <v>236850765.67999992</v>
      </c>
      <c r="J4854">
        <f t="shared" si="828"/>
        <v>60.663782439782288</v>
      </c>
      <c r="K4854" t="str">
        <f t="shared" si="829"/>
        <v>Low</v>
      </c>
      <c r="L4854">
        <f t="shared" si="830"/>
        <v>7079.3581994491078</v>
      </c>
      <c r="M4854">
        <f t="shared" si="831"/>
        <v>122</v>
      </c>
      <c r="N4854" t="str">
        <f t="shared" si="832"/>
        <v>High</v>
      </c>
      <c r="O4854" t="str">
        <f t="shared" si="833"/>
        <v>-2 - 100</v>
      </c>
      <c r="P4854" t="str">
        <f t="shared" si="834"/>
        <v>Store 34: 966782</v>
      </c>
      <c r="Q4854">
        <f t="shared" si="825"/>
        <v>7.4999999999999997E-2</v>
      </c>
      <c r="R4854">
        <f t="shared" si="835"/>
        <v>6436</v>
      </c>
      <c r="S4854" t="str">
        <f t="shared" si="826"/>
        <v>HIGH</v>
      </c>
    </row>
    <row r="4855" spans="1:19" x14ac:dyDescent="0.2">
      <c r="A4855">
        <v>34</v>
      </c>
      <c r="B4855" s="6" t="s">
        <v>142</v>
      </c>
      <c r="C4855">
        <v>933487.71</v>
      </c>
      <c r="D4855">
        <v>0</v>
      </c>
      <c r="E4855">
        <v>75.89</v>
      </c>
      <c r="F4855">
        <v>3.6459999999999999</v>
      </c>
      <c r="G4855">
        <v>130.88535479999999</v>
      </c>
      <c r="H4855">
        <v>9.2850000000000001</v>
      </c>
      <c r="I4855">
        <f t="shared" si="827"/>
        <v>236850765.67999992</v>
      </c>
      <c r="J4855">
        <f t="shared" si="828"/>
        <v>60.663782439782288</v>
      </c>
      <c r="K4855" t="str">
        <f t="shared" si="829"/>
        <v>Low</v>
      </c>
      <c r="L4855">
        <f t="shared" si="830"/>
        <v>7132.1020707505468</v>
      </c>
      <c r="M4855">
        <f t="shared" si="831"/>
        <v>122</v>
      </c>
      <c r="N4855" t="str">
        <f t="shared" si="832"/>
        <v>High</v>
      </c>
      <c r="O4855" t="str">
        <f t="shared" si="833"/>
        <v>-2 - 100</v>
      </c>
      <c r="P4855" t="str">
        <f t="shared" si="834"/>
        <v>Store 34: 966782</v>
      </c>
      <c r="Q4855">
        <f t="shared" si="825"/>
        <v>7.4999999999999997E-2</v>
      </c>
      <c r="R4855">
        <f t="shared" si="835"/>
        <v>6436</v>
      </c>
      <c r="S4855" t="str">
        <f t="shared" si="826"/>
        <v>HIGH</v>
      </c>
    </row>
    <row r="4856" spans="1:19" x14ac:dyDescent="0.2">
      <c r="A4856">
        <v>34</v>
      </c>
      <c r="B4856" s="6" t="s">
        <v>143</v>
      </c>
      <c r="C4856">
        <v>976415.56</v>
      </c>
      <c r="D4856">
        <v>1</v>
      </c>
      <c r="E4856">
        <v>78.260000000000005</v>
      </c>
      <c r="F4856">
        <v>3.7090000000000001</v>
      </c>
      <c r="G4856">
        <v>130.9325484</v>
      </c>
      <c r="H4856">
        <v>9.2850000000000001</v>
      </c>
      <c r="I4856">
        <f t="shared" si="827"/>
        <v>180645544.46999988</v>
      </c>
      <c r="J4856">
        <f t="shared" si="828"/>
        <v>60.663782439782288</v>
      </c>
      <c r="K4856" t="str">
        <f t="shared" si="829"/>
        <v>Low</v>
      </c>
      <c r="L4856">
        <f t="shared" si="830"/>
        <v>7457.3936880617539</v>
      </c>
      <c r="M4856">
        <f t="shared" si="831"/>
        <v>122</v>
      </c>
      <c r="N4856" t="str">
        <f t="shared" si="832"/>
        <v>High</v>
      </c>
      <c r="O4856" t="str">
        <f t="shared" si="833"/>
        <v>-2 - 100</v>
      </c>
      <c r="P4856" t="str">
        <f t="shared" si="834"/>
        <v>Store 34: 966782</v>
      </c>
      <c r="Q4856">
        <f t="shared" si="825"/>
        <v>7.4999999999999997E-2</v>
      </c>
      <c r="R4856">
        <f t="shared" si="835"/>
        <v>6436</v>
      </c>
      <c r="S4856" t="str">
        <f t="shared" si="826"/>
        <v>HIGH</v>
      </c>
    </row>
    <row r="4857" spans="1:19" x14ac:dyDescent="0.2">
      <c r="A4857">
        <v>34</v>
      </c>
      <c r="B4857" s="6" t="s">
        <v>144</v>
      </c>
      <c r="C4857">
        <v>955211.7</v>
      </c>
      <c r="D4857">
        <v>0</v>
      </c>
      <c r="E4857">
        <v>64.28</v>
      </c>
      <c r="F4857">
        <v>3.706</v>
      </c>
      <c r="G4857">
        <v>130.97766669999999</v>
      </c>
      <c r="H4857">
        <v>9.2850000000000001</v>
      </c>
      <c r="I4857">
        <f t="shared" si="827"/>
        <v>180645544.46999988</v>
      </c>
      <c r="J4857">
        <f t="shared" si="828"/>
        <v>60.663782439782288</v>
      </c>
      <c r="K4857" t="str">
        <f t="shared" si="829"/>
        <v>Low</v>
      </c>
      <c r="L4857">
        <f t="shared" si="830"/>
        <v>7292.9356894704861</v>
      </c>
      <c r="M4857">
        <f t="shared" si="831"/>
        <v>122</v>
      </c>
      <c r="N4857" t="str">
        <f t="shared" si="832"/>
        <v>High</v>
      </c>
      <c r="O4857" t="str">
        <f t="shared" si="833"/>
        <v>-2 - 100</v>
      </c>
      <c r="P4857" t="str">
        <f t="shared" si="834"/>
        <v>Store 34: 966782</v>
      </c>
      <c r="Q4857">
        <f t="shared" si="825"/>
        <v>7.4999999999999997E-2</v>
      </c>
      <c r="R4857">
        <f t="shared" si="835"/>
        <v>6436</v>
      </c>
      <c r="S4857" t="str">
        <f t="shared" si="826"/>
        <v>HIGH</v>
      </c>
    </row>
    <row r="4858" spans="1:19" x14ac:dyDescent="0.2">
      <c r="A4858">
        <v>34</v>
      </c>
      <c r="B4858" s="6" t="s">
        <v>145</v>
      </c>
      <c r="C4858">
        <v>943047.78</v>
      </c>
      <c r="D4858">
        <v>0</v>
      </c>
      <c r="E4858">
        <v>66.08</v>
      </c>
      <c r="F4858">
        <v>3.7210000000000001</v>
      </c>
      <c r="G4858">
        <v>131.01033330000001</v>
      </c>
      <c r="H4858">
        <v>9.2850000000000001</v>
      </c>
      <c r="I4858">
        <f t="shared" si="827"/>
        <v>180645544.46999988</v>
      </c>
      <c r="J4858">
        <f t="shared" si="828"/>
        <v>60.663782439782288</v>
      </c>
      <c r="K4858" t="str">
        <f t="shared" si="829"/>
        <v>Low</v>
      </c>
      <c r="L4858">
        <f t="shared" si="830"/>
        <v>7198.2702146136735</v>
      </c>
      <c r="M4858">
        <f t="shared" si="831"/>
        <v>122</v>
      </c>
      <c r="N4858" t="str">
        <f t="shared" si="832"/>
        <v>High</v>
      </c>
      <c r="O4858" t="str">
        <f t="shared" si="833"/>
        <v>-2 - 100</v>
      </c>
      <c r="P4858" t="str">
        <f t="shared" si="834"/>
        <v>Store 34: 966782</v>
      </c>
      <c r="Q4858">
        <f t="shared" si="825"/>
        <v>7.4999999999999997E-2</v>
      </c>
      <c r="R4858">
        <f t="shared" si="835"/>
        <v>6436</v>
      </c>
      <c r="S4858" t="str">
        <f t="shared" si="826"/>
        <v>HIGH</v>
      </c>
    </row>
    <row r="4859" spans="1:19" x14ac:dyDescent="0.2">
      <c r="A4859">
        <v>34</v>
      </c>
      <c r="B4859" s="6" t="s">
        <v>146</v>
      </c>
      <c r="C4859">
        <v>928629.31</v>
      </c>
      <c r="D4859">
        <v>0</v>
      </c>
      <c r="E4859">
        <v>67.06</v>
      </c>
      <c r="F4859">
        <v>3.6659999999999999</v>
      </c>
      <c r="G4859">
        <v>131.04300000000001</v>
      </c>
      <c r="H4859">
        <v>9.2850000000000001</v>
      </c>
      <c r="I4859">
        <f t="shared" si="827"/>
        <v>180645544.46999988</v>
      </c>
      <c r="J4859">
        <f t="shared" si="828"/>
        <v>60.663782439782288</v>
      </c>
      <c r="K4859" t="str">
        <f t="shared" si="829"/>
        <v>Low</v>
      </c>
      <c r="L4859">
        <f t="shared" si="830"/>
        <v>7086.447273032516</v>
      </c>
      <c r="M4859">
        <f t="shared" si="831"/>
        <v>122</v>
      </c>
      <c r="N4859" t="str">
        <f t="shared" si="832"/>
        <v>High</v>
      </c>
      <c r="O4859" t="str">
        <f t="shared" si="833"/>
        <v>-2 - 100</v>
      </c>
      <c r="P4859" t="str">
        <f t="shared" si="834"/>
        <v>Store 34: 966782</v>
      </c>
      <c r="Q4859">
        <f t="shared" si="825"/>
        <v>7.4999999999999997E-2</v>
      </c>
      <c r="R4859">
        <f t="shared" si="835"/>
        <v>6436</v>
      </c>
      <c r="S4859" t="str">
        <f t="shared" si="826"/>
        <v>HIGH</v>
      </c>
    </row>
    <row r="4860" spans="1:19" x14ac:dyDescent="0.2">
      <c r="A4860">
        <v>34</v>
      </c>
      <c r="B4860" s="6" t="s">
        <v>147</v>
      </c>
      <c r="C4860">
        <v>968896.68</v>
      </c>
      <c r="D4860">
        <v>0</v>
      </c>
      <c r="E4860">
        <v>65.41</v>
      </c>
      <c r="F4860">
        <v>3.62</v>
      </c>
      <c r="G4860">
        <v>131.0756667</v>
      </c>
      <c r="H4860">
        <v>8.8390000000000004</v>
      </c>
      <c r="I4860">
        <f t="shared" si="827"/>
        <v>184361680.41999996</v>
      </c>
      <c r="J4860">
        <f t="shared" si="828"/>
        <v>60.663782439782288</v>
      </c>
      <c r="K4860" t="str">
        <f t="shared" si="829"/>
        <v>Low</v>
      </c>
      <c r="L4860">
        <f t="shared" si="830"/>
        <v>7391.8882458753124</v>
      </c>
      <c r="M4860">
        <f t="shared" si="831"/>
        <v>122</v>
      </c>
      <c r="N4860" t="str">
        <f t="shared" si="832"/>
        <v>High</v>
      </c>
      <c r="O4860" t="str">
        <f t="shared" si="833"/>
        <v>-2 - 100</v>
      </c>
      <c r="P4860" t="str">
        <f t="shared" si="834"/>
        <v>Store 34: 966782</v>
      </c>
      <c r="Q4860">
        <f t="shared" si="825"/>
        <v>7.4999999999999997E-2</v>
      </c>
      <c r="R4860">
        <f t="shared" si="835"/>
        <v>6436</v>
      </c>
      <c r="S4860" t="str">
        <f t="shared" si="826"/>
        <v>HIGH</v>
      </c>
    </row>
    <row r="4861" spans="1:19" x14ac:dyDescent="0.2">
      <c r="A4861">
        <v>34</v>
      </c>
      <c r="B4861" s="6" t="s">
        <v>148</v>
      </c>
      <c r="C4861">
        <v>948613.39</v>
      </c>
      <c r="D4861">
        <v>0</v>
      </c>
      <c r="E4861">
        <v>59.94</v>
      </c>
      <c r="F4861">
        <v>3.6030000000000002</v>
      </c>
      <c r="G4861">
        <v>131.1083333</v>
      </c>
      <c r="H4861">
        <v>8.8390000000000004</v>
      </c>
      <c r="I4861">
        <f t="shared" si="827"/>
        <v>184361680.41999996</v>
      </c>
      <c r="J4861">
        <f t="shared" si="828"/>
        <v>60.663782439782288</v>
      </c>
      <c r="K4861" t="str">
        <f t="shared" si="829"/>
        <v>Low</v>
      </c>
      <c r="L4861">
        <f t="shared" si="830"/>
        <v>7235.3401658260573</v>
      </c>
      <c r="M4861">
        <f t="shared" si="831"/>
        <v>122</v>
      </c>
      <c r="N4861" t="str">
        <f t="shared" si="832"/>
        <v>High</v>
      </c>
      <c r="O4861" t="str">
        <f t="shared" si="833"/>
        <v>-2 - 100</v>
      </c>
      <c r="P4861" t="str">
        <f t="shared" si="834"/>
        <v>Store 34: 966782</v>
      </c>
      <c r="Q4861">
        <f t="shared" si="825"/>
        <v>7.4999999999999997E-2</v>
      </c>
      <c r="R4861">
        <f t="shared" si="835"/>
        <v>6436</v>
      </c>
      <c r="S4861" t="str">
        <f t="shared" si="826"/>
        <v>HIGH</v>
      </c>
    </row>
    <row r="4862" spans="1:19" x14ac:dyDescent="0.2">
      <c r="A4862">
        <v>34</v>
      </c>
      <c r="B4862" s="6" t="s">
        <v>149</v>
      </c>
      <c r="C4862">
        <v>963516.28</v>
      </c>
      <c r="D4862">
        <v>0</v>
      </c>
      <c r="E4862">
        <v>58.47</v>
      </c>
      <c r="F4862">
        <v>3.61</v>
      </c>
      <c r="G4862">
        <v>131.14996769999999</v>
      </c>
      <c r="H4862">
        <v>8.8390000000000004</v>
      </c>
      <c r="I4862">
        <f t="shared" si="827"/>
        <v>184361680.41999996</v>
      </c>
      <c r="J4862">
        <f t="shared" si="828"/>
        <v>60.663782439782288</v>
      </c>
      <c r="K4862" t="str">
        <f t="shared" si="829"/>
        <v>Low</v>
      </c>
      <c r="L4862">
        <f t="shared" si="830"/>
        <v>7346.6756942251241</v>
      </c>
      <c r="M4862">
        <f t="shared" si="831"/>
        <v>122</v>
      </c>
      <c r="N4862" t="str">
        <f t="shared" si="832"/>
        <v>High</v>
      </c>
      <c r="O4862" t="str">
        <f t="shared" si="833"/>
        <v>-2 - 100</v>
      </c>
      <c r="P4862" t="str">
        <f t="shared" si="834"/>
        <v>Store 34: 966782</v>
      </c>
      <c r="Q4862">
        <f t="shared" si="825"/>
        <v>7.4999999999999997E-2</v>
      </c>
      <c r="R4862">
        <f t="shared" si="835"/>
        <v>6436</v>
      </c>
      <c r="S4862" t="str">
        <f t="shared" si="826"/>
        <v>HIGH</v>
      </c>
    </row>
    <row r="4863" spans="1:19" x14ac:dyDescent="0.2">
      <c r="A4863">
        <v>34</v>
      </c>
      <c r="B4863" s="6" t="s">
        <v>150</v>
      </c>
      <c r="C4863">
        <v>956987.81</v>
      </c>
      <c r="D4863">
        <v>0</v>
      </c>
      <c r="E4863">
        <v>57.95</v>
      </c>
      <c r="F4863">
        <v>3.5139999999999998</v>
      </c>
      <c r="G4863">
        <v>131.19309680000001</v>
      </c>
      <c r="H4863">
        <v>8.8390000000000004</v>
      </c>
      <c r="I4863">
        <f t="shared" si="827"/>
        <v>184361680.41999996</v>
      </c>
      <c r="J4863">
        <f t="shared" si="828"/>
        <v>60.663782439782288</v>
      </c>
      <c r="K4863" t="str">
        <f t="shared" si="829"/>
        <v>Low</v>
      </c>
      <c r="L4863">
        <f t="shared" si="830"/>
        <v>7294.498211738226</v>
      </c>
      <c r="M4863">
        <f t="shared" si="831"/>
        <v>122</v>
      </c>
      <c r="N4863" t="str">
        <f t="shared" si="832"/>
        <v>High</v>
      </c>
      <c r="O4863" t="str">
        <f t="shared" si="833"/>
        <v>-2 - 100</v>
      </c>
      <c r="P4863" t="str">
        <f t="shared" si="834"/>
        <v>Store 34: 966782</v>
      </c>
      <c r="Q4863">
        <f t="shared" si="825"/>
        <v>7.4999999999999997E-2</v>
      </c>
      <c r="R4863">
        <f t="shared" si="835"/>
        <v>6436</v>
      </c>
      <c r="S4863" t="str">
        <f t="shared" si="826"/>
        <v>HIGH</v>
      </c>
    </row>
    <row r="4864" spans="1:19" x14ac:dyDescent="0.2">
      <c r="A4864">
        <v>35</v>
      </c>
      <c r="B4864" s="6" t="s">
        <v>8</v>
      </c>
      <c r="C4864">
        <v>1230613.5</v>
      </c>
      <c r="D4864">
        <v>0</v>
      </c>
      <c r="E4864">
        <v>27.19</v>
      </c>
      <c r="F4864">
        <v>2.7839999999999998</v>
      </c>
      <c r="G4864">
        <v>135.35246079999999</v>
      </c>
      <c r="H4864">
        <v>9.2620000000000005</v>
      </c>
      <c r="I4864">
        <f t="shared" si="827"/>
        <v>190332983.03999999</v>
      </c>
      <c r="J4864">
        <f t="shared" si="828"/>
        <v>60.663782439782288</v>
      </c>
      <c r="K4864" t="str">
        <f t="shared" si="829"/>
        <v>High</v>
      </c>
      <c r="L4864">
        <f t="shared" si="830"/>
        <v>9091.9181869798722</v>
      </c>
      <c r="M4864">
        <f t="shared" si="831"/>
        <v>122</v>
      </c>
      <c r="N4864" t="str">
        <f t="shared" si="832"/>
        <v>Medium</v>
      </c>
      <c r="O4864" t="str">
        <f t="shared" si="833"/>
        <v>-2 - 100</v>
      </c>
      <c r="P4864" t="str">
        <f t="shared" si="834"/>
        <v>Store 35: 919725</v>
      </c>
      <c r="Q4864">
        <f t="shared" si="825"/>
        <v>7.4999999999999997E-2</v>
      </c>
      <c r="R4864">
        <f t="shared" si="835"/>
        <v>6436</v>
      </c>
      <c r="S4864" t="str">
        <f t="shared" si="826"/>
        <v>MEDIUM</v>
      </c>
    </row>
    <row r="4865" spans="1:19" x14ac:dyDescent="0.2">
      <c r="A4865">
        <v>35</v>
      </c>
      <c r="B4865" s="6" t="s">
        <v>9</v>
      </c>
      <c r="C4865">
        <v>1168815.31</v>
      </c>
      <c r="D4865">
        <v>1</v>
      </c>
      <c r="E4865">
        <v>29.81</v>
      </c>
      <c r="F4865">
        <v>2.7730000000000001</v>
      </c>
      <c r="G4865">
        <v>135.41130759999999</v>
      </c>
      <c r="H4865">
        <v>9.2620000000000005</v>
      </c>
      <c r="I4865">
        <f t="shared" si="827"/>
        <v>190332983.03999999</v>
      </c>
      <c r="J4865">
        <f t="shared" si="828"/>
        <v>60.663782439782288</v>
      </c>
      <c r="K4865" t="str">
        <f t="shared" si="829"/>
        <v>High</v>
      </c>
      <c r="L4865">
        <f t="shared" si="830"/>
        <v>8631.593112243163</v>
      </c>
      <c r="M4865">
        <f t="shared" si="831"/>
        <v>122</v>
      </c>
      <c r="N4865" t="str">
        <f t="shared" si="832"/>
        <v>Medium</v>
      </c>
      <c r="O4865" t="str">
        <f t="shared" si="833"/>
        <v>-2 - 100</v>
      </c>
      <c r="P4865" t="str">
        <f t="shared" si="834"/>
        <v>Store 35: 919725</v>
      </c>
      <c r="Q4865">
        <f t="shared" si="825"/>
        <v>7.4999999999999997E-2</v>
      </c>
      <c r="R4865">
        <f t="shared" si="835"/>
        <v>6436</v>
      </c>
      <c r="S4865" t="str">
        <f t="shared" si="826"/>
        <v>MEDIUM</v>
      </c>
    </row>
    <row r="4866" spans="1:19" x14ac:dyDescent="0.2">
      <c r="A4866">
        <v>35</v>
      </c>
      <c r="B4866" s="6" t="s">
        <v>10</v>
      </c>
      <c r="C4866">
        <v>1270658.6399999999</v>
      </c>
      <c r="D4866">
        <v>0</v>
      </c>
      <c r="E4866">
        <v>32.44</v>
      </c>
      <c r="F4866">
        <v>2.7450000000000001</v>
      </c>
      <c r="G4866">
        <v>135.46577809999999</v>
      </c>
      <c r="H4866">
        <v>9.2620000000000005</v>
      </c>
      <c r="I4866">
        <f t="shared" si="827"/>
        <v>190332983.03999999</v>
      </c>
      <c r="J4866">
        <f t="shared" si="828"/>
        <v>60.663782439782288</v>
      </c>
      <c r="K4866" t="str">
        <f t="shared" si="829"/>
        <v>High</v>
      </c>
      <c r="L4866">
        <f t="shared" si="830"/>
        <v>9379.9235336175279</v>
      </c>
      <c r="M4866">
        <f t="shared" si="831"/>
        <v>122</v>
      </c>
      <c r="N4866" t="str">
        <f t="shared" si="832"/>
        <v>Medium</v>
      </c>
      <c r="O4866" t="str">
        <f t="shared" si="833"/>
        <v>-2 - 100</v>
      </c>
      <c r="P4866" t="str">
        <f t="shared" si="834"/>
        <v>Store 35: 919725</v>
      </c>
      <c r="Q4866">
        <f t="shared" ref="Q4866:Q4929" si="836">ROUND(SUMIFS(C:C, D:D, "=1") / SUM(C:C), 4)</f>
        <v>7.4999999999999997E-2</v>
      </c>
      <c r="R4866">
        <f t="shared" si="835"/>
        <v>6436</v>
      </c>
      <c r="S4866" t="str">
        <f t="shared" ref="S4866:S4929" si="837">UPPER(N4866)</f>
        <v>MEDIUM</v>
      </c>
    </row>
    <row r="4867" spans="1:19" x14ac:dyDescent="0.2">
      <c r="A4867">
        <v>35</v>
      </c>
      <c r="B4867" s="6" t="s">
        <v>11</v>
      </c>
      <c r="C4867">
        <v>1020651.74</v>
      </c>
      <c r="D4867">
        <v>0</v>
      </c>
      <c r="E4867">
        <v>36</v>
      </c>
      <c r="F4867">
        <v>2.754</v>
      </c>
      <c r="G4867">
        <v>135.5195191</v>
      </c>
      <c r="H4867">
        <v>9.2620000000000005</v>
      </c>
      <c r="I4867">
        <f t="shared" ref="I4867:I4930" si="838">SUMIF(B:B, CONCATENATE("*", TEXT(DATE(YEAR(B4867), MONTH(B4867), 1), "mm-yyyy"), "*"), C:C)</f>
        <v>190332983.03999999</v>
      </c>
      <c r="J4867">
        <f t="shared" ref="J4867:J4930" si="839">AVERAGEIF(C:C, "&gt;100", E:E)</f>
        <v>60.663782439782288</v>
      </c>
      <c r="K4867" t="str">
        <f t="shared" ref="K4867:K4930" si="840">IF(C4867&gt;AVERAGE(C:C), "High", "Low")</f>
        <v>Low</v>
      </c>
      <c r="L4867">
        <f t="shared" ref="L4867:L4930" si="841">IFERROR(C4867/VLOOKUP(G4867, G:G, 1, FALSE), C4867)</f>
        <v>7531.4002497814354</v>
      </c>
      <c r="M4867">
        <f t="shared" ref="M4867:M4930" si="842">COUNTIFS(C:C, "&gt;1500000", D:D, "=1")</f>
        <v>122</v>
      </c>
      <c r="N4867" t="str">
        <f t="shared" ref="N4867:N4930" si="843">IF(AND(F4867&gt;2.5, F4867&lt;=3), "Medium", IF(F4867&gt;3, "High", "Low"))</f>
        <v>Medium</v>
      </c>
      <c r="O4867" t="str">
        <f t="shared" ref="O4867:O4930" si="844">CONCATENATE(ROUND(MIN(E:E), 0), " - ", ROUND(MAX(E:E), 0))</f>
        <v>-2 - 100</v>
      </c>
      <c r="P4867" t="str">
        <f t="shared" ref="P4867:P4930" si="845">CONCATENATE("Store ", A4867, ": ", ROUND(AVERAGEIF(A:A, A4867, C:C), 0))</f>
        <v>Store 35: 919725</v>
      </c>
      <c r="Q4867">
        <f t="shared" si="836"/>
        <v>7.4999999999999997E-2</v>
      </c>
      <c r="R4867">
        <f t="shared" ref="R4867:R4930" si="846">COUNTA(Q:Q)</f>
        <v>6436</v>
      </c>
      <c r="S4867" t="str">
        <f t="shared" si="837"/>
        <v>MEDIUM</v>
      </c>
    </row>
    <row r="4868" spans="1:19" x14ac:dyDescent="0.2">
      <c r="A4868">
        <v>35</v>
      </c>
      <c r="B4868" s="6" t="s">
        <v>12</v>
      </c>
      <c r="C4868">
        <v>1162610.27</v>
      </c>
      <c r="D4868">
        <v>0</v>
      </c>
      <c r="E4868">
        <v>38.07</v>
      </c>
      <c r="F4868">
        <v>2.7770000000000001</v>
      </c>
      <c r="G4868">
        <v>135.57326019999999</v>
      </c>
      <c r="H4868">
        <v>9.2620000000000005</v>
      </c>
      <c r="I4868">
        <f t="shared" si="838"/>
        <v>181919802.5</v>
      </c>
      <c r="J4868">
        <f t="shared" si="839"/>
        <v>60.663782439782288</v>
      </c>
      <c r="K4868" t="str">
        <f t="shared" si="840"/>
        <v>High</v>
      </c>
      <c r="L4868">
        <f t="shared" si="841"/>
        <v>8575.5131084470304</v>
      </c>
      <c r="M4868">
        <f t="shared" si="842"/>
        <v>122</v>
      </c>
      <c r="N4868" t="str">
        <f t="shared" si="843"/>
        <v>Medium</v>
      </c>
      <c r="O4868" t="str">
        <f t="shared" si="844"/>
        <v>-2 - 100</v>
      </c>
      <c r="P4868" t="str">
        <f t="shared" si="845"/>
        <v>Store 35: 919725</v>
      </c>
      <c r="Q4868">
        <f t="shared" si="836"/>
        <v>7.4999999999999997E-2</v>
      </c>
      <c r="R4868">
        <f t="shared" si="846"/>
        <v>6436</v>
      </c>
      <c r="S4868" t="str">
        <f t="shared" si="837"/>
        <v>MEDIUM</v>
      </c>
    </row>
    <row r="4869" spans="1:19" x14ac:dyDescent="0.2">
      <c r="A4869">
        <v>35</v>
      </c>
      <c r="B4869" s="6" t="s">
        <v>13</v>
      </c>
      <c r="C4869">
        <v>1150344.3899999999</v>
      </c>
      <c r="D4869">
        <v>0</v>
      </c>
      <c r="E4869">
        <v>45.98</v>
      </c>
      <c r="F4869">
        <v>2.8180000000000001</v>
      </c>
      <c r="G4869">
        <v>135.62700129999999</v>
      </c>
      <c r="H4869">
        <v>9.2620000000000005</v>
      </c>
      <c r="I4869">
        <f t="shared" si="838"/>
        <v>181919802.5</v>
      </c>
      <c r="J4869">
        <f t="shared" si="839"/>
        <v>60.663782439782288</v>
      </c>
      <c r="K4869" t="str">
        <f t="shared" si="840"/>
        <v>High</v>
      </c>
      <c r="L4869">
        <f t="shared" si="841"/>
        <v>8481.6767971998215</v>
      </c>
      <c r="M4869">
        <f t="shared" si="842"/>
        <v>122</v>
      </c>
      <c r="N4869" t="str">
        <f t="shared" si="843"/>
        <v>Medium</v>
      </c>
      <c r="O4869" t="str">
        <f t="shared" si="844"/>
        <v>-2 - 100</v>
      </c>
      <c r="P4869" t="str">
        <f t="shared" si="845"/>
        <v>Store 35: 919725</v>
      </c>
      <c r="Q4869">
        <f t="shared" si="836"/>
        <v>7.4999999999999997E-2</v>
      </c>
      <c r="R4869">
        <f t="shared" si="846"/>
        <v>6436</v>
      </c>
      <c r="S4869" t="str">
        <f t="shared" si="837"/>
        <v>MEDIUM</v>
      </c>
    </row>
    <row r="4870" spans="1:19" x14ac:dyDescent="0.2">
      <c r="A4870">
        <v>35</v>
      </c>
      <c r="B4870" s="6" t="s">
        <v>14</v>
      </c>
      <c r="C4870">
        <v>1117536.0900000001</v>
      </c>
      <c r="D4870">
        <v>0</v>
      </c>
      <c r="E4870">
        <v>49.04</v>
      </c>
      <c r="F4870">
        <v>2.8439999999999999</v>
      </c>
      <c r="G4870">
        <v>135.6682247</v>
      </c>
      <c r="H4870">
        <v>9.2620000000000005</v>
      </c>
      <c r="I4870">
        <f t="shared" si="838"/>
        <v>181919802.5</v>
      </c>
      <c r="J4870">
        <f t="shared" si="839"/>
        <v>60.663782439782288</v>
      </c>
      <c r="K4870" t="str">
        <f t="shared" si="840"/>
        <v>High</v>
      </c>
      <c r="L4870">
        <f t="shared" si="841"/>
        <v>8237.2721576565309</v>
      </c>
      <c r="M4870">
        <f t="shared" si="842"/>
        <v>122</v>
      </c>
      <c r="N4870" t="str">
        <f t="shared" si="843"/>
        <v>Medium</v>
      </c>
      <c r="O4870" t="str">
        <f t="shared" si="844"/>
        <v>-2 - 100</v>
      </c>
      <c r="P4870" t="str">
        <f t="shared" si="845"/>
        <v>Store 35: 919725</v>
      </c>
      <c r="Q4870">
        <f t="shared" si="836"/>
        <v>7.4999999999999997E-2</v>
      </c>
      <c r="R4870">
        <f t="shared" si="846"/>
        <v>6436</v>
      </c>
      <c r="S4870" t="str">
        <f t="shared" si="837"/>
        <v>MEDIUM</v>
      </c>
    </row>
    <row r="4871" spans="1:19" x14ac:dyDescent="0.2">
      <c r="A4871">
        <v>35</v>
      </c>
      <c r="B4871" s="6" t="s">
        <v>15</v>
      </c>
      <c r="C4871">
        <v>1078900.44</v>
      </c>
      <c r="D4871">
        <v>0</v>
      </c>
      <c r="E4871">
        <v>52.34</v>
      </c>
      <c r="F4871">
        <v>2.8540000000000001</v>
      </c>
      <c r="G4871">
        <v>135.7073618</v>
      </c>
      <c r="H4871">
        <v>9.2620000000000005</v>
      </c>
      <c r="I4871">
        <f t="shared" si="838"/>
        <v>181919802.5</v>
      </c>
      <c r="J4871">
        <f t="shared" si="839"/>
        <v>60.663782439782288</v>
      </c>
      <c r="K4871" t="str">
        <f t="shared" si="840"/>
        <v>High</v>
      </c>
      <c r="L4871">
        <f t="shared" si="841"/>
        <v>7950.1983215180289</v>
      </c>
      <c r="M4871">
        <f t="shared" si="842"/>
        <v>122</v>
      </c>
      <c r="N4871" t="str">
        <f t="shared" si="843"/>
        <v>Medium</v>
      </c>
      <c r="O4871" t="str">
        <f t="shared" si="844"/>
        <v>-2 - 100</v>
      </c>
      <c r="P4871" t="str">
        <f t="shared" si="845"/>
        <v>Store 35: 919725</v>
      </c>
      <c r="Q4871">
        <f t="shared" si="836"/>
        <v>7.4999999999999997E-2</v>
      </c>
      <c r="R4871">
        <f t="shared" si="846"/>
        <v>6436</v>
      </c>
      <c r="S4871" t="str">
        <f t="shared" si="837"/>
        <v>MEDIUM</v>
      </c>
    </row>
    <row r="4872" spans="1:19" x14ac:dyDescent="0.2">
      <c r="A4872">
        <v>35</v>
      </c>
      <c r="B4872" s="6" t="s">
        <v>16</v>
      </c>
      <c r="C4872">
        <v>1189556.47</v>
      </c>
      <c r="D4872">
        <v>0</v>
      </c>
      <c r="E4872">
        <v>46.9</v>
      </c>
      <c r="F4872">
        <v>2.85</v>
      </c>
      <c r="G4872">
        <v>135.74649880000001</v>
      </c>
      <c r="H4872">
        <v>9.0510000000000002</v>
      </c>
      <c r="I4872">
        <f t="shared" si="838"/>
        <v>231412368.0500001</v>
      </c>
      <c r="J4872">
        <f t="shared" si="839"/>
        <v>60.663782439782288</v>
      </c>
      <c r="K4872" t="str">
        <f t="shared" si="840"/>
        <v>High</v>
      </c>
      <c r="L4872">
        <f t="shared" si="841"/>
        <v>8763.0729375393657</v>
      </c>
      <c r="M4872">
        <f t="shared" si="842"/>
        <v>122</v>
      </c>
      <c r="N4872" t="str">
        <f t="shared" si="843"/>
        <v>Medium</v>
      </c>
      <c r="O4872" t="str">
        <f t="shared" si="844"/>
        <v>-2 - 100</v>
      </c>
      <c r="P4872" t="str">
        <f t="shared" si="845"/>
        <v>Store 35: 919725</v>
      </c>
      <c r="Q4872">
        <f t="shared" si="836"/>
        <v>7.4999999999999997E-2</v>
      </c>
      <c r="R4872">
        <f t="shared" si="846"/>
        <v>6436</v>
      </c>
      <c r="S4872" t="str">
        <f t="shared" si="837"/>
        <v>MEDIUM</v>
      </c>
    </row>
    <row r="4873" spans="1:19" x14ac:dyDescent="0.2">
      <c r="A4873">
        <v>35</v>
      </c>
      <c r="B4873" s="6" t="s">
        <v>17</v>
      </c>
      <c r="C4873">
        <v>1198014.97</v>
      </c>
      <c r="D4873">
        <v>0</v>
      </c>
      <c r="E4873">
        <v>62.62</v>
      </c>
      <c r="F4873">
        <v>2.8690000000000002</v>
      </c>
      <c r="G4873">
        <v>135.78563589999999</v>
      </c>
      <c r="H4873">
        <v>9.0510000000000002</v>
      </c>
      <c r="I4873">
        <f t="shared" si="838"/>
        <v>231412368.0500001</v>
      </c>
      <c r="J4873">
        <f t="shared" si="839"/>
        <v>60.663782439782288</v>
      </c>
      <c r="K4873" t="str">
        <f t="shared" si="840"/>
        <v>High</v>
      </c>
      <c r="L4873">
        <f t="shared" si="841"/>
        <v>8822.8402220856715</v>
      </c>
      <c r="M4873">
        <f t="shared" si="842"/>
        <v>122</v>
      </c>
      <c r="N4873" t="str">
        <f t="shared" si="843"/>
        <v>Medium</v>
      </c>
      <c r="O4873" t="str">
        <f t="shared" si="844"/>
        <v>-2 - 100</v>
      </c>
      <c r="P4873" t="str">
        <f t="shared" si="845"/>
        <v>Store 35: 919725</v>
      </c>
      <c r="Q4873">
        <f t="shared" si="836"/>
        <v>7.4999999999999997E-2</v>
      </c>
      <c r="R4873">
        <f t="shared" si="846"/>
        <v>6436</v>
      </c>
      <c r="S4873" t="str">
        <f t="shared" si="837"/>
        <v>MEDIUM</v>
      </c>
    </row>
    <row r="4874" spans="1:19" x14ac:dyDescent="0.2">
      <c r="A4874">
        <v>35</v>
      </c>
      <c r="B4874" s="6" t="s">
        <v>18</v>
      </c>
      <c r="C4874">
        <v>1084487.55</v>
      </c>
      <c r="D4874">
        <v>0</v>
      </c>
      <c r="E4874">
        <v>54.95</v>
      </c>
      <c r="F4874">
        <v>2.899</v>
      </c>
      <c r="G4874">
        <v>135.82724999999999</v>
      </c>
      <c r="H4874">
        <v>9.0510000000000002</v>
      </c>
      <c r="I4874">
        <f t="shared" si="838"/>
        <v>231412368.0500001</v>
      </c>
      <c r="J4874">
        <f t="shared" si="839"/>
        <v>60.663782439782288</v>
      </c>
      <c r="K4874" t="str">
        <f t="shared" si="840"/>
        <v>High</v>
      </c>
      <c r="L4874">
        <f t="shared" si="841"/>
        <v>7984.3150030645556</v>
      </c>
      <c r="M4874">
        <f t="shared" si="842"/>
        <v>122</v>
      </c>
      <c r="N4874" t="str">
        <f t="shared" si="843"/>
        <v>Medium</v>
      </c>
      <c r="O4874" t="str">
        <f t="shared" si="844"/>
        <v>-2 - 100</v>
      </c>
      <c r="P4874" t="str">
        <f t="shared" si="845"/>
        <v>Store 35: 919725</v>
      </c>
      <c r="Q4874">
        <f t="shared" si="836"/>
        <v>7.4999999999999997E-2</v>
      </c>
      <c r="R4874">
        <f t="shared" si="846"/>
        <v>6436</v>
      </c>
      <c r="S4874" t="str">
        <f t="shared" si="837"/>
        <v>MEDIUM</v>
      </c>
    </row>
    <row r="4875" spans="1:19" x14ac:dyDescent="0.2">
      <c r="A4875">
        <v>35</v>
      </c>
      <c r="B4875" s="6" t="s">
        <v>19</v>
      </c>
      <c r="C4875">
        <v>1110827.48</v>
      </c>
      <c r="D4875">
        <v>0</v>
      </c>
      <c r="E4875">
        <v>53.91</v>
      </c>
      <c r="F4875">
        <v>2.9020000000000001</v>
      </c>
      <c r="G4875">
        <v>135.87216670000001</v>
      </c>
      <c r="H4875">
        <v>9.0510000000000002</v>
      </c>
      <c r="I4875">
        <f t="shared" si="838"/>
        <v>231412368.0500001</v>
      </c>
      <c r="J4875">
        <f t="shared" si="839"/>
        <v>60.663782439782288</v>
      </c>
      <c r="K4875" t="str">
        <f t="shared" si="840"/>
        <v>High</v>
      </c>
      <c r="L4875">
        <f t="shared" si="841"/>
        <v>8175.5337165753754</v>
      </c>
      <c r="M4875">
        <f t="shared" si="842"/>
        <v>122</v>
      </c>
      <c r="N4875" t="str">
        <f t="shared" si="843"/>
        <v>Medium</v>
      </c>
      <c r="O4875" t="str">
        <f t="shared" si="844"/>
        <v>-2 - 100</v>
      </c>
      <c r="P4875" t="str">
        <f t="shared" si="845"/>
        <v>Store 35: 919725</v>
      </c>
      <c r="Q4875">
        <f t="shared" si="836"/>
        <v>7.4999999999999997E-2</v>
      </c>
      <c r="R4875">
        <f t="shared" si="846"/>
        <v>6436</v>
      </c>
      <c r="S4875" t="str">
        <f t="shared" si="837"/>
        <v>MEDIUM</v>
      </c>
    </row>
    <row r="4876" spans="1:19" x14ac:dyDescent="0.2">
      <c r="A4876">
        <v>35</v>
      </c>
      <c r="B4876" s="6" t="s">
        <v>20</v>
      </c>
      <c r="C4876">
        <v>1096930.6499999999</v>
      </c>
      <c r="D4876">
        <v>0</v>
      </c>
      <c r="E4876">
        <v>53.55</v>
      </c>
      <c r="F4876">
        <v>2.9209999999999998</v>
      </c>
      <c r="G4876">
        <v>135.9170833</v>
      </c>
      <c r="H4876">
        <v>9.0510000000000002</v>
      </c>
      <c r="I4876">
        <f t="shared" si="838"/>
        <v>231412368.0500001</v>
      </c>
      <c r="J4876">
        <f t="shared" si="839"/>
        <v>60.663782439782288</v>
      </c>
      <c r="K4876" t="str">
        <f t="shared" si="840"/>
        <v>High</v>
      </c>
      <c r="L4876">
        <f t="shared" si="841"/>
        <v>8070.5870326750892</v>
      </c>
      <c r="M4876">
        <f t="shared" si="842"/>
        <v>122</v>
      </c>
      <c r="N4876" t="str">
        <f t="shared" si="843"/>
        <v>Medium</v>
      </c>
      <c r="O4876" t="str">
        <f t="shared" si="844"/>
        <v>-2 - 100</v>
      </c>
      <c r="P4876" t="str">
        <f t="shared" si="845"/>
        <v>Store 35: 919725</v>
      </c>
      <c r="Q4876">
        <f t="shared" si="836"/>
        <v>7.4999999999999997E-2</v>
      </c>
      <c r="R4876">
        <f t="shared" si="846"/>
        <v>6436</v>
      </c>
      <c r="S4876" t="str">
        <f t="shared" si="837"/>
        <v>MEDIUM</v>
      </c>
    </row>
    <row r="4877" spans="1:19" x14ac:dyDescent="0.2">
      <c r="A4877">
        <v>35</v>
      </c>
      <c r="B4877" s="6" t="s">
        <v>21</v>
      </c>
      <c r="C4877">
        <v>1182099.8799999999</v>
      </c>
      <c r="D4877">
        <v>0</v>
      </c>
      <c r="E4877">
        <v>69.02</v>
      </c>
      <c r="F4877">
        <v>2.9660000000000002</v>
      </c>
      <c r="G4877">
        <v>135.96199999999999</v>
      </c>
      <c r="H4877">
        <v>9.0510000000000002</v>
      </c>
      <c r="I4877">
        <f t="shared" si="838"/>
        <v>186710934.34000003</v>
      </c>
      <c r="J4877">
        <f t="shared" si="839"/>
        <v>60.663782439782288</v>
      </c>
      <c r="K4877" t="str">
        <f t="shared" si="840"/>
        <v>High</v>
      </c>
      <c r="L4877">
        <f t="shared" si="841"/>
        <v>8694.3401832865056</v>
      </c>
      <c r="M4877">
        <f t="shared" si="842"/>
        <v>122</v>
      </c>
      <c r="N4877" t="str">
        <f t="shared" si="843"/>
        <v>Medium</v>
      </c>
      <c r="O4877" t="str">
        <f t="shared" si="844"/>
        <v>-2 - 100</v>
      </c>
      <c r="P4877" t="str">
        <f t="shared" si="845"/>
        <v>Store 35: 919725</v>
      </c>
      <c r="Q4877">
        <f t="shared" si="836"/>
        <v>7.4999999999999997E-2</v>
      </c>
      <c r="R4877">
        <f t="shared" si="846"/>
        <v>6436</v>
      </c>
      <c r="S4877" t="str">
        <f t="shared" si="837"/>
        <v>MEDIUM</v>
      </c>
    </row>
    <row r="4878" spans="1:19" x14ac:dyDescent="0.2">
      <c r="A4878">
        <v>35</v>
      </c>
      <c r="B4878" s="6" t="s">
        <v>22</v>
      </c>
      <c r="C4878">
        <v>1104277.57</v>
      </c>
      <c r="D4878">
        <v>0</v>
      </c>
      <c r="E4878">
        <v>53.82</v>
      </c>
      <c r="F4878">
        <v>2.9820000000000002</v>
      </c>
      <c r="G4878">
        <v>136.01039399999999</v>
      </c>
      <c r="H4878">
        <v>9.0510000000000002</v>
      </c>
      <c r="I4878">
        <f t="shared" si="838"/>
        <v>186710934.34000003</v>
      </c>
      <c r="J4878">
        <f t="shared" si="839"/>
        <v>60.663782439782288</v>
      </c>
      <c r="K4878" t="str">
        <f t="shared" si="840"/>
        <v>High</v>
      </c>
      <c r="L4878">
        <f t="shared" si="841"/>
        <v>8119.067503032159</v>
      </c>
      <c r="M4878">
        <f t="shared" si="842"/>
        <v>122</v>
      </c>
      <c r="N4878" t="str">
        <f t="shared" si="843"/>
        <v>Medium</v>
      </c>
      <c r="O4878" t="str">
        <f t="shared" si="844"/>
        <v>-2 - 100</v>
      </c>
      <c r="P4878" t="str">
        <f t="shared" si="845"/>
        <v>Store 35: 919725</v>
      </c>
      <c r="Q4878">
        <f t="shared" si="836"/>
        <v>7.4999999999999997E-2</v>
      </c>
      <c r="R4878">
        <f t="shared" si="846"/>
        <v>6436</v>
      </c>
      <c r="S4878" t="str">
        <f t="shared" si="837"/>
        <v>MEDIUM</v>
      </c>
    </row>
    <row r="4879" spans="1:19" x14ac:dyDescent="0.2">
      <c r="A4879">
        <v>35</v>
      </c>
      <c r="B4879" s="6" t="s">
        <v>23</v>
      </c>
      <c r="C4879">
        <v>1078182.18</v>
      </c>
      <c r="D4879">
        <v>0</v>
      </c>
      <c r="E4879">
        <v>63.31</v>
      </c>
      <c r="F4879">
        <v>2.9580000000000002</v>
      </c>
      <c r="G4879">
        <v>136.0796521</v>
      </c>
      <c r="H4879">
        <v>9.0510000000000002</v>
      </c>
      <c r="I4879">
        <f t="shared" si="838"/>
        <v>186710934.34000003</v>
      </c>
      <c r="J4879">
        <f t="shared" si="839"/>
        <v>60.663782439782288</v>
      </c>
      <c r="K4879" t="str">
        <f t="shared" si="840"/>
        <v>High</v>
      </c>
      <c r="L4879">
        <f t="shared" si="841"/>
        <v>7923.169727151293</v>
      </c>
      <c r="M4879">
        <f t="shared" si="842"/>
        <v>122</v>
      </c>
      <c r="N4879" t="str">
        <f t="shared" si="843"/>
        <v>Medium</v>
      </c>
      <c r="O4879" t="str">
        <f t="shared" si="844"/>
        <v>-2 - 100</v>
      </c>
      <c r="P4879" t="str">
        <f t="shared" si="845"/>
        <v>Store 35: 919725</v>
      </c>
      <c r="Q4879">
        <f t="shared" si="836"/>
        <v>7.4999999999999997E-2</v>
      </c>
      <c r="R4879">
        <f t="shared" si="846"/>
        <v>6436</v>
      </c>
      <c r="S4879" t="str">
        <f t="shared" si="837"/>
        <v>MEDIUM</v>
      </c>
    </row>
    <row r="4880" spans="1:19" x14ac:dyDescent="0.2">
      <c r="A4880">
        <v>35</v>
      </c>
      <c r="B4880" s="6" t="s">
        <v>24</v>
      </c>
      <c r="C4880">
        <v>1223777.48</v>
      </c>
      <c r="D4880">
        <v>0</v>
      </c>
      <c r="E4880">
        <v>67.88</v>
      </c>
      <c r="F4880">
        <v>2.899</v>
      </c>
      <c r="G4880">
        <v>136.14891009999999</v>
      </c>
      <c r="H4880">
        <v>9.0510000000000002</v>
      </c>
      <c r="I4880">
        <f t="shared" si="838"/>
        <v>186710934.34000003</v>
      </c>
      <c r="J4880">
        <f t="shared" si="839"/>
        <v>60.663782439782288</v>
      </c>
      <c r="K4880" t="str">
        <f t="shared" si="840"/>
        <v>High</v>
      </c>
      <c r="L4880">
        <f t="shared" si="841"/>
        <v>8988.5220462003545</v>
      </c>
      <c r="M4880">
        <f t="shared" si="842"/>
        <v>122</v>
      </c>
      <c r="N4880" t="str">
        <f t="shared" si="843"/>
        <v>Medium</v>
      </c>
      <c r="O4880" t="str">
        <f t="shared" si="844"/>
        <v>-2 - 100</v>
      </c>
      <c r="P4880" t="str">
        <f t="shared" si="845"/>
        <v>Store 35: 919725</v>
      </c>
      <c r="Q4880">
        <f t="shared" si="836"/>
        <v>7.4999999999999997E-2</v>
      </c>
      <c r="R4880">
        <f t="shared" si="846"/>
        <v>6436</v>
      </c>
      <c r="S4880" t="str">
        <f t="shared" si="837"/>
        <v>MEDIUM</v>
      </c>
    </row>
    <row r="4881" spans="1:19" x14ac:dyDescent="0.2">
      <c r="A4881">
        <v>35</v>
      </c>
      <c r="B4881" s="6" t="s">
        <v>25</v>
      </c>
      <c r="C4881">
        <v>1282378.71</v>
      </c>
      <c r="D4881">
        <v>0</v>
      </c>
      <c r="E4881">
        <v>74.290000000000006</v>
      </c>
      <c r="F4881">
        <v>2.847</v>
      </c>
      <c r="G4881">
        <v>136.21816820000001</v>
      </c>
      <c r="H4881">
        <v>9.0510000000000002</v>
      </c>
      <c r="I4881">
        <f t="shared" si="838"/>
        <v>192246172.36000004</v>
      </c>
      <c r="J4881">
        <f t="shared" si="839"/>
        <v>60.663782439782288</v>
      </c>
      <c r="K4881" t="str">
        <f t="shared" si="840"/>
        <v>High</v>
      </c>
      <c r="L4881">
        <f t="shared" si="841"/>
        <v>9414.153243619965</v>
      </c>
      <c r="M4881">
        <f t="shared" si="842"/>
        <v>122</v>
      </c>
      <c r="N4881" t="str">
        <f t="shared" si="843"/>
        <v>Medium</v>
      </c>
      <c r="O4881" t="str">
        <f t="shared" si="844"/>
        <v>-2 - 100</v>
      </c>
      <c r="P4881" t="str">
        <f t="shared" si="845"/>
        <v>Store 35: 919725</v>
      </c>
      <c r="Q4881">
        <f t="shared" si="836"/>
        <v>7.4999999999999997E-2</v>
      </c>
      <c r="R4881">
        <f t="shared" si="846"/>
        <v>6436</v>
      </c>
      <c r="S4881" t="str">
        <f t="shared" si="837"/>
        <v>MEDIUM</v>
      </c>
    </row>
    <row r="4882" spans="1:19" x14ac:dyDescent="0.2">
      <c r="A4882">
        <v>35</v>
      </c>
      <c r="B4882" s="6" t="s">
        <v>26</v>
      </c>
      <c r="C4882">
        <v>1160412.71</v>
      </c>
      <c r="D4882">
        <v>0</v>
      </c>
      <c r="E4882">
        <v>68.900000000000006</v>
      </c>
      <c r="F4882">
        <v>2.8090000000000002</v>
      </c>
      <c r="G4882">
        <v>136.28742629999999</v>
      </c>
      <c r="H4882">
        <v>9.0510000000000002</v>
      </c>
      <c r="I4882">
        <f t="shared" si="838"/>
        <v>192246172.36000004</v>
      </c>
      <c r="J4882">
        <f t="shared" si="839"/>
        <v>60.663782439782288</v>
      </c>
      <c r="K4882" t="str">
        <f t="shared" si="840"/>
        <v>High</v>
      </c>
      <c r="L4882">
        <f t="shared" si="841"/>
        <v>8514.451710649113</v>
      </c>
      <c r="M4882">
        <f t="shared" si="842"/>
        <v>122</v>
      </c>
      <c r="N4882" t="str">
        <f t="shared" si="843"/>
        <v>Medium</v>
      </c>
      <c r="O4882" t="str">
        <f t="shared" si="844"/>
        <v>-2 - 100</v>
      </c>
      <c r="P4882" t="str">
        <f t="shared" si="845"/>
        <v>Store 35: 919725</v>
      </c>
      <c r="Q4882">
        <f t="shared" si="836"/>
        <v>7.4999999999999997E-2</v>
      </c>
      <c r="R4882">
        <f t="shared" si="846"/>
        <v>6436</v>
      </c>
      <c r="S4882" t="str">
        <f t="shared" si="837"/>
        <v>MEDIUM</v>
      </c>
    </row>
    <row r="4883" spans="1:19" x14ac:dyDescent="0.2">
      <c r="A4883">
        <v>35</v>
      </c>
      <c r="B4883" s="6" t="s">
        <v>27</v>
      </c>
      <c r="C4883">
        <v>1198025.76</v>
      </c>
      <c r="D4883">
        <v>0</v>
      </c>
      <c r="E4883">
        <v>70</v>
      </c>
      <c r="F4883">
        <v>2.78</v>
      </c>
      <c r="G4883">
        <v>136.32433929999999</v>
      </c>
      <c r="H4883">
        <v>9.0510000000000002</v>
      </c>
      <c r="I4883">
        <f t="shared" si="838"/>
        <v>192246172.36000004</v>
      </c>
      <c r="J4883">
        <f t="shared" si="839"/>
        <v>60.663782439782288</v>
      </c>
      <c r="K4883" t="str">
        <f t="shared" si="840"/>
        <v>High</v>
      </c>
      <c r="L4883">
        <f t="shared" si="841"/>
        <v>8788.0547681480675</v>
      </c>
      <c r="M4883">
        <f t="shared" si="842"/>
        <v>122</v>
      </c>
      <c r="N4883" t="str">
        <f t="shared" si="843"/>
        <v>Medium</v>
      </c>
      <c r="O4883" t="str">
        <f t="shared" si="844"/>
        <v>-2 - 100</v>
      </c>
      <c r="P4883" t="str">
        <f t="shared" si="845"/>
        <v>Store 35: 919725</v>
      </c>
      <c r="Q4883">
        <f t="shared" si="836"/>
        <v>7.4999999999999997E-2</v>
      </c>
      <c r="R4883">
        <f t="shared" si="846"/>
        <v>6436</v>
      </c>
      <c r="S4883" t="str">
        <f t="shared" si="837"/>
        <v>MEDIUM</v>
      </c>
    </row>
    <row r="4884" spans="1:19" x14ac:dyDescent="0.2">
      <c r="A4884">
        <v>35</v>
      </c>
      <c r="B4884" s="6" t="s">
        <v>28</v>
      </c>
      <c r="C4884">
        <v>1230245.74</v>
      </c>
      <c r="D4884">
        <v>0</v>
      </c>
      <c r="E4884">
        <v>78.02</v>
      </c>
      <c r="F4884">
        <v>2.8079999999999998</v>
      </c>
      <c r="G4884">
        <v>136.3483143</v>
      </c>
      <c r="H4884">
        <v>9.0510000000000002</v>
      </c>
      <c r="I4884">
        <f t="shared" si="838"/>
        <v>192246172.36000004</v>
      </c>
      <c r="J4884">
        <f t="shared" si="839"/>
        <v>60.663782439782288</v>
      </c>
      <c r="K4884" t="str">
        <f t="shared" si="840"/>
        <v>High</v>
      </c>
      <c r="L4884">
        <f t="shared" si="841"/>
        <v>9022.8159131704051</v>
      </c>
      <c r="M4884">
        <f t="shared" si="842"/>
        <v>122</v>
      </c>
      <c r="N4884" t="str">
        <f t="shared" si="843"/>
        <v>Medium</v>
      </c>
      <c r="O4884" t="str">
        <f t="shared" si="844"/>
        <v>-2 - 100</v>
      </c>
      <c r="P4884" t="str">
        <f t="shared" si="845"/>
        <v>Store 35: 919725</v>
      </c>
      <c r="Q4884">
        <f t="shared" si="836"/>
        <v>7.4999999999999997E-2</v>
      </c>
      <c r="R4884">
        <f t="shared" si="846"/>
        <v>6436</v>
      </c>
      <c r="S4884" t="str">
        <f t="shared" si="837"/>
        <v>MEDIUM</v>
      </c>
    </row>
    <row r="4885" spans="1:19" x14ac:dyDescent="0.2">
      <c r="A4885">
        <v>35</v>
      </c>
      <c r="B4885" s="6" t="s">
        <v>29</v>
      </c>
      <c r="C4885">
        <v>1245827.08</v>
      </c>
      <c r="D4885">
        <v>0</v>
      </c>
      <c r="E4885">
        <v>76.25</v>
      </c>
      <c r="F4885">
        <v>2.8149999999999999</v>
      </c>
      <c r="G4885">
        <v>136.37228930000001</v>
      </c>
      <c r="H4885">
        <v>8.8610000000000007</v>
      </c>
      <c r="I4885">
        <f t="shared" si="838"/>
        <v>232580125.98000011</v>
      </c>
      <c r="J4885">
        <f t="shared" si="839"/>
        <v>60.663782439782288</v>
      </c>
      <c r="K4885" t="str">
        <f t="shared" si="840"/>
        <v>High</v>
      </c>
      <c r="L4885">
        <f t="shared" si="841"/>
        <v>9135.4855623150415</v>
      </c>
      <c r="M4885">
        <f t="shared" si="842"/>
        <v>122</v>
      </c>
      <c r="N4885" t="str">
        <f t="shared" si="843"/>
        <v>Medium</v>
      </c>
      <c r="O4885" t="str">
        <f t="shared" si="844"/>
        <v>-2 - 100</v>
      </c>
      <c r="P4885" t="str">
        <f t="shared" si="845"/>
        <v>Store 35: 919725</v>
      </c>
      <c r="Q4885">
        <f t="shared" si="836"/>
        <v>7.4999999999999997E-2</v>
      </c>
      <c r="R4885">
        <f t="shared" si="846"/>
        <v>6436</v>
      </c>
      <c r="S4885" t="str">
        <f t="shared" si="837"/>
        <v>MEDIUM</v>
      </c>
    </row>
    <row r="4886" spans="1:19" x14ac:dyDescent="0.2">
      <c r="A4886">
        <v>35</v>
      </c>
      <c r="B4886" s="6" t="s">
        <v>30</v>
      </c>
      <c r="C4886">
        <v>1268766.76</v>
      </c>
      <c r="D4886">
        <v>0</v>
      </c>
      <c r="E4886">
        <v>82.69</v>
      </c>
      <c r="F4886">
        <v>2.7930000000000001</v>
      </c>
      <c r="G4886">
        <v>136.39626430000001</v>
      </c>
      <c r="H4886">
        <v>8.8610000000000007</v>
      </c>
      <c r="I4886">
        <f t="shared" si="838"/>
        <v>232580125.98000011</v>
      </c>
      <c r="J4886">
        <f t="shared" si="839"/>
        <v>60.663782439782288</v>
      </c>
      <c r="K4886" t="str">
        <f t="shared" si="840"/>
        <v>High</v>
      </c>
      <c r="L4886">
        <f t="shared" si="841"/>
        <v>9302.0638542517609</v>
      </c>
      <c r="M4886">
        <f t="shared" si="842"/>
        <v>122</v>
      </c>
      <c r="N4886" t="str">
        <f t="shared" si="843"/>
        <v>Medium</v>
      </c>
      <c r="O4886" t="str">
        <f t="shared" si="844"/>
        <v>-2 - 100</v>
      </c>
      <c r="P4886" t="str">
        <f t="shared" si="845"/>
        <v>Store 35: 919725</v>
      </c>
      <c r="Q4886">
        <f t="shared" si="836"/>
        <v>7.4999999999999997E-2</v>
      </c>
      <c r="R4886">
        <f t="shared" si="846"/>
        <v>6436</v>
      </c>
      <c r="S4886" t="str">
        <f t="shared" si="837"/>
        <v>MEDIUM</v>
      </c>
    </row>
    <row r="4887" spans="1:19" x14ac:dyDescent="0.2">
      <c r="A4887">
        <v>35</v>
      </c>
      <c r="B4887" s="6" t="s">
        <v>31</v>
      </c>
      <c r="C4887">
        <v>1124414.8700000001</v>
      </c>
      <c r="D4887">
        <v>0</v>
      </c>
      <c r="E4887">
        <v>78.260000000000005</v>
      </c>
      <c r="F4887">
        <v>2.7829999999999999</v>
      </c>
      <c r="G4887">
        <v>136.41798270000001</v>
      </c>
      <c r="H4887">
        <v>8.8610000000000007</v>
      </c>
      <c r="I4887">
        <f t="shared" si="838"/>
        <v>232580125.98000011</v>
      </c>
      <c r="J4887">
        <f t="shared" si="839"/>
        <v>60.663782439782288</v>
      </c>
      <c r="K4887" t="str">
        <f t="shared" si="840"/>
        <v>High</v>
      </c>
      <c r="L4887">
        <f t="shared" si="841"/>
        <v>8242.4241126093129</v>
      </c>
      <c r="M4887">
        <f t="shared" si="842"/>
        <v>122</v>
      </c>
      <c r="N4887" t="str">
        <f t="shared" si="843"/>
        <v>Medium</v>
      </c>
      <c r="O4887" t="str">
        <f t="shared" si="844"/>
        <v>-2 - 100</v>
      </c>
      <c r="P4887" t="str">
        <f t="shared" si="845"/>
        <v>Store 35: 919725</v>
      </c>
      <c r="Q4887">
        <f t="shared" si="836"/>
        <v>7.4999999999999997E-2</v>
      </c>
      <c r="R4887">
        <f t="shared" si="846"/>
        <v>6436</v>
      </c>
      <c r="S4887" t="str">
        <f t="shared" si="837"/>
        <v>MEDIUM</v>
      </c>
    </row>
    <row r="4888" spans="1:19" x14ac:dyDescent="0.2">
      <c r="A4888">
        <v>35</v>
      </c>
      <c r="B4888" s="6" t="s">
        <v>32</v>
      </c>
      <c r="C4888">
        <v>1121756.43</v>
      </c>
      <c r="D4888">
        <v>0</v>
      </c>
      <c r="E4888">
        <v>81.56</v>
      </c>
      <c r="F4888">
        <v>2.7709999999999999</v>
      </c>
      <c r="G4888">
        <v>136.4366924</v>
      </c>
      <c r="H4888">
        <v>8.8610000000000007</v>
      </c>
      <c r="I4888">
        <f t="shared" si="838"/>
        <v>232580125.98000011</v>
      </c>
      <c r="J4888">
        <f t="shared" si="839"/>
        <v>60.663782439782288</v>
      </c>
      <c r="K4888" t="str">
        <f t="shared" si="840"/>
        <v>High</v>
      </c>
      <c r="L4888">
        <f t="shared" si="841"/>
        <v>8221.8090329489696</v>
      </c>
      <c r="M4888">
        <f t="shared" si="842"/>
        <v>122</v>
      </c>
      <c r="N4888" t="str">
        <f t="shared" si="843"/>
        <v>Medium</v>
      </c>
      <c r="O4888" t="str">
        <f t="shared" si="844"/>
        <v>-2 - 100</v>
      </c>
      <c r="P4888" t="str">
        <f t="shared" si="845"/>
        <v>Store 35: 919725</v>
      </c>
      <c r="Q4888">
        <f t="shared" si="836"/>
        <v>7.4999999999999997E-2</v>
      </c>
      <c r="R4888">
        <f t="shared" si="846"/>
        <v>6436</v>
      </c>
      <c r="S4888" t="str">
        <f t="shared" si="837"/>
        <v>MEDIUM</v>
      </c>
    </row>
    <row r="4889" spans="1:19" x14ac:dyDescent="0.2">
      <c r="A4889">
        <v>35</v>
      </c>
      <c r="B4889" s="6" t="s">
        <v>33</v>
      </c>
      <c r="C4889">
        <v>1139131.78</v>
      </c>
      <c r="D4889">
        <v>0</v>
      </c>
      <c r="E4889">
        <v>79.78</v>
      </c>
      <c r="F4889">
        <v>2.7810000000000001</v>
      </c>
      <c r="G4889">
        <v>136.45540209999999</v>
      </c>
      <c r="H4889">
        <v>8.8610000000000007</v>
      </c>
      <c r="I4889">
        <f t="shared" si="838"/>
        <v>232580125.98000011</v>
      </c>
      <c r="J4889">
        <f t="shared" si="839"/>
        <v>60.663782439782288</v>
      </c>
      <c r="K4889" t="str">
        <f t="shared" si="840"/>
        <v>High</v>
      </c>
      <c r="L4889">
        <f t="shared" si="841"/>
        <v>8348.0152670335374</v>
      </c>
      <c r="M4889">
        <f t="shared" si="842"/>
        <v>122</v>
      </c>
      <c r="N4889" t="str">
        <f t="shared" si="843"/>
        <v>Medium</v>
      </c>
      <c r="O4889" t="str">
        <f t="shared" si="844"/>
        <v>-2 - 100</v>
      </c>
      <c r="P4889" t="str">
        <f t="shared" si="845"/>
        <v>Store 35: 919725</v>
      </c>
      <c r="Q4889">
        <f t="shared" si="836"/>
        <v>7.4999999999999997E-2</v>
      </c>
      <c r="R4889">
        <f t="shared" si="846"/>
        <v>6436</v>
      </c>
      <c r="S4889" t="str">
        <f t="shared" si="837"/>
        <v>MEDIUM</v>
      </c>
    </row>
    <row r="4890" spans="1:19" x14ac:dyDescent="0.2">
      <c r="A4890">
        <v>35</v>
      </c>
      <c r="B4890" s="6" t="s">
        <v>34</v>
      </c>
      <c r="C4890">
        <v>1180183.3899999999</v>
      </c>
      <c r="D4890">
        <v>0</v>
      </c>
      <c r="E4890">
        <v>77.45</v>
      </c>
      <c r="F4890">
        <v>2.7839999999999998</v>
      </c>
      <c r="G4890">
        <v>136.4741118</v>
      </c>
      <c r="H4890">
        <v>8.8610000000000007</v>
      </c>
      <c r="I4890">
        <f t="shared" si="838"/>
        <v>187640110.89000002</v>
      </c>
      <c r="J4890">
        <f t="shared" si="839"/>
        <v>60.663782439782288</v>
      </c>
      <c r="K4890" t="str">
        <f t="shared" si="840"/>
        <v>High</v>
      </c>
      <c r="L4890">
        <f t="shared" si="841"/>
        <v>8647.6722539842158</v>
      </c>
      <c r="M4890">
        <f t="shared" si="842"/>
        <v>122</v>
      </c>
      <c r="N4890" t="str">
        <f t="shared" si="843"/>
        <v>Medium</v>
      </c>
      <c r="O4890" t="str">
        <f t="shared" si="844"/>
        <v>-2 - 100</v>
      </c>
      <c r="P4890" t="str">
        <f t="shared" si="845"/>
        <v>Store 35: 919725</v>
      </c>
      <c r="Q4890">
        <f t="shared" si="836"/>
        <v>7.4999999999999997E-2</v>
      </c>
      <c r="R4890">
        <f t="shared" si="846"/>
        <v>6436</v>
      </c>
      <c r="S4890" t="str">
        <f t="shared" si="837"/>
        <v>MEDIUM</v>
      </c>
    </row>
    <row r="4891" spans="1:19" x14ac:dyDescent="0.2">
      <c r="A4891">
        <v>35</v>
      </c>
      <c r="B4891" s="6" t="s">
        <v>35</v>
      </c>
      <c r="C4891">
        <v>1090587.5</v>
      </c>
      <c r="D4891">
        <v>0</v>
      </c>
      <c r="E4891">
        <v>77.36</v>
      </c>
      <c r="F4891">
        <v>2.8050000000000002</v>
      </c>
      <c r="G4891">
        <v>136.4928214</v>
      </c>
      <c r="H4891">
        <v>8.8610000000000007</v>
      </c>
      <c r="I4891">
        <f t="shared" si="838"/>
        <v>187640110.89000002</v>
      </c>
      <c r="J4891">
        <f t="shared" si="839"/>
        <v>60.663782439782288</v>
      </c>
      <c r="K4891" t="str">
        <f t="shared" si="840"/>
        <v>High</v>
      </c>
      <c r="L4891">
        <f t="shared" si="841"/>
        <v>7990.0722163546689</v>
      </c>
      <c r="M4891">
        <f t="shared" si="842"/>
        <v>122</v>
      </c>
      <c r="N4891" t="str">
        <f t="shared" si="843"/>
        <v>Medium</v>
      </c>
      <c r="O4891" t="str">
        <f t="shared" si="844"/>
        <v>-2 - 100</v>
      </c>
      <c r="P4891" t="str">
        <f t="shared" si="845"/>
        <v>Store 35: 919725</v>
      </c>
      <c r="Q4891">
        <f t="shared" si="836"/>
        <v>7.4999999999999997E-2</v>
      </c>
      <c r="R4891">
        <f t="shared" si="846"/>
        <v>6436</v>
      </c>
      <c r="S4891" t="str">
        <f t="shared" si="837"/>
        <v>MEDIUM</v>
      </c>
    </row>
    <row r="4892" spans="1:19" x14ac:dyDescent="0.2">
      <c r="A4892">
        <v>35</v>
      </c>
      <c r="B4892" s="6" t="s">
        <v>36</v>
      </c>
      <c r="C4892">
        <v>1033719.5</v>
      </c>
      <c r="D4892">
        <v>0</v>
      </c>
      <c r="E4892">
        <v>75.16</v>
      </c>
      <c r="F4892">
        <v>2.7789999999999999</v>
      </c>
      <c r="G4892">
        <v>136.5249182</v>
      </c>
      <c r="H4892">
        <v>8.8610000000000007</v>
      </c>
      <c r="I4892">
        <f t="shared" si="838"/>
        <v>187640110.89000002</v>
      </c>
      <c r="J4892">
        <f t="shared" si="839"/>
        <v>60.663782439782288</v>
      </c>
      <c r="K4892" t="str">
        <f t="shared" si="840"/>
        <v>Low</v>
      </c>
      <c r="L4892">
        <f t="shared" si="841"/>
        <v>7571.6544175889494</v>
      </c>
      <c r="M4892">
        <f t="shared" si="842"/>
        <v>122</v>
      </c>
      <c r="N4892" t="str">
        <f t="shared" si="843"/>
        <v>Medium</v>
      </c>
      <c r="O4892" t="str">
        <f t="shared" si="844"/>
        <v>-2 - 100</v>
      </c>
      <c r="P4892" t="str">
        <f t="shared" si="845"/>
        <v>Store 35: 919725</v>
      </c>
      <c r="Q4892">
        <f t="shared" si="836"/>
        <v>7.4999999999999997E-2</v>
      </c>
      <c r="R4892">
        <f t="shared" si="846"/>
        <v>6436</v>
      </c>
      <c r="S4892" t="str">
        <f t="shared" si="837"/>
        <v>MEDIUM</v>
      </c>
    </row>
    <row r="4893" spans="1:19" x14ac:dyDescent="0.2">
      <c r="A4893">
        <v>35</v>
      </c>
      <c r="B4893" s="6" t="s">
        <v>37</v>
      </c>
      <c r="C4893">
        <v>917693.06</v>
      </c>
      <c r="D4893">
        <v>0</v>
      </c>
      <c r="E4893">
        <v>70.31</v>
      </c>
      <c r="F4893">
        <v>2.7549999999999999</v>
      </c>
      <c r="G4893">
        <v>136.55701500000001</v>
      </c>
      <c r="H4893">
        <v>8.8610000000000007</v>
      </c>
      <c r="I4893">
        <f t="shared" si="838"/>
        <v>187640110.89000002</v>
      </c>
      <c r="J4893">
        <f t="shared" si="839"/>
        <v>60.663782439782288</v>
      </c>
      <c r="K4893" t="str">
        <f t="shared" si="840"/>
        <v>Low</v>
      </c>
      <c r="L4893">
        <f t="shared" si="841"/>
        <v>6720.219096763356</v>
      </c>
      <c r="M4893">
        <f t="shared" si="842"/>
        <v>122</v>
      </c>
      <c r="N4893" t="str">
        <f t="shared" si="843"/>
        <v>Medium</v>
      </c>
      <c r="O4893" t="str">
        <f t="shared" si="844"/>
        <v>-2 - 100</v>
      </c>
      <c r="P4893" t="str">
        <f t="shared" si="845"/>
        <v>Store 35: 919725</v>
      </c>
      <c r="Q4893">
        <f t="shared" si="836"/>
        <v>7.4999999999999997E-2</v>
      </c>
      <c r="R4893">
        <f t="shared" si="846"/>
        <v>6436</v>
      </c>
      <c r="S4893" t="str">
        <f t="shared" si="837"/>
        <v>MEDIUM</v>
      </c>
    </row>
    <row r="4894" spans="1:19" x14ac:dyDescent="0.2">
      <c r="A4894">
        <v>35</v>
      </c>
      <c r="B4894" s="6" t="s">
        <v>38</v>
      </c>
      <c r="C4894">
        <v>948660.79</v>
      </c>
      <c r="D4894">
        <v>0</v>
      </c>
      <c r="E4894">
        <v>78.52</v>
      </c>
      <c r="F4894">
        <v>2.7149999999999999</v>
      </c>
      <c r="G4894">
        <v>136.58911180000001</v>
      </c>
      <c r="H4894">
        <v>8.8610000000000007</v>
      </c>
      <c r="I4894">
        <f t="shared" si="838"/>
        <v>177267896.36999997</v>
      </c>
      <c r="J4894">
        <f t="shared" si="839"/>
        <v>60.663782439782288</v>
      </c>
      <c r="K4894" t="str">
        <f t="shared" si="840"/>
        <v>Low</v>
      </c>
      <c r="L4894">
        <f t="shared" si="841"/>
        <v>6945.3617312415963</v>
      </c>
      <c r="M4894">
        <f t="shared" si="842"/>
        <v>122</v>
      </c>
      <c r="N4894" t="str">
        <f t="shared" si="843"/>
        <v>Medium</v>
      </c>
      <c r="O4894" t="str">
        <f t="shared" si="844"/>
        <v>-2 - 100</v>
      </c>
      <c r="P4894" t="str">
        <f t="shared" si="845"/>
        <v>Store 35: 919725</v>
      </c>
      <c r="Q4894">
        <f t="shared" si="836"/>
        <v>7.4999999999999997E-2</v>
      </c>
      <c r="R4894">
        <f t="shared" si="846"/>
        <v>6436</v>
      </c>
      <c r="S4894" t="str">
        <f t="shared" si="837"/>
        <v>MEDIUM</v>
      </c>
    </row>
    <row r="4895" spans="1:19" x14ac:dyDescent="0.2">
      <c r="A4895">
        <v>35</v>
      </c>
      <c r="B4895" s="6" t="s">
        <v>39</v>
      </c>
      <c r="C4895">
        <v>961685.98</v>
      </c>
      <c r="D4895">
        <v>1</v>
      </c>
      <c r="E4895">
        <v>70.38</v>
      </c>
      <c r="F4895">
        <v>2.6989999999999998</v>
      </c>
      <c r="G4895">
        <v>136.62120849999999</v>
      </c>
      <c r="H4895">
        <v>8.8610000000000007</v>
      </c>
      <c r="I4895">
        <f t="shared" si="838"/>
        <v>177267896.36999997</v>
      </c>
      <c r="J4895">
        <f t="shared" si="839"/>
        <v>60.663782439782288</v>
      </c>
      <c r="K4895" t="str">
        <f t="shared" si="840"/>
        <v>Low</v>
      </c>
      <c r="L4895">
        <f t="shared" si="841"/>
        <v>7039.0680228831379</v>
      </c>
      <c r="M4895">
        <f t="shared" si="842"/>
        <v>122</v>
      </c>
      <c r="N4895" t="str">
        <f t="shared" si="843"/>
        <v>Medium</v>
      </c>
      <c r="O4895" t="str">
        <f t="shared" si="844"/>
        <v>-2 - 100</v>
      </c>
      <c r="P4895" t="str">
        <f t="shared" si="845"/>
        <v>Store 35: 919725</v>
      </c>
      <c r="Q4895">
        <f t="shared" si="836"/>
        <v>7.4999999999999997E-2</v>
      </c>
      <c r="R4895">
        <f t="shared" si="846"/>
        <v>6436</v>
      </c>
      <c r="S4895" t="str">
        <f t="shared" si="837"/>
        <v>MEDIUM</v>
      </c>
    </row>
    <row r="4896" spans="1:19" x14ac:dyDescent="0.2">
      <c r="A4896">
        <v>35</v>
      </c>
      <c r="B4896" s="6" t="s">
        <v>40</v>
      </c>
      <c r="C4896">
        <v>831443.61</v>
      </c>
      <c r="D4896">
        <v>0</v>
      </c>
      <c r="E4896">
        <v>64.5</v>
      </c>
      <c r="F4896">
        <v>2.706</v>
      </c>
      <c r="G4896">
        <v>136.63380710000001</v>
      </c>
      <c r="H4896">
        <v>8.8610000000000007</v>
      </c>
      <c r="I4896">
        <f t="shared" si="838"/>
        <v>177267896.36999997</v>
      </c>
      <c r="J4896">
        <f t="shared" si="839"/>
        <v>60.663782439782288</v>
      </c>
      <c r="K4896" t="str">
        <f t="shared" si="840"/>
        <v>Low</v>
      </c>
      <c r="L4896">
        <f t="shared" si="841"/>
        <v>6085.1968312021063</v>
      </c>
      <c r="M4896">
        <f t="shared" si="842"/>
        <v>122</v>
      </c>
      <c r="N4896" t="str">
        <f t="shared" si="843"/>
        <v>Medium</v>
      </c>
      <c r="O4896" t="str">
        <f t="shared" si="844"/>
        <v>-2 - 100</v>
      </c>
      <c r="P4896" t="str">
        <f t="shared" si="845"/>
        <v>Store 35: 919725</v>
      </c>
      <c r="Q4896">
        <f t="shared" si="836"/>
        <v>7.4999999999999997E-2</v>
      </c>
      <c r="R4896">
        <f t="shared" si="846"/>
        <v>6436</v>
      </c>
      <c r="S4896" t="str">
        <f t="shared" si="837"/>
        <v>MEDIUM</v>
      </c>
    </row>
    <row r="4897" spans="1:19" x14ac:dyDescent="0.2">
      <c r="A4897">
        <v>35</v>
      </c>
      <c r="B4897" s="6" t="s">
        <v>41</v>
      </c>
      <c r="C4897">
        <v>758069.78</v>
      </c>
      <c r="D4897">
        <v>0</v>
      </c>
      <c r="E4897">
        <v>67.08</v>
      </c>
      <c r="F4897">
        <v>2.7130000000000001</v>
      </c>
      <c r="G4897">
        <v>136.63178210000001</v>
      </c>
      <c r="H4897">
        <v>8.8610000000000007</v>
      </c>
      <c r="I4897">
        <f t="shared" si="838"/>
        <v>177267896.36999997</v>
      </c>
      <c r="J4897">
        <f t="shared" si="839"/>
        <v>60.663782439782288</v>
      </c>
      <c r="K4897" t="str">
        <f t="shared" si="840"/>
        <v>Low</v>
      </c>
      <c r="L4897">
        <f t="shared" si="841"/>
        <v>5548.2682604928123</v>
      </c>
      <c r="M4897">
        <f t="shared" si="842"/>
        <v>122</v>
      </c>
      <c r="N4897" t="str">
        <f t="shared" si="843"/>
        <v>Medium</v>
      </c>
      <c r="O4897" t="str">
        <f t="shared" si="844"/>
        <v>-2 - 100</v>
      </c>
      <c r="P4897" t="str">
        <f t="shared" si="845"/>
        <v>Store 35: 919725</v>
      </c>
      <c r="Q4897">
        <f t="shared" si="836"/>
        <v>7.4999999999999997E-2</v>
      </c>
      <c r="R4897">
        <f t="shared" si="846"/>
        <v>6436</v>
      </c>
      <c r="S4897" t="str">
        <f t="shared" si="837"/>
        <v>MEDIUM</v>
      </c>
    </row>
    <row r="4898" spans="1:19" x14ac:dyDescent="0.2">
      <c r="A4898">
        <v>35</v>
      </c>
      <c r="B4898" s="6" t="s">
        <v>42</v>
      </c>
      <c r="C4898">
        <v>771065.21</v>
      </c>
      <c r="D4898">
        <v>0</v>
      </c>
      <c r="E4898">
        <v>70.19</v>
      </c>
      <c r="F4898">
        <v>2.7069999999999999</v>
      </c>
      <c r="G4898">
        <v>136.62975710000001</v>
      </c>
      <c r="H4898">
        <v>8.7629999999999999</v>
      </c>
      <c r="I4898">
        <f t="shared" si="838"/>
        <v>217161824.02000001</v>
      </c>
      <c r="J4898">
        <f t="shared" si="839"/>
        <v>60.663782439782288</v>
      </c>
      <c r="K4898" t="str">
        <f t="shared" si="840"/>
        <v>Low</v>
      </c>
      <c r="L4898">
        <f t="shared" si="841"/>
        <v>5643.4646914848381</v>
      </c>
      <c r="M4898">
        <f t="shared" si="842"/>
        <v>122</v>
      </c>
      <c r="N4898" t="str">
        <f t="shared" si="843"/>
        <v>Medium</v>
      </c>
      <c r="O4898" t="str">
        <f t="shared" si="844"/>
        <v>-2 - 100</v>
      </c>
      <c r="P4898" t="str">
        <f t="shared" si="845"/>
        <v>Store 35: 919725</v>
      </c>
      <c r="Q4898">
        <f t="shared" si="836"/>
        <v>7.4999999999999997E-2</v>
      </c>
      <c r="R4898">
        <f t="shared" si="846"/>
        <v>6436</v>
      </c>
      <c r="S4898" t="str">
        <f t="shared" si="837"/>
        <v>MEDIUM</v>
      </c>
    </row>
    <row r="4899" spans="1:19" x14ac:dyDescent="0.2">
      <c r="A4899">
        <v>35</v>
      </c>
      <c r="B4899" s="6" t="s">
        <v>43</v>
      </c>
      <c r="C4899">
        <v>874615.32</v>
      </c>
      <c r="D4899">
        <v>0</v>
      </c>
      <c r="E4899">
        <v>57.78</v>
      </c>
      <c r="F4899">
        <v>2.7639999999999998</v>
      </c>
      <c r="G4899">
        <v>136.6277321</v>
      </c>
      <c r="H4899">
        <v>8.7629999999999999</v>
      </c>
      <c r="I4899">
        <f t="shared" si="838"/>
        <v>217161824.02000001</v>
      </c>
      <c r="J4899">
        <f t="shared" si="839"/>
        <v>60.663782439782288</v>
      </c>
      <c r="K4899" t="str">
        <f t="shared" si="840"/>
        <v>Low</v>
      </c>
      <c r="L4899">
        <f t="shared" si="841"/>
        <v>6401.4479824627051</v>
      </c>
      <c r="M4899">
        <f t="shared" si="842"/>
        <v>122</v>
      </c>
      <c r="N4899" t="str">
        <f t="shared" si="843"/>
        <v>Medium</v>
      </c>
      <c r="O4899" t="str">
        <f t="shared" si="844"/>
        <v>-2 - 100</v>
      </c>
      <c r="P4899" t="str">
        <f t="shared" si="845"/>
        <v>Store 35: 919725</v>
      </c>
      <c r="Q4899">
        <f t="shared" si="836"/>
        <v>7.4999999999999997E-2</v>
      </c>
      <c r="R4899">
        <f t="shared" si="846"/>
        <v>6436</v>
      </c>
      <c r="S4899" t="str">
        <f t="shared" si="837"/>
        <v>MEDIUM</v>
      </c>
    </row>
    <row r="4900" spans="1:19" x14ac:dyDescent="0.2">
      <c r="A4900">
        <v>35</v>
      </c>
      <c r="B4900" s="6" t="s">
        <v>44</v>
      </c>
      <c r="C4900">
        <v>798376.99</v>
      </c>
      <c r="D4900">
        <v>0</v>
      </c>
      <c r="E4900">
        <v>58.38</v>
      </c>
      <c r="F4900">
        <v>2.8679999999999999</v>
      </c>
      <c r="G4900">
        <v>136.64019350000001</v>
      </c>
      <c r="H4900">
        <v>8.7629999999999999</v>
      </c>
      <c r="I4900">
        <f t="shared" si="838"/>
        <v>217161824.02000001</v>
      </c>
      <c r="J4900">
        <f t="shared" si="839"/>
        <v>60.663782439782288</v>
      </c>
      <c r="K4900" t="str">
        <f t="shared" si="840"/>
        <v>Low</v>
      </c>
      <c r="L4900">
        <f t="shared" si="841"/>
        <v>5842.9146618560662</v>
      </c>
      <c r="M4900">
        <f t="shared" si="842"/>
        <v>122</v>
      </c>
      <c r="N4900" t="str">
        <f t="shared" si="843"/>
        <v>Medium</v>
      </c>
      <c r="O4900" t="str">
        <f t="shared" si="844"/>
        <v>-2 - 100</v>
      </c>
      <c r="P4900" t="str">
        <f t="shared" si="845"/>
        <v>Store 35: 919725</v>
      </c>
      <c r="Q4900">
        <f t="shared" si="836"/>
        <v>7.4999999999999997E-2</v>
      </c>
      <c r="R4900">
        <f t="shared" si="846"/>
        <v>6436</v>
      </c>
      <c r="S4900" t="str">
        <f t="shared" si="837"/>
        <v>MEDIUM</v>
      </c>
    </row>
    <row r="4901" spans="1:19" x14ac:dyDescent="0.2">
      <c r="A4901">
        <v>35</v>
      </c>
      <c r="B4901" s="6" t="s">
        <v>45</v>
      </c>
      <c r="C4901">
        <v>827705.82</v>
      </c>
      <c r="D4901">
        <v>0</v>
      </c>
      <c r="E4901">
        <v>52.82</v>
      </c>
      <c r="F4901">
        <v>2.9169999999999998</v>
      </c>
      <c r="G4901">
        <v>136.68887100000001</v>
      </c>
      <c r="H4901">
        <v>8.7629999999999999</v>
      </c>
      <c r="I4901">
        <f t="shared" si="838"/>
        <v>217161824.02000001</v>
      </c>
      <c r="J4901">
        <f t="shared" si="839"/>
        <v>60.663782439782288</v>
      </c>
      <c r="K4901" t="str">
        <f t="shared" si="840"/>
        <v>Low</v>
      </c>
      <c r="L4901">
        <f t="shared" si="841"/>
        <v>6055.4002234753989</v>
      </c>
      <c r="M4901">
        <f t="shared" si="842"/>
        <v>122</v>
      </c>
      <c r="N4901" t="str">
        <f t="shared" si="843"/>
        <v>Medium</v>
      </c>
      <c r="O4901" t="str">
        <f t="shared" si="844"/>
        <v>-2 - 100</v>
      </c>
      <c r="P4901" t="str">
        <f t="shared" si="845"/>
        <v>Store 35: 919725</v>
      </c>
      <c r="Q4901">
        <f t="shared" si="836"/>
        <v>7.4999999999999997E-2</v>
      </c>
      <c r="R4901">
        <f t="shared" si="846"/>
        <v>6436</v>
      </c>
      <c r="S4901" t="str">
        <f t="shared" si="837"/>
        <v>MEDIUM</v>
      </c>
    </row>
    <row r="4902" spans="1:19" x14ac:dyDescent="0.2">
      <c r="A4902">
        <v>35</v>
      </c>
      <c r="B4902" s="6" t="s">
        <v>46</v>
      </c>
      <c r="C4902">
        <v>857797.33</v>
      </c>
      <c r="D4902">
        <v>0</v>
      </c>
      <c r="E4902">
        <v>61.02</v>
      </c>
      <c r="F4902">
        <v>2.9209999999999998</v>
      </c>
      <c r="G4902">
        <v>136.73754840000001</v>
      </c>
      <c r="H4902">
        <v>8.7629999999999999</v>
      </c>
      <c r="I4902">
        <f t="shared" si="838"/>
        <v>217161824.02000001</v>
      </c>
      <c r="J4902">
        <f t="shared" si="839"/>
        <v>60.663782439782288</v>
      </c>
      <c r="K4902" t="str">
        <f t="shared" si="840"/>
        <v>Low</v>
      </c>
      <c r="L4902">
        <f t="shared" si="841"/>
        <v>6273.3121957889362</v>
      </c>
      <c r="M4902">
        <f t="shared" si="842"/>
        <v>122</v>
      </c>
      <c r="N4902" t="str">
        <f t="shared" si="843"/>
        <v>Medium</v>
      </c>
      <c r="O4902" t="str">
        <f t="shared" si="844"/>
        <v>-2 - 100</v>
      </c>
      <c r="P4902" t="str">
        <f t="shared" si="845"/>
        <v>Store 35: 919725</v>
      </c>
      <c r="Q4902">
        <f t="shared" si="836"/>
        <v>7.4999999999999997E-2</v>
      </c>
      <c r="R4902">
        <f t="shared" si="846"/>
        <v>6436</v>
      </c>
      <c r="S4902" t="str">
        <f t="shared" si="837"/>
        <v>MEDIUM</v>
      </c>
    </row>
    <row r="4903" spans="1:19" x14ac:dyDescent="0.2">
      <c r="A4903">
        <v>35</v>
      </c>
      <c r="B4903" s="6" t="s">
        <v>47</v>
      </c>
      <c r="C4903">
        <v>843755.12</v>
      </c>
      <c r="D4903">
        <v>0</v>
      </c>
      <c r="E4903">
        <v>45.91</v>
      </c>
      <c r="F4903">
        <v>2.9169999999999998</v>
      </c>
      <c r="G4903">
        <v>136.78622580000001</v>
      </c>
      <c r="H4903">
        <v>8.7629999999999999</v>
      </c>
      <c r="I4903">
        <f t="shared" si="838"/>
        <v>202853370.13999999</v>
      </c>
      <c r="J4903">
        <f t="shared" si="839"/>
        <v>60.663782439782288</v>
      </c>
      <c r="K4903" t="str">
        <f t="shared" si="840"/>
        <v>Low</v>
      </c>
      <c r="L4903">
        <f t="shared" si="841"/>
        <v>6168.4216745162939</v>
      </c>
      <c r="M4903">
        <f t="shared" si="842"/>
        <v>122</v>
      </c>
      <c r="N4903" t="str">
        <f t="shared" si="843"/>
        <v>Medium</v>
      </c>
      <c r="O4903" t="str">
        <f t="shared" si="844"/>
        <v>-2 - 100</v>
      </c>
      <c r="P4903" t="str">
        <f t="shared" si="845"/>
        <v>Store 35: 919725</v>
      </c>
      <c r="Q4903">
        <f t="shared" si="836"/>
        <v>7.4999999999999997E-2</v>
      </c>
      <c r="R4903">
        <f t="shared" si="846"/>
        <v>6436</v>
      </c>
      <c r="S4903" t="str">
        <f t="shared" si="837"/>
        <v>MEDIUM</v>
      </c>
    </row>
    <row r="4904" spans="1:19" x14ac:dyDescent="0.2">
      <c r="A4904">
        <v>35</v>
      </c>
      <c r="B4904" s="6" t="s">
        <v>48</v>
      </c>
      <c r="C4904">
        <v>870914.69</v>
      </c>
      <c r="D4904">
        <v>0</v>
      </c>
      <c r="E4904">
        <v>45.9</v>
      </c>
      <c r="F4904">
        <v>2.931</v>
      </c>
      <c r="G4904">
        <v>136.83490320000001</v>
      </c>
      <c r="H4904">
        <v>8.7629999999999999</v>
      </c>
      <c r="I4904">
        <f t="shared" si="838"/>
        <v>202853370.13999999</v>
      </c>
      <c r="J4904">
        <f t="shared" si="839"/>
        <v>60.663782439782288</v>
      </c>
      <c r="K4904" t="str">
        <f t="shared" si="840"/>
        <v>Low</v>
      </c>
      <c r="L4904">
        <f t="shared" si="841"/>
        <v>6364.7115584761113</v>
      </c>
      <c r="M4904">
        <f t="shared" si="842"/>
        <v>122</v>
      </c>
      <c r="N4904" t="str">
        <f t="shared" si="843"/>
        <v>Medium</v>
      </c>
      <c r="O4904" t="str">
        <f t="shared" si="844"/>
        <v>-2 - 100</v>
      </c>
      <c r="P4904" t="str">
        <f t="shared" si="845"/>
        <v>Store 35: 919725</v>
      </c>
      <c r="Q4904">
        <f t="shared" si="836"/>
        <v>7.4999999999999997E-2</v>
      </c>
      <c r="R4904">
        <f t="shared" si="846"/>
        <v>6436</v>
      </c>
      <c r="S4904" t="str">
        <f t="shared" si="837"/>
        <v>MEDIUM</v>
      </c>
    </row>
    <row r="4905" spans="1:19" x14ac:dyDescent="0.2">
      <c r="A4905">
        <v>35</v>
      </c>
      <c r="B4905" s="6" t="s">
        <v>49</v>
      </c>
      <c r="C4905">
        <v>846850.35</v>
      </c>
      <c r="D4905">
        <v>0</v>
      </c>
      <c r="E4905">
        <v>50.81</v>
      </c>
      <c r="F4905">
        <v>3</v>
      </c>
      <c r="G4905">
        <v>136.7715714</v>
      </c>
      <c r="H4905">
        <v>8.7629999999999999</v>
      </c>
      <c r="I4905">
        <f t="shared" si="838"/>
        <v>202853370.13999999</v>
      </c>
      <c r="J4905">
        <f t="shared" si="839"/>
        <v>60.663782439782288</v>
      </c>
      <c r="K4905" t="str">
        <f t="shared" si="840"/>
        <v>Low</v>
      </c>
      <c r="L4905">
        <f t="shared" si="841"/>
        <v>6191.7132437070177</v>
      </c>
      <c r="M4905">
        <f t="shared" si="842"/>
        <v>122</v>
      </c>
      <c r="N4905" t="str">
        <f t="shared" si="843"/>
        <v>Medium</v>
      </c>
      <c r="O4905" t="str">
        <f t="shared" si="844"/>
        <v>-2 - 100</v>
      </c>
      <c r="P4905" t="str">
        <f t="shared" si="845"/>
        <v>Store 35: 919725</v>
      </c>
      <c r="Q4905">
        <f t="shared" si="836"/>
        <v>7.4999999999999997E-2</v>
      </c>
      <c r="R4905">
        <f t="shared" si="846"/>
        <v>6436</v>
      </c>
      <c r="S4905" t="str">
        <f t="shared" si="837"/>
        <v>MEDIUM</v>
      </c>
    </row>
    <row r="4906" spans="1:19" x14ac:dyDescent="0.2">
      <c r="A4906">
        <v>35</v>
      </c>
      <c r="B4906" s="6" t="s">
        <v>50</v>
      </c>
      <c r="C4906">
        <v>1781866.98</v>
      </c>
      <c r="D4906">
        <v>1</v>
      </c>
      <c r="E4906">
        <v>46.67</v>
      </c>
      <c r="F4906">
        <v>3.0390000000000001</v>
      </c>
      <c r="G4906">
        <v>136.68957140000001</v>
      </c>
      <c r="H4906">
        <v>8.7629999999999999</v>
      </c>
      <c r="I4906">
        <f t="shared" si="838"/>
        <v>202853370.13999999</v>
      </c>
      <c r="J4906">
        <f t="shared" si="839"/>
        <v>60.663782439782288</v>
      </c>
      <c r="K4906" t="str">
        <f t="shared" si="840"/>
        <v>High</v>
      </c>
      <c r="L4906">
        <f t="shared" si="841"/>
        <v>13035.866319206265</v>
      </c>
      <c r="M4906">
        <f t="shared" si="842"/>
        <v>122</v>
      </c>
      <c r="N4906" t="str">
        <f t="shared" si="843"/>
        <v>High</v>
      </c>
      <c r="O4906" t="str">
        <f t="shared" si="844"/>
        <v>-2 - 100</v>
      </c>
      <c r="P4906" t="str">
        <f t="shared" si="845"/>
        <v>Store 35: 919725</v>
      </c>
      <c r="Q4906">
        <f t="shared" si="836"/>
        <v>7.4999999999999997E-2</v>
      </c>
      <c r="R4906">
        <f t="shared" si="846"/>
        <v>6436</v>
      </c>
      <c r="S4906" t="str">
        <f t="shared" si="837"/>
        <v>HIGH</v>
      </c>
    </row>
    <row r="4907" spans="1:19" x14ac:dyDescent="0.2">
      <c r="A4907">
        <v>35</v>
      </c>
      <c r="B4907" s="6" t="s">
        <v>51</v>
      </c>
      <c r="C4907">
        <v>982598.88</v>
      </c>
      <c r="D4907">
        <v>0</v>
      </c>
      <c r="E4907">
        <v>41.81</v>
      </c>
      <c r="F4907">
        <v>3.0459999999999998</v>
      </c>
      <c r="G4907">
        <v>136.60757140000001</v>
      </c>
      <c r="H4907">
        <v>8.7629999999999999</v>
      </c>
      <c r="I4907">
        <f t="shared" si="838"/>
        <v>288760532.71999997</v>
      </c>
      <c r="J4907">
        <f t="shared" si="839"/>
        <v>60.663782439782288</v>
      </c>
      <c r="K4907" t="str">
        <f t="shared" si="840"/>
        <v>Low</v>
      </c>
      <c r="L4907">
        <f t="shared" si="841"/>
        <v>7192.8581258710519</v>
      </c>
      <c r="M4907">
        <f t="shared" si="842"/>
        <v>122</v>
      </c>
      <c r="N4907" t="str">
        <f t="shared" si="843"/>
        <v>High</v>
      </c>
      <c r="O4907" t="str">
        <f t="shared" si="844"/>
        <v>-2 - 100</v>
      </c>
      <c r="P4907" t="str">
        <f t="shared" si="845"/>
        <v>Store 35: 919725</v>
      </c>
      <c r="Q4907">
        <f t="shared" si="836"/>
        <v>7.4999999999999997E-2</v>
      </c>
      <c r="R4907">
        <f t="shared" si="846"/>
        <v>6436</v>
      </c>
      <c r="S4907" t="str">
        <f t="shared" si="837"/>
        <v>HIGH</v>
      </c>
    </row>
    <row r="4908" spans="1:19" x14ac:dyDescent="0.2">
      <c r="A4908">
        <v>35</v>
      </c>
      <c r="B4908" s="6" t="s">
        <v>52</v>
      </c>
      <c r="C4908">
        <v>1108580.19</v>
      </c>
      <c r="D4908">
        <v>0</v>
      </c>
      <c r="E4908">
        <v>30.83</v>
      </c>
      <c r="F4908">
        <v>3.109</v>
      </c>
      <c r="G4908">
        <v>136.52557139999999</v>
      </c>
      <c r="H4908">
        <v>8.7629999999999999</v>
      </c>
      <c r="I4908">
        <f t="shared" si="838"/>
        <v>288760532.71999997</v>
      </c>
      <c r="J4908">
        <f t="shared" si="839"/>
        <v>60.663782439782288</v>
      </c>
      <c r="K4908" t="str">
        <f t="shared" si="840"/>
        <v>High</v>
      </c>
      <c r="L4908">
        <f t="shared" si="841"/>
        <v>8119.9454331674015</v>
      </c>
      <c r="M4908">
        <f t="shared" si="842"/>
        <v>122</v>
      </c>
      <c r="N4908" t="str">
        <f t="shared" si="843"/>
        <v>High</v>
      </c>
      <c r="O4908" t="str">
        <f t="shared" si="844"/>
        <v>-2 - 100</v>
      </c>
      <c r="P4908" t="str">
        <f t="shared" si="845"/>
        <v>Store 35: 919725</v>
      </c>
      <c r="Q4908">
        <f t="shared" si="836"/>
        <v>7.4999999999999997E-2</v>
      </c>
      <c r="R4908">
        <f t="shared" si="846"/>
        <v>6436</v>
      </c>
      <c r="S4908" t="str">
        <f t="shared" si="837"/>
        <v>HIGH</v>
      </c>
    </row>
    <row r="4909" spans="1:19" x14ac:dyDescent="0.2">
      <c r="A4909">
        <v>35</v>
      </c>
      <c r="B4909" s="6" t="s">
        <v>53</v>
      </c>
      <c r="C4909">
        <v>1314987.3999999999</v>
      </c>
      <c r="D4909">
        <v>0</v>
      </c>
      <c r="E4909">
        <v>31.62</v>
      </c>
      <c r="F4909">
        <v>3.14</v>
      </c>
      <c r="G4909">
        <v>136.52928109999999</v>
      </c>
      <c r="H4909">
        <v>8.7629999999999999</v>
      </c>
      <c r="I4909">
        <f t="shared" si="838"/>
        <v>288760532.71999997</v>
      </c>
      <c r="J4909">
        <f t="shared" si="839"/>
        <v>60.663782439782288</v>
      </c>
      <c r="K4909" t="str">
        <f t="shared" si="840"/>
        <v>High</v>
      </c>
      <c r="L4909">
        <f t="shared" si="841"/>
        <v>9631.5412298761457</v>
      </c>
      <c r="M4909">
        <f t="shared" si="842"/>
        <v>122</v>
      </c>
      <c r="N4909" t="str">
        <f t="shared" si="843"/>
        <v>High</v>
      </c>
      <c r="O4909" t="str">
        <f t="shared" si="844"/>
        <v>-2 - 100</v>
      </c>
      <c r="P4909" t="str">
        <f t="shared" si="845"/>
        <v>Store 35: 919725</v>
      </c>
      <c r="Q4909">
        <f t="shared" si="836"/>
        <v>7.4999999999999997E-2</v>
      </c>
      <c r="R4909">
        <f t="shared" si="846"/>
        <v>6436</v>
      </c>
      <c r="S4909" t="str">
        <f t="shared" si="837"/>
        <v>HIGH</v>
      </c>
    </row>
    <row r="4910" spans="1:19" x14ac:dyDescent="0.2">
      <c r="A4910">
        <v>35</v>
      </c>
      <c r="B4910" s="6" t="s">
        <v>54</v>
      </c>
      <c r="C4910">
        <v>1779236.54</v>
      </c>
      <c r="D4910">
        <v>0</v>
      </c>
      <c r="E4910">
        <v>31.34</v>
      </c>
      <c r="F4910">
        <v>3.141</v>
      </c>
      <c r="G4910">
        <v>136.597273</v>
      </c>
      <c r="H4910">
        <v>8.7629999999999999</v>
      </c>
      <c r="I4910">
        <f t="shared" si="838"/>
        <v>288760532.71999997</v>
      </c>
      <c r="J4910">
        <f t="shared" si="839"/>
        <v>60.663782439782288</v>
      </c>
      <c r="K4910" t="str">
        <f t="shared" si="840"/>
        <v>High</v>
      </c>
      <c r="L4910">
        <f t="shared" si="841"/>
        <v>13025.417718258548</v>
      </c>
      <c r="M4910">
        <f t="shared" si="842"/>
        <v>122</v>
      </c>
      <c r="N4910" t="str">
        <f t="shared" si="843"/>
        <v>High</v>
      </c>
      <c r="O4910" t="str">
        <f t="shared" si="844"/>
        <v>-2 - 100</v>
      </c>
      <c r="P4910" t="str">
        <f t="shared" si="845"/>
        <v>Store 35: 919725</v>
      </c>
      <c r="Q4910">
        <f t="shared" si="836"/>
        <v>7.4999999999999997E-2</v>
      </c>
      <c r="R4910">
        <f t="shared" si="846"/>
        <v>6436</v>
      </c>
      <c r="S4910" t="str">
        <f t="shared" si="837"/>
        <v>HIGH</v>
      </c>
    </row>
    <row r="4911" spans="1:19" x14ac:dyDescent="0.2">
      <c r="A4911">
        <v>35</v>
      </c>
      <c r="B4911" s="6" t="s">
        <v>55</v>
      </c>
      <c r="C4911">
        <v>576332.05000000005</v>
      </c>
      <c r="D4911">
        <v>1</v>
      </c>
      <c r="E4911">
        <v>29.59</v>
      </c>
      <c r="F4911">
        <v>3.1789999999999998</v>
      </c>
      <c r="G4911">
        <v>136.66526500000001</v>
      </c>
      <c r="H4911">
        <v>8.7629999999999999</v>
      </c>
      <c r="I4911">
        <f t="shared" si="838"/>
        <v>288760532.71999997</v>
      </c>
      <c r="J4911">
        <f t="shared" si="839"/>
        <v>60.663782439782288</v>
      </c>
      <c r="K4911" t="str">
        <f t="shared" si="840"/>
        <v>Low</v>
      </c>
      <c r="L4911">
        <f t="shared" si="841"/>
        <v>4217.107031548946</v>
      </c>
      <c r="M4911">
        <f t="shared" si="842"/>
        <v>122</v>
      </c>
      <c r="N4911" t="str">
        <f t="shared" si="843"/>
        <v>High</v>
      </c>
      <c r="O4911" t="str">
        <f t="shared" si="844"/>
        <v>-2 - 100</v>
      </c>
      <c r="P4911" t="str">
        <f t="shared" si="845"/>
        <v>Store 35: 919725</v>
      </c>
      <c r="Q4911">
        <f t="shared" si="836"/>
        <v>7.4999999999999997E-2</v>
      </c>
      <c r="R4911">
        <f t="shared" si="846"/>
        <v>6436</v>
      </c>
      <c r="S4911" t="str">
        <f t="shared" si="837"/>
        <v>HIGH</v>
      </c>
    </row>
    <row r="4912" spans="1:19" x14ac:dyDescent="0.2">
      <c r="A4912">
        <v>35</v>
      </c>
      <c r="B4912" s="6" t="s">
        <v>56</v>
      </c>
      <c r="C4912">
        <v>649289.75</v>
      </c>
      <c r="D4912">
        <v>0</v>
      </c>
      <c r="E4912">
        <v>34.42</v>
      </c>
      <c r="F4912">
        <v>3.1930000000000001</v>
      </c>
      <c r="G4912">
        <v>136.73325689999999</v>
      </c>
      <c r="H4912">
        <v>8.5489999999999995</v>
      </c>
      <c r="I4912">
        <f t="shared" si="838"/>
        <v>163703966.83000007</v>
      </c>
      <c r="J4912">
        <f t="shared" si="839"/>
        <v>60.663782439782288</v>
      </c>
      <c r="K4912" t="str">
        <f t="shared" si="840"/>
        <v>Low</v>
      </c>
      <c r="L4912">
        <f t="shared" si="841"/>
        <v>4748.5868816454713</v>
      </c>
      <c r="M4912">
        <f t="shared" si="842"/>
        <v>122</v>
      </c>
      <c r="N4912" t="str">
        <f t="shared" si="843"/>
        <v>High</v>
      </c>
      <c r="O4912" t="str">
        <f t="shared" si="844"/>
        <v>-2 - 100</v>
      </c>
      <c r="P4912" t="str">
        <f t="shared" si="845"/>
        <v>Store 35: 919725</v>
      </c>
      <c r="Q4912">
        <f t="shared" si="836"/>
        <v>7.4999999999999997E-2</v>
      </c>
      <c r="R4912">
        <f t="shared" si="846"/>
        <v>6436</v>
      </c>
      <c r="S4912" t="str">
        <f t="shared" si="837"/>
        <v>HIGH</v>
      </c>
    </row>
    <row r="4913" spans="1:19" x14ac:dyDescent="0.2">
      <c r="A4913">
        <v>35</v>
      </c>
      <c r="B4913" s="6" t="s">
        <v>57</v>
      </c>
      <c r="C4913">
        <v>687670.78</v>
      </c>
      <c r="D4913">
        <v>0</v>
      </c>
      <c r="E4913">
        <v>25.7</v>
      </c>
      <c r="F4913">
        <v>3.2050000000000001</v>
      </c>
      <c r="G4913">
        <v>136.80347699999999</v>
      </c>
      <c r="H4913">
        <v>8.5489999999999995</v>
      </c>
      <c r="I4913">
        <f t="shared" si="838"/>
        <v>163703966.83000007</v>
      </c>
      <c r="J4913">
        <f t="shared" si="839"/>
        <v>60.663782439782288</v>
      </c>
      <c r="K4913" t="str">
        <f t="shared" si="840"/>
        <v>Low</v>
      </c>
      <c r="L4913">
        <f t="shared" si="841"/>
        <v>5026.7054250382835</v>
      </c>
      <c r="M4913">
        <f t="shared" si="842"/>
        <v>122</v>
      </c>
      <c r="N4913" t="str">
        <f t="shared" si="843"/>
        <v>High</v>
      </c>
      <c r="O4913" t="str">
        <f t="shared" si="844"/>
        <v>-2 - 100</v>
      </c>
      <c r="P4913" t="str">
        <f t="shared" si="845"/>
        <v>Store 35: 919725</v>
      </c>
      <c r="Q4913">
        <f t="shared" si="836"/>
        <v>7.4999999999999997E-2</v>
      </c>
      <c r="R4913">
        <f t="shared" si="846"/>
        <v>6436</v>
      </c>
      <c r="S4913" t="str">
        <f t="shared" si="837"/>
        <v>HIGH</v>
      </c>
    </row>
    <row r="4914" spans="1:19" x14ac:dyDescent="0.2">
      <c r="A4914">
        <v>35</v>
      </c>
      <c r="B4914" s="6" t="s">
        <v>58</v>
      </c>
      <c r="C4914">
        <v>659902.06999999995</v>
      </c>
      <c r="D4914">
        <v>0</v>
      </c>
      <c r="E4914">
        <v>30.13</v>
      </c>
      <c r="F4914">
        <v>3.2290000000000001</v>
      </c>
      <c r="G4914">
        <v>136.88706569999999</v>
      </c>
      <c r="H4914">
        <v>8.5489999999999995</v>
      </c>
      <c r="I4914">
        <f t="shared" si="838"/>
        <v>163703966.83000007</v>
      </c>
      <c r="J4914">
        <f t="shared" si="839"/>
        <v>60.663782439782288</v>
      </c>
      <c r="K4914" t="str">
        <f t="shared" si="840"/>
        <v>Low</v>
      </c>
      <c r="L4914">
        <f t="shared" si="841"/>
        <v>4820.7773804300341</v>
      </c>
      <c r="M4914">
        <f t="shared" si="842"/>
        <v>122</v>
      </c>
      <c r="N4914" t="str">
        <f t="shared" si="843"/>
        <v>High</v>
      </c>
      <c r="O4914" t="str">
        <f t="shared" si="844"/>
        <v>-2 - 100</v>
      </c>
      <c r="P4914" t="str">
        <f t="shared" si="845"/>
        <v>Store 35: 919725</v>
      </c>
      <c r="Q4914">
        <f t="shared" si="836"/>
        <v>7.4999999999999997E-2</v>
      </c>
      <c r="R4914">
        <f t="shared" si="846"/>
        <v>6436</v>
      </c>
      <c r="S4914" t="str">
        <f t="shared" si="837"/>
        <v>HIGH</v>
      </c>
    </row>
    <row r="4915" spans="1:19" x14ac:dyDescent="0.2">
      <c r="A4915">
        <v>35</v>
      </c>
      <c r="B4915" s="6" t="s">
        <v>59</v>
      </c>
      <c r="C4915">
        <v>633289.78</v>
      </c>
      <c r="D4915">
        <v>0</v>
      </c>
      <c r="E4915">
        <v>23.64</v>
      </c>
      <c r="F4915">
        <v>3.2370000000000001</v>
      </c>
      <c r="G4915">
        <v>136.9706544</v>
      </c>
      <c r="H4915">
        <v>8.5489999999999995</v>
      </c>
      <c r="I4915">
        <f t="shared" si="838"/>
        <v>163703966.83000007</v>
      </c>
      <c r="J4915">
        <f t="shared" si="839"/>
        <v>60.663782439782288</v>
      </c>
      <c r="K4915" t="str">
        <f t="shared" si="840"/>
        <v>Low</v>
      </c>
      <c r="L4915">
        <f t="shared" si="841"/>
        <v>4623.543508455341</v>
      </c>
      <c r="M4915">
        <f t="shared" si="842"/>
        <v>122</v>
      </c>
      <c r="N4915" t="str">
        <f t="shared" si="843"/>
        <v>High</v>
      </c>
      <c r="O4915" t="str">
        <f t="shared" si="844"/>
        <v>-2 - 100</v>
      </c>
      <c r="P4915" t="str">
        <f t="shared" si="845"/>
        <v>Store 35: 919725</v>
      </c>
      <c r="Q4915">
        <f t="shared" si="836"/>
        <v>7.4999999999999997E-2</v>
      </c>
      <c r="R4915">
        <f t="shared" si="846"/>
        <v>6436</v>
      </c>
      <c r="S4915" t="str">
        <f t="shared" si="837"/>
        <v>HIGH</v>
      </c>
    </row>
    <row r="4916" spans="1:19" x14ac:dyDescent="0.2">
      <c r="A4916">
        <v>35</v>
      </c>
      <c r="B4916" s="6" t="s">
        <v>60</v>
      </c>
      <c r="C4916">
        <v>747577.05</v>
      </c>
      <c r="D4916">
        <v>0</v>
      </c>
      <c r="E4916">
        <v>28.7</v>
      </c>
      <c r="F4916">
        <v>3.2309999999999999</v>
      </c>
      <c r="G4916">
        <v>137.05424310000001</v>
      </c>
      <c r="H4916">
        <v>8.5489999999999995</v>
      </c>
      <c r="I4916">
        <f t="shared" si="838"/>
        <v>186331327.86999992</v>
      </c>
      <c r="J4916">
        <f t="shared" si="839"/>
        <v>60.663782439782288</v>
      </c>
      <c r="K4916" t="str">
        <f t="shared" si="840"/>
        <v>Low</v>
      </c>
      <c r="L4916">
        <f t="shared" si="841"/>
        <v>5454.6071182527294</v>
      </c>
      <c r="M4916">
        <f t="shared" si="842"/>
        <v>122</v>
      </c>
      <c r="N4916" t="str">
        <f t="shared" si="843"/>
        <v>High</v>
      </c>
      <c r="O4916" t="str">
        <f t="shared" si="844"/>
        <v>-2 - 100</v>
      </c>
      <c r="P4916" t="str">
        <f t="shared" si="845"/>
        <v>Store 35: 919725</v>
      </c>
      <c r="Q4916">
        <f t="shared" si="836"/>
        <v>7.4999999999999997E-2</v>
      </c>
      <c r="R4916">
        <f t="shared" si="846"/>
        <v>6436</v>
      </c>
      <c r="S4916" t="str">
        <f t="shared" si="837"/>
        <v>HIGH</v>
      </c>
    </row>
    <row r="4917" spans="1:19" x14ac:dyDescent="0.2">
      <c r="A4917">
        <v>35</v>
      </c>
      <c r="B4917" s="6" t="s">
        <v>61</v>
      </c>
      <c r="C4917">
        <v>859258.17</v>
      </c>
      <c r="D4917">
        <v>1</v>
      </c>
      <c r="E4917">
        <v>30.45</v>
      </c>
      <c r="F4917">
        <v>3.2389999999999999</v>
      </c>
      <c r="G4917">
        <v>137.13783179999999</v>
      </c>
      <c r="H4917">
        <v>8.5489999999999995</v>
      </c>
      <c r="I4917">
        <f t="shared" si="838"/>
        <v>186331327.86999992</v>
      </c>
      <c r="J4917">
        <f t="shared" si="839"/>
        <v>60.663782439782288</v>
      </c>
      <c r="K4917" t="str">
        <f t="shared" si="840"/>
        <v>Low</v>
      </c>
      <c r="L4917">
        <f t="shared" si="841"/>
        <v>6265.6537493835467</v>
      </c>
      <c r="M4917">
        <f t="shared" si="842"/>
        <v>122</v>
      </c>
      <c r="N4917" t="str">
        <f t="shared" si="843"/>
        <v>High</v>
      </c>
      <c r="O4917" t="str">
        <f t="shared" si="844"/>
        <v>-2 - 100</v>
      </c>
      <c r="P4917" t="str">
        <f t="shared" si="845"/>
        <v>Store 35: 919725</v>
      </c>
      <c r="Q4917">
        <f t="shared" si="836"/>
        <v>7.4999999999999997E-2</v>
      </c>
      <c r="R4917">
        <f t="shared" si="846"/>
        <v>6436</v>
      </c>
      <c r="S4917" t="str">
        <f t="shared" si="837"/>
        <v>HIGH</v>
      </c>
    </row>
    <row r="4918" spans="1:19" x14ac:dyDescent="0.2">
      <c r="A4918">
        <v>35</v>
      </c>
      <c r="B4918" s="6" t="s">
        <v>62</v>
      </c>
      <c r="C4918">
        <v>865305.88</v>
      </c>
      <c r="D4918">
        <v>0</v>
      </c>
      <c r="E4918">
        <v>39.32</v>
      </c>
      <c r="F4918">
        <v>3.2450000000000001</v>
      </c>
      <c r="G4918">
        <v>137.2511849</v>
      </c>
      <c r="H4918">
        <v>8.5489999999999995</v>
      </c>
      <c r="I4918">
        <f t="shared" si="838"/>
        <v>186331327.86999992</v>
      </c>
      <c r="J4918">
        <f t="shared" si="839"/>
        <v>60.663782439782288</v>
      </c>
      <c r="K4918" t="str">
        <f t="shared" si="840"/>
        <v>Low</v>
      </c>
      <c r="L4918">
        <f t="shared" si="841"/>
        <v>6304.5421475264802</v>
      </c>
      <c r="M4918">
        <f t="shared" si="842"/>
        <v>122</v>
      </c>
      <c r="N4918" t="str">
        <f t="shared" si="843"/>
        <v>High</v>
      </c>
      <c r="O4918" t="str">
        <f t="shared" si="844"/>
        <v>-2 - 100</v>
      </c>
      <c r="P4918" t="str">
        <f t="shared" si="845"/>
        <v>Store 35: 919725</v>
      </c>
      <c r="Q4918">
        <f t="shared" si="836"/>
        <v>7.4999999999999997E-2</v>
      </c>
      <c r="R4918">
        <f t="shared" si="846"/>
        <v>6436</v>
      </c>
      <c r="S4918" t="str">
        <f t="shared" si="837"/>
        <v>HIGH</v>
      </c>
    </row>
    <row r="4919" spans="1:19" x14ac:dyDescent="0.2">
      <c r="A4919">
        <v>35</v>
      </c>
      <c r="B4919" s="6" t="s">
        <v>63</v>
      </c>
      <c r="C4919">
        <v>841129.26</v>
      </c>
      <c r="D4919">
        <v>0</v>
      </c>
      <c r="E4919">
        <v>33.049999999999997</v>
      </c>
      <c r="F4919">
        <v>3.274</v>
      </c>
      <c r="G4919">
        <v>137.3764439</v>
      </c>
      <c r="H4919">
        <v>8.5489999999999995</v>
      </c>
      <c r="I4919">
        <f t="shared" si="838"/>
        <v>186331327.86999992</v>
      </c>
      <c r="J4919">
        <f t="shared" si="839"/>
        <v>60.663782439782288</v>
      </c>
      <c r="K4919" t="str">
        <f t="shared" si="840"/>
        <v>Low</v>
      </c>
      <c r="L4919">
        <f t="shared" si="841"/>
        <v>6122.8055998616519</v>
      </c>
      <c r="M4919">
        <f t="shared" si="842"/>
        <v>122</v>
      </c>
      <c r="N4919" t="str">
        <f t="shared" si="843"/>
        <v>High</v>
      </c>
      <c r="O4919" t="str">
        <f t="shared" si="844"/>
        <v>-2 - 100</v>
      </c>
      <c r="P4919" t="str">
        <f t="shared" si="845"/>
        <v>Store 35: 919725</v>
      </c>
      <c r="Q4919">
        <f t="shared" si="836"/>
        <v>7.4999999999999997E-2</v>
      </c>
      <c r="R4919">
        <f t="shared" si="846"/>
        <v>6436</v>
      </c>
      <c r="S4919" t="str">
        <f t="shared" si="837"/>
        <v>HIGH</v>
      </c>
    </row>
    <row r="4920" spans="1:19" x14ac:dyDescent="0.2">
      <c r="A4920">
        <v>35</v>
      </c>
      <c r="B4920" s="6" t="s">
        <v>64</v>
      </c>
      <c r="C4920">
        <v>850448.54</v>
      </c>
      <c r="D4920">
        <v>0</v>
      </c>
      <c r="E4920">
        <v>36.99</v>
      </c>
      <c r="F4920">
        <v>3.4329999999999998</v>
      </c>
      <c r="G4920">
        <v>137.5017028</v>
      </c>
      <c r="H4920">
        <v>8.5489999999999995</v>
      </c>
      <c r="I4920">
        <f t="shared" si="838"/>
        <v>179356448.29000002</v>
      </c>
      <c r="J4920">
        <f t="shared" si="839"/>
        <v>60.663782439782288</v>
      </c>
      <c r="K4920" t="str">
        <f t="shared" si="840"/>
        <v>Low</v>
      </c>
      <c r="L4920">
        <f t="shared" si="841"/>
        <v>6185.0036958233222</v>
      </c>
      <c r="M4920">
        <f t="shared" si="842"/>
        <v>122</v>
      </c>
      <c r="N4920" t="str">
        <f t="shared" si="843"/>
        <v>High</v>
      </c>
      <c r="O4920" t="str">
        <f t="shared" si="844"/>
        <v>-2 - 100</v>
      </c>
      <c r="P4920" t="str">
        <f t="shared" si="845"/>
        <v>Store 35: 919725</v>
      </c>
      <c r="Q4920">
        <f t="shared" si="836"/>
        <v>7.4999999999999997E-2</v>
      </c>
      <c r="R4920">
        <f t="shared" si="846"/>
        <v>6436</v>
      </c>
      <c r="S4920" t="str">
        <f t="shared" si="837"/>
        <v>HIGH</v>
      </c>
    </row>
    <row r="4921" spans="1:19" x14ac:dyDescent="0.2">
      <c r="A4921">
        <v>35</v>
      </c>
      <c r="B4921" s="6" t="s">
        <v>65</v>
      </c>
      <c r="C4921">
        <v>830601.39</v>
      </c>
      <c r="D4921">
        <v>0</v>
      </c>
      <c r="E4921">
        <v>43.64</v>
      </c>
      <c r="F4921">
        <v>3.5819999999999999</v>
      </c>
      <c r="G4921">
        <v>137.62696170000001</v>
      </c>
      <c r="H4921">
        <v>8.5489999999999995</v>
      </c>
      <c r="I4921">
        <f t="shared" si="838"/>
        <v>179356448.29000002</v>
      </c>
      <c r="J4921">
        <f t="shared" si="839"/>
        <v>60.663782439782288</v>
      </c>
      <c r="K4921" t="str">
        <f t="shared" si="840"/>
        <v>Low</v>
      </c>
      <c r="L4921">
        <f t="shared" si="841"/>
        <v>6035.1647652481743</v>
      </c>
      <c r="M4921">
        <f t="shared" si="842"/>
        <v>122</v>
      </c>
      <c r="N4921" t="str">
        <f t="shared" si="843"/>
        <v>High</v>
      </c>
      <c r="O4921" t="str">
        <f t="shared" si="844"/>
        <v>-2 - 100</v>
      </c>
      <c r="P4921" t="str">
        <f t="shared" si="845"/>
        <v>Store 35: 919725</v>
      </c>
      <c r="Q4921">
        <f t="shared" si="836"/>
        <v>7.4999999999999997E-2</v>
      </c>
      <c r="R4921">
        <f t="shared" si="846"/>
        <v>6436</v>
      </c>
      <c r="S4921" t="str">
        <f t="shared" si="837"/>
        <v>HIGH</v>
      </c>
    </row>
    <row r="4922" spans="1:19" x14ac:dyDescent="0.2">
      <c r="A4922">
        <v>35</v>
      </c>
      <c r="B4922" s="6" t="s">
        <v>66</v>
      </c>
      <c r="C4922">
        <v>800662.82</v>
      </c>
      <c r="D4922">
        <v>0</v>
      </c>
      <c r="E4922">
        <v>46.65</v>
      </c>
      <c r="F4922">
        <v>3.6309999999999998</v>
      </c>
      <c r="G4922">
        <v>137.7398929</v>
      </c>
      <c r="H4922">
        <v>8.5489999999999995</v>
      </c>
      <c r="I4922">
        <f t="shared" si="838"/>
        <v>179356448.29000002</v>
      </c>
      <c r="J4922">
        <f t="shared" si="839"/>
        <v>60.663782439782288</v>
      </c>
      <c r="K4922" t="str">
        <f t="shared" si="840"/>
        <v>Low</v>
      </c>
      <c r="L4922">
        <f t="shared" si="841"/>
        <v>5812.8607707084975</v>
      </c>
      <c r="M4922">
        <f t="shared" si="842"/>
        <v>122</v>
      </c>
      <c r="N4922" t="str">
        <f t="shared" si="843"/>
        <v>High</v>
      </c>
      <c r="O4922" t="str">
        <f t="shared" si="844"/>
        <v>-2 - 100</v>
      </c>
      <c r="P4922" t="str">
        <f t="shared" si="845"/>
        <v>Store 35: 919725</v>
      </c>
      <c r="Q4922">
        <f t="shared" si="836"/>
        <v>7.4999999999999997E-2</v>
      </c>
      <c r="R4922">
        <f t="shared" si="846"/>
        <v>6436</v>
      </c>
      <c r="S4922" t="str">
        <f t="shared" si="837"/>
        <v>HIGH</v>
      </c>
    </row>
    <row r="4923" spans="1:19" x14ac:dyDescent="0.2">
      <c r="A4923">
        <v>35</v>
      </c>
      <c r="B4923" s="6" t="s">
        <v>67</v>
      </c>
      <c r="C4923">
        <v>762184.1</v>
      </c>
      <c r="D4923">
        <v>0</v>
      </c>
      <c r="E4923">
        <v>40.11</v>
      </c>
      <c r="F4923">
        <v>3.625</v>
      </c>
      <c r="G4923">
        <v>137.84789290000001</v>
      </c>
      <c r="H4923">
        <v>8.5489999999999995</v>
      </c>
      <c r="I4923">
        <f t="shared" si="838"/>
        <v>179356448.29000002</v>
      </c>
      <c r="J4923">
        <f t="shared" si="839"/>
        <v>60.663782439782288</v>
      </c>
      <c r="K4923" t="str">
        <f t="shared" si="840"/>
        <v>Low</v>
      </c>
      <c r="L4923">
        <f t="shared" si="841"/>
        <v>5529.1675771418331</v>
      </c>
      <c r="M4923">
        <f t="shared" si="842"/>
        <v>122</v>
      </c>
      <c r="N4923" t="str">
        <f t="shared" si="843"/>
        <v>High</v>
      </c>
      <c r="O4923" t="str">
        <f t="shared" si="844"/>
        <v>-2 - 100</v>
      </c>
      <c r="P4923" t="str">
        <f t="shared" si="845"/>
        <v>Store 35: 919725</v>
      </c>
      <c r="Q4923">
        <f t="shared" si="836"/>
        <v>7.4999999999999997E-2</v>
      </c>
      <c r="R4923">
        <f t="shared" si="846"/>
        <v>6436</v>
      </c>
      <c r="S4923" t="str">
        <f t="shared" si="837"/>
        <v>HIGH</v>
      </c>
    </row>
    <row r="4924" spans="1:19" x14ac:dyDescent="0.2">
      <c r="A4924">
        <v>35</v>
      </c>
      <c r="B4924" s="6" t="s">
        <v>68</v>
      </c>
      <c r="C4924">
        <v>762620.94</v>
      </c>
      <c r="D4924">
        <v>0</v>
      </c>
      <c r="E4924">
        <v>37.270000000000003</v>
      </c>
      <c r="F4924">
        <v>3.6379999999999999</v>
      </c>
      <c r="G4924">
        <v>137.95589290000001</v>
      </c>
      <c r="H4924">
        <v>8.5120000000000005</v>
      </c>
      <c r="I4924">
        <f t="shared" si="838"/>
        <v>226526510.97000009</v>
      </c>
      <c r="J4924">
        <f t="shared" si="839"/>
        <v>60.663782439782288</v>
      </c>
      <c r="K4924" t="str">
        <f t="shared" si="840"/>
        <v>Low</v>
      </c>
      <c r="L4924">
        <f t="shared" si="841"/>
        <v>5528.0055383556573</v>
      </c>
      <c r="M4924">
        <f t="shared" si="842"/>
        <v>122</v>
      </c>
      <c r="N4924" t="str">
        <f t="shared" si="843"/>
        <v>High</v>
      </c>
      <c r="O4924" t="str">
        <f t="shared" si="844"/>
        <v>-2 - 100</v>
      </c>
      <c r="P4924" t="str">
        <f t="shared" si="845"/>
        <v>Store 35: 919725</v>
      </c>
      <c r="Q4924">
        <f t="shared" si="836"/>
        <v>7.4999999999999997E-2</v>
      </c>
      <c r="R4924">
        <f t="shared" si="846"/>
        <v>6436</v>
      </c>
      <c r="S4924" t="str">
        <f t="shared" si="837"/>
        <v>HIGH</v>
      </c>
    </row>
    <row r="4925" spans="1:19" x14ac:dyDescent="0.2">
      <c r="A4925">
        <v>35</v>
      </c>
      <c r="B4925" s="6" t="s">
        <v>69</v>
      </c>
      <c r="C4925">
        <v>813352.41</v>
      </c>
      <c r="D4925">
        <v>0</v>
      </c>
      <c r="E4925">
        <v>46.87</v>
      </c>
      <c r="F4925">
        <v>3.72</v>
      </c>
      <c r="G4925">
        <v>138.06389290000001</v>
      </c>
      <c r="H4925">
        <v>8.5120000000000005</v>
      </c>
      <c r="I4925">
        <f t="shared" si="838"/>
        <v>226526510.97000009</v>
      </c>
      <c r="J4925">
        <f t="shared" si="839"/>
        <v>60.663782439782288</v>
      </c>
      <c r="K4925" t="str">
        <f t="shared" si="840"/>
        <v>Low</v>
      </c>
      <c r="L4925">
        <f t="shared" si="841"/>
        <v>5891.1304970164283</v>
      </c>
      <c r="M4925">
        <f t="shared" si="842"/>
        <v>122</v>
      </c>
      <c r="N4925" t="str">
        <f t="shared" si="843"/>
        <v>High</v>
      </c>
      <c r="O4925" t="str">
        <f t="shared" si="844"/>
        <v>-2 - 100</v>
      </c>
      <c r="P4925" t="str">
        <f t="shared" si="845"/>
        <v>Store 35: 919725</v>
      </c>
      <c r="Q4925">
        <f t="shared" si="836"/>
        <v>7.4999999999999997E-2</v>
      </c>
      <c r="R4925">
        <f t="shared" si="846"/>
        <v>6436</v>
      </c>
      <c r="S4925" t="str">
        <f t="shared" si="837"/>
        <v>HIGH</v>
      </c>
    </row>
    <row r="4926" spans="1:19" x14ac:dyDescent="0.2">
      <c r="A4926">
        <v>35</v>
      </c>
      <c r="B4926" s="6" t="s">
        <v>70</v>
      </c>
      <c r="C4926">
        <v>795157.2</v>
      </c>
      <c r="D4926">
        <v>0</v>
      </c>
      <c r="E4926">
        <v>52.24</v>
      </c>
      <c r="F4926">
        <v>3.8210000000000002</v>
      </c>
      <c r="G4926">
        <v>138.16469520000001</v>
      </c>
      <c r="H4926">
        <v>8.5120000000000005</v>
      </c>
      <c r="I4926">
        <f t="shared" si="838"/>
        <v>226526510.97000009</v>
      </c>
      <c r="J4926">
        <f t="shared" si="839"/>
        <v>60.663782439782288</v>
      </c>
      <c r="K4926" t="str">
        <f t="shared" si="840"/>
        <v>Low</v>
      </c>
      <c r="L4926">
        <f t="shared" si="841"/>
        <v>5755.1402610411569</v>
      </c>
      <c r="M4926">
        <f t="shared" si="842"/>
        <v>122</v>
      </c>
      <c r="N4926" t="str">
        <f t="shared" si="843"/>
        <v>High</v>
      </c>
      <c r="O4926" t="str">
        <f t="shared" si="844"/>
        <v>-2 - 100</v>
      </c>
      <c r="P4926" t="str">
        <f t="shared" si="845"/>
        <v>Store 35: 919725</v>
      </c>
      <c r="Q4926">
        <f t="shared" si="836"/>
        <v>7.4999999999999997E-2</v>
      </c>
      <c r="R4926">
        <f t="shared" si="846"/>
        <v>6436</v>
      </c>
      <c r="S4926" t="str">
        <f t="shared" si="837"/>
        <v>HIGH</v>
      </c>
    </row>
    <row r="4927" spans="1:19" x14ac:dyDescent="0.2">
      <c r="A4927">
        <v>35</v>
      </c>
      <c r="B4927" s="6" t="s">
        <v>71</v>
      </c>
      <c r="C4927">
        <v>841778.34</v>
      </c>
      <c r="D4927">
        <v>0</v>
      </c>
      <c r="E4927">
        <v>50.02</v>
      </c>
      <c r="F4927">
        <v>3.8919999999999999</v>
      </c>
      <c r="G4927">
        <v>138.24750359999999</v>
      </c>
      <c r="H4927">
        <v>8.5120000000000005</v>
      </c>
      <c r="I4927">
        <f t="shared" si="838"/>
        <v>226526510.97000009</v>
      </c>
      <c r="J4927">
        <f t="shared" si="839"/>
        <v>60.663782439782288</v>
      </c>
      <c r="K4927" t="str">
        <f t="shared" si="840"/>
        <v>Low</v>
      </c>
      <c r="L4927">
        <f t="shared" si="841"/>
        <v>6088.922534439168</v>
      </c>
      <c r="M4927">
        <f t="shared" si="842"/>
        <v>122</v>
      </c>
      <c r="N4927" t="str">
        <f t="shared" si="843"/>
        <v>High</v>
      </c>
      <c r="O4927" t="str">
        <f t="shared" si="844"/>
        <v>-2 - 100</v>
      </c>
      <c r="P4927" t="str">
        <f t="shared" si="845"/>
        <v>Store 35: 919725</v>
      </c>
      <c r="Q4927">
        <f t="shared" si="836"/>
        <v>7.4999999999999997E-2</v>
      </c>
      <c r="R4927">
        <f t="shared" si="846"/>
        <v>6436</v>
      </c>
      <c r="S4927" t="str">
        <f t="shared" si="837"/>
        <v>HIGH</v>
      </c>
    </row>
    <row r="4928" spans="1:19" x14ac:dyDescent="0.2">
      <c r="A4928">
        <v>35</v>
      </c>
      <c r="B4928" s="6" t="s">
        <v>72</v>
      </c>
      <c r="C4928">
        <v>811824.06</v>
      </c>
      <c r="D4928">
        <v>0</v>
      </c>
      <c r="E4928">
        <v>61.71</v>
      </c>
      <c r="F4928">
        <v>3.9620000000000002</v>
      </c>
      <c r="G4928">
        <v>138.3303119</v>
      </c>
      <c r="H4928">
        <v>8.5120000000000005</v>
      </c>
      <c r="I4928">
        <f t="shared" si="838"/>
        <v>226526510.97000009</v>
      </c>
      <c r="J4928">
        <f t="shared" si="839"/>
        <v>60.663782439782288</v>
      </c>
      <c r="K4928" t="str">
        <f t="shared" si="840"/>
        <v>Low</v>
      </c>
      <c r="L4928">
        <f t="shared" si="841"/>
        <v>5868.7358457405462</v>
      </c>
      <c r="M4928">
        <f t="shared" si="842"/>
        <v>122</v>
      </c>
      <c r="N4928" t="str">
        <f t="shared" si="843"/>
        <v>High</v>
      </c>
      <c r="O4928" t="str">
        <f t="shared" si="844"/>
        <v>-2 - 100</v>
      </c>
      <c r="P4928" t="str">
        <f t="shared" si="845"/>
        <v>Store 35: 919725</v>
      </c>
      <c r="Q4928">
        <f t="shared" si="836"/>
        <v>7.4999999999999997E-2</v>
      </c>
      <c r="R4928">
        <f t="shared" si="846"/>
        <v>6436</v>
      </c>
      <c r="S4928" t="str">
        <f t="shared" si="837"/>
        <v>HIGH</v>
      </c>
    </row>
    <row r="4929" spans="1:19" x14ac:dyDescent="0.2">
      <c r="A4929">
        <v>35</v>
      </c>
      <c r="B4929" s="6" t="s">
        <v>73</v>
      </c>
      <c r="C4929">
        <v>835181.18</v>
      </c>
      <c r="D4929">
        <v>0</v>
      </c>
      <c r="E4929">
        <v>56.48</v>
      </c>
      <c r="F4929">
        <v>4.0460000000000003</v>
      </c>
      <c r="G4929">
        <v>138.41312020000001</v>
      </c>
      <c r="H4929">
        <v>8.5120000000000005</v>
      </c>
      <c r="I4929">
        <f t="shared" si="838"/>
        <v>181648158.16</v>
      </c>
      <c r="J4929">
        <f t="shared" si="839"/>
        <v>60.663782439782288</v>
      </c>
      <c r="K4929" t="str">
        <f t="shared" si="840"/>
        <v>Low</v>
      </c>
      <c r="L4929">
        <f t="shared" si="841"/>
        <v>6033.9740827546202</v>
      </c>
      <c r="M4929">
        <f t="shared" si="842"/>
        <v>122</v>
      </c>
      <c r="N4929" t="str">
        <f t="shared" si="843"/>
        <v>High</v>
      </c>
      <c r="O4929" t="str">
        <f t="shared" si="844"/>
        <v>-2 - 100</v>
      </c>
      <c r="P4929" t="str">
        <f t="shared" si="845"/>
        <v>Store 35: 919725</v>
      </c>
      <c r="Q4929">
        <f t="shared" si="836"/>
        <v>7.4999999999999997E-2</v>
      </c>
      <c r="R4929">
        <f t="shared" si="846"/>
        <v>6436</v>
      </c>
      <c r="S4929" t="str">
        <f t="shared" si="837"/>
        <v>HIGH</v>
      </c>
    </row>
    <row r="4930" spans="1:19" x14ac:dyDescent="0.2">
      <c r="A4930">
        <v>35</v>
      </c>
      <c r="B4930" s="6" t="s">
        <v>74</v>
      </c>
      <c r="C4930">
        <v>826155.95</v>
      </c>
      <c r="D4930">
        <v>0</v>
      </c>
      <c r="E4930">
        <v>60.07</v>
      </c>
      <c r="F4930">
        <v>4.0659999999999998</v>
      </c>
      <c r="G4930">
        <v>138.49592860000001</v>
      </c>
      <c r="H4930">
        <v>8.5120000000000005</v>
      </c>
      <c r="I4930">
        <f t="shared" si="838"/>
        <v>181648158.16</v>
      </c>
      <c r="J4930">
        <f t="shared" si="839"/>
        <v>60.663782439782288</v>
      </c>
      <c r="K4930" t="str">
        <f t="shared" si="840"/>
        <v>Low</v>
      </c>
      <c r="L4930">
        <f t="shared" si="841"/>
        <v>5965.2002651000666</v>
      </c>
      <c r="M4930">
        <f t="shared" si="842"/>
        <v>122</v>
      </c>
      <c r="N4930" t="str">
        <f t="shared" si="843"/>
        <v>High</v>
      </c>
      <c r="O4930" t="str">
        <f t="shared" si="844"/>
        <v>-2 - 100</v>
      </c>
      <c r="P4930" t="str">
        <f t="shared" si="845"/>
        <v>Store 35: 919725</v>
      </c>
      <c r="Q4930">
        <f t="shared" ref="Q4930:Q4993" si="847">ROUND(SUMIFS(C:C, D:D, "=1") / SUM(C:C), 4)</f>
        <v>7.4999999999999997E-2</v>
      </c>
      <c r="R4930">
        <f t="shared" si="846"/>
        <v>6436</v>
      </c>
      <c r="S4930" t="str">
        <f t="shared" ref="S4930:S4993" si="848">UPPER(N4930)</f>
        <v>HIGH</v>
      </c>
    </row>
    <row r="4931" spans="1:19" x14ac:dyDescent="0.2">
      <c r="A4931">
        <v>35</v>
      </c>
      <c r="B4931" s="6" t="s">
        <v>75</v>
      </c>
      <c r="C4931">
        <v>776838.56</v>
      </c>
      <c r="D4931">
        <v>0</v>
      </c>
      <c r="E4931">
        <v>60.22</v>
      </c>
      <c r="F4931">
        <v>4.0620000000000003</v>
      </c>
      <c r="G4931">
        <v>138.58710600000001</v>
      </c>
      <c r="H4931">
        <v>8.5120000000000005</v>
      </c>
      <c r="I4931">
        <f t="shared" ref="I4931:I4994" si="849">SUMIF(B:B, CONCATENATE("*", TEXT(DATE(YEAR(B4931), MONTH(B4931), 1), "mm-yyyy"), "*"), C:C)</f>
        <v>181648158.16</v>
      </c>
      <c r="J4931">
        <f t="shared" ref="J4931:J4994" si="850">AVERAGEIF(C:C, "&gt;100", E:E)</f>
        <v>60.663782439782288</v>
      </c>
      <c r="K4931" t="str">
        <f t="shared" ref="K4931:K4994" si="851">IF(C4931&gt;AVERAGE(C:C), "High", "Low")</f>
        <v>Low</v>
      </c>
      <c r="L4931">
        <f t="shared" ref="L4931:L4994" si="852">IFERROR(C4931/VLOOKUP(G4931, G:G, 1, FALSE), C4931)</f>
        <v>5605.4172889648189</v>
      </c>
      <c r="M4931">
        <f t="shared" ref="M4931:M4994" si="853">COUNTIFS(C:C, "&gt;1500000", D:D, "=1")</f>
        <v>122</v>
      </c>
      <c r="N4931" t="str">
        <f t="shared" ref="N4931:N4994" si="854">IF(AND(F4931&gt;2.5, F4931&lt;=3), "Medium", IF(F4931&gt;3, "High", "Low"))</f>
        <v>High</v>
      </c>
      <c r="O4931" t="str">
        <f t="shared" ref="O4931:O4994" si="855">CONCATENATE(ROUND(MIN(E:E), 0), " - ", ROUND(MAX(E:E), 0))</f>
        <v>-2 - 100</v>
      </c>
      <c r="P4931" t="str">
        <f t="shared" ref="P4931:P4994" si="856">CONCATENATE("Store ", A4931, ": ", ROUND(AVERAGEIF(A:A, A4931, C:C), 0))</f>
        <v>Store 35: 919725</v>
      </c>
      <c r="Q4931">
        <f t="shared" si="847"/>
        <v>7.4999999999999997E-2</v>
      </c>
      <c r="R4931">
        <f t="shared" ref="R4931:R4994" si="857">COUNTA(Q:Q)</f>
        <v>6436</v>
      </c>
      <c r="S4931" t="str">
        <f t="shared" si="848"/>
        <v>HIGH</v>
      </c>
    </row>
    <row r="4932" spans="1:19" x14ac:dyDescent="0.2">
      <c r="A4932">
        <v>35</v>
      </c>
      <c r="B4932" s="6" t="s">
        <v>76</v>
      </c>
      <c r="C4932">
        <v>850708.6</v>
      </c>
      <c r="D4932">
        <v>0</v>
      </c>
      <c r="E4932">
        <v>66.430000000000007</v>
      </c>
      <c r="F4932">
        <v>3.9849999999999999</v>
      </c>
      <c r="G4932">
        <v>138.6782834</v>
      </c>
      <c r="H4932">
        <v>8.5120000000000005</v>
      </c>
      <c r="I4932">
        <f t="shared" si="849"/>
        <v>181648158.16</v>
      </c>
      <c r="J4932">
        <f t="shared" si="850"/>
        <v>60.663782439782288</v>
      </c>
      <c r="K4932" t="str">
        <f t="shared" si="851"/>
        <v>Low</v>
      </c>
      <c r="L4932">
        <f t="shared" si="852"/>
        <v>6134.4038817255796</v>
      </c>
      <c r="M4932">
        <f t="shared" si="853"/>
        <v>122</v>
      </c>
      <c r="N4932" t="str">
        <f t="shared" si="854"/>
        <v>High</v>
      </c>
      <c r="O4932" t="str">
        <f t="shared" si="855"/>
        <v>-2 - 100</v>
      </c>
      <c r="P4932" t="str">
        <f t="shared" si="856"/>
        <v>Store 35: 919725</v>
      </c>
      <c r="Q4932">
        <f t="shared" si="847"/>
        <v>7.4999999999999997E-2</v>
      </c>
      <c r="R4932">
        <f t="shared" si="857"/>
        <v>6436</v>
      </c>
      <c r="S4932" t="str">
        <f t="shared" si="848"/>
        <v>HIGH</v>
      </c>
    </row>
    <row r="4933" spans="1:19" x14ac:dyDescent="0.2">
      <c r="A4933">
        <v>35</v>
      </c>
      <c r="B4933" s="6" t="s">
        <v>77</v>
      </c>
      <c r="C4933">
        <v>955466.84</v>
      </c>
      <c r="D4933">
        <v>0</v>
      </c>
      <c r="E4933">
        <v>74.17</v>
      </c>
      <c r="F4933">
        <v>3.9220000000000002</v>
      </c>
      <c r="G4933">
        <v>138.76946079999999</v>
      </c>
      <c r="H4933">
        <v>8.5120000000000005</v>
      </c>
      <c r="I4933">
        <f t="shared" si="849"/>
        <v>189773385.19000003</v>
      </c>
      <c r="J4933">
        <f t="shared" si="850"/>
        <v>60.663782439782288</v>
      </c>
      <c r="K4933" t="str">
        <f t="shared" si="851"/>
        <v>Low</v>
      </c>
      <c r="L4933">
        <f t="shared" si="852"/>
        <v>6885.2817795196052</v>
      </c>
      <c r="M4933">
        <f t="shared" si="853"/>
        <v>122</v>
      </c>
      <c r="N4933" t="str">
        <f t="shared" si="854"/>
        <v>High</v>
      </c>
      <c r="O4933" t="str">
        <f t="shared" si="855"/>
        <v>-2 - 100</v>
      </c>
      <c r="P4933" t="str">
        <f t="shared" si="856"/>
        <v>Store 35: 919725</v>
      </c>
      <c r="Q4933">
        <f t="shared" si="847"/>
        <v>7.4999999999999997E-2</v>
      </c>
      <c r="R4933">
        <f t="shared" si="857"/>
        <v>6436</v>
      </c>
      <c r="S4933" t="str">
        <f t="shared" si="848"/>
        <v>HIGH</v>
      </c>
    </row>
    <row r="4934" spans="1:19" x14ac:dyDescent="0.2">
      <c r="A4934">
        <v>35</v>
      </c>
      <c r="B4934" s="6" t="s">
        <v>78</v>
      </c>
      <c r="C4934">
        <v>855130.21</v>
      </c>
      <c r="D4934">
        <v>0</v>
      </c>
      <c r="E4934">
        <v>73.260000000000005</v>
      </c>
      <c r="F4934">
        <v>3.8809999999999998</v>
      </c>
      <c r="G4934">
        <v>138.86063820000001</v>
      </c>
      <c r="H4934">
        <v>8.5120000000000005</v>
      </c>
      <c r="I4934">
        <f t="shared" si="849"/>
        <v>189773385.19000003</v>
      </c>
      <c r="J4934">
        <f t="shared" si="850"/>
        <v>60.663782439782288</v>
      </c>
      <c r="K4934" t="str">
        <f t="shared" si="851"/>
        <v>Low</v>
      </c>
      <c r="L4934">
        <f t="shared" si="852"/>
        <v>6158.1901184147082</v>
      </c>
      <c r="M4934">
        <f t="shared" si="853"/>
        <v>122</v>
      </c>
      <c r="N4934" t="str">
        <f t="shared" si="854"/>
        <v>High</v>
      </c>
      <c r="O4934" t="str">
        <f t="shared" si="855"/>
        <v>-2 - 100</v>
      </c>
      <c r="P4934" t="str">
        <f t="shared" si="856"/>
        <v>Store 35: 919725</v>
      </c>
      <c r="Q4934">
        <f t="shared" si="847"/>
        <v>7.4999999999999997E-2</v>
      </c>
      <c r="R4934">
        <f t="shared" si="857"/>
        <v>6436</v>
      </c>
      <c r="S4934" t="str">
        <f t="shared" si="848"/>
        <v>HIGH</v>
      </c>
    </row>
    <row r="4935" spans="1:19" x14ac:dyDescent="0.2">
      <c r="A4935">
        <v>35</v>
      </c>
      <c r="B4935" s="6" t="s">
        <v>79</v>
      </c>
      <c r="C4935">
        <v>828594.86</v>
      </c>
      <c r="D4935">
        <v>0</v>
      </c>
      <c r="E4935">
        <v>67.03</v>
      </c>
      <c r="F4935">
        <v>3.8420000000000001</v>
      </c>
      <c r="G4935">
        <v>139.00283329999999</v>
      </c>
      <c r="H4935">
        <v>8.5120000000000005</v>
      </c>
      <c r="I4935">
        <f t="shared" si="849"/>
        <v>189773385.19000003</v>
      </c>
      <c r="J4935">
        <f t="shared" si="850"/>
        <v>60.663782439782288</v>
      </c>
      <c r="K4935" t="str">
        <f t="shared" si="851"/>
        <v>Low</v>
      </c>
      <c r="L4935">
        <f t="shared" si="852"/>
        <v>5960.9925951056139</v>
      </c>
      <c r="M4935">
        <f t="shared" si="853"/>
        <v>122</v>
      </c>
      <c r="N4935" t="str">
        <f t="shared" si="854"/>
        <v>High</v>
      </c>
      <c r="O4935" t="str">
        <f t="shared" si="855"/>
        <v>-2 - 100</v>
      </c>
      <c r="P4935" t="str">
        <f t="shared" si="856"/>
        <v>Store 35: 919725</v>
      </c>
      <c r="Q4935">
        <f t="shared" si="847"/>
        <v>7.4999999999999997E-2</v>
      </c>
      <c r="R4935">
        <f t="shared" si="857"/>
        <v>6436</v>
      </c>
      <c r="S4935" t="str">
        <f t="shared" si="848"/>
        <v>HIGH</v>
      </c>
    </row>
    <row r="4936" spans="1:19" x14ac:dyDescent="0.2">
      <c r="A4936">
        <v>35</v>
      </c>
      <c r="B4936" s="6" t="s">
        <v>80</v>
      </c>
      <c r="C4936">
        <v>849397.57</v>
      </c>
      <c r="D4936">
        <v>0</v>
      </c>
      <c r="E4936">
        <v>72.02</v>
      </c>
      <c r="F4936">
        <v>3.8039999999999998</v>
      </c>
      <c r="G4936">
        <v>139.18329170000001</v>
      </c>
      <c r="H4936">
        <v>8.5120000000000005</v>
      </c>
      <c r="I4936">
        <f t="shared" si="849"/>
        <v>189773385.19000003</v>
      </c>
      <c r="J4936">
        <f t="shared" si="850"/>
        <v>60.663782439782288</v>
      </c>
      <c r="K4936" t="str">
        <f t="shared" si="851"/>
        <v>Low</v>
      </c>
      <c r="L4936">
        <f t="shared" si="852"/>
        <v>6102.726553060822</v>
      </c>
      <c r="M4936">
        <f t="shared" si="853"/>
        <v>122</v>
      </c>
      <c r="N4936" t="str">
        <f t="shared" si="854"/>
        <v>High</v>
      </c>
      <c r="O4936" t="str">
        <f t="shared" si="855"/>
        <v>-2 - 100</v>
      </c>
      <c r="P4936" t="str">
        <f t="shared" si="856"/>
        <v>Store 35: 919725</v>
      </c>
      <c r="Q4936">
        <f t="shared" si="847"/>
        <v>7.4999999999999997E-2</v>
      </c>
      <c r="R4936">
        <f t="shared" si="857"/>
        <v>6436</v>
      </c>
      <c r="S4936" t="str">
        <f t="shared" si="848"/>
        <v>HIGH</v>
      </c>
    </row>
    <row r="4937" spans="1:19" x14ac:dyDescent="0.2">
      <c r="A4937">
        <v>35</v>
      </c>
      <c r="B4937" s="6" t="s">
        <v>81</v>
      </c>
      <c r="C4937">
        <v>874453.88</v>
      </c>
      <c r="D4937">
        <v>0</v>
      </c>
      <c r="E4937">
        <v>73.760000000000005</v>
      </c>
      <c r="F4937">
        <v>3.7480000000000002</v>
      </c>
      <c r="G4937">
        <v>139.36375000000001</v>
      </c>
      <c r="H4937">
        <v>8.6839999999999993</v>
      </c>
      <c r="I4937">
        <f t="shared" si="849"/>
        <v>229911398.87000012</v>
      </c>
      <c r="J4937">
        <f t="shared" si="850"/>
        <v>60.663782439782288</v>
      </c>
      <c r="K4937" t="str">
        <f t="shared" si="851"/>
        <v>Low</v>
      </c>
      <c r="L4937">
        <f t="shared" si="852"/>
        <v>6274.6150272219274</v>
      </c>
      <c r="M4937">
        <f t="shared" si="853"/>
        <v>122</v>
      </c>
      <c r="N4937" t="str">
        <f t="shared" si="854"/>
        <v>High</v>
      </c>
      <c r="O4937" t="str">
        <f t="shared" si="855"/>
        <v>-2 - 100</v>
      </c>
      <c r="P4937" t="str">
        <f t="shared" si="856"/>
        <v>Store 35: 919725</v>
      </c>
      <c r="Q4937">
        <f t="shared" si="847"/>
        <v>7.4999999999999997E-2</v>
      </c>
      <c r="R4937">
        <f t="shared" si="857"/>
        <v>6436</v>
      </c>
      <c r="S4937" t="str">
        <f t="shared" si="848"/>
        <v>HIGH</v>
      </c>
    </row>
    <row r="4938" spans="1:19" x14ac:dyDescent="0.2">
      <c r="A4938">
        <v>35</v>
      </c>
      <c r="B4938" s="6" t="s">
        <v>82</v>
      </c>
      <c r="C4938">
        <v>827717.85</v>
      </c>
      <c r="D4938">
        <v>0</v>
      </c>
      <c r="E4938">
        <v>76.87</v>
      </c>
      <c r="F4938">
        <v>3.7109999999999999</v>
      </c>
      <c r="G4938">
        <v>139.54420830000001</v>
      </c>
      <c r="H4938">
        <v>8.6839999999999993</v>
      </c>
      <c r="I4938">
        <f t="shared" si="849"/>
        <v>229911398.87000012</v>
      </c>
      <c r="J4938">
        <f t="shared" si="850"/>
        <v>60.663782439782288</v>
      </c>
      <c r="K4938" t="str">
        <f t="shared" si="851"/>
        <v>Low</v>
      </c>
      <c r="L4938">
        <f t="shared" si="852"/>
        <v>5931.5815402422541</v>
      </c>
      <c r="M4938">
        <f t="shared" si="853"/>
        <v>122</v>
      </c>
      <c r="N4938" t="str">
        <f t="shared" si="854"/>
        <v>High</v>
      </c>
      <c r="O4938" t="str">
        <f t="shared" si="855"/>
        <v>-2 - 100</v>
      </c>
      <c r="P4938" t="str">
        <f t="shared" si="856"/>
        <v>Store 35: 919725</v>
      </c>
      <c r="Q4938">
        <f t="shared" si="847"/>
        <v>7.4999999999999997E-2</v>
      </c>
      <c r="R4938">
        <f t="shared" si="857"/>
        <v>6436</v>
      </c>
      <c r="S4938" t="str">
        <f t="shared" si="848"/>
        <v>HIGH</v>
      </c>
    </row>
    <row r="4939" spans="1:19" x14ac:dyDescent="0.2">
      <c r="A4939">
        <v>35</v>
      </c>
      <c r="B4939" s="6" t="s">
        <v>83</v>
      </c>
      <c r="C4939">
        <v>813845.5</v>
      </c>
      <c r="D4939">
        <v>0</v>
      </c>
      <c r="E4939">
        <v>77.83</v>
      </c>
      <c r="F4939">
        <v>3.76</v>
      </c>
      <c r="G4939">
        <v>139.70063250000001</v>
      </c>
      <c r="H4939">
        <v>8.6839999999999993</v>
      </c>
      <c r="I4939">
        <f t="shared" si="849"/>
        <v>229911398.87000012</v>
      </c>
      <c r="J4939">
        <f t="shared" si="850"/>
        <v>60.663782439782288</v>
      </c>
      <c r="K4939" t="str">
        <f t="shared" si="851"/>
        <v>Low</v>
      </c>
      <c r="L4939">
        <f t="shared" si="852"/>
        <v>5825.6393363143861</v>
      </c>
      <c r="M4939">
        <f t="shared" si="853"/>
        <v>122</v>
      </c>
      <c r="N4939" t="str">
        <f t="shared" si="854"/>
        <v>High</v>
      </c>
      <c r="O4939" t="str">
        <f t="shared" si="855"/>
        <v>-2 - 100</v>
      </c>
      <c r="P4939" t="str">
        <f t="shared" si="856"/>
        <v>Store 35: 919725</v>
      </c>
      <c r="Q4939">
        <f t="shared" si="847"/>
        <v>7.4999999999999997E-2</v>
      </c>
      <c r="R4939">
        <f t="shared" si="857"/>
        <v>6436</v>
      </c>
      <c r="S4939" t="str">
        <f t="shared" si="848"/>
        <v>HIGH</v>
      </c>
    </row>
    <row r="4940" spans="1:19" x14ac:dyDescent="0.2">
      <c r="A4940">
        <v>35</v>
      </c>
      <c r="B4940" s="6" t="s">
        <v>84</v>
      </c>
      <c r="C4940">
        <v>820188.42</v>
      </c>
      <c r="D4940">
        <v>0</v>
      </c>
      <c r="E4940">
        <v>82.28</v>
      </c>
      <c r="F4940">
        <v>3.8109999999999999</v>
      </c>
      <c r="G4940">
        <v>139.7969712</v>
      </c>
      <c r="H4940">
        <v>8.6839999999999993</v>
      </c>
      <c r="I4940">
        <f t="shared" si="849"/>
        <v>229911398.87000012</v>
      </c>
      <c r="J4940">
        <f t="shared" si="850"/>
        <v>60.663782439782288</v>
      </c>
      <c r="K4940" t="str">
        <f t="shared" si="851"/>
        <v>Low</v>
      </c>
      <c r="L4940">
        <f t="shared" si="852"/>
        <v>5866.9970669579143</v>
      </c>
      <c r="M4940">
        <f t="shared" si="853"/>
        <v>122</v>
      </c>
      <c r="N4940" t="str">
        <f t="shared" si="854"/>
        <v>High</v>
      </c>
      <c r="O4940" t="str">
        <f t="shared" si="855"/>
        <v>-2 - 100</v>
      </c>
      <c r="P4940" t="str">
        <f t="shared" si="856"/>
        <v>Store 35: 919725</v>
      </c>
      <c r="Q4940">
        <f t="shared" si="847"/>
        <v>7.4999999999999997E-2</v>
      </c>
      <c r="R4940">
        <f t="shared" si="857"/>
        <v>6436</v>
      </c>
      <c r="S4940" t="str">
        <f t="shared" si="848"/>
        <v>HIGH</v>
      </c>
    </row>
    <row r="4941" spans="1:19" x14ac:dyDescent="0.2">
      <c r="A4941">
        <v>35</v>
      </c>
      <c r="B4941" s="6" t="s">
        <v>85</v>
      </c>
      <c r="C4941">
        <v>770820.27</v>
      </c>
      <c r="D4941">
        <v>0</v>
      </c>
      <c r="E4941">
        <v>79.41</v>
      </c>
      <c r="F4941">
        <v>3.8290000000000002</v>
      </c>
      <c r="G4941">
        <v>139.89330989999999</v>
      </c>
      <c r="H4941">
        <v>8.6839999999999993</v>
      </c>
      <c r="I4941">
        <f t="shared" si="849"/>
        <v>229911398.87000012</v>
      </c>
      <c r="J4941">
        <f t="shared" si="850"/>
        <v>60.663782439782288</v>
      </c>
      <c r="K4941" t="str">
        <f t="shared" si="851"/>
        <v>Low</v>
      </c>
      <c r="L4941">
        <f t="shared" si="852"/>
        <v>5510.0581332374359</v>
      </c>
      <c r="M4941">
        <f t="shared" si="853"/>
        <v>122</v>
      </c>
      <c r="N4941" t="str">
        <f t="shared" si="854"/>
        <v>High</v>
      </c>
      <c r="O4941" t="str">
        <f t="shared" si="855"/>
        <v>-2 - 100</v>
      </c>
      <c r="P4941" t="str">
        <f t="shared" si="856"/>
        <v>Store 35: 919725</v>
      </c>
      <c r="Q4941">
        <f t="shared" si="847"/>
        <v>7.4999999999999997E-2</v>
      </c>
      <c r="R4941">
        <f t="shared" si="857"/>
        <v>6436</v>
      </c>
      <c r="S4941" t="str">
        <f t="shared" si="848"/>
        <v>HIGH</v>
      </c>
    </row>
    <row r="4942" spans="1:19" x14ac:dyDescent="0.2">
      <c r="A4942">
        <v>35</v>
      </c>
      <c r="B4942" s="6" t="s">
        <v>86</v>
      </c>
      <c r="C4942">
        <v>826820.71</v>
      </c>
      <c r="D4942">
        <v>0</v>
      </c>
      <c r="E4942">
        <v>78.14</v>
      </c>
      <c r="F4942">
        <v>3.8420000000000001</v>
      </c>
      <c r="G4942">
        <v>139.98964860000001</v>
      </c>
      <c r="H4942">
        <v>8.6839999999999993</v>
      </c>
      <c r="I4942">
        <f t="shared" si="849"/>
        <v>188599332.24999988</v>
      </c>
      <c r="J4942">
        <f t="shared" si="850"/>
        <v>60.663782439782288</v>
      </c>
      <c r="K4942" t="str">
        <f t="shared" si="851"/>
        <v>Low</v>
      </c>
      <c r="L4942">
        <f t="shared" si="852"/>
        <v>5906.2989175901102</v>
      </c>
      <c r="M4942">
        <f t="shared" si="853"/>
        <v>122</v>
      </c>
      <c r="N4942" t="str">
        <f t="shared" si="854"/>
        <v>High</v>
      </c>
      <c r="O4942" t="str">
        <f t="shared" si="855"/>
        <v>-2 - 100</v>
      </c>
      <c r="P4942" t="str">
        <f t="shared" si="856"/>
        <v>Store 35: 919725</v>
      </c>
      <c r="Q4942">
        <f t="shared" si="847"/>
        <v>7.4999999999999997E-2</v>
      </c>
      <c r="R4942">
        <f t="shared" si="857"/>
        <v>6436</v>
      </c>
      <c r="S4942" t="str">
        <f t="shared" si="848"/>
        <v>HIGH</v>
      </c>
    </row>
    <row r="4943" spans="1:19" x14ac:dyDescent="0.2">
      <c r="A4943">
        <v>35</v>
      </c>
      <c r="B4943" s="6" t="s">
        <v>87</v>
      </c>
      <c r="C4943">
        <v>819911.89</v>
      </c>
      <c r="D4943">
        <v>0</v>
      </c>
      <c r="E4943">
        <v>76.67</v>
      </c>
      <c r="F4943">
        <v>3.8119999999999998</v>
      </c>
      <c r="G4943">
        <v>140.0859873</v>
      </c>
      <c r="H4943">
        <v>8.6839999999999993</v>
      </c>
      <c r="I4943">
        <f t="shared" si="849"/>
        <v>188599332.24999988</v>
      </c>
      <c r="J4943">
        <f t="shared" si="850"/>
        <v>60.663782439782288</v>
      </c>
      <c r="K4943" t="str">
        <f t="shared" si="851"/>
        <v>Low</v>
      </c>
      <c r="L4943">
        <f t="shared" si="852"/>
        <v>5852.9186666195556</v>
      </c>
      <c r="M4943">
        <f t="shared" si="853"/>
        <v>122</v>
      </c>
      <c r="N4943" t="str">
        <f t="shared" si="854"/>
        <v>High</v>
      </c>
      <c r="O4943" t="str">
        <f t="shared" si="855"/>
        <v>-2 - 100</v>
      </c>
      <c r="P4943" t="str">
        <f t="shared" si="856"/>
        <v>Store 35: 919725</v>
      </c>
      <c r="Q4943">
        <f t="shared" si="847"/>
        <v>7.4999999999999997E-2</v>
      </c>
      <c r="R4943">
        <f t="shared" si="857"/>
        <v>6436</v>
      </c>
      <c r="S4943" t="str">
        <f t="shared" si="848"/>
        <v>HIGH</v>
      </c>
    </row>
    <row r="4944" spans="1:19" x14ac:dyDescent="0.2">
      <c r="A4944">
        <v>35</v>
      </c>
      <c r="B4944" s="6" t="s">
        <v>88</v>
      </c>
      <c r="C4944">
        <v>820288.35</v>
      </c>
      <c r="D4944">
        <v>0</v>
      </c>
      <c r="E4944">
        <v>72.97</v>
      </c>
      <c r="F4944">
        <v>3.7469999999999999</v>
      </c>
      <c r="G4944">
        <v>140.12892049999999</v>
      </c>
      <c r="H4944">
        <v>8.6839999999999993</v>
      </c>
      <c r="I4944">
        <f t="shared" si="849"/>
        <v>188599332.24999988</v>
      </c>
      <c r="J4944">
        <f t="shared" si="850"/>
        <v>60.663782439782288</v>
      </c>
      <c r="K4944" t="str">
        <f t="shared" si="851"/>
        <v>Low</v>
      </c>
      <c r="L4944">
        <f t="shared" si="852"/>
        <v>5853.811954542246</v>
      </c>
      <c r="M4944">
        <f t="shared" si="853"/>
        <v>122</v>
      </c>
      <c r="N4944" t="str">
        <f t="shared" si="854"/>
        <v>High</v>
      </c>
      <c r="O4944" t="str">
        <f t="shared" si="855"/>
        <v>-2 - 100</v>
      </c>
      <c r="P4944" t="str">
        <f t="shared" si="856"/>
        <v>Store 35: 919725</v>
      </c>
      <c r="Q4944">
        <f t="shared" si="847"/>
        <v>7.4999999999999997E-2</v>
      </c>
      <c r="R4944">
        <f t="shared" si="857"/>
        <v>6436</v>
      </c>
      <c r="S4944" t="str">
        <f t="shared" si="848"/>
        <v>HIGH</v>
      </c>
    </row>
    <row r="4945" spans="1:19" x14ac:dyDescent="0.2">
      <c r="A4945">
        <v>35</v>
      </c>
      <c r="B4945" s="6" t="s">
        <v>89</v>
      </c>
      <c r="C4945">
        <v>897037.25</v>
      </c>
      <c r="D4945">
        <v>0</v>
      </c>
      <c r="E4945">
        <v>72.88</v>
      </c>
      <c r="F4945">
        <v>3.7040000000000002</v>
      </c>
      <c r="G4945">
        <v>140.1629528</v>
      </c>
      <c r="H4945">
        <v>8.6839999999999993</v>
      </c>
      <c r="I4945">
        <f t="shared" si="849"/>
        <v>188599332.24999988</v>
      </c>
      <c r="J4945">
        <f t="shared" si="850"/>
        <v>60.663782439782288</v>
      </c>
      <c r="K4945" t="str">
        <f t="shared" si="851"/>
        <v>Low</v>
      </c>
      <c r="L4945">
        <f t="shared" si="852"/>
        <v>6399.9597046160407</v>
      </c>
      <c r="M4945">
        <f t="shared" si="853"/>
        <v>122</v>
      </c>
      <c r="N4945" t="str">
        <f t="shared" si="854"/>
        <v>High</v>
      </c>
      <c r="O4945" t="str">
        <f t="shared" si="855"/>
        <v>-2 - 100</v>
      </c>
      <c r="P4945" t="str">
        <f t="shared" si="856"/>
        <v>Store 35: 919725</v>
      </c>
      <c r="Q4945">
        <f t="shared" si="847"/>
        <v>7.4999999999999997E-2</v>
      </c>
      <c r="R4945">
        <f t="shared" si="857"/>
        <v>6436</v>
      </c>
      <c r="S4945" t="str">
        <f t="shared" si="848"/>
        <v>HIGH</v>
      </c>
    </row>
    <row r="4946" spans="1:19" x14ac:dyDescent="0.2">
      <c r="A4946">
        <v>35</v>
      </c>
      <c r="B4946" s="6" t="s">
        <v>90</v>
      </c>
      <c r="C4946">
        <v>813486.55</v>
      </c>
      <c r="D4946">
        <v>0</v>
      </c>
      <c r="E4946">
        <v>71.44</v>
      </c>
      <c r="F4946">
        <v>3.7029999999999998</v>
      </c>
      <c r="G4946">
        <v>140.19698500000001</v>
      </c>
      <c r="H4946">
        <v>8.6839999999999993</v>
      </c>
      <c r="I4946">
        <f t="shared" si="849"/>
        <v>220847738.41999993</v>
      </c>
      <c r="J4946">
        <f t="shared" si="850"/>
        <v>60.663782439782288</v>
      </c>
      <c r="K4946" t="str">
        <f t="shared" si="851"/>
        <v>Low</v>
      </c>
      <c r="L4946">
        <f t="shared" si="852"/>
        <v>5802.4539543414576</v>
      </c>
      <c r="M4946">
        <f t="shared" si="853"/>
        <v>122</v>
      </c>
      <c r="N4946" t="str">
        <f t="shared" si="854"/>
        <v>High</v>
      </c>
      <c r="O4946" t="str">
        <f t="shared" si="855"/>
        <v>-2 - 100</v>
      </c>
      <c r="P4946" t="str">
        <f t="shared" si="856"/>
        <v>Store 35: 919725</v>
      </c>
      <c r="Q4946">
        <f t="shared" si="847"/>
        <v>7.4999999999999997E-2</v>
      </c>
      <c r="R4946">
        <f t="shared" si="857"/>
        <v>6436</v>
      </c>
      <c r="S4946" t="str">
        <f t="shared" si="848"/>
        <v>HIGH</v>
      </c>
    </row>
    <row r="4947" spans="1:19" x14ac:dyDescent="0.2">
      <c r="A4947">
        <v>35</v>
      </c>
      <c r="B4947" s="6" t="s">
        <v>91</v>
      </c>
      <c r="C4947">
        <v>922440.64</v>
      </c>
      <c r="D4947">
        <v>1</v>
      </c>
      <c r="E4947">
        <v>70.930000000000007</v>
      </c>
      <c r="F4947">
        <v>3.738</v>
      </c>
      <c r="G4947">
        <v>140.23101729999999</v>
      </c>
      <c r="H4947">
        <v>8.6839999999999993</v>
      </c>
      <c r="I4947">
        <f t="shared" si="849"/>
        <v>220847738.41999993</v>
      </c>
      <c r="J4947">
        <f t="shared" si="850"/>
        <v>60.663782439782288</v>
      </c>
      <c r="K4947" t="str">
        <f t="shared" si="851"/>
        <v>Low</v>
      </c>
      <c r="L4947">
        <f t="shared" si="852"/>
        <v>6578.0071895691799</v>
      </c>
      <c r="M4947">
        <f t="shared" si="853"/>
        <v>122</v>
      </c>
      <c r="N4947" t="str">
        <f t="shared" si="854"/>
        <v>High</v>
      </c>
      <c r="O4947" t="str">
        <f t="shared" si="855"/>
        <v>-2 - 100</v>
      </c>
      <c r="P4947" t="str">
        <f t="shared" si="856"/>
        <v>Store 35: 919725</v>
      </c>
      <c r="Q4947">
        <f t="shared" si="847"/>
        <v>7.4999999999999997E-2</v>
      </c>
      <c r="R4947">
        <f t="shared" si="857"/>
        <v>6436</v>
      </c>
      <c r="S4947" t="str">
        <f t="shared" si="848"/>
        <v>HIGH</v>
      </c>
    </row>
    <row r="4948" spans="1:19" x14ac:dyDescent="0.2">
      <c r="A4948">
        <v>35</v>
      </c>
      <c r="B4948" s="6" t="s">
        <v>92</v>
      </c>
      <c r="C4948">
        <v>738792.11</v>
      </c>
      <c r="D4948">
        <v>0</v>
      </c>
      <c r="E4948">
        <v>69.650000000000006</v>
      </c>
      <c r="F4948">
        <v>3.742</v>
      </c>
      <c r="G4948">
        <v>140.27350000000001</v>
      </c>
      <c r="H4948">
        <v>8.6839999999999993</v>
      </c>
      <c r="I4948">
        <f t="shared" si="849"/>
        <v>220847738.41999993</v>
      </c>
      <c r="J4948">
        <f t="shared" si="850"/>
        <v>60.663782439782288</v>
      </c>
      <c r="K4948" t="str">
        <f t="shared" si="851"/>
        <v>Low</v>
      </c>
      <c r="L4948">
        <f t="shared" si="852"/>
        <v>5266.7974350108889</v>
      </c>
      <c r="M4948">
        <f t="shared" si="853"/>
        <v>122</v>
      </c>
      <c r="N4948" t="str">
        <f t="shared" si="854"/>
        <v>High</v>
      </c>
      <c r="O4948" t="str">
        <f t="shared" si="855"/>
        <v>-2 - 100</v>
      </c>
      <c r="P4948" t="str">
        <f t="shared" si="856"/>
        <v>Store 35: 919725</v>
      </c>
      <c r="Q4948">
        <f t="shared" si="847"/>
        <v>7.4999999999999997E-2</v>
      </c>
      <c r="R4948">
        <f t="shared" si="857"/>
        <v>6436</v>
      </c>
      <c r="S4948" t="str">
        <f t="shared" si="848"/>
        <v>HIGH</v>
      </c>
    </row>
    <row r="4949" spans="1:19" x14ac:dyDescent="0.2">
      <c r="A4949">
        <v>35</v>
      </c>
      <c r="B4949" s="6" t="s">
        <v>93</v>
      </c>
      <c r="C4949">
        <v>705802.45</v>
      </c>
      <c r="D4949">
        <v>0</v>
      </c>
      <c r="E4949">
        <v>63.61</v>
      </c>
      <c r="F4949">
        <v>3.7109999999999999</v>
      </c>
      <c r="G4949">
        <v>140.32724999999999</v>
      </c>
      <c r="H4949">
        <v>8.6839999999999993</v>
      </c>
      <c r="I4949">
        <f t="shared" si="849"/>
        <v>220847738.41999993</v>
      </c>
      <c r="J4949">
        <f t="shared" si="850"/>
        <v>60.663782439782288</v>
      </c>
      <c r="K4949" t="str">
        <f t="shared" si="851"/>
        <v>Low</v>
      </c>
      <c r="L4949">
        <f t="shared" si="852"/>
        <v>5029.6891729867148</v>
      </c>
      <c r="M4949">
        <f t="shared" si="853"/>
        <v>122</v>
      </c>
      <c r="N4949" t="str">
        <f t="shared" si="854"/>
        <v>High</v>
      </c>
      <c r="O4949" t="str">
        <f t="shared" si="855"/>
        <v>-2 - 100</v>
      </c>
      <c r="P4949" t="str">
        <f t="shared" si="856"/>
        <v>Store 35: 919725</v>
      </c>
      <c r="Q4949">
        <f t="shared" si="847"/>
        <v>7.4999999999999997E-2</v>
      </c>
      <c r="R4949">
        <f t="shared" si="857"/>
        <v>6436</v>
      </c>
      <c r="S4949" t="str">
        <f t="shared" si="848"/>
        <v>HIGH</v>
      </c>
    </row>
    <row r="4950" spans="1:19" x14ac:dyDescent="0.2">
      <c r="A4950">
        <v>35</v>
      </c>
      <c r="B4950" s="6" t="s">
        <v>94</v>
      </c>
      <c r="C4950">
        <v>749676.95</v>
      </c>
      <c r="D4950">
        <v>0</v>
      </c>
      <c r="E4950">
        <v>70.92</v>
      </c>
      <c r="F4950">
        <v>3.645</v>
      </c>
      <c r="G4950">
        <v>140.381</v>
      </c>
      <c r="H4950">
        <v>8.6839999999999993</v>
      </c>
      <c r="I4950">
        <f t="shared" si="849"/>
        <v>220847738.41999993</v>
      </c>
      <c r="J4950">
        <f t="shared" si="850"/>
        <v>60.663782439782288</v>
      </c>
      <c r="K4950" t="str">
        <f t="shared" si="851"/>
        <v>Low</v>
      </c>
      <c r="L4950">
        <f t="shared" si="852"/>
        <v>5340.3021064104114</v>
      </c>
      <c r="M4950">
        <f t="shared" si="853"/>
        <v>122</v>
      </c>
      <c r="N4950" t="str">
        <f t="shared" si="854"/>
        <v>High</v>
      </c>
      <c r="O4950" t="str">
        <f t="shared" si="855"/>
        <v>-2 - 100</v>
      </c>
      <c r="P4950" t="str">
        <f t="shared" si="856"/>
        <v>Store 35: 919725</v>
      </c>
      <c r="Q4950">
        <f t="shared" si="847"/>
        <v>7.4999999999999997E-2</v>
      </c>
      <c r="R4950">
        <f t="shared" si="857"/>
        <v>6436</v>
      </c>
      <c r="S4950" t="str">
        <f t="shared" si="848"/>
        <v>HIGH</v>
      </c>
    </row>
    <row r="4951" spans="1:19" x14ac:dyDescent="0.2">
      <c r="A4951">
        <v>35</v>
      </c>
      <c r="B4951" s="6" t="s">
        <v>95</v>
      </c>
      <c r="C4951">
        <v>791637.53</v>
      </c>
      <c r="D4951">
        <v>0</v>
      </c>
      <c r="E4951">
        <v>56.91</v>
      </c>
      <c r="F4951">
        <v>3.5830000000000002</v>
      </c>
      <c r="G4951">
        <v>140.43475000000001</v>
      </c>
      <c r="H4951">
        <v>8.7449999999999992</v>
      </c>
      <c r="I4951">
        <f t="shared" si="849"/>
        <v>183261283.15000007</v>
      </c>
      <c r="J4951">
        <f t="shared" si="850"/>
        <v>60.663782439782288</v>
      </c>
      <c r="K4951" t="str">
        <f t="shared" si="851"/>
        <v>Low</v>
      </c>
      <c r="L4951">
        <f t="shared" si="852"/>
        <v>5637.0487361568275</v>
      </c>
      <c r="M4951">
        <f t="shared" si="853"/>
        <v>122</v>
      </c>
      <c r="N4951" t="str">
        <f t="shared" si="854"/>
        <v>High</v>
      </c>
      <c r="O4951" t="str">
        <f t="shared" si="855"/>
        <v>-2 - 100</v>
      </c>
      <c r="P4951" t="str">
        <f t="shared" si="856"/>
        <v>Store 35: 919725</v>
      </c>
      <c r="Q4951">
        <f t="shared" si="847"/>
        <v>7.4999999999999997E-2</v>
      </c>
      <c r="R4951">
        <f t="shared" si="857"/>
        <v>6436</v>
      </c>
      <c r="S4951" t="str">
        <f t="shared" si="848"/>
        <v>HIGH</v>
      </c>
    </row>
    <row r="4952" spans="1:19" x14ac:dyDescent="0.2">
      <c r="A4952">
        <v>35</v>
      </c>
      <c r="B4952" s="6" t="s">
        <v>96</v>
      </c>
      <c r="C4952">
        <v>772859.25</v>
      </c>
      <c r="D4952">
        <v>0</v>
      </c>
      <c r="E4952">
        <v>64.78</v>
      </c>
      <c r="F4952">
        <v>3.5409999999999999</v>
      </c>
      <c r="G4952">
        <v>140.47841940000001</v>
      </c>
      <c r="H4952">
        <v>8.7449999999999992</v>
      </c>
      <c r="I4952">
        <f t="shared" si="849"/>
        <v>183261283.15000007</v>
      </c>
      <c r="J4952">
        <f t="shared" si="850"/>
        <v>60.663782439782288</v>
      </c>
      <c r="K4952" t="str">
        <f t="shared" si="851"/>
        <v>Low</v>
      </c>
      <c r="L4952">
        <f t="shared" si="852"/>
        <v>5501.622621474341</v>
      </c>
      <c r="M4952">
        <f t="shared" si="853"/>
        <v>122</v>
      </c>
      <c r="N4952" t="str">
        <f t="shared" si="854"/>
        <v>High</v>
      </c>
      <c r="O4952" t="str">
        <f t="shared" si="855"/>
        <v>-2 - 100</v>
      </c>
      <c r="P4952" t="str">
        <f t="shared" si="856"/>
        <v>Store 35: 919725</v>
      </c>
      <c r="Q4952">
        <f t="shared" si="847"/>
        <v>7.4999999999999997E-2</v>
      </c>
      <c r="R4952">
        <f t="shared" si="857"/>
        <v>6436</v>
      </c>
      <c r="S4952" t="str">
        <f t="shared" si="848"/>
        <v>HIGH</v>
      </c>
    </row>
    <row r="4953" spans="1:19" x14ac:dyDescent="0.2">
      <c r="A4953">
        <v>35</v>
      </c>
      <c r="B4953" s="6" t="s">
        <v>97</v>
      </c>
      <c r="C4953">
        <v>811328.4</v>
      </c>
      <c r="D4953">
        <v>0</v>
      </c>
      <c r="E4953">
        <v>59.62</v>
      </c>
      <c r="F4953">
        <v>3.57</v>
      </c>
      <c r="G4953">
        <v>140.4616048</v>
      </c>
      <c r="H4953">
        <v>8.7449999999999992</v>
      </c>
      <c r="I4953">
        <f t="shared" si="849"/>
        <v>183261283.15000007</v>
      </c>
      <c r="J4953">
        <f t="shared" si="850"/>
        <v>60.663782439782288</v>
      </c>
      <c r="K4953" t="str">
        <f t="shared" si="851"/>
        <v>Low</v>
      </c>
      <c r="L4953">
        <f t="shared" si="852"/>
        <v>5776.1578415342155</v>
      </c>
      <c r="M4953">
        <f t="shared" si="853"/>
        <v>122</v>
      </c>
      <c r="N4953" t="str">
        <f t="shared" si="854"/>
        <v>High</v>
      </c>
      <c r="O4953" t="str">
        <f t="shared" si="855"/>
        <v>-2 - 100</v>
      </c>
      <c r="P4953" t="str">
        <f t="shared" si="856"/>
        <v>Store 35: 919725</v>
      </c>
      <c r="Q4953">
        <f t="shared" si="847"/>
        <v>7.4999999999999997E-2</v>
      </c>
      <c r="R4953">
        <f t="shared" si="857"/>
        <v>6436</v>
      </c>
      <c r="S4953" t="str">
        <f t="shared" si="848"/>
        <v>HIGH</v>
      </c>
    </row>
    <row r="4954" spans="1:19" x14ac:dyDescent="0.2">
      <c r="A4954">
        <v>35</v>
      </c>
      <c r="B4954" s="6" t="s">
        <v>98</v>
      </c>
      <c r="C4954">
        <v>808821.5</v>
      </c>
      <c r="D4954">
        <v>0</v>
      </c>
      <c r="E4954">
        <v>51.81</v>
      </c>
      <c r="F4954">
        <v>3.569</v>
      </c>
      <c r="G4954">
        <v>140.44479029999999</v>
      </c>
      <c r="H4954">
        <v>8.7449999999999992</v>
      </c>
      <c r="I4954">
        <f t="shared" si="849"/>
        <v>183261283.15000007</v>
      </c>
      <c r="J4954">
        <f t="shared" si="850"/>
        <v>60.663782439782288</v>
      </c>
      <c r="K4954" t="str">
        <f t="shared" si="851"/>
        <v>Low</v>
      </c>
      <c r="L4954">
        <f t="shared" si="852"/>
        <v>5758.9996629444222</v>
      </c>
      <c r="M4954">
        <f t="shared" si="853"/>
        <v>122</v>
      </c>
      <c r="N4954" t="str">
        <f t="shared" si="854"/>
        <v>High</v>
      </c>
      <c r="O4954" t="str">
        <f t="shared" si="855"/>
        <v>-2 - 100</v>
      </c>
      <c r="P4954" t="str">
        <f t="shared" si="856"/>
        <v>Store 35: 919725</v>
      </c>
      <c r="Q4954">
        <f t="shared" si="847"/>
        <v>7.4999999999999997E-2</v>
      </c>
      <c r="R4954">
        <f t="shared" si="857"/>
        <v>6436</v>
      </c>
      <c r="S4954" t="str">
        <f t="shared" si="848"/>
        <v>HIGH</v>
      </c>
    </row>
    <row r="4955" spans="1:19" x14ac:dyDescent="0.2">
      <c r="A4955">
        <v>35</v>
      </c>
      <c r="B4955" s="6" t="s">
        <v>99</v>
      </c>
      <c r="C4955">
        <v>653468.75</v>
      </c>
      <c r="D4955">
        <v>0</v>
      </c>
      <c r="E4955">
        <v>44.46</v>
      </c>
      <c r="F4955">
        <v>3.5510000000000002</v>
      </c>
      <c r="G4955">
        <v>140.42797580000001</v>
      </c>
      <c r="H4955">
        <v>8.7449999999999992</v>
      </c>
      <c r="I4955">
        <f t="shared" si="849"/>
        <v>210162354.87</v>
      </c>
      <c r="J4955">
        <f t="shared" si="850"/>
        <v>60.663782439782288</v>
      </c>
      <c r="K4955" t="str">
        <f t="shared" si="851"/>
        <v>Low</v>
      </c>
      <c r="L4955">
        <f t="shared" si="852"/>
        <v>4653.4085980893269</v>
      </c>
      <c r="M4955">
        <f t="shared" si="853"/>
        <v>122</v>
      </c>
      <c r="N4955" t="str">
        <f t="shared" si="854"/>
        <v>High</v>
      </c>
      <c r="O4955" t="str">
        <f t="shared" si="855"/>
        <v>-2 - 100</v>
      </c>
      <c r="P4955" t="str">
        <f t="shared" si="856"/>
        <v>Store 35: 919725</v>
      </c>
      <c r="Q4955">
        <f t="shared" si="847"/>
        <v>7.4999999999999997E-2</v>
      </c>
      <c r="R4955">
        <f t="shared" si="857"/>
        <v>6436</v>
      </c>
      <c r="S4955" t="str">
        <f t="shared" si="848"/>
        <v>HIGH</v>
      </c>
    </row>
    <row r="4956" spans="1:19" x14ac:dyDescent="0.2">
      <c r="A4956">
        <v>35</v>
      </c>
      <c r="B4956" s="6" t="s">
        <v>100</v>
      </c>
      <c r="C4956">
        <v>880576.33</v>
      </c>
      <c r="D4956">
        <v>0</v>
      </c>
      <c r="E4956">
        <v>49.69</v>
      </c>
      <c r="F4956">
        <v>3.53</v>
      </c>
      <c r="G4956">
        <v>140.4111613</v>
      </c>
      <c r="H4956">
        <v>8.7449999999999992</v>
      </c>
      <c r="I4956">
        <f t="shared" si="849"/>
        <v>210162354.87</v>
      </c>
      <c r="J4956">
        <f t="shared" si="850"/>
        <v>60.663782439782288</v>
      </c>
      <c r="K4956" t="str">
        <f t="shared" si="851"/>
        <v>Low</v>
      </c>
      <c r="L4956">
        <f t="shared" si="852"/>
        <v>6271.4126273663969</v>
      </c>
      <c r="M4956">
        <f t="shared" si="853"/>
        <v>122</v>
      </c>
      <c r="N4956" t="str">
        <f t="shared" si="854"/>
        <v>High</v>
      </c>
      <c r="O4956" t="str">
        <f t="shared" si="855"/>
        <v>-2 - 100</v>
      </c>
      <c r="P4956" t="str">
        <f t="shared" si="856"/>
        <v>Store 35: 919725</v>
      </c>
      <c r="Q4956">
        <f t="shared" si="847"/>
        <v>7.4999999999999997E-2</v>
      </c>
      <c r="R4956">
        <f t="shared" si="857"/>
        <v>6436</v>
      </c>
      <c r="S4956" t="str">
        <f t="shared" si="848"/>
        <v>HIGH</v>
      </c>
    </row>
    <row r="4957" spans="1:19" x14ac:dyDescent="0.2">
      <c r="A4957">
        <v>35</v>
      </c>
      <c r="B4957" s="6" t="s">
        <v>101</v>
      </c>
      <c r="C4957">
        <v>820964.1</v>
      </c>
      <c r="D4957">
        <v>0</v>
      </c>
      <c r="E4957">
        <v>51.42</v>
      </c>
      <c r="F4957">
        <v>3.53</v>
      </c>
      <c r="G4957">
        <v>140.4127857</v>
      </c>
      <c r="H4957">
        <v>8.7449999999999992</v>
      </c>
      <c r="I4957">
        <f t="shared" si="849"/>
        <v>210162354.87</v>
      </c>
      <c r="J4957">
        <f t="shared" si="850"/>
        <v>60.663782439782288</v>
      </c>
      <c r="K4957" t="str">
        <f t="shared" si="851"/>
        <v>Low</v>
      </c>
      <c r="L4957">
        <f t="shared" si="852"/>
        <v>5846.7902043766662</v>
      </c>
      <c r="M4957">
        <f t="shared" si="853"/>
        <v>122</v>
      </c>
      <c r="N4957" t="str">
        <f t="shared" si="854"/>
        <v>High</v>
      </c>
      <c r="O4957" t="str">
        <f t="shared" si="855"/>
        <v>-2 - 100</v>
      </c>
      <c r="P4957" t="str">
        <f t="shared" si="856"/>
        <v>Store 35: 919725</v>
      </c>
      <c r="Q4957">
        <f t="shared" si="847"/>
        <v>7.4999999999999997E-2</v>
      </c>
      <c r="R4957">
        <f t="shared" si="857"/>
        <v>6436</v>
      </c>
      <c r="S4957" t="str">
        <f t="shared" si="848"/>
        <v>HIGH</v>
      </c>
    </row>
    <row r="4958" spans="1:19" x14ac:dyDescent="0.2">
      <c r="A4958">
        <v>35</v>
      </c>
      <c r="B4958" s="6" t="s">
        <v>102</v>
      </c>
      <c r="C4958">
        <v>1733822.4</v>
      </c>
      <c r="D4958">
        <v>1</v>
      </c>
      <c r="E4958">
        <v>47.88</v>
      </c>
      <c r="F4958">
        <v>3.492</v>
      </c>
      <c r="G4958">
        <v>140.42178569999999</v>
      </c>
      <c r="H4958">
        <v>8.7449999999999992</v>
      </c>
      <c r="I4958">
        <f t="shared" si="849"/>
        <v>210162354.87</v>
      </c>
      <c r="J4958">
        <f t="shared" si="850"/>
        <v>60.663782439782288</v>
      </c>
      <c r="K4958" t="str">
        <f t="shared" si="851"/>
        <v>High</v>
      </c>
      <c r="L4958">
        <f t="shared" si="852"/>
        <v>12347.24648569969</v>
      </c>
      <c r="M4958">
        <f t="shared" si="853"/>
        <v>122</v>
      </c>
      <c r="N4958" t="str">
        <f t="shared" si="854"/>
        <v>High</v>
      </c>
      <c r="O4958" t="str">
        <f t="shared" si="855"/>
        <v>-2 - 100</v>
      </c>
      <c r="P4958" t="str">
        <f t="shared" si="856"/>
        <v>Store 35: 919725</v>
      </c>
      <c r="Q4958">
        <f t="shared" si="847"/>
        <v>7.4999999999999997E-2</v>
      </c>
      <c r="R4958">
        <f t="shared" si="857"/>
        <v>6436</v>
      </c>
      <c r="S4958" t="str">
        <f t="shared" si="848"/>
        <v>HIGH</v>
      </c>
    </row>
    <row r="4959" spans="1:19" x14ac:dyDescent="0.2">
      <c r="A4959">
        <v>35</v>
      </c>
      <c r="B4959" s="6" t="s">
        <v>103</v>
      </c>
      <c r="C4959">
        <v>903606.03</v>
      </c>
      <c r="D4959">
        <v>0</v>
      </c>
      <c r="E4959">
        <v>50.55</v>
      </c>
      <c r="F4959">
        <v>3.452</v>
      </c>
      <c r="G4959">
        <v>140.4307857</v>
      </c>
      <c r="H4959">
        <v>8.7449999999999992</v>
      </c>
      <c r="I4959">
        <f t="shared" si="849"/>
        <v>288078102.4800002</v>
      </c>
      <c r="J4959">
        <f t="shared" si="850"/>
        <v>60.663782439782288</v>
      </c>
      <c r="K4959" t="str">
        <f t="shared" si="851"/>
        <v>Low</v>
      </c>
      <c r="L4959">
        <f t="shared" si="852"/>
        <v>6434.5294765377075</v>
      </c>
      <c r="M4959">
        <f t="shared" si="853"/>
        <v>122</v>
      </c>
      <c r="N4959" t="str">
        <f t="shared" si="854"/>
        <v>High</v>
      </c>
      <c r="O4959" t="str">
        <f t="shared" si="855"/>
        <v>-2 - 100</v>
      </c>
      <c r="P4959" t="str">
        <f t="shared" si="856"/>
        <v>Store 35: 919725</v>
      </c>
      <c r="Q4959">
        <f t="shared" si="847"/>
        <v>7.4999999999999997E-2</v>
      </c>
      <c r="R4959">
        <f t="shared" si="857"/>
        <v>6436</v>
      </c>
      <c r="S4959" t="str">
        <f t="shared" si="848"/>
        <v>HIGH</v>
      </c>
    </row>
    <row r="4960" spans="1:19" x14ac:dyDescent="0.2">
      <c r="A4960">
        <v>35</v>
      </c>
      <c r="B4960" s="6" t="s">
        <v>104</v>
      </c>
      <c r="C4960">
        <v>948964.99</v>
      </c>
      <c r="D4960">
        <v>0</v>
      </c>
      <c r="E4960">
        <v>46.28</v>
      </c>
      <c r="F4960">
        <v>3.415</v>
      </c>
      <c r="G4960">
        <v>140.43978569999999</v>
      </c>
      <c r="H4960">
        <v>8.7449999999999992</v>
      </c>
      <c r="I4960">
        <f t="shared" si="849"/>
        <v>288078102.4800002</v>
      </c>
      <c r="J4960">
        <f t="shared" si="850"/>
        <v>60.663782439782288</v>
      </c>
      <c r="K4960" t="str">
        <f t="shared" si="851"/>
        <v>Low</v>
      </c>
      <c r="L4960">
        <f t="shared" si="852"/>
        <v>6757.0951156756146</v>
      </c>
      <c r="M4960">
        <f t="shared" si="853"/>
        <v>122</v>
      </c>
      <c r="N4960" t="str">
        <f t="shared" si="854"/>
        <v>High</v>
      </c>
      <c r="O4960" t="str">
        <f t="shared" si="855"/>
        <v>-2 - 100</v>
      </c>
      <c r="P4960" t="str">
        <f t="shared" si="856"/>
        <v>Store 35: 919725</v>
      </c>
      <c r="Q4960">
        <f t="shared" si="847"/>
        <v>7.4999999999999997E-2</v>
      </c>
      <c r="R4960">
        <f t="shared" si="857"/>
        <v>6436</v>
      </c>
      <c r="S4960" t="str">
        <f t="shared" si="848"/>
        <v>HIGH</v>
      </c>
    </row>
    <row r="4961" spans="1:19" x14ac:dyDescent="0.2">
      <c r="A4961">
        <v>35</v>
      </c>
      <c r="B4961" s="6" t="s">
        <v>105</v>
      </c>
      <c r="C4961">
        <v>1115255.6499999999</v>
      </c>
      <c r="D4961">
        <v>0</v>
      </c>
      <c r="E4961">
        <v>40.68</v>
      </c>
      <c r="F4961">
        <v>3.4129999999999998</v>
      </c>
      <c r="G4961">
        <v>140.4700795</v>
      </c>
      <c r="H4961">
        <v>8.7449999999999992</v>
      </c>
      <c r="I4961">
        <f t="shared" si="849"/>
        <v>288078102.4800002</v>
      </c>
      <c r="J4961">
        <f t="shared" si="850"/>
        <v>60.663782439782288</v>
      </c>
      <c r="K4961" t="str">
        <f t="shared" si="851"/>
        <v>High</v>
      </c>
      <c r="L4961">
        <f t="shared" si="852"/>
        <v>7939.4533979743346</v>
      </c>
      <c r="M4961">
        <f t="shared" si="853"/>
        <v>122</v>
      </c>
      <c r="N4961" t="str">
        <f t="shared" si="854"/>
        <v>High</v>
      </c>
      <c r="O4961" t="str">
        <f t="shared" si="855"/>
        <v>-2 - 100</v>
      </c>
      <c r="P4961" t="str">
        <f t="shared" si="856"/>
        <v>Store 35: 919725</v>
      </c>
      <c r="Q4961">
        <f t="shared" si="847"/>
        <v>7.4999999999999997E-2</v>
      </c>
      <c r="R4961">
        <f t="shared" si="857"/>
        <v>6436</v>
      </c>
      <c r="S4961" t="str">
        <f t="shared" si="848"/>
        <v>HIGH</v>
      </c>
    </row>
    <row r="4962" spans="1:19" x14ac:dyDescent="0.2">
      <c r="A4962">
        <v>35</v>
      </c>
      <c r="B4962" s="6" t="s">
        <v>106</v>
      </c>
      <c r="C4962">
        <v>1550214.02</v>
      </c>
      <c r="D4962">
        <v>0</v>
      </c>
      <c r="E4962">
        <v>41.59</v>
      </c>
      <c r="F4962">
        <v>3.3889999999999998</v>
      </c>
      <c r="G4962">
        <v>140.52876499999999</v>
      </c>
      <c r="H4962">
        <v>8.7449999999999992</v>
      </c>
      <c r="I4962">
        <f t="shared" si="849"/>
        <v>288078102.4800002</v>
      </c>
      <c r="J4962">
        <f t="shared" si="850"/>
        <v>60.663782439782288</v>
      </c>
      <c r="K4962" t="str">
        <f t="shared" si="851"/>
        <v>High</v>
      </c>
      <c r="L4962">
        <f t="shared" si="852"/>
        <v>11031.293272946647</v>
      </c>
      <c r="M4962">
        <f t="shared" si="853"/>
        <v>122</v>
      </c>
      <c r="N4962" t="str">
        <f t="shared" si="854"/>
        <v>High</v>
      </c>
      <c r="O4962" t="str">
        <f t="shared" si="855"/>
        <v>-2 - 100</v>
      </c>
      <c r="P4962" t="str">
        <f t="shared" si="856"/>
        <v>Store 35: 919725</v>
      </c>
      <c r="Q4962">
        <f t="shared" si="847"/>
        <v>7.4999999999999997E-2</v>
      </c>
      <c r="R4962">
        <f t="shared" si="857"/>
        <v>6436</v>
      </c>
      <c r="S4962" t="str">
        <f t="shared" si="848"/>
        <v>HIGH</v>
      </c>
    </row>
    <row r="4963" spans="1:19" x14ac:dyDescent="0.2">
      <c r="A4963">
        <v>35</v>
      </c>
      <c r="B4963" s="6" t="s">
        <v>107</v>
      </c>
      <c r="C4963">
        <v>904650.55</v>
      </c>
      <c r="D4963">
        <v>1</v>
      </c>
      <c r="E4963">
        <v>37.85</v>
      </c>
      <c r="F4963">
        <v>3.3889999999999998</v>
      </c>
      <c r="G4963">
        <v>140.58745049999999</v>
      </c>
      <c r="H4963">
        <v>8.7449999999999992</v>
      </c>
      <c r="I4963">
        <f t="shared" si="849"/>
        <v>288078102.4800002</v>
      </c>
      <c r="J4963">
        <f t="shared" si="850"/>
        <v>60.663782439782288</v>
      </c>
      <c r="K4963" t="str">
        <f t="shared" si="851"/>
        <v>Low</v>
      </c>
      <c r="L4963">
        <f t="shared" si="852"/>
        <v>6434.7887864998311</v>
      </c>
      <c r="M4963">
        <f t="shared" si="853"/>
        <v>122</v>
      </c>
      <c r="N4963" t="str">
        <f t="shared" si="854"/>
        <v>High</v>
      </c>
      <c r="O4963" t="str">
        <f t="shared" si="855"/>
        <v>-2 - 100</v>
      </c>
      <c r="P4963" t="str">
        <f t="shared" si="856"/>
        <v>Store 35: 919725</v>
      </c>
      <c r="Q4963">
        <f t="shared" si="847"/>
        <v>7.4999999999999997E-2</v>
      </c>
      <c r="R4963">
        <f t="shared" si="857"/>
        <v>6436</v>
      </c>
      <c r="S4963" t="str">
        <f t="shared" si="848"/>
        <v>HIGH</v>
      </c>
    </row>
    <row r="4964" spans="1:19" x14ac:dyDescent="0.2">
      <c r="A4964">
        <v>35</v>
      </c>
      <c r="B4964" s="6" t="s">
        <v>108</v>
      </c>
      <c r="C4964">
        <v>671708.09</v>
      </c>
      <c r="D4964">
        <v>0</v>
      </c>
      <c r="E4964">
        <v>35.799999999999997</v>
      </c>
      <c r="F4964">
        <v>3.4220000000000002</v>
      </c>
      <c r="G4964">
        <v>140.64613589999999</v>
      </c>
      <c r="H4964">
        <v>8.7439999999999998</v>
      </c>
      <c r="I4964">
        <f t="shared" si="849"/>
        <v>168894471.66000006</v>
      </c>
      <c r="J4964">
        <f t="shared" si="850"/>
        <v>60.663782439782288</v>
      </c>
      <c r="K4964" t="str">
        <f t="shared" si="851"/>
        <v>Low</v>
      </c>
      <c r="L4964">
        <f t="shared" si="852"/>
        <v>4775.8730497764072</v>
      </c>
      <c r="M4964">
        <f t="shared" si="853"/>
        <v>122</v>
      </c>
      <c r="N4964" t="str">
        <f t="shared" si="854"/>
        <v>High</v>
      </c>
      <c r="O4964" t="str">
        <f t="shared" si="855"/>
        <v>-2 - 100</v>
      </c>
      <c r="P4964" t="str">
        <f t="shared" si="856"/>
        <v>Store 35: 919725</v>
      </c>
      <c r="Q4964">
        <f t="shared" si="847"/>
        <v>7.4999999999999997E-2</v>
      </c>
      <c r="R4964">
        <f t="shared" si="857"/>
        <v>6436</v>
      </c>
      <c r="S4964" t="str">
        <f t="shared" si="848"/>
        <v>HIGH</v>
      </c>
    </row>
    <row r="4965" spans="1:19" x14ac:dyDescent="0.2">
      <c r="A4965">
        <v>35</v>
      </c>
      <c r="B4965" s="6" t="s">
        <v>109</v>
      </c>
      <c r="C4965">
        <v>625135.11</v>
      </c>
      <c r="D4965">
        <v>0</v>
      </c>
      <c r="E4965">
        <v>41.3</v>
      </c>
      <c r="F4965">
        <v>3.5129999999999999</v>
      </c>
      <c r="G4965">
        <v>140.70482139999999</v>
      </c>
      <c r="H4965">
        <v>8.7439999999999998</v>
      </c>
      <c r="I4965">
        <f t="shared" si="849"/>
        <v>168894471.66000006</v>
      </c>
      <c r="J4965">
        <f t="shared" si="850"/>
        <v>60.663782439782288</v>
      </c>
      <c r="K4965" t="str">
        <f t="shared" si="851"/>
        <v>Low</v>
      </c>
      <c r="L4965">
        <f t="shared" si="852"/>
        <v>4442.8833623465307</v>
      </c>
      <c r="M4965">
        <f t="shared" si="853"/>
        <v>122</v>
      </c>
      <c r="N4965" t="str">
        <f t="shared" si="854"/>
        <v>High</v>
      </c>
      <c r="O4965" t="str">
        <f t="shared" si="855"/>
        <v>-2 - 100</v>
      </c>
      <c r="P4965" t="str">
        <f t="shared" si="856"/>
        <v>Store 35: 919725</v>
      </c>
      <c r="Q4965">
        <f t="shared" si="847"/>
        <v>7.4999999999999997E-2</v>
      </c>
      <c r="R4965">
        <f t="shared" si="857"/>
        <v>6436</v>
      </c>
      <c r="S4965" t="str">
        <f t="shared" si="848"/>
        <v>HIGH</v>
      </c>
    </row>
    <row r="4966" spans="1:19" x14ac:dyDescent="0.2">
      <c r="A4966">
        <v>35</v>
      </c>
      <c r="B4966" s="6" t="s">
        <v>110</v>
      </c>
      <c r="C4966">
        <v>669850.04</v>
      </c>
      <c r="D4966">
        <v>0</v>
      </c>
      <c r="E4966">
        <v>30.35</v>
      </c>
      <c r="F4966">
        <v>3.5329999999999999</v>
      </c>
      <c r="G4966">
        <v>140.80861179999999</v>
      </c>
      <c r="H4966">
        <v>8.7439999999999998</v>
      </c>
      <c r="I4966">
        <f t="shared" si="849"/>
        <v>168894471.66000006</v>
      </c>
      <c r="J4966">
        <f t="shared" si="850"/>
        <v>60.663782439782288</v>
      </c>
      <c r="K4966" t="str">
        <f t="shared" si="851"/>
        <v>Low</v>
      </c>
      <c r="L4966">
        <f t="shared" si="852"/>
        <v>4757.166706191475</v>
      </c>
      <c r="M4966">
        <f t="shared" si="853"/>
        <v>122</v>
      </c>
      <c r="N4966" t="str">
        <f t="shared" si="854"/>
        <v>High</v>
      </c>
      <c r="O4966" t="str">
        <f t="shared" si="855"/>
        <v>-2 - 100</v>
      </c>
      <c r="P4966" t="str">
        <f t="shared" si="856"/>
        <v>Store 35: 919725</v>
      </c>
      <c r="Q4966">
        <f t="shared" si="847"/>
        <v>7.4999999999999997E-2</v>
      </c>
      <c r="R4966">
        <f t="shared" si="857"/>
        <v>6436</v>
      </c>
      <c r="S4966" t="str">
        <f t="shared" si="848"/>
        <v>HIGH</v>
      </c>
    </row>
    <row r="4967" spans="1:19" x14ac:dyDescent="0.2">
      <c r="A4967">
        <v>35</v>
      </c>
      <c r="B4967" s="6" t="s">
        <v>111</v>
      </c>
      <c r="C4967">
        <v>588722.99</v>
      </c>
      <c r="D4967">
        <v>0</v>
      </c>
      <c r="E4967">
        <v>36.96</v>
      </c>
      <c r="F4967">
        <v>3.5670000000000002</v>
      </c>
      <c r="G4967">
        <v>140.91240210000001</v>
      </c>
      <c r="H4967">
        <v>8.7439999999999998</v>
      </c>
      <c r="I4967">
        <f t="shared" si="849"/>
        <v>168894471.66000006</v>
      </c>
      <c r="J4967">
        <f t="shared" si="850"/>
        <v>60.663782439782288</v>
      </c>
      <c r="K4967" t="str">
        <f t="shared" si="851"/>
        <v>Low</v>
      </c>
      <c r="L4967">
        <f t="shared" si="852"/>
        <v>4177.9359462072498</v>
      </c>
      <c r="M4967">
        <f t="shared" si="853"/>
        <v>122</v>
      </c>
      <c r="N4967" t="str">
        <f t="shared" si="854"/>
        <v>High</v>
      </c>
      <c r="O4967" t="str">
        <f t="shared" si="855"/>
        <v>-2 - 100</v>
      </c>
      <c r="P4967" t="str">
        <f t="shared" si="856"/>
        <v>Store 35: 919725</v>
      </c>
      <c r="Q4967">
        <f t="shared" si="847"/>
        <v>7.4999999999999997E-2</v>
      </c>
      <c r="R4967">
        <f t="shared" si="857"/>
        <v>6436</v>
      </c>
      <c r="S4967" t="str">
        <f t="shared" si="848"/>
        <v>HIGH</v>
      </c>
    </row>
    <row r="4968" spans="1:19" x14ac:dyDescent="0.2">
      <c r="A4968">
        <v>35</v>
      </c>
      <c r="B4968" s="6" t="s">
        <v>112</v>
      </c>
      <c r="C4968">
        <v>746901.03</v>
      </c>
      <c r="D4968">
        <v>0</v>
      </c>
      <c r="E4968">
        <v>42.52</v>
      </c>
      <c r="F4968">
        <v>3.617</v>
      </c>
      <c r="G4968">
        <v>141.01619239999999</v>
      </c>
      <c r="H4968">
        <v>8.7439999999999998</v>
      </c>
      <c r="I4968">
        <f t="shared" si="849"/>
        <v>192063579.54000008</v>
      </c>
      <c r="J4968">
        <f t="shared" si="850"/>
        <v>60.663782439782288</v>
      </c>
      <c r="K4968" t="str">
        <f t="shared" si="851"/>
        <v>Low</v>
      </c>
      <c r="L4968">
        <f t="shared" si="852"/>
        <v>5296.5621698349023</v>
      </c>
      <c r="M4968">
        <f t="shared" si="853"/>
        <v>122</v>
      </c>
      <c r="N4968" t="str">
        <f t="shared" si="854"/>
        <v>High</v>
      </c>
      <c r="O4968" t="str">
        <f t="shared" si="855"/>
        <v>-2 - 100</v>
      </c>
      <c r="P4968" t="str">
        <f t="shared" si="856"/>
        <v>Store 35: 919725</v>
      </c>
      <c r="Q4968">
        <f t="shared" si="847"/>
        <v>7.4999999999999997E-2</v>
      </c>
      <c r="R4968">
        <f t="shared" si="857"/>
        <v>6436</v>
      </c>
      <c r="S4968" t="str">
        <f t="shared" si="848"/>
        <v>HIGH</v>
      </c>
    </row>
    <row r="4969" spans="1:19" x14ac:dyDescent="0.2">
      <c r="A4969">
        <v>35</v>
      </c>
      <c r="B4969" s="6" t="s">
        <v>113</v>
      </c>
      <c r="C4969">
        <v>849779.14</v>
      </c>
      <c r="D4969">
        <v>1</v>
      </c>
      <c r="E4969">
        <v>37.86</v>
      </c>
      <c r="F4969">
        <v>3.64</v>
      </c>
      <c r="G4969">
        <v>141.11998270000001</v>
      </c>
      <c r="H4969">
        <v>8.7439999999999998</v>
      </c>
      <c r="I4969">
        <f t="shared" si="849"/>
        <v>192063579.54000008</v>
      </c>
      <c r="J4969">
        <f t="shared" si="850"/>
        <v>60.663782439782288</v>
      </c>
      <c r="K4969" t="str">
        <f t="shared" si="851"/>
        <v>Low</v>
      </c>
      <c r="L4969">
        <f t="shared" si="852"/>
        <v>6021.678317566857</v>
      </c>
      <c r="M4969">
        <f t="shared" si="853"/>
        <v>122</v>
      </c>
      <c r="N4969" t="str">
        <f t="shared" si="854"/>
        <v>High</v>
      </c>
      <c r="O4969" t="str">
        <f t="shared" si="855"/>
        <v>-2 - 100</v>
      </c>
      <c r="P4969" t="str">
        <f t="shared" si="856"/>
        <v>Store 35: 919725</v>
      </c>
      <c r="Q4969">
        <f t="shared" si="847"/>
        <v>7.4999999999999997E-2</v>
      </c>
      <c r="R4969">
        <f t="shared" si="857"/>
        <v>6436</v>
      </c>
      <c r="S4969" t="str">
        <f t="shared" si="848"/>
        <v>HIGH</v>
      </c>
    </row>
    <row r="4970" spans="1:19" x14ac:dyDescent="0.2">
      <c r="A4970">
        <v>35</v>
      </c>
      <c r="B4970" s="6" t="s">
        <v>114</v>
      </c>
      <c r="C4970">
        <v>824568.39</v>
      </c>
      <c r="D4970">
        <v>0</v>
      </c>
      <c r="E4970">
        <v>37.24</v>
      </c>
      <c r="F4970">
        <v>3.6949999999999998</v>
      </c>
      <c r="G4970">
        <v>141.21403570000001</v>
      </c>
      <c r="H4970">
        <v>8.7439999999999998</v>
      </c>
      <c r="I4970">
        <f t="shared" si="849"/>
        <v>192063579.54000008</v>
      </c>
      <c r="J4970">
        <f t="shared" si="850"/>
        <v>60.663782439782288</v>
      </c>
      <c r="K4970" t="str">
        <f t="shared" si="851"/>
        <v>Low</v>
      </c>
      <c r="L4970">
        <f t="shared" si="852"/>
        <v>5839.1390481307517</v>
      </c>
      <c r="M4970">
        <f t="shared" si="853"/>
        <v>122</v>
      </c>
      <c r="N4970" t="str">
        <f t="shared" si="854"/>
        <v>High</v>
      </c>
      <c r="O4970" t="str">
        <f t="shared" si="855"/>
        <v>-2 - 100</v>
      </c>
      <c r="P4970" t="str">
        <f t="shared" si="856"/>
        <v>Store 35: 919725</v>
      </c>
      <c r="Q4970">
        <f t="shared" si="847"/>
        <v>7.4999999999999997E-2</v>
      </c>
      <c r="R4970">
        <f t="shared" si="857"/>
        <v>6436</v>
      </c>
      <c r="S4970" t="str">
        <f t="shared" si="848"/>
        <v>HIGH</v>
      </c>
    </row>
    <row r="4971" spans="1:19" x14ac:dyDescent="0.2">
      <c r="A4971">
        <v>35</v>
      </c>
      <c r="B4971" s="6" t="s">
        <v>115</v>
      </c>
      <c r="C4971">
        <v>805028.74</v>
      </c>
      <c r="D4971">
        <v>0</v>
      </c>
      <c r="E4971">
        <v>41.74</v>
      </c>
      <c r="F4971">
        <v>3.7389999999999999</v>
      </c>
      <c r="G4971">
        <v>141.30078570000001</v>
      </c>
      <c r="H4971">
        <v>8.7439999999999998</v>
      </c>
      <c r="I4971">
        <f t="shared" si="849"/>
        <v>192063579.54000008</v>
      </c>
      <c r="J4971">
        <f t="shared" si="850"/>
        <v>60.663782439782288</v>
      </c>
      <c r="K4971" t="str">
        <f t="shared" si="851"/>
        <v>Low</v>
      </c>
      <c r="L4971">
        <f t="shared" si="852"/>
        <v>5697.270089560443</v>
      </c>
      <c r="M4971">
        <f t="shared" si="853"/>
        <v>122</v>
      </c>
      <c r="N4971" t="str">
        <f t="shared" si="854"/>
        <v>High</v>
      </c>
      <c r="O4971" t="str">
        <f t="shared" si="855"/>
        <v>-2 - 100</v>
      </c>
      <c r="P4971" t="str">
        <f t="shared" si="856"/>
        <v>Store 35: 919725</v>
      </c>
      <c r="Q4971">
        <f t="shared" si="847"/>
        <v>7.4999999999999997E-2</v>
      </c>
      <c r="R4971">
        <f t="shared" si="857"/>
        <v>6436</v>
      </c>
      <c r="S4971" t="str">
        <f t="shared" si="848"/>
        <v>HIGH</v>
      </c>
    </row>
    <row r="4972" spans="1:19" x14ac:dyDescent="0.2">
      <c r="A4972">
        <v>35</v>
      </c>
      <c r="B4972" s="6" t="s">
        <v>116</v>
      </c>
      <c r="C4972">
        <v>766571.1</v>
      </c>
      <c r="D4972">
        <v>0</v>
      </c>
      <c r="E4972">
        <v>40.07</v>
      </c>
      <c r="F4972">
        <v>3.8159999999999998</v>
      </c>
      <c r="G4972">
        <v>141.3875357</v>
      </c>
      <c r="H4972">
        <v>8.7439999999999998</v>
      </c>
      <c r="I4972">
        <f t="shared" si="849"/>
        <v>231509650.48999989</v>
      </c>
      <c r="J4972">
        <f t="shared" si="850"/>
        <v>60.663782439782288</v>
      </c>
      <c r="K4972" t="str">
        <f t="shared" si="851"/>
        <v>Low</v>
      </c>
      <c r="L4972">
        <f t="shared" si="852"/>
        <v>5421.7728331196877</v>
      </c>
      <c r="M4972">
        <f t="shared" si="853"/>
        <v>122</v>
      </c>
      <c r="N4972" t="str">
        <f t="shared" si="854"/>
        <v>High</v>
      </c>
      <c r="O4972" t="str">
        <f t="shared" si="855"/>
        <v>-2 - 100</v>
      </c>
      <c r="P4972" t="str">
        <f t="shared" si="856"/>
        <v>Store 35: 919725</v>
      </c>
      <c r="Q4972">
        <f t="shared" si="847"/>
        <v>7.4999999999999997E-2</v>
      </c>
      <c r="R4972">
        <f t="shared" si="857"/>
        <v>6436</v>
      </c>
      <c r="S4972" t="str">
        <f t="shared" si="848"/>
        <v>HIGH</v>
      </c>
    </row>
    <row r="4973" spans="1:19" x14ac:dyDescent="0.2">
      <c r="A4973">
        <v>35</v>
      </c>
      <c r="B4973" s="6" t="s">
        <v>117</v>
      </c>
      <c r="C4973">
        <v>796351.35</v>
      </c>
      <c r="D4973">
        <v>0</v>
      </c>
      <c r="E4973">
        <v>44.32</v>
      </c>
      <c r="F4973">
        <v>3.8479999999999999</v>
      </c>
      <c r="G4973">
        <v>141.4742857</v>
      </c>
      <c r="H4973">
        <v>8.7439999999999998</v>
      </c>
      <c r="I4973">
        <f t="shared" si="849"/>
        <v>231509650.48999989</v>
      </c>
      <c r="J4973">
        <f t="shared" si="850"/>
        <v>60.663782439782288</v>
      </c>
      <c r="K4973" t="str">
        <f t="shared" si="851"/>
        <v>Low</v>
      </c>
      <c r="L4973">
        <f t="shared" si="852"/>
        <v>5628.9476639499298</v>
      </c>
      <c r="M4973">
        <f t="shared" si="853"/>
        <v>122</v>
      </c>
      <c r="N4973" t="str">
        <f t="shared" si="854"/>
        <v>High</v>
      </c>
      <c r="O4973" t="str">
        <f t="shared" si="855"/>
        <v>-2 - 100</v>
      </c>
      <c r="P4973" t="str">
        <f t="shared" si="856"/>
        <v>Store 35: 919725</v>
      </c>
      <c r="Q4973">
        <f t="shared" si="847"/>
        <v>7.4999999999999997E-2</v>
      </c>
      <c r="R4973">
        <f t="shared" si="857"/>
        <v>6436</v>
      </c>
      <c r="S4973" t="str">
        <f t="shared" si="848"/>
        <v>HIGH</v>
      </c>
    </row>
    <row r="4974" spans="1:19" x14ac:dyDescent="0.2">
      <c r="A4974">
        <v>35</v>
      </c>
      <c r="B4974" s="6" t="s">
        <v>118</v>
      </c>
      <c r="C4974">
        <v>793045.82</v>
      </c>
      <c r="D4974">
        <v>0</v>
      </c>
      <c r="E4974">
        <v>49.6</v>
      </c>
      <c r="F4974">
        <v>3.8620000000000001</v>
      </c>
      <c r="G4974">
        <v>141.55477999999999</v>
      </c>
      <c r="H4974">
        <v>8.7439999999999998</v>
      </c>
      <c r="I4974">
        <f t="shared" si="849"/>
        <v>231509650.48999989</v>
      </c>
      <c r="J4974">
        <f t="shared" si="850"/>
        <v>60.663782439782288</v>
      </c>
      <c r="K4974" t="str">
        <f t="shared" si="851"/>
        <v>Low</v>
      </c>
      <c r="L4974">
        <f t="shared" si="852"/>
        <v>5602.3951999360243</v>
      </c>
      <c r="M4974">
        <f t="shared" si="853"/>
        <v>122</v>
      </c>
      <c r="N4974" t="str">
        <f t="shared" si="854"/>
        <v>High</v>
      </c>
      <c r="O4974" t="str">
        <f t="shared" si="855"/>
        <v>-2 - 100</v>
      </c>
      <c r="P4974" t="str">
        <f t="shared" si="856"/>
        <v>Store 35: 919725</v>
      </c>
      <c r="Q4974">
        <f t="shared" si="847"/>
        <v>7.4999999999999997E-2</v>
      </c>
      <c r="R4974">
        <f t="shared" si="857"/>
        <v>6436</v>
      </c>
      <c r="S4974" t="str">
        <f t="shared" si="848"/>
        <v>HIGH</v>
      </c>
    </row>
    <row r="4975" spans="1:19" x14ac:dyDescent="0.2">
      <c r="A4975">
        <v>35</v>
      </c>
      <c r="B4975" s="6" t="s">
        <v>119</v>
      </c>
      <c r="C4975">
        <v>760671.1</v>
      </c>
      <c r="D4975">
        <v>0</v>
      </c>
      <c r="E4975">
        <v>57.3</v>
      </c>
      <c r="F4975">
        <v>3.9</v>
      </c>
      <c r="G4975">
        <v>141.6269332</v>
      </c>
      <c r="H4975">
        <v>8.7439999999999998</v>
      </c>
      <c r="I4975">
        <f t="shared" si="849"/>
        <v>231509650.48999989</v>
      </c>
      <c r="J4975">
        <f t="shared" si="850"/>
        <v>60.663782439782288</v>
      </c>
      <c r="K4975" t="str">
        <f t="shared" si="851"/>
        <v>Low</v>
      </c>
      <c r="L4975">
        <f t="shared" si="852"/>
        <v>5370.9494572321928</v>
      </c>
      <c r="M4975">
        <f t="shared" si="853"/>
        <v>122</v>
      </c>
      <c r="N4975" t="str">
        <f t="shared" si="854"/>
        <v>High</v>
      </c>
      <c r="O4975" t="str">
        <f t="shared" si="855"/>
        <v>-2 - 100</v>
      </c>
      <c r="P4975" t="str">
        <f t="shared" si="856"/>
        <v>Store 35: 919725</v>
      </c>
      <c r="Q4975">
        <f t="shared" si="847"/>
        <v>7.4999999999999997E-2</v>
      </c>
      <c r="R4975">
        <f t="shared" si="857"/>
        <v>6436</v>
      </c>
      <c r="S4975" t="str">
        <f t="shared" si="848"/>
        <v>HIGH</v>
      </c>
    </row>
    <row r="4976" spans="1:19" x14ac:dyDescent="0.2">
      <c r="A4976">
        <v>35</v>
      </c>
      <c r="B4976" s="6" t="s">
        <v>120</v>
      </c>
      <c r="C4976">
        <v>744525.69</v>
      </c>
      <c r="D4976">
        <v>0</v>
      </c>
      <c r="E4976">
        <v>49.4</v>
      </c>
      <c r="F4976">
        <v>3.9529999999999998</v>
      </c>
      <c r="G4976">
        <v>141.6990864</v>
      </c>
      <c r="H4976">
        <v>8.7439999999999998</v>
      </c>
      <c r="I4976">
        <f t="shared" si="849"/>
        <v>231509650.48999989</v>
      </c>
      <c r="J4976">
        <f t="shared" si="850"/>
        <v>60.663782439782288</v>
      </c>
      <c r="K4976" t="str">
        <f t="shared" si="851"/>
        <v>Low</v>
      </c>
      <c r="L4976">
        <f t="shared" si="852"/>
        <v>5254.2730437815999</v>
      </c>
      <c r="M4976">
        <f t="shared" si="853"/>
        <v>122</v>
      </c>
      <c r="N4976" t="str">
        <f t="shared" si="854"/>
        <v>High</v>
      </c>
      <c r="O4976" t="str">
        <f t="shared" si="855"/>
        <v>-2 - 100</v>
      </c>
      <c r="P4976" t="str">
        <f t="shared" si="856"/>
        <v>Store 35: 919725</v>
      </c>
      <c r="Q4976">
        <f t="shared" si="847"/>
        <v>7.4999999999999997E-2</v>
      </c>
      <c r="R4976">
        <f t="shared" si="857"/>
        <v>6436</v>
      </c>
      <c r="S4976" t="str">
        <f t="shared" si="848"/>
        <v>HIGH</v>
      </c>
    </row>
    <row r="4977" spans="1:19" x14ac:dyDescent="0.2">
      <c r="A4977">
        <v>35</v>
      </c>
      <c r="B4977" s="6" t="s">
        <v>121</v>
      </c>
      <c r="C4977">
        <v>860293.46</v>
      </c>
      <c r="D4977">
        <v>0</v>
      </c>
      <c r="E4977">
        <v>48.73</v>
      </c>
      <c r="F4977">
        <v>3.996</v>
      </c>
      <c r="G4977">
        <v>141.7712396</v>
      </c>
      <c r="H4977">
        <v>8.8759999999999994</v>
      </c>
      <c r="I4977">
        <f t="shared" si="849"/>
        <v>188920905.95000002</v>
      </c>
      <c r="J4977">
        <f t="shared" si="850"/>
        <v>60.663782439782288</v>
      </c>
      <c r="K4977" t="str">
        <f t="shared" si="851"/>
        <v>Low</v>
      </c>
      <c r="L4977">
        <f t="shared" si="852"/>
        <v>6068.1804181671268</v>
      </c>
      <c r="M4977">
        <f t="shared" si="853"/>
        <v>122</v>
      </c>
      <c r="N4977" t="str">
        <f t="shared" si="854"/>
        <v>High</v>
      </c>
      <c r="O4977" t="str">
        <f t="shared" si="855"/>
        <v>-2 - 100</v>
      </c>
      <c r="P4977" t="str">
        <f t="shared" si="856"/>
        <v>Store 35: 919725</v>
      </c>
      <c r="Q4977">
        <f t="shared" si="847"/>
        <v>7.4999999999999997E-2</v>
      </c>
      <c r="R4977">
        <f t="shared" si="857"/>
        <v>6436</v>
      </c>
      <c r="S4977" t="str">
        <f t="shared" si="848"/>
        <v>HIGH</v>
      </c>
    </row>
    <row r="4978" spans="1:19" x14ac:dyDescent="0.2">
      <c r="A4978">
        <v>35</v>
      </c>
      <c r="B4978" s="6" t="s">
        <v>122</v>
      </c>
      <c r="C4978">
        <v>788633.42</v>
      </c>
      <c r="D4978">
        <v>0</v>
      </c>
      <c r="E4978">
        <v>52.22</v>
      </c>
      <c r="F4978">
        <v>4.0439999999999996</v>
      </c>
      <c r="G4978">
        <v>141.8433929</v>
      </c>
      <c r="H4978">
        <v>8.8759999999999994</v>
      </c>
      <c r="I4978">
        <f t="shared" si="849"/>
        <v>188920905.95000002</v>
      </c>
      <c r="J4978">
        <f t="shared" si="850"/>
        <v>60.663782439782288</v>
      </c>
      <c r="K4978" t="str">
        <f t="shared" si="851"/>
        <v>Low</v>
      </c>
      <c r="L4978">
        <f t="shared" si="852"/>
        <v>5559.8882956500402</v>
      </c>
      <c r="M4978">
        <f t="shared" si="853"/>
        <v>122</v>
      </c>
      <c r="N4978" t="str">
        <f t="shared" si="854"/>
        <v>High</v>
      </c>
      <c r="O4978" t="str">
        <f t="shared" si="855"/>
        <v>-2 - 100</v>
      </c>
      <c r="P4978" t="str">
        <f t="shared" si="856"/>
        <v>Store 35: 919725</v>
      </c>
      <c r="Q4978">
        <f t="shared" si="847"/>
        <v>7.4999999999999997E-2</v>
      </c>
      <c r="R4978">
        <f t="shared" si="857"/>
        <v>6436</v>
      </c>
      <c r="S4978" t="str">
        <f t="shared" si="848"/>
        <v>HIGH</v>
      </c>
    </row>
    <row r="4979" spans="1:19" x14ac:dyDescent="0.2">
      <c r="A4979">
        <v>35</v>
      </c>
      <c r="B4979" s="6" t="s">
        <v>123</v>
      </c>
      <c r="C4979">
        <v>794660.24</v>
      </c>
      <c r="D4979">
        <v>0</v>
      </c>
      <c r="E4979">
        <v>62.62</v>
      </c>
      <c r="F4979">
        <v>4.0270000000000001</v>
      </c>
      <c r="G4979">
        <v>141.90152620000001</v>
      </c>
      <c r="H4979">
        <v>8.8759999999999994</v>
      </c>
      <c r="I4979">
        <f t="shared" si="849"/>
        <v>188920905.95000002</v>
      </c>
      <c r="J4979">
        <f t="shared" si="850"/>
        <v>60.663782439782288</v>
      </c>
      <c r="K4979" t="str">
        <f t="shared" si="851"/>
        <v>Low</v>
      </c>
      <c r="L4979">
        <f t="shared" si="852"/>
        <v>5600.0824041877004</v>
      </c>
      <c r="M4979">
        <f t="shared" si="853"/>
        <v>122</v>
      </c>
      <c r="N4979" t="str">
        <f t="shared" si="854"/>
        <v>High</v>
      </c>
      <c r="O4979" t="str">
        <f t="shared" si="855"/>
        <v>-2 - 100</v>
      </c>
      <c r="P4979" t="str">
        <f t="shared" si="856"/>
        <v>Store 35: 919725</v>
      </c>
      <c r="Q4979">
        <f t="shared" si="847"/>
        <v>7.4999999999999997E-2</v>
      </c>
      <c r="R4979">
        <f t="shared" si="857"/>
        <v>6436</v>
      </c>
      <c r="S4979" t="str">
        <f t="shared" si="848"/>
        <v>HIGH</v>
      </c>
    </row>
    <row r="4980" spans="1:19" x14ac:dyDescent="0.2">
      <c r="A4980">
        <v>35</v>
      </c>
      <c r="B4980" s="6" t="s">
        <v>124</v>
      </c>
      <c r="C4980">
        <v>721212.45</v>
      </c>
      <c r="D4980">
        <v>0</v>
      </c>
      <c r="E4980">
        <v>52.33</v>
      </c>
      <c r="F4980">
        <v>4.0039999999999996</v>
      </c>
      <c r="G4980">
        <v>141.95965949999999</v>
      </c>
      <c r="H4980">
        <v>8.8759999999999994</v>
      </c>
      <c r="I4980">
        <f t="shared" si="849"/>
        <v>188920905.95000002</v>
      </c>
      <c r="J4980">
        <f t="shared" si="850"/>
        <v>60.663782439782288</v>
      </c>
      <c r="K4980" t="str">
        <f t="shared" si="851"/>
        <v>Low</v>
      </c>
      <c r="L4980">
        <f t="shared" si="852"/>
        <v>5080.404197503728</v>
      </c>
      <c r="M4980">
        <f t="shared" si="853"/>
        <v>122</v>
      </c>
      <c r="N4980" t="str">
        <f t="shared" si="854"/>
        <v>High</v>
      </c>
      <c r="O4980" t="str">
        <f t="shared" si="855"/>
        <v>-2 - 100</v>
      </c>
      <c r="P4980" t="str">
        <f t="shared" si="856"/>
        <v>Store 35: 919725</v>
      </c>
      <c r="Q4980">
        <f t="shared" si="847"/>
        <v>7.4999999999999997E-2</v>
      </c>
      <c r="R4980">
        <f t="shared" si="857"/>
        <v>6436</v>
      </c>
      <c r="S4980" t="str">
        <f t="shared" si="848"/>
        <v>HIGH</v>
      </c>
    </row>
    <row r="4981" spans="1:19" x14ac:dyDescent="0.2">
      <c r="A4981">
        <v>35</v>
      </c>
      <c r="B4981" s="6" t="s">
        <v>125</v>
      </c>
      <c r="C4981">
        <v>772036.6</v>
      </c>
      <c r="D4981">
        <v>0</v>
      </c>
      <c r="E4981">
        <v>53.68</v>
      </c>
      <c r="F4981">
        <v>3.9510000000000001</v>
      </c>
      <c r="G4981">
        <v>142.01779289999999</v>
      </c>
      <c r="H4981">
        <v>8.8759999999999994</v>
      </c>
      <c r="I4981">
        <f t="shared" si="849"/>
        <v>188766479.44999981</v>
      </c>
      <c r="J4981">
        <f t="shared" si="850"/>
        <v>60.663782439782288</v>
      </c>
      <c r="K4981" t="str">
        <f t="shared" si="851"/>
        <v>Low</v>
      </c>
      <c r="L4981">
        <f t="shared" si="852"/>
        <v>5436.1962979076834</v>
      </c>
      <c r="M4981">
        <f t="shared" si="853"/>
        <v>122</v>
      </c>
      <c r="N4981" t="str">
        <f t="shared" si="854"/>
        <v>High</v>
      </c>
      <c r="O4981" t="str">
        <f t="shared" si="855"/>
        <v>-2 - 100</v>
      </c>
      <c r="P4981" t="str">
        <f t="shared" si="856"/>
        <v>Store 35: 919725</v>
      </c>
      <c r="Q4981">
        <f t="shared" si="847"/>
        <v>7.4999999999999997E-2</v>
      </c>
      <c r="R4981">
        <f t="shared" si="857"/>
        <v>6436</v>
      </c>
      <c r="S4981" t="str">
        <f t="shared" si="848"/>
        <v>HIGH</v>
      </c>
    </row>
    <row r="4982" spans="1:19" x14ac:dyDescent="0.2">
      <c r="A4982">
        <v>35</v>
      </c>
      <c r="B4982" s="6" t="s">
        <v>126</v>
      </c>
      <c r="C4982">
        <v>802383.63</v>
      </c>
      <c r="D4982">
        <v>0</v>
      </c>
      <c r="E4982">
        <v>58.97</v>
      </c>
      <c r="F4982">
        <v>3.8889999999999998</v>
      </c>
      <c r="G4982">
        <v>142.0759262</v>
      </c>
      <c r="H4982">
        <v>8.8759999999999994</v>
      </c>
      <c r="I4982">
        <f t="shared" si="849"/>
        <v>188766479.44999981</v>
      </c>
      <c r="J4982">
        <f t="shared" si="850"/>
        <v>60.663782439782288</v>
      </c>
      <c r="K4982" t="str">
        <f t="shared" si="851"/>
        <v>Low</v>
      </c>
      <c r="L4982">
        <f t="shared" si="852"/>
        <v>5647.5692361173569</v>
      </c>
      <c r="M4982">
        <f t="shared" si="853"/>
        <v>122</v>
      </c>
      <c r="N4982" t="str">
        <f t="shared" si="854"/>
        <v>High</v>
      </c>
      <c r="O4982" t="str">
        <f t="shared" si="855"/>
        <v>-2 - 100</v>
      </c>
      <c r="P4982" t="str">
        <f t="shared" si="856"/>
        <v>Store 35: 919725</v>
      </c>
      <c r="Q4982">
        <f t="shared" si="847"/>
        <v>7.4999999999999997E-2</v>
      </c>
      <c r="R4982">
        <f t="shared" si="857"/>
        <v>6436</v>
      </c>
      <c r="S4982" t="str">
        <f t="shared" si="848"/>
        <v>HIGH</v>
      </c>
    </row>
    <row r="4983" spans="1:19" x14ac:dyDescent="0.2">
      <c r="A4983">
        <v>35</v>
      </c>
      <c r="B4983" s="6" t="s">
        <v>127</v>
      </c>
      <c r="C4983">
        <v>819196.68</v>
      </c>
      <c r="D4983">
        <v>0</v>
      </c>
      <c r="E4983">
        <v>65.150000000000006</v>
      </c>
      <c r="F4983">
        <v>3.8479999999999999</v>
      </c>
      <c r="G4983">
        <v>142.09701150000001</v>
      </c>
      <c r="H4983">
        <v>8.8759999999999994</v>
      </c>
      <c r="I4983">
        <f t="shared" si="849"/>
        <v>188766479.44999981</v>
      </c>
      <c r="J4983">
        <f t="shared" si="850"/>
        <v>60.663782439782288</v>
      </c>
      <c r="K4983" t="str">
        <f t="shared" si="851"/>
        <v>Low</v>
      </c>
      <c r="L4983">
        <f t="shared" si="852"/>
        <v>5765.052138341418</v>
      </c>
      <c r="M4983">
        <f t="shared" si="853"/>
        <v>122</v>
      </c>
      <c r="N4983" t="str">
        <f t="shared" si="854"/>
        <v>High</v>
      </c>
      <c r="O4983" t="str">
        <f t="shared" si="855"/>
        <v>-2 - 100</v>
      </c>
      <c r="P4983" t="str">
        <f t="shared" si="856"/>
        <v>Store 35: 919725</v>
      </c>
      <c r="Q4983">
        <f t="shared" si="847"/>
        <v>7.4999999999999997E-2</v>
      </c>
      <c r="R4983">
        <f t="shared" si="857"/>
        <v>6436</v>
      </c>
      <c r="S4983" t="str">
        <f t="shared" si="848"/>
        <v>HIGH</v>
      </c>
    </row>
    <row r="4984" spans="1:19" x14ac:dyDescent="0.2">
      <c r="A4984">
        <v>35</v>
      </c>
      <c r="B4984" s="6" t="s">
        <v>128</v>
      </c>
      <c r="C4984">
        <v>822167.17</v>
      </c>
      <c r="D4984">
        <v>0</v>
      </c>
      <c r="E4984">
        <v>64.77</v>
      </c>
      <c r="F4984">
        <v>3.798</v>
      </c>
      <c r="G4984">
        <v>142.10327760000001</v>
      </c>
      <c r="H4984">
        <v>8.8759999999999994</v>
      </c>
      <c r="I4984">
        <f t="shared" si="849"/>
        <v>188766479.44999981</v>
      </c>
      <c r="J4984">
        <f t="shared" si="850"/>
        <v>60.663782439782288</v>
      </c>
      <c r="K4984" t="str">
        <f t="shared" si="851"/>
        <v>Low</v>
      </c>
      <c r="L4984">
        <f t="shared" si="852"/>
        <v>5785.7016663210306</v>
      </c>
      <c r="M4984">
        <f t="shared" si="853"/>
        <v>122</v>
      </c>
      <c r="N4984" t="str">
        <f t="shared" si="854"/>
        <v>High</v>
      </c>
      <c r="O4984" t="str">
        <f t="shared" si="855"/>
        <v>-2 - 100</v>
      </c>
      <c r="P4984" t="str">
        <f t="shared" si="856"/>
        <v>Store 35: 919725</v>
      </c>
      <c r="Q4984">
        <f t="shared" si="847"/>
        <v>7.4999999999999997E-2</v>
      </c>
      <c r="R4984">
        <f t="shared" si="857"/>
        <v>6436</v>
      </c>
      <c r="S4984" t="str">
        <f t="shared" si="848"/>
        <v>HIGH</v>
      </c>
    </row>
    <row r="4985" spans="1:19" x14ac:dyDescent="0.2">
      <c r="A4985">
        <v>35</v>
      </c>
      <c r="B4985" s="6" t="s">
        <v>129</v>
      </c>
      <c r="C4985">
        <v>932195.52</v>
      </c>
      <c r="D4985">
        <v>0</v>
      </c>
      <c r="E4985">
        <v>73.400000000000006</v>
      </c>
      <c r="F4985">
        <v>3.742</v>
      </c>
      <c r="G4985">
        <v>142.10954380000001</v>
      </c>
      <c r="H4985">
        <v>8.8759999999999994</v>
      </c>
      <c r="I4985">
        <f t="shared" si="849"/>
        <v>240610329.28999984</v>
      </c>
      <c r="J4985">
        <f t="shared" si="850"/>
        <v>60.663782439782288</v>
      </c>
      <c r="K4985" t="str">
        <f t="shared" si="851"/>
        <v>Low</v>
      </c>
      <c r="L4985">
        <f t="shared" si="852"/>
        <v>6559.6968020102813</v>
      </c>
      <c r="M4985">
        <f t="shared" si="853"/>
        <v>122</v>
      </c>
      <c r="N4985" t="str">
        <f t="shared" si="854"/>
        <v>High</v>
      </c>
      <c r="O4985" t="str">
        <f t="shared" si="855"/>
        <v>-2 - 100</v>
      </c>
      <c r="P4985" t="str">
        <f t="shared" si="856"/>
        <v>Store 35: 919725</v>
      </c>
      <c r="Q4985">
        <f t="shared" si="847"/>
        <v>7.4999999999999997E-2</v>
      </c>
      <c r="R4985">
        <f t="shared" si="857"/>
        <v>6436</v>
      </c>
      <c r="S4985" t="str">
        <f t="shared" si="848"/>
        <v>HIGH</v>
      </c>
    </row>
    <row r="4986" spans="1:19" x14ac:dyDescent="0.2">
      <c r="A4986">
        <v>35</v>
      </c>
      <c r="B4986" s="6" t="s">
        <v>130</v>
      </c>
      <c r="C4986">
        <v>873415.01</v>
      </c>
      <c r="D4986">
        <v>0</v>
      </c>
      <c r="E4986">
        <v>64.05</v>
      </c>
      <c r="F4986">
        <v>3.6890000000000001</v>
      </c>
      <c r="G4986">
        <v>142.11580989999999</v>
      </c>
      <c r="H4986">
        <v>8.8759999999999994</v>
      </c>
      <c r="I4986">
        <f t="shared" si="849"/>
        <v>240610329.28999984</v>
      </c>
      <c r="J4986">
        <f t="shared" si="850"/>
        <v>60.663782439782288</v>
      </c>
      <c r="K4986" t="str">
        <f t="shared" si="851"/>
        <v>Low</v>
      </c>
      <c r="L4986">
        <f t="shared" si="852"/>
        <v>6145.797646402465</v>
      </c>
      <c r="M4986">
        <f t="shared" si="853"/>
        <v>122</v>
      </c>
      <c r="N4986" t="str">
        <f t="shared" si="854"/>
        <v>High</v>
      </c>
      <c r="O4986" t="str">
        <f t="shared" si="855"/>
        <v>-2 - 100</v>
      </c>
      <c r="P4986" t="str">
        <f t="shared" si="856"/>
        <v>Store 35: 919725</v>
      </c>
      <c r="Q4986">
        <f t="shared" si="847"/>
        <v>7.4999999999999997E-2</v>
      </c>
      <c r="R4986">
        <f t="shared" si="857"/>
        <v>6436</v>
      </c>
      <c r="S4986" t="str">
        <f t="shared" si="848"/>
        <v>HIGH</v>
      </c>
    </row>
    <row r="4987" spans="1:19" x14ac:dyDescent="0.2">
      <c r="A4987">
        <v>35</v>
      </c>
      <c r="B4987" s="6" t="s">
        <v>131</v>
      </c>
      <c r="C4987">
        <v>848289.41</v>
      </c>
      <c r="D4987">
        <v>0</v>
      </c>
      <c r="E4987">
        <v>69.52</v>
      </c>
      <c r="F4987">
        <v>3.62</v>
      </c>
      <c r="G4987">
        <v>142.12925480000001</v>
      </c>
      <c r="H4987">
        <v>8.8759999999999994</v>
      </c>
      <c r="I4987">
        <f t="shared" si="849"/>
        <v>240610329.28999984</v>
      </c>
      <c r="J4987">
        <f t="shared" si="850"/>
        <v>60.663782439782288</v>
      </c>
      <c r="K4987" t="str">
        <f t="shared" si="851"/>
        <v>Low</v>
      </c>
      <c r="L4987">
        <f t="shared" si="852"/>
        <v>5968.4363447461064</v>
      </c>
      <c r="M4987">
        <f t="shared" si="853"/>
        <v>122</v>
      </c>
      <c r="N4987" t="str">
        <f t="shared" si="854"/>
        <v>High</v>
      </c>
      <c r="O4987" t="str">
        <f t="shared" si="855"/>
        <v>-2 - 100</v>
      </c>
      <c r="P4987" t="str">
        <f t="shared" si="856"/>
        <v>Store 35: 919725</v>
      </c>
      <c r="Q4987">
        <f t="shared" si="847"/>
        <v>7.4999999999999997E-2</v>
      </c>
      <c r="R4987">
        <f t="shared" si="857"/>
        <v>6436</v>
      </c>
      <c r="S4987" t="str">
        <f t="shared" si="848"/>
        <v>HIGH</v>
      </c>
    </row>
    <row r="4988" spans="1:19" x14ac:dyDescent="0.2">
      <c r="A4988">
        <v>35</v>
      </c>
      <c r="B4988" s="6" t="s">
        <v>132</v>
      </c>
      <c r="C4988">
        <v>911696</v>
      </c>
      <c r="D4988">
        <v>0</v>
      </c>
      <c r="E4988">
        <v>73.23</v>
      </c>
      <c r="F4988">
        <v>3.5640000000000001</v>
      </c>
      <c r="G4988">
        <v>142.16064639999999</v>
      </c>
      <c r="H4988">
        <v>8.8759999999999994</v>
      </c>
      <c r="I4988">
        <f t="shared" si="849"/>
        <v>240610329.28999984</v>
      </c>
      <c r="J4988">
        <f t="shared" si="850"/>
        <v>60.663782439782288</v>
      </c>
      <c r="K4988" t="str">
        <f t="shared" si="851"/>
        <v>Low</v>
      </c>
      <c r="L4988">
        <f t="shared" si="852"/>
        <v>6413.1391006393178</v>
      </c>
      <c r="M4988">
        <f t="shared" si="853"/>
        <v>122</v>
      </c>
      <c r="N4988" t="str">
        <f t="shared" si="854"/>
        <v>High</v>
      </c>
      <c r="O4988" t="str">
        <f t="shared" si="855"/>
        <v>-2 - 100</v>
      </c>
      <c r="P4988" t="str">
        <f t="shared" si="856"/>
        <v>Store 35: 919725</v>
      </c>
      <c r="Q4988">
        <f t="shared" si="847"/>
        <v>7.4999999999999997E-2</v>
      </c>
      <c r="R4988">
        <f t="shared" si="857"/>
        <v>6436</v>
      </c>
      <c r="S4988" t="str">
        <f t="shared" si="848"/>
        <v>HIGH</v>
      </c>
    </row>
    <row r="4989" spans="1:19" x14ac:dyDescent="0.2">
      <c r="A4989">
        <v>35</v>
      </c>
      <c r="B4989" s="6" t="s">
        <v>133</v>
      </c>
      <c r="C4989">
        <v>892133.41</v>
      </c>
      <c r="D4989">
        <v>0</v>
      </c>
      <c r="E4989">
        <v>73.94</v>
      </c>
      <c r="F4989">
        <v>3.5059999999999998</v>
      </c>
      <c r="G4989">
        <v>142.19203809999999</v>
      </c>
      <c r="H4989">
        <v>8.8759999999999994</v>
      </c>
      <c r="I4989">
        <f t="shared" si="849"/>
        <v>240610329.28999984</v>
      </c>
      <c r="J4989">
        <f t="shared" si="850"/>
        <v>60.663782439782288</v>
      </c>
      <c r="K4989" t="str">
        <f t="shared" si="851"/>
        <v>Low</v>
      </c>
      <c r="L4989">
        <f t="shared" si="852"/>
        <v>6274.1446140084554</v>
      </c>
      <c r="M4989">
        <f t="shared" si="853"/>
        <v>122</v>
      </c>
      <c r="N4989" t="str">
        <f t="shared" si="854"/>
        <v>High</v>
      </c>
      <c r="O4989" t="str">
        <f t="shared" si="855"/>
        <v>-2 - 100</v>
      </c>
      <c r="P4989" t="str">
        <f t="shared" si="856"/>
        <v>Store 35: 919725</v>
      </c>
      <c r="Q4989">
        <f t="shared" si="847"/>
        <v>7.4999999999999997E-2</v>
      </c>
      <c r="R4989">
        <f t="shared" si="857"/>
        <v>6436</v>
      </c>
      <c r="S4989" t="str">
        <f t="shared" si="848"/>
        <v>HIGH</v>
      </c>
    </row>
    <row r="4990" spans="1:19" x14ac:dyDescent="0.2">
      <c r="A4990">
        <v>35</v>
      </c>
      <c r="B4990" s="6" t="s">
        <v>134</v>
      </c>
      <c r="C4990">
        <v>985479.64</v>
      </c>
      <c r="D4990">
        <v>0</v>
      </c>
      <c r="E4990">
        <v>82.08</v>
      </c>
      <c r="F4990">
        <v>3.4750000000000001</v>
      </c>
      <c r="G4990">
        <v>142.22342979999999</v>
      </c>
      <c r="H4990">
        <v>8.8390000000000004</v>
      </c>
      <c r="I4990">
        <f t="shared" si="849"/>
        <v>187509452.40000004</v>
      </c>
      <c r="J4990">
        <f t="shared" si="850"/>
        <v>60.663782439782288</v>
      </c>
      <c r="K4990" t="str">
        <f t="shared" si="851"/>
        <v>Low</v>
      </c>
      <c r="L4990">
        <f t="shared" si="852"/>
        <v>6929.0948853210684</v>
      </c>
      <c r="M4990">
        <f t="shared" si="853"/>
        <v>122</v>
      </c>
      <c r="N4990" t="str">
        <f t="shared" si="854"/>
        <v>High</v>
      </c>
      <c r="O4990" t="str">
        <f t="shared" si="855"/>
        <v>-2 - 100</v>
      </c>
      <c r="P4990" t="str">
        <f t="shared" si="856"/>
        <v>Store 35: 919725</v>
      </c>
      <c r="Q4990">
        <f t="shared" si="847"/>
        <v>7.4999999999999997E-2</v>
      </c>
      <c r="R4990">
        <f t="shared" si="857"/>
        <v>6436</v>
      </c>
      <c r="S4990" t="str">
        <f t="shared" si="848"/>
        <v>HIGH</v>
      </c>
    </row>
    <row r="4991" spans="1:19" x14ac:dyDescent="0.2">
      <c r="A4991">
        <v>35</v>
      </c>
      <c r="B4991" s="6" t="s">
        <v>135</v>
      </c>
      <c r="C4991">
        <v>825763.48</v>
      </c>
      <c r="D4991">
        <v>0</v>
      </c>
      <c r="E4991">
        <v>78.95</v>
      </c>
      <c r="F4991">
        <v>3.5230000000000001</v>
      </c>
      <c r="G4991">
        <v>142.2548214</v>
      </c>
      <c r="H4991">
        <v>8.8390000000000004</v>
      </c>
      <c r="I4991">
        <f t="shared" si="849"/>
        <v>187509452.40000004</v>
      </c>
      <c r="J4991">
        <f t="shared" si="850"/>
        <v>60.663782439782288</v>
      </c>
      <c r="K4991" t="str">
        <f t="shared" si="851"/>
        <v>Low</v>
      </c>
      <c r="L4991">
        <f t="shared" si="852"/>
        <v>5804.8189289702341</v>
      </c>
      <c r="M4991">
        <f t="shared" si="853"/>
        <v>122</v>
      </c>
      <c r="N4991" t="str">
        <f t="shared" si="854"/>
        <v>High</v>
      </c>
      <c r="O4991" t="str">
        <f t="shared" si="855"/>
        <v>-2 - 100</v>
      </c>
      <c r="P4991" t="str">
        <f t="shared" si="856"/>
        <v>Store 35: 919725</v>
      </c>
      <c r="Q4991">
        <f t="shared" si="847"/>
        <v>7.4999999999999997E-2</v>
      </c>
      <c r="R4991">
        <f t="shared" si="857"/>
        <v>6436</v>
      </c>
      <c r="S4991" t="str">
        <f t="shared" si="848"/>
        <v>HIGH</v>
      </c>
    </row>
    <row r="4992" spans="1:19" x14ac:dyDescent="0.2">
      <c r="A4992">
        <v>35</v>
      </c>
      <c r="B4992" s="6" t="s">
        <v>136</v>
      </c>
      <c r="C4992">
        <v>841224.74</v>
      </c>
      <c r="D4992">
        <v>0</v>
      </c>
      <c r="E4992">
        <v>78.64</v>
      </c>
      <c r="F4992">
        <v>3.5670000000000002</v>
      </c>
      <c r="G4992">
        <v>142.2337569</v>
      </c>
      <c r="H4992">
        <v>8.8390000000000004</v>
      </c>
      <c r="I4992">
        <f t="shared" si="849"/>
        <v>187509452.40000004</v>
      </c>
      <c r="J4992">
        <f t="shared" si="850"/>
        <v>60.663782439782288</v>
      </c>
      <c r="K4992" t="str">
        <f t="shared" si="851"/>
        <v>Low</v>
      </c>
      <c r="L4992">
        <f t="shared" si="852"/>
        <v>5914.3817778183147</v>
      </c>
      <c r="M4992">
        <f t="shared" si="853"/>
        <v>122</v>
      </c>
      <c r="N4992" t="str">
        <f t="shared" si="854"/>
        <v>High</v>
      </c>
      <c r="O4992" t="str">
        <f t="shared" si="855"/>
        <v>-2 - 100</v>
      </c>
      <c r="P4992" t="str">
        <f t="shared" si="856"/>
        <v>Store 35: 919725</v>
      </c>
      <c r="Q4992">
        <f t="shared" si="847"/>
        <v>7.4999999999999997E-2</v>
      </c>
      <c r="R4992">
        <f t="shared" si="857"/>
        <v>6436</v>
      </c>
      <c r="S4992" t="str">
        <f t="shared" si="848"/>
        <v>HIGH</v>
      </c>
    </row>
    <row r="4993" spans="1:19" x14ac:dyDescent="0.2">
      <c r="A4993">
        <v>35</v>
      </c>
      <c r="B4993" s="6" t="s">
        <v>137</v>
      </c>
      <c r="C4993">
        <v>808030.15</v>
      </c>
      <c r="D4993">
        <v>0</v>
      </c>
      <c r="E4993">
        <v>76.010000000000005</v>
      </c>
      <c r="F4993">
        <v>3.6469999999999998</v>
      </c>
      <c r="G4993">
        <v>142.21269240000001</v>
      </c>
      <c r="H4993">
        <v>8.8390000000000004</v>
      </c>
      <c r="I4993">
        <f t="shared" si="849"/>
        <v>187509452.40000004</v>
      </c>
      <c r="J4993">
        <f t="shared" si="850"/>
        <v>60.663782439782288</v>
      </c>
      <c r="K4993" t="str">
        <f t="shared" si="851"/>
        <v>Low</v>
      </c>
      <c r="L4993">
        <f t="shared" si="852"/>
        <v>5681.842712936359</v>
      </c>
      <c r="M4993">
        <f t="shared" si="853"/>
        <v>122</v>
      </c>
      <c r="N4993" t="str">
        <f t="shared" si="854"/>
        <v>High</v>
      </c>
      <c r="O4993" t="str">
        <f t="shared" si="855"/>
        <v>-2 - 100</v>
      </c>
      <c r="P4993" t="str">
        <f t="shared" si="856"/>
        <v>Store 35: 919725</v>
      </c>
      <c r="Q4993">
        <f t="shared" si="847"/>
        <v>7.4999999999999997E-2</v>
      </c>
      <c r="R4993">
        <f t="shared" si="857"/>
        <v>6436</v>
      </c>
      <c r="S4993" t="str">
        <f t="shared" si="848"/>
        <v>HIGH</v>
      </c>
    </row>
    <row r="4994" spans="1:19" x14ac:dyDescent="0.2">
      <c r="A4994">
        <v>35</v>
      </c>
      <c r="B4994" s="6" t="s">
        <v>138</v>
      </c>
      <c r="C4994">
        <v>866216.36</v>
      </c>
      <c r="D4994">
        <v>0</v>
      </c>
      <c r="E4994">
        <v>75.22</v>
      </c>
      <c r="F4994">
        <v>3.6539999999999999</v>
      </c>
      <c r="G4994">
        <v>142.19162789999999</v>
      </c>
      <c r="H4994">
        <v>8.8390000000000004</v>
      </c>
      <c r="I4994">
        <f t="shared" si="849"/>
        <v>236850765.67999992</v>
      </c>
      <c r="J4994">
        <f t="shared" si="850"/>
        <v>60.663782439782288</v>
      </c>
      <c r="K4994" t="str">
        <f t="shared" si="851"/>
        <v>Low</v>
      </c>
      <c r="L4994">
        <f t="shared" si="852"/>
        <v>6091.8942471717783</v>
      </c>
      <c r="M4994">
        <f t="shared" si="853"/>
        <v>122</v>
      </c>
      <c r="N4994" t="str">
        <f t="shared" si="854"/>
        <v>High</v>
      </c>
      <c r="O4994" t="str">
        <f t="shared" si="855"/>
        <v>-2 - 100</v>
      </c>
      <c r="P4994" t="str">
        <f t="shared" si="856"/>
        <v>Store 35: 919725</v>
      </c>
      <c r="Q4994">
        <f t="shared" ref="Q4994:Q5057" si="858">ROUND(SUMIFS(C:C, D:D, "=1") / SUM(C:C), 4)</f>
        <v>7.4999999999999997E-2</v>
      </c>
      <c r="R4994">
        <f t="shared" si="857"/>
        <v>6436</v>
      </c>
      <c r="S4994" t="str">
        <f t="shared" ref="S4994:S5057" si="859">UPPER(N4994)</f>
        <v>HIGH</v>
      </c>
    </row>
    <row r="4995" spans="1:19" x14ac:dyDescent="0.2">
      <c r="A4995">
        <v>35</v>
      </c>
      <c r="B4995" s="6" t="s">
        <v>139</v>
      </c>
      <c r="C4995">
        <v>888368.8</v>
      </c>
      <c r="D4995">
        <v>0</v>
      </c>
      <c r="E4995">
        <v>78.44</v>
      </c>
      <c r="F4995">
        <v>3.722</v>
      </c>
      <c r="G4995">
        <v>142.17056339999999</v>
      </c>
      <c r="H4995">
        <v>8.8390000000000004</v>
      </c>
      <c r="I4995">
        <f t="shared" ref="I4995:I5058" si="860">SUMIF(B:B, CONCATENATE("*", TEXT(DATE(YEAR(B4995), MONTH(B4995), 1), "mm-yyyy"), "*"), C:C)</f>
        <v>236850765.67999992</v>
      </c>
      <c r="J4995">
        <f t="shared" ref="J4995:J5058" si="861">AVERAGEIF(C:C, "&gt;100", E:E)</f>
        <v>60.663782439782288</v>
      </c>
      <c r="K4995" t="str">
        <f t="shared" ref="K4995:K5058" si="862">IF(C4995&gt;AVERAGE(C:C), "High", "Low")</f>
        <v>Low</v>
      </c>
      <c r="L4995">
        <f t="shared" ref="L4995:L5058" si="863">IFERROR(C4995/VLOOKUP(G4995, G:G, 1, FALSE), C4995)</f>
        <v>6248.6127842129663</v>
      </c>
      <c r="M4995">
        <f t="shared" ref="M4995:M5058" si="864">COUNTIFS(C:C, "&gt;1500000", D:D, "=1")</f>
        <v>122</v>
      </c>
      <c r="N4995" t="str">
        <f t="shared" ref="N4995:N5058" si="865">IF(AND(F4995&gt;2.5, F4995&lt;=3), "Medium", IF(F4995&gt;3, "High", "Low"))</f>
        <v>High</v>
      </c>
      <c r="O4995" t="str">
        <f t="shared" ref="O4995:O5058" si="866">CONCATENATE(ROUND(MIN(E:E), 0), " - ", ROUND(MAX(E:E), 0))</f>
        <v>-2 - 100</v>
      </c>
      <c r="P4995" t="str">
        <f t="shared" ref="P4995:P5058" si="867">CONCATENATE("Store ", A4995, ": ", ROUND(AVERAGEIF(A:A, A4995, C:C), 0))</f>
        <v>Store 35: 919725</v>
      </c>
      <c r="Q4995">
        <f t="shared" si="858"/>
        <v>7.4999999999999997E-2</v>
      </c>
      <c r="R4995">
        <f t="shared" ref="R4995:R5058" si="868">COUNTA(Q:Q)</f>
        <v>6436</v>
      </c>
      <c r="S4995" t="str">
        <f t="shared" si="859"/>
        <v>HIGH</v>
      </c>
    </row>
    <row r="4996" spans="1:19" x14ac:dyDescent="0.2">
      <c r="A4996">
        <v>35</v>
      </c>
      <c r="B4996" s="6" t="s">
        <v>140</v>
      </c>
      <c r="C4996">
        <v>887979.47</v>
      </c>
      <c r="D4996">
        <v>0</v>
      </c>
      <c r="E4996">
        <v>76.510000000000005</v>
      </c>
      <c r="F4996">
        <v>3.8069999999999999</v>
      </c>
      <c r="G4996">
        <v>142.21573849999999</v>
      </c>
      <c r="H4996">
        <v>8.8390000000000004</v>
      </c>
      <c r="I4996">
        <f t="shared" si="860"/>
        <v>236850765.67999992</v>
      </c>
      <c r="J4996">
        <f t="shared" si="861"/>
        <v>60.663782439782288</v>
      </c>
      <c r="K4996" t="str">
        <f t="shared" si="862"/>
        <v>Low</v>
      </c>
      <c r="L4996">
        <f t="shared" si="863"/>
        <v>6243.8902991035693</v>
      </c>
      <c r="M4996">
        <f t="shared" si="864"/>
        <v>122</v>
      </c>
      <c r="N4996" t="str">
        <f t="shared" si="865"/>
        <v>High</v>
      </c>
      <c r="O4996" t="str">
        <f t="shared" si="866"/>
        <v>-2 - 100</v>
      </c>
      <c r="P4996" t="str">
        <f t="shared" si="867"/>
        <v>Store 35: 919725</v>
      </c>
      <c r="Q4996">
        <f t="shared" si="858"/>
        <v>7.4999999999999997E-2</v>
      </c>
      <c r="R4996">
        <f t="shared" si="868"/>
        <v>6436</v>
      </c>
      <c r="S4996" t="str">
        <f t="shared" si="859"/>
        <v>HIGH</v>
      </c>
    </row>
    <row r="4997" spans="1:19" x14ac:dyDescent="0.2">
      <c r="A4997">
        <v>35</v>
      </c>
      <c r="B4997" s="6" t="s">
        <v>141</v>
      </c>
      <c r="C4997">
        <v>895274.72</v>
      </c>
      <c r="D4997">
        <v>0</v>
      </c>
      <c r="E4997">
        <v>72.930000000000007</v>
      </c>
      <c r="F4997">
        <v>3.8340000000000001</v>
      </c>
      <c r="G4997">
        <v>142.31059329999999</v>
      </c>
      <c r="H4997">
        <v>8.8390000000000004</v>
      </c>
      <c r="I4997">
        <f t="shared" si="860"/>
        <v>236850765.67999992</v>
      </c>
      <c r="J4997">
        <f t="shared" si="861"/>
        <v>60.663782439782288</v>
      </c>
      <c r="K4997" t="str">
        <f t="shared" si="862"/>
        <v>Low</v>
      </c>
      <c r="L4997">
        <f t="shared" si="863"/>
        <v>6290.9914099838134</v>
      </c>
      <c r="M4997">
        <f t="shared" si="864"/>
        <v>122</v>
      </c>
      <c r="N4997" t="str">
        <f t="shared" si="865"/>
        <v>High</v>
      </c>
      <c r="O4997" t="str">
        <f t="shared" si="866"/>
        <v>-2 - 100</v>
      </c>
      <c r="P4997" t="str">
        <f t="shared" si="867"/>
        <v>Store 35: 919725</v>
      </c>
      <c r="Q4997">
        <f t="shared" si="858"/>
        <v>7.4999999999999997E-2</v>
      </c>
      <c r="R4997">
        <f t="shared" si="868"/>
        <v>6436</v>
      </c>
      <c r="S4997" t="str">
        <f t="shared" si="859"/>
        <v>HIGH</v>
      </c>
    </row>
    <row r="4998" spans="1:19" x14ac:dyDescent="0.2">
      <c r="A4998">
        <v>35</v>
      </c>
      <c r="B4998" s="6" t="s">
        <v>142</v>
      </c>
      <c r="C4998">
        <v>931278.97</v>
      </c>
      <c r="D4998">
        <v>0</v>
      </c>
      <c r="E4998">
        <v>75</v>
      </c>
      <c r="F4998">
        <v>3.867</v>
      </c>
      <c r="G4998">
        <v>142.4054482</v>
      </c>
      <c r="H4998">
        <v>8.8390000000000004</v>
      </c>
      <c r="I4998">
        <f t="shared" si="860"/>
        <v>236850765.67999992</v>
      </c>
      <c r="J4998">
        <f t="shared" si="861"/>
        <v>60.663782439782288</v>
      </c>
      <c r="K4998" t="str">
        <f t="shared" si="862"/>
        <v>Low</v>
      </c>
      <c r="L4998">
        <f t="shared" si="863"/>
        <v>6539.6302021540214</v>
      </c>
      <c r="M4998">
        <f t="shared" si="864"/>
        <v>122</v>
      </c>
      <c r="N4998" t="str">
        <f t="shared" si="865"/>
        <v>High</v>
      </c>
      <c r="O4998" t="str">
        <f t="shared" si="866"/>
        <v>-2 - 100</v>
      </c>
      <c r="P4998" t="str">
        <f t="shared" si="867"/>
        <v>Store 35: 919725</v>
      </c>
      <c r="Q4998">
        <f t="shared" si="858"/>
        <v>7.4999999999999997E-2</v>
      </c>
      <c r="R4998">
        <f t="shared" si="868"/>
        <v>6436</v>
      </c>
      <c r="S4998" t="str">
        <f t="shared" si="859"/>
        <v>HIGH</v>
      </c>
    </row>
    <row r="4999" spans="1:19" x14ac:dyDescent="0.2">
      <c r="A4999">
        <v>35</v>
      </c>
      <c r="B4999" s="6" t="s">
        <v>143</v>
      </c>
      <c r="C4999">
        <v>984833.35</v>
      </c>
      <c r="D4999">
        <v>1</v>
      </c>
      <c r="E4999">
        <v>76</v>
      </c>
      <c r="F4999">
        <v>3.911</v>
      </c>
      <c r="G4999">
        <v>142.500303</v>
      </c>
      <c r="H4999">
        <v>8.8390000000000004</v>
      </c>
      <c r="I4999">
        <f t="shared" si="860"/>
        <v>180645544.46999988</v>
      </c>
      <c r="J4999">
        <f t="shared" si="861"/>
        <v>60.663782439782288</v>
      </c>
      <c r="K4999" t="str">
        <f t="shared" si="862"/>
        <v>Low</v>
      </c>
      <c r="L4999">
        <f t="shared" si="863"/>
        <v>6911.0965328964949</v>
      </c>
      <c r="M4999">
        <f t="shared" si="864"/>
        <v>122</v>
      </c>
      <c r="N4999" t="str">
        <f t="shared" si="865"/>
        <v>High</v>
      </c>
      <c r="O4999" t="str">
        <f t="shared" si="866"/>
        <v>-2 - 100</v>
      </c>
      <c r="P4999" t="str">
        <f t="shared" si="867"/>
        <v>Store 35: 919725</v>
      </c>
      <c r="Q4999">
        <f t="shared" si="858"/>
        <v>7.4999999999999997E-2</v>
      </c>
      <c r="R4999">
        <f t="shared" si="868"/>
        <v>6436</v>
      </c>
      <c r="S4999" t="str">
        <f t="shared" si="859"/>
        <v>HIGH</v>
      </c>
    </row>
    <row r="5000" spans="1:19" x14ac:dyDescent="0.2">
      <c r="A5000">
        <v>35</v>
      </c>
      <c r="B5000" s="6" t="s">
        <v>144</v>
      </c>
      <c r="C5000">
        <v>821568.64</v>
      </c>
      <c r="D5000">
        <v>0</v>
      </c>
      <c r="E5000">
        <v>68.72</v>
      </c>
      <c r="F5000">
        <v>3.948</v>
      </c>
      <c r="G5000">
        <v>142.59388329999999</v>
      </c>
      <c r="H5000">
        <v>8.8390000000000004</v>
      </c>
      <c r="I5000">
        <f t="shared" si="860"/>
        <v>180645544.46999988</v>
      </c>
      <c r="J5000">
        <f t="shared" si="861"/>
        <v>60.663782439782288</v>
      </c>
      <c r="K5000" t="str">
        <f t="shared" si="862"/>
        <v>Low</v>
      </c>
      <c r="L5000">
        <f t="shared" si="863"/>
        <v>5761.5980502580232</v>
      </c>
      <c r="M5000">
        <f t="shared" si="864"/>
        <v>122</v>
      </c>
      <c r="N5000" t="str">
        <f t="shared" si="865"/>
        <v>High</v>
      </c>
      <c r="O5000" t="str">
        <f t="shared" si="866"/>
        <v>-2 - 100</v>
      </c>
      <c r="P5000" t="str">
        <f t="shared" si="867"/>
        <v>Store 35: 919725</v>
      </c>
      <c r="Q5000">
        <f t="shared" si="858"/>
        <v>7.4999999999999997E-2</v>
      </c>
      <c r="R5000">
        <f t="shared" si="868"/>
        <v>6436</v>
      </c>
      <c r="S5000" t="str">
        <f t="shared" si="859"/>
        <v>HIGH</v>
      </c>
    </row>
    <row r="5001" spans="1:19" x14ac:dyDescent="0.2">
      <c r="A5001">
        <v>35</v>
      </c>
      <c r="B5001" s="6" t="s">
        <v>145</v>
      </c>
      <c r="C5001">
        <v>772302.94</v>
      </c>
      <c r="D5001">
        <v>0</v>
      </c>
      <c r="E5001">
        <v>66.099999999999994</v>
      </c>
      <c r="F5001">
        <v>4.0380000000000003</v>
      </c>
      <c r="G5001">
        <v>142.6798167</v>
      </c>
      <c r="H5001">
        <v>8.8390000000000004</v>
      </c>
      <c r="I5001">
        <f t="shared" si="860"/>
        <v>180645544.46999988</v>
      </c>
      <c r="J5001">
        <f t="shared" si="861"/>
        <v>60.663782439782288</v>
      </c>
      <c r="K5001" t="str">
        <f t="shared" si="862"/>
        <v>Low</v>
      </c>
      <c r="L5001">
        <f t="shared" si="863"/>
        <v>5412.8394461274911</v>
      </c>
      <c r="M5001">
        <f t="shared" si="864"/>
        <v>122</v>
      </c>
      <c r="N5001" t="str">
        <f t="shared" si="865"/>
        <v>High</v>
      </c>
      <c r="O5001" t="str">
        <f t="shared" si="866"/>
        <v>-2 - 100</v>
      </c>
      <c r="P5001" t="str">
        <f t="shared" si="867"/>
        <v>Store 35: 919725</v>
      </c>
      <c r="Q5001">
        <f t="shared" si="858"/>
        <v>7.4999999999999997E-2</v>
      </c>
      <c r="R5001">
        <f t="shared" si="868"/>
        <v>6436</v>
      </c>
      <c r="S5001" t="str">
        <f t="shared" si="859"/>
        <v>HIGH</v>
      </c>
    </row>
    <row r="5002" spans="1:19" x14ac:dyDescent="0.2">
      <c r="A5002">
        <v>35</v>
      </c>
      <c r="B5002" s="6" t="s">
        <v>146</v>
      </c>
      <c r="C5002">
        <v>814099.86</v>
      </c>
      <c r="D5002">
        <v>0</v>
      </c>
      <c r="E5002">
        <v>64.92</v>
      </c>
      <c r="F5002">
        <v>3.9969999999999999</v>
      </c>
      <c r="G5002">
        <v>142.76575</v>
      </c>
      <c r="H5002">
        <v>8.8390000000000004</v>
      </c>
      <c r="I5002">
        <f t="shared" si="860"/>
        <v>180645544.46999988</v>
      </c>
      <c r="J5002">
        <f t="shared" si="861"/>
        <v>60.663782439782288</v>
      </c>
      <c r="K5002" t="str">
        <f t="shared" si="862"/>
        <v>Low</v>
      </c>
      <c r="L5002">
        <f t="shared" si="863"/>
        <v>5702.3470965550214</v>
      </c>
      <c r="M5002">
        <f t="shared" si="864"/>
        <v>122</v>
      </c>
      <c r="N5002" t="str">
        <f t="shared" si="865"/>
        <v>High</v>
      </c>
      <c r="O5002" t="str">
        <f t="shared" si="866"/>
        <v>-2 - 100</v>
      </c>
      <c r="P5002" t="str">
        <f t="shared" si="867"/>
        <v>Store 35: 919725</v>
      </c>
      <c r="Q5002">
        <f t="shared" si="858"/>
        <v>7.4999999999999997E-2</v>
      </c>
      <c r="R5002">
        <f t="shared" si="868"/>
        <v>6436</v>
      </c>
      <c r="S5002" t="str">
        <f t="shared" si="859"/>
        <v>HIGH</v>
      </c>
    </row>
    <row r="5003" spans="1:19" x14ac:dyDescent="0.2">
      <c r="A5003">
        <v>35</v>
      </c>
      <c r="B5003" s="6" t="s">
        <v>147</v>
      </c>
      <c r="C5003">
        <v>866064.4</v>
      </c>
      <c r="D5003">
        <v>0</v>
      </c>
      <c r="E5003">
        <v>64.5</v>
      </c>
      <c r="F5003">
        <v>3.9849999999999999</v>
      </c>
      <c r="G5003">
        <v>142.85168329999999</v>
      </c>
      <c r="H5003">
        <v>8.6649999999999991</v>
      </c>
      <c r="I5003">
        <f t="shared" si="860"/>
        <v>184361680.41999996</v>
      </c>
      <c r="J5003">
        <f t="shared" si="861"/>
        <v>60.663782439782288</v>
      </c>
      <c r="K5003" t="str">
        <f t="shared" si="862"/>
        <v>Low</v>
      </c>
      <c r="L5003">
        <f t="shared" si="863"/>
        <v>6062.6824969307172</v>
      </c>
      <c r="M5003">
        <f t="shared" si="864"/>
        <v>122</v>
      </c>
      <c r="N5003" t="str">
        <f t="shared" si="865"/>
        <v>High</v>
      </c>
      <c r="O5003" t="str">
        <f t="shared" si="866"/>
        <v>-2 - 100</v>
      </c>
      <c r="P5003" t="str">
        <f t="shared" si="867"/>
        <v>Store 35: 919725</v>
      </c>
      <c r="Q5003">
        <f t="shared" si="858"/>
        <v>7.4999999999999997E-2</v>
      </c>
      <c r="R5003">
        <f t="shared" si="868"/>
        <v>6436</v>
      </c>
      <c r="S5003" t="str">
        <f t="shared" si="859"/>
        <v>HIGH</v>
      </c>
    </row>
    <row r="5004" spans="1:19" x14ac:dyDescent="0.2">
      <c r="A5004">
        <v>35</v>
      </c>
      <c r="B5004" s="6" t="s">
        <v>148</v>
      </c>
      <c r="C5004">
        <v>873643.14</v>
      </c>
      <c r="D5004">
        <v>0</v>
      </c>
      <c r="E5004">
        <v>55.4</v>
      </c>
      <c r="F5004">
        <v>4</v>
      </c>
      <c r="G5004">
        <v>142.93761670000001</v>
      </c>
      <c r="H5004">
        <v>8.6649999999999991</v>
      </c>
      <c r="I5004">
        <f t="shared" si="860"/>
        <v>184361680.41999996</v>
      </c>
      <c r="J5004">
        <f t="shared" si="861"/>
        <v>60.663782439782288</v>
      </c>
      <c r="K5004" t="str">
        <f t="shared" si="862"/>
        <v>Low</v>
      </c>
      <c r="L5004">
        <f t="shared" si="863"/>
        <v>6112.0589538974727</v>
      </c>
      <c r="M5004">
        <f t="shared" si="864"/>
        <v>122</v>
      </c>
      <c r="N5004" t="str">
        <f t="shared" si="865"/>
        <v>High</v>
      </c>
      <c r="O5004" t="str">
        <f t="shared" si="866"/>
        <v>-2 - 100</v>
      </c>
      <c r="P5004" t="str">
        <f t="shared" si="867"/>
        <v>Store 35: 919725</v>
      </c>
      <c r="Q5004">
        <f t="shared" si="858"/>
        <v>7.4999999999999997E-2</v>
      </c>
      <c r="R5004">
        <f t="shared" si="868"/>
        <v>6436</v>
      </c>
      <c r="S5004" t="str">
        <f t="shared" si="859"/>
        <v>HIGH</v>
      </c>
    </row>
    <row r="5005" spans="1:19" x14ac:dyDescent="0.2">
      <c r="A5005">
        <v>35</v>
      </c>
      <c r="B5005" s="6" t="s">
        <v>149</v>
      </c>
      <c r="C5005">
        <v>829284.67</v>
      </c>
      <c r="D5005">
        <v>0</v>
      </c>
      <c r="E5005">
        <v>56.53</v>
      </c>
      <c r="F5005">
        <v>3.9689999999999999</v>
      </c>
      <c r="G5005">
        <v>142.8633629</v>
      </c>
      <c r="H5005">
        <v>8.6649999999999991</v>
      </c>
      <c r="I5005">
        <f t="shared" si="860"/>
        <v>184361680.41999996</v>
      </c>
      <c r="J5005">
        <f t="shared" si="861"/>
        <v>60.663782439782288</v>
      </c>
      <c r="K5005" t="str">
        <f t="shared" si="862"/>
        <v>Low</v>
      </c>
      <c r="L5005">
        <f t="shared" si="863"/>
        <v>5804.7399498811601</v>
      </c>
      <c r="M5005">
        <f t="shared" si="864"/>
        <v>122</v>
      </c>
      <c r="N5005" t="str">
        <f t="shared" si="865"/>
        <v>High</v>
      </c>
      <c r="O5005" t="str">
        <f t="shared" si="866"/>
        <v>-2 - 100</v>
      </c>
      <c r="P5005" t="str">
        <f t="shared" si="867"/>
        <v>Store 35: 919725</v>
      </c>
      <c r="Q5005">
        <f t="shared" si="858"/>
        <v>7.4999999999999997E-2</v>
      </c>
      <c r="R5005">
        <f t="shared" si="868"/>
        <v>6436</v>
      </c>
      <c r="S5005" t="str">
        <f t="shared" si="859"/>
        <v>HIGH</v>
      </c>
    </row>
    <row r="5006" spans="1:19" x14ac:dyDescent="0.2">
      <c r="A5006">
        <v>35</v>
      </c>
      <c r="B5006" s="6" t="s">
        <v>150</v>
      </c>
      <c r="C5006">
        <v>865137.6</v>
      </c>
      <c r="D5006">
        <v>0</v>
      </c>
      <c r="E5006">
        <v>58.99</v>
      </c>
      <c r="F5006">
        <v>3.8820000000000001</v>
      </c>
      <c r="G5006">
        <v>142.7624113</v>
      </c>
      <c r="H5006">
        <v>8.6649999999999991</v>
      </c>
      <c r="I5006">
        <f t="shared" si="860"/>
        <v>184361680.41999996</v>
      </c>
      <c r="J5006">
        <f t="shared" si="861"/>
        <v>60.663782439782288</v>
      </c>
      <c r="K5006" t="str">
        <f t="shared" si="862"/>
        <v>Low</v>
      </c>
      <c r="L5006">
        <f t="shared" si="863"/>
        <v>6059.9817005192317</v>
      </c>
      <c r="M5006">
        <f t="shared" si="864"/>
        <v>122</v>
      </c>
      <c r="N5006" t="str">
        <f t="shared" si="865"/>
        <v>High</v>
      </c>
      <c r="O5006" t="str">
        <f t="shared" si="866"/>
        <v>-2 - 100</v>
      </c>
      <c r="P5006" t="str">
        <f t="shared" si="867"/>
        <v>Store 35: 919725</v>
      </c>
      <c r="Q5006">
        <f t="shared" si="858"/>
        <v>7.4999999999999997E-2</v>
      </c>
      <c r="R5006">
        <f t="shared" si="868"/>
        <v>6436</v>
      </c>
      <c r="S5006" t="str">
        <f t="shared" si="859"/>
        <v>HIGH</v>
      </c>
    </row>
    <row r="5007" spans="1:19" x14ac:dyDescent="0.2">
      <c r="A5007">
        <v>36</v>
      </c>
      <c r="B5007" s="6" t="s">
        <v>8</v>
      </c>
      <c r="C5007">
        <v>467546.74</v>
      </c>
      <c r="D5007">
        <v>0</v>
      </c>
      <c r="E5007">
        <v>45.97</v>
      </c>
      <c r="F5007">
        <v>2.5449999999999999</v>
      </c>
      <c r="G5007">
        <v>209.85296629999999</v>
      </c>
      <c r="H5007">
        <v>8.5540000000000003</v>
      </c>
      <c r="I5007">
        <f t="shared" si="860"/>
        <v>190332983.03999999</v>
      </c>
      <c r="J5007">
        <f t="shared" si="861"/>
        <v>60.663782439782288</v>
      </c>
      <c r="K5007" t="str">
        <f t="shared" si="862"/>
        <v>Low</v>
      </c>
      <c r="L5007">
        <f t="shared" si="863"/>
        <v>2227.9729862460372</v>
      </c>
      <c r="M5007">
        <f t="shared" si="864"/>
        <v>122</v>
      </c>
      <c r="N5007" t="str">
        <f t="shared" si="865"/>
        <v>Medium</v>
      </c>
      <c r="O5007" t="str">
        <f t="shared" si="866"/>
        <v>-2 - 100</v>
      </c>
      <c r="P5007" t="str">
        <f t="shared" si="867"/>
        <v>Store 36: 373512</v>
      </c>
      <c r="Q5007">
        <f t="shared" si="858"/>
        <v>7.4999999999999997E-2</v>
      </c>
      <c r="R5007">
        <f t="shared" si="868"/>
        <v>6436</v>
      </c>
      <c r="S5007" t="str">
        <f t="shared" si="859"/>
        <v>MEDIUM</v>
      </c>
    </row>
    <row r="5008" spans="1:19" x14ac:dyDescent="0.2">
      <c r="A5008">
        <v>36</v>
      </c>
      <c r="B5008" s="6" t="s">
        <v>9</v>
      </c>
      <c r="C5008">
        <v>469563.7</v>
      </c>
      <c r="D5008">
        <v>1</v>
      </c>
      <c r="E5008">
        <v>46.11</v>
      </c>
      <c r="F5008">
        <v>2.5390000000000001</v>
      </c>
      <c r="G5008">
        <v>209.9970208</v>
      </c>
      <c r="H5008">
        <v>8.5540000000000003</v>
      </c>
      <c r="I5008">
        <f t="shared" si="860"/>
        <v>190332983.03999999</v>
      </c>
      <c r="J5008">
        <f t="shared" si="861"/>
        <v>60.663782439782288</v>
      </c>
      <c r="K5008" t="str">
        <f t="shared" si="862"/>
        <v>Low</v>
      </c>
      <c r="L5008">
        <f t="shared" si="863"/>
        <v>2236.0493411342718</v>
      </c>
      <c r="M5008">
        <f t="shared" si="864"/>
        <v>122</v>
      </c>
      <c r="N5008" t="str">
        <f t="shared" si="865"/>
        <v>Medium</v>
      </c>
      <c r="O5008" t="str">
        <f t="shared" si="866"/>
        <v>-2 - 100</v>
      </c>
      <c r="P5008" t="str">
        <f t="shared" si="867"/>
        <v>Store 36: 373512</v>
      </c>
      <c r="Q5008">
        <f t="shared" si="858"/>
        <v>7.4999999999999997E-2</v>
      </c>
      <c r="R5008">
        <f t="shared" si="868"/>
        <v>6436</v>
      </c>
      <c r="S5008" t="str">
        <f t="shared" si="859"/>
        <v>MEDIUM</v>
      </c>
    </row>
    <row r="5009" spans="1:19" x14ac:dyDescent="0.2">
      <c r="A5009">
        <v>36</v>
      </c>
      <c r="B5009" s="6" t="s">
        <v>10</v>
      </c>
      <c r="C5009">
        <v>470281.03</v>
      </c>
      <c r="D5009">
        <v>0</v>
      </c>
      <c r="E5009">
        <v>45.66</v>
      </c>
      <c r="F5009">
        <v>2.472</v>
      </c>
      <c r="G5009">
        <v>210.04510239999999</v>
      </c>
      <c r="H5009">
        <v>8.5540000000000003</v>
      </c>
      <c r="I5009">
        <f t="shared" si="860"/>
        <v>190332983.03999999</v>
      </c>
      <c r="J5009">
        <f t="shared" si="861"/>
        <v>60.663782439782288</v>
      </c>
      <c r="K5009" t="str">
        <f t="shared" si="862"/>
        <v>Low</v>
      </c>
      <c r="L5009">
        <f t="shared" si="863"/>
        <v>2238.9526088754928</v>
      </c>
      <c r="M5009">
        <f t="shared" si="864"/>
        <v>122</v>
      </c>
      <c r="N5009" t="str">
        <f t="shared" si="865"/>
        <v>Low</v>
      </c>
      <c r="O5009" t="str">
        <f t="shared" si="866"/>
        <v>-2 - 100</v>
      </c>
      <c r="P5009" t="str">
        <f t="shared" si="867"/>
        <v>Store 36: 373512</v>
      </c>
      <c r="Q5009">
        <f t="shared" si="858"/>
        <v>7.4999999999999997E-2</v>
      </c>
      <c r="R5009">
        <f t="shared" si="868"/>
        <v>6436</v>
      </c>
      <c r="S5009" t="str">
        <f t="shared" si="859"/>
        <v>LOW</v>
      </c>
    </row>
    <row r="5010" spans="1:19" x14ac:dyDescent="0.2">
      <c r="A5010">
        <v>36</v>
      </c>
      <c r="B5010" s="6" t="s">
        <v>11</v>
      </c>
      <c r="C5010">
        <v>447519.44</v>
      </c>
      <c r="D5010">
        <v>0</v>
      </c>
      <c r="E5010">
        <v>50.87</v>
      </c>
      <c r="F5010">
        <v>2.52</v>
      </c>
      <c r="G5010">
        <v>210.07718850000001</v>
      </c>
      <c r="H5010">
        <v>8.5540000000000003</v>
      </c>
      <c r="I5010">
        <f t="shared" si="860"/>
        <v>190332983.03999999</v>
      </c>
      <c r="J5010">
        <f t="shared" si="861"/>
        <v>60.663782439782288</v>
      </c>
      <c r="K5010" t="str">
        <f t="shared" si="862"/>
        <v>Low</v>
      </c>
      <c r="L5010">
        <f t="shared" si="863"/>
        <v>2130.261944171059</v>
      </c>
      <c r="M5010">
        <f t="shared" si="864"/>
        <v>122</v>
      </c>
      <c r="N5010" t="str">
        <f t="shared" si="865"/>
        <v>Medium</v>
      </c>
      <c r="O5010" t="str">
        <f t="shared" si="866"/>
        <v>-2 - 100</v>
      </c>
      <c r="P5010" t="str">
        <f t="shared" si="867"/>
        <v>Store 36: 373512</v>
      </c>
      <c r="Q5010">
        <f t="shared" si="858"/>
        <v>7.4999999999999997E-2</v>
      </c>
      <c r="R5010">
        <f t="shared" si="868"/>
        <v>6436</v>
      </c>
      <c r="S5010" t="str">
        <f t="shared" si="859"/>
        <v>MEDIUM</v>
      </c>
    </row>
    <row r="5011" spans="1:19" x14ac:dyDescent="0.2">
      <c r="A5011">
        <v>36</v>
      </c>
      <c r="B5011" s="6" t="s">
        <v>12</v>
      </c>
      <c r="C5011">
        <v>480203.43</v>
      </c>
      <c r="D5011">
        <v>0</v>
      </c>
      <c r="E5011">
        <v>51.33</v>
      </c>
      <c r="F5011">
        <v>2.5739999999999998</v>
      </c>
      <c r="G5011">
        <v>210.10927459999999</v>
      </c>
      <c r="H5011">
        <v>8.5540000000000003</v>
      </c>
      <c r="I5011">
        <f t="shared" si="860"/>
        <v>181919802.5</v>
      </c>
      <c r="J5011">
        <f t="shared" si="861"/>
        <v>60.663782439782288</v>
      </c>
      <c r="K5011" t="str">
        <f t="shared" si="862"/>
        <v>Low</v>
      </c>
      <c r="L5011">
        <f t="shared" si="863"/>
        <v>2285.4937313652504</v>
      </c>
      <c r="M5011">
        <f t="shared" si="864"/>
        <v>122</v>
      </c>
      <c r="N5011" t="str">
        <f t="shared" si="865"/>
        <v>Medium</v>
      </c>
      <c r="O5011" t="str">
        <f t="shared" si="866"/>
        <v>-2 - 100</v>
      </c>
      <c r="P5011" t="str">
        <f t="shared" si="867"/>
        <v>Store 36: 373512</v>
      </c>
      <c r="Q5011">
        <f t="shared" si="858"/>
        <v>7.4999999999999997E-2</v>
      </c>
      <c r="R5011">
        <f t="shared" si="868"/>
        <v>6436</v>
      </c>
      <c r="S5011" t="str">
        <f t="shared" si="859"/>
        <v>MEDIUM</v>
      </c>
    </row>
    <row r="5012" spans="1:19" x14ac:dyDescent="0.2">
      <c r="A5012">
        <v>36</v>
      </c>
      <c r="B5012" s="6" t="s">
        <v>13</v>
      </c>
      <c r="C5012">
        <v>441434.2</v>
      </c>
      <c r="D5012">
        <v>0</v>
      </c>
      <c r="E5012">
        <v>61.96</v>
      </c>
      <c r="F5012">
        <v>2.6190000000000002</v>
      </c>
      <c r="G5012">
        <v>210.14136070000001</v>
      </c>
      <c r="H5012">
        <v>8.5540000000000003</v>
      </c>
      <c r="I5012">
        <f t="shared" si="860"/>
        <v>181919802.5</v>
      </c>
      <c r="J5012">
        <f t="shared" si="861"/>
        <v>60.663782439782288</v>
      </c>
      <c r="K5012" t="str">
        <f t="shared" si="862"/>
        <v>Low</v>
      </c>
      <c r="L5012">
        <f t="shared" si="863"/>
        <v>2100.653572098051</v>
      </c>
      <c r="M5012">
        <f t="shared" si="864"/>
        <v>122</v>
      </c>
      <c r="N5012" t="str">
        <f t="shared" si="865"/>
        <v>Medium</v>
      </c>
      <c r="O5012" t="str">
        <f t="shared" si="866"/>
        <v>-2 - 100</v>
      </c>
      <c r="P5012" t="str">
        <f t="shared" si="867"/>
        <v>Store 36: 373512</v>
      </c>
      <c r="Q5012">
        <f t="shared" si="858"/>
        <v>7.4999999999999997E-2</v>
      </c>
      <c r="R5012">
        <f t="shared" si="868"/>
        <v>6436</v>
      </c>
      <c r="S5012" t="str">
        <f t="shared" si="859"/>
        <v>MEDIUM</v>
      </c>
    </row>
    <row r="5013" spans="1:19" x14ac:dyDescent="0.2">
      <c r="A5013">
        <v>36</v>
      </c>
      <c r="B5013" s="6" t="s">
        <v>14</v>
      </c>
      <c r="C5013">
        <v>428851.99</v>
      </c>
      <c r="D5013">
        <v>0</v>
      </c>
      <c r="E5013">
        <v>59.56</v>
      </c>
      <c r="F5013">
        <v>2.7010000000000001</v>
      </c>
      <c r="G5013">
        <v>209.98032079999999</v>
      </c>
      <c r="H5013">
        <v>8.5540000000000003</v>
      </c>
      <c r="I5013">
        <f t="shared" si="860"/>
        <v>181919802.5</v>
      </c>
      <c r="J5013">
        <f t="shared" si="861"/>
        <v>60.663782439782288</v>
      </c>
      <c r="K5013" t="str">
        <f t="shared" si="862"/>
        <v>Low</v>
      </c>
      <c r="L5013">
        <f t="shared" si="863"/>
        <v>2042.3437223360982</v>
      </c>
      <c r="M5013">
        <f t="shared" si="864"/>
        <v>122</v>
      </c>
      <c r="N5013" t="str">
        <f t="shared" si="865"/>
        <v>Medium</v>
      </c>
      <c r="O5013" t="str">
        <f t="shared" si="866"/>
        <v>-2 - 100</v>
      </c>
      <c r="P5013" t="str">
        <f t="shared" si="867"/>
        <v>Store 36: 373512</v>
      </c>
      <c r="Q5013">
        <f t="shared" si="858"/>
        <v>7.4999999999999997E-2</v>
      </c>
      <c r="R5013">
        <f t="shared" si="868"/>
        <v>6436</v>
      </c>
      <c r="S5013" t="str">
        <f t="shared" si="859"/>
        <v>MEDIUM</v>
      </c>
    </row>
    <row r="5014" spans="1:19" x14ac:dyDescent="0.2">
      <c r="A5014">
        <v>36</v>
      </c>
      <c r="B5014" s="6" t="s">
        <v>15</v>
      </c>
      <c r="C5014">
        <v>404438.51</v>
      </c>
      <c r="D5014">
        <v>0</v>
      </c>
      <c r="E5014">
        <v>55.76</v>
      </c>
      <c r="F5014">
        <v>2.7109999999999999</v>
      </c>
      <c r="G5014">
        <v>209.78709319999999</v>
      </c>
      <c r="H5014">
        <v>8.5540000000000003</v>
      </c>
      <c r="I5014">
        <f t="shared" si="860"/>
        <v>181919802.5</v>
      </c>
      <c r="J5014">
        <f t="shared" si="861"/>
        <v>60.663782439782288</v>
      </c>
      <c r="K5014" t="str">
        <f t="shared" si="862"/>
        <v>Low</v>
      </c>
      <c r="L5014">
        <f t="shared" si="863"/>
        <v>1927.8522040172872</v>
      </c>
      <c r="M5014">
        <f t="shared" si="864"/>
        <v>122</v>
      </c>
      <c r="N5014" t="str">
        <f t="shared" si="865"/>
        <v>Medium</v>
      </c>
      <c r="O5014" t="str">
        <f t="shared" si="866"/>
        <v>-2 - 100</v>
      </c>
      <c r="P5014" t="str">
        <f t="shared" si="867"/>
        <v>Store 36: 373512</v>
      </c>
      <c r="Q5014">
        <f t="shared" si="858"/>
        <v>7.4999999999999997E-2</v>
      </c>
      <c r="R5014">
        <f t="shared" si="868"/>
        <v>6436</v>
      </c>
      <c r="S5014" t="str">
        <f t="shared" si="859"/>
        <v>MEDIUM</v>
      </c>
    </row>
    <row r="5015" spans="1:19" x14ac:dyDescent="0.2">
      <c r="A5015">
        <v>36</v>
      </c>
      <c r="B5015" s="6" t="s">
        <v>16</v>
      </c>
      <c r="C5015">
        <v>435972.82</v>
      </c>
      <c r="D5015">
        <v>0</v>
      </c>
      <c r="E5015">
        <v>63.43</v>
      </c>
      <c r="F5015">
        <v>2.7080000000000002</v>
      </c>
      <c r="G5015">
        <v>209.59386559999999</v>
      </c>
      <c r="H5015">
        <v>8.4640000000000004</v>
      </c>
      <c r="I5015">
        <f t="shared" si="860"/>
        <v>231412368.0500001</v>
      </c>
      <c r="J5015">
        <f t="shared" si="861"/>
        <v>60.663782439782288</v>
      </c>
      <c r="K5015" t="str">
        <f t="shared" si="862"/>
        <v>Low</v>
      </c>
      <c r="L5015">
        <f t="shared" si="863"/>
        <v>2080.083874363163</v>
      </c>
      <c r="M5015">
        <f t="shared" si="864"/>
        <v>122</v>
      </c>
      <c r="N5015" t="str">
        <f t="shared" si="865"/>
        <v>Medium</v>
      </c>
      <c r="O5015" t="str">
        <f t="shared" si="866"/>
        <v>-2 - 100</v>
      </c>
      <c r="P5015" t="str">
        <f t="shared" si="867"/>
        <v>Store 36: 373512</v>
      </c>
      <c r="Q5015">
        <f t="shared" si="858"/>
        <v>7.4999999999999997E-2</v>
      </c>
      <c r="R5015">
        <f t="shared" si="868"/>
        <v>6436</v>
      </c>
      <c r="S5015" t="str">
        <f t="shared" si="859"/>
        <v>MEDIUM</v>
      </c>
    </row>
    <row r="5016" spans="1:19" x14ac:dyDescent="0.2">
      <c r="A5016">
        <v>36</v>
      </c>
      <c r="B5016" s="6" t="s">
        <v>17</v>
      </c>
      <c r="C5016">
        <v>453016.91</v>
      </c>
      <c r="D5016">
        <v>0</v>
      </c>
      <c r="E5016">
        <v>68.540000000000006</v>
      </c>
      <c r="F5016">
        <v>2.7429999999999999</v>
      </c>
      <c r="G5016">
        <v>209.40063799999999</v>
      </c>
      <c r="H5016">
        <v>8.4640000000000004</v>
      </c>
      <c r="I5016">
        <f t="shared" si="860"/>
        <v>231412368.0500001</v>
      </c>
      <c r="J5016">
        <f t="shared" si="861"/>
        <v>60.663782439782288</v>
      </c>
      <c r="K5016" t="str">
        <f t="shared" si="862"/>
        <v>Low</v>
      </c>
      <c r="L5016">
        <f t="shared" si="863"/>
        <v>2163.3979453300426</v>
      </c>
      <c r="M5016">
        <f t="shared" si="864"/>
        <v>122</v>
      </c>
      <c r="N5016" t="str">
        <f t="shared" si="865"/>
        <v>Medium</v>
      </c>
      <c r="O5016" t="str">
        <f t="shared" si="866"/>
        <v>-2 - 100</v>
      </c>
      <c r="P5016" t="str">
        <f t="shared" si="867"/>
        <v>Store 36: 373512</v>
      </c>
      <c r="Q5016">
        <f t="shared" si="858"/>
        <v>7.4999999999999997E-2</v>
      </c>
      <c r="R5016">
        <f t="shared" si="868"/>
        <v>6436</v>
      </c>
      <c r="S5016" t="str">
        <f t="shared" si="859"/>
        <v>MEDIUM</v>
      </c>
    </row>
    <row r="5017" spans="1:19" x14ac:dyDescent="0.2">
      <c r="A5017">
        <v>36</v>
      </c>
      <c r="B5017" s="6" t="s">
        <v>18</v>
      </c>
      <c r="C5017">
        <v>483699.56</v>
      </c>
      <c r="D5017">
        <v>0</v>
      </c>
      <c r="E5017">
        <v>66.739999999999995</v>
      </c>
      <c r="F5017">
        <v>2.7690000000000001</v>
      </c>
      <c r="G5017">
        <v>209.2691428</v>
      </c>
      <c r="H5017">
        <v>8.4640000000000004</v>
      </c>
      <c r="I5017">
        <f t="shared" si="860"/>
        <v>231412368.0500001</v>
      </c>
      <c r="J5017">
        <f t="shared" si="861"/>
        <v>60.663782439782288</v>
      </c>
      <c r="K5017" t="str">
        <f t="shared" si="862"/>
        <v>Low</v>
      </c>
      <c r="L5017">
        <f t="shared" si="863"/>
        <v>2311.3754542506781</v>
      </c>
      <c r="M5017">
        <f t="shared" si="864"/>
        <v>122</v>
      </c>
      <c r="N5017" t="str">
        <f t="shared" si="865"/>
        <v>Medium</v>
      </c>
      <c r="O5017" t="str">
        <f t="shared" si="866"/>
        <v>-2 - 100</v>
      </c>
      <c r="P5017" t="str">
        <f t="shared" si="867"/>
        <v>Store 36: 373512</v>
      </c>
      <c r="Q5017">
        <f t="shared" si="858"/>
        <v>7.4999999999999997E-2</v>
      </c>
      <c r="R5017">
        <f t="shared" si="868"/>
        <v>6436</v>
      </c>
      <c r="S5017" t="str">
        <f t="shared" si="859"/>
        <v>MEDIUM</v>
      </c>
    </row>
    <row r="5018" spans="1:19" x14ac:dyDescent="0.2">
      <c r="A5018">
        <v>36</v>
      </c>
      <c r="B5018" s="6" t="s">
        <v>19</v>
      </c>
      <c r="C5018">
        <v>434116.8</v>
      </c>
      <c r="D5018">
        <v>0</v>
      </c>
      <c r="E5018">
        <v>68.03</v>
      </c>
      <c r="F5018">
        <v>2.762</v>
      </c>
      <c r="G5018">
        <v>209.2199574</v>
      </c>
      <c r="H5018">
        <v>8.4640000000000004</v>
      </c>
      <c r="I5018">
        <f t="shared" si="860"/>
        <v>231412368.0500001</v>
      </c>
      <c r="J5018">
        <f t="shared" si="861"/>
        <v>60.663782439782288</v>
      </c>
      <c r="K5018" t="str">
        <f t="shared" si="862"/>
        <v>Low</v>
      </c>
      <c r="L5018">
        <f t="shared" si="863"/>
        <v>2074.9301615143145</v>
      </c>
      <c r="M5018">
        <f t="shared" si="864"/>
        <v>122</v>
      </c>
      <c r="N5018" t="str">
        <f t="shared" si="865"/>
        <v>Medium</v>
      </c>
      <c r="O5018" t="str">
        <f t="shared" si="866"/>
        <v>-2 - 100</v>
      </c>
      <c r="P5018" t="str">
        <f t="shared" si="867"/>
        <v>Store 36: 373512</v>
      </c>
      <c r="Q5018">
        <f t="shared" si="858"/>
        <v>7.4999999999999997E-2</v>
      </c>
      <c r="R5018">
        <f t="shared" si="868"/>
        <v>6436</v>
      </c>
      <c r="S5018" t="str">
        <f t="shared" si="859"/>
        <v>MEDIUM</v>
      </c>
    </row>
    <row r="5019" spans="1:19" x14ac:dyDescent="0.2">
      <c r="A5019">
        <v>36</v>
      </c>
      <c r="B5019" s="6" t="s">
        <v>20</v>
      </c>
      <c r="C5019">
        <v>457899.64</v>
      </c>
      <c r="D5019">
        <v>0</v>
      </c>
      <c r="E5019">
        <v>70.900000000000006</v>
      </c>
      <c r="F5019">
        <v>2.7250000000000001</v>
      </c>
      <c r="G5019">
        <v>209.170772</v>
      </c>
      <c r="H5019">
        <v>8.4640000000000004</v>
      </c>
      <c r="I5019">
        <f t="shared" si="860"/>
        <v>231412368.0500001</v>
      </c>
      <c r="J5019">
        <f t="shared" si="861"/>
        <v>60.663782439782288</v>
      </c>
      <c r="K5019" t="str">
        <f t="shared" si="862"/>
        <v>Low</v>
      </c>
      <c r="L5019">
        <f t="shared" si="863"/>
        <v>2189.1186594654823</v>
      </c>
      <c r="M5019">
        <f t="shared" si="864"/>
        <v>122</v>
      </c>
      <c r="N5019" t="str">
        <f t="shared" si="865"/>
        <v>Medium</v>
      </c>
      <c r="O5019" t="str">
        <f t="shared" si="866"/>
        <v>-2 - 100</v>
      </c>
      <c r="P5019" t="str">
        <f t="shared" si="867"/>
        <v>Store 36: 373512</v>
      </c>
      <c r="Q5019">
        <f t="shared" si="858"/>
        <v>7.4999999999999997E-2</v>
      </c>
      <c r="R5019">
        <f t="shared" si="868"/>
        <v>6436</v>
      </c>
      <c r="S5019" t="str">
        <f t="shared" si="859"/>
        <v>MEDIUM</v>
      </c>
    </row>
    <row r="5020" spans="1:19" x14ac:dyDescent="0.2">
      <c r="A5020">
        <v>36</v>
      </c>
      <c r="B5020" s="6" t="s">
        <v>21</v>
      </c>
      <c r="C5020">
        <v>489372.02</v>
      </c>
      <c r="D5020">
        <v>0</v>
      </c>
      <c r="E5020">
        <v>75.56</v>
      </c>
      <c r="F5020">
        <v>2.786</v>
      </c>
      <c r="G5020">
        <v>209.12158669999999</v>
      </c>
      <c r="H5020">
        <v>8.4640000000000004</v>
      </c>
      <c r="I5020">
        <f t="shared" si="860"/>
        <v>186710934.34000003</v>
      </c>
      <c r="J5020">
        <f t="shared" si="861"/>
        <v>60.663782439782288</v>
      </c>
      <c r="K5020" t="str">
        <f t="shared" si="862"/>
        <v>Low</v>
      </c>
      <c r="L5020">
        <f t="shared" si="863"/>
        <v>2340.1315365019655</v>
      </c>
      <c r="M5020">
        <f t="shared" si="864"/>
        <v>122</v>
      </c>
      <c r="N5020" t="str">
        <f t="shared" si="865"/>
        <v>Medium</v>
      </c>
      <c r="O5020" t="str">
        <f t="shared" si="866"/>
        <v>-2 - 100</v>
      </c>
      <c r="P5020" t="str">
        <f t="shared" si="867"/>
        <v>Store 36: 373512</v>
      </c>
      <c r="Q5020">
        <f t="shared" si="858"/>
        <v>7.4999999999999997E-2</v>
      </c>
      <c r="R5020">
        <f t="shared" si="868"/>
        <v>6436</v>
      </c>
      <c r="S5020" t="str">
        <f t="shared" si="859"/>
        <v>MEDIUM</v>
      </c>
    </row>
    <row r="5021" spans="1:19" x14ac:dyDescent="0.2">
      <c r="A5021">
        <v>36</v>
      </c>
      <c r="B5021" s="6" t="s">
        <v>22</v>
      </c>
      <c r="C5021">
        <v>476733.74</v>
      </c>
      <c r="D5021">
        <v>0</v>
      </c>
      <c r="E5021">
        <v>77.53</v>
      </c>
      <c r="F5021">
        <v>2.8050000000000002</v>
      </c>
      <c r="G5021">
        <v>209.11853600000001</v>
      </c>
      <c r="H5021">
        <v>8.4640000000000004</v>
      </c>
      <c r="I5021">
        <f t="shared" si="860"/>
        <v>186710934.34000003</v>
      </c>
      <c r="J5021">
        <f t="shared" si="861"/>
        <v>60.663782439782288</v>
      </c>
      <c r="K5021" t="str">
        <f t="shared" si="862"/>
        <v>Low</v>
      </c>
      <c r="L5021">
        <f t="shared" si="863"/>
        <v>2279.729712721401</v>
      </c>
      <c r="M5021">
        <f t="shared" si="864"/>
        <v>122</v>
      </c>
      <c r="N5021" t="str">
        <f t="shared" si="865"/>
        <v>Medium</v>
      </c>
      <c r="O5021" t="str">
        <f t="shared" si="866"/>
        <v>-2 - 100</v>
      </c>
      <c r="P5021" t="str">
        <f t="shared" si="867"/>
        <v>Store 36: 373512</v>
      </c>
      <c r="Q5021">
        <f t="shared" si="858"/>
        <v>7.4999999999999997E-2</v>
      </c>
      <c r="R5021">
        <f t="shared" si="868"/>
        <v>6436</v>
      </c>
      <c r="S5021" t="str">
        <f t="shared" si="859"/>
        <v>MEDIUM</v>
      </c>
    </row>
    <row r="5022" spans="1:19" x14ac:dyDescent="0.2">
      <c r="A5022">
        <v>36</v>
      </c>
      <c r="B5022" s="6" t="s">
        <v>23</v>
      </c>
      <c r="C5022">
        <v>474917.98</v>
      </c>
      <c r="D5022">
        <v>0</v>
      </c>
      <c r="E5022">
        <v>77.34</v>
      </c>
      <c r="F5022">
        <v>2.7669999999999999</v>
      </c>
      <c r="G5022">
        <v>209.39229370000001</v>
      </c>
      <c r="H5022">
        <v>8.4640000000000004</v>
      </c>
      <c r="I5022">
        <f t="shared" si="860"/>
        <v>186710934.34000003</v>
      </c>
      <c r="J5022">
        <f t="shared" si="861"/>
        <v>60.663782439782288</v>
      </c>
      <c r="K5022" t="str">
        <f t="shared" si="862"/>
        <v>Low</v>
      </c>
      <c r="L5022">
        <f t="shared" si="863"/>
        <v>2268.0776432031603</v>
      </c>
      <c r="M5022">
        <f t="shared" si="864"/>
        <v>122</v>
      </c>
      <c r="N5022" t="str">
        <f t="shared" si="865"/>
        <v>Medium</v>
      </c>
      <c r="O5022" t="str">
        <f t="shared" si="866"/>
        <v>-2 - 100</v>
      </c>
      <c r="P5022" t="str">
        <f t="shared" si="867"/>
        <v>Store 36: 373512</v>
      </c>
      <c r="Q5022">
        <f t="shared" si="858"/>
        <v>7.4999999999999997E-2</v>
      </c>
      <c r="R5022">
        <f t="shared" si="868"/>
        <v>6436</v>
      </c>
      <c r="S5022" t="str">
        <f t="shared" si="859"/>
        <v>MEDIUM</v>
      </c>
    </row>
    <row r="5023" spans="1:19" x14ac:dyDescent="0.2">
      <c r="A5023">
        <v>36</v>
      </c>
      <c r="B5023" s="6" t="s">
        <v>24</v>
      </c>
      <c r="C5023">
        <v>447050.42</v>
      </c>
      <c r="D5023">
        <v>0</v>
      </c>
      <c r="E5023">
        <v>80.87</v>
      </c>
      <c r="F5023">
        <v>2.7160000000000002</v>
      </c>
      <c r="G5023">
        <v>209.66605139999999</v>
      </c>
      <c r="H5023">
        <v>8.4640000000000004</v>
      </c>
      <c r="I5023">
        <f t="shared" si="860"/>
        <v>186710934.34000003</v>
      </c>
      <c r="J5023">
        <f t="shared" si="861"/>
        <v>60.663782439782288</v>
      </c>
      <c r="K5023" t="str">
        <f t="shared" si="862"/>
        <v>Low</v>
      </c>
      <c r="L5023">
        <f t="shared" si="863"/>
        <v>2132.2022187899133</v>
      </c>
      <c r="M5023">
        <f t="shared" si="864"/>
        <v>122</v>
      </c>
      <c r="N5023" t="str">
        <f t="shared" si="865"/>
        <v>Medium</v>
      </c>
      <c r="O5023" t="str">
        <f t="shared" si="866"/>
        <v>-2 - 100</v>
      </c>
      <c r="P5023" t="str">
        <f t="shared" si="867"/>
        <v>Store 36: 373512</v>
      </c>
      <c r="Q5023">
        <f t="shared" si="858"/>
        <v>7.4999999999999997E-2</v>
      </c>
      <c r="R5023">
        <f t="shared" si="868"/>
        <v>6436</v>
      </c>
      <c r="S5023" t="str">
        <f t="shared" si="859"/>
        <v>MEDIUM</v>
      </c>
    </row>
    <row r="5024" spans="1:19" x14ac:dyDescent="0.2">
      <c r="A5024">
        <v>36</v>
      </c>
      <c r="B5024" s="6" t="s">
        <v>25</v>
      </c>
      <c r="C5024">
        <v>471088.88</v>
      </c>
      <c r="D5024">
        <v>0</v>
      </c>
      <c r="E5024">
        <v>79.930000000000007</v>
      </c>
      <c r="F5024">
        <v>2.6640000000000001</v>
      </c>
      <c r="G5024">
        <v>209.93980909999999</v>
      </c>
      <c r="H5024">
        <v>8.4640000000000004</v>
      </c>
      <c r="I5024">
        <f t="shared" si="860"/>
        <v>192246172.36000004</v>
      </c>
      <c r="J5024">
        <f t="shared" si="861"/>
        <v>60.663782439782288</v>
      </c>
      <c r="K5024" t="str">
        <f t="shared" si="862"/>
        <v>Low</v>
      </c>
      <c r="L5024">
        <f t="shared" si="863"/>
        <v>2243.9235417976761</v>
      </c>
      <c r="M5024">
        <f t="shared" si="864"/>
        <v>122</v>
      </c>
      <c r="N5024" t="str">
        <f t="shared" si="865"/>
        <v>Medium</v>
      </c>
      <c r="O5024" t="str">
        <f t="shared" si="866"/>
        <v>-2 - 100</v>
      </c>
      <c r="P5024" t="str">
        <f t="shared" si="867"/>
        <v>Store 36: 373512</v>
      </c>
      <c r="Q5024">
        <f t="shared" si="858"/>
        <v>7.4999999999999997E-2</v>
      </c>
      <c r="R5024">
        <f t="shared" si="868"/>
        <v>6436</v>
      </c>
      <c r="S5024" t="str">
        <f t="shared" si="859"/>
        <v>MEDIUM</v>
      </c>
    </row>
    <row r="5025" spans="1:19" x14ac:dyDescent="0.2">
      <c r="A5025">
        <v>36</v>
      </c>
      <c r="B5025" s="6" t="s">
        <v>26</v>
      </c>
      <c r="C5025">
        <v>467711.18</v>
      </c>
      <c r="D5025">
        <v>0</v>
      </c>
      <c r="E5025">
        <v>82.3</v>
      </c>
      <c r="F5025">
        <v>2.6150000000000002</v>
      </c>
      <c r="G5025">
        <v>210.2135668</v>
      </c>
      <c r="H5025">
        <v>8.4640000000000004</v>
      </c>
      <c r="I5025">
        <f t="shared" si="860"/>
        <v>192246172.36000004</v>
      </c>
      <c r="J5025">
        <f t="shared" si="861"/>
        <v>60.663782439782288</v>
      </c>
      <c r="K5025" t="str">
        <f t="shared" si="862"/>
        <v>Low</v>
      </c>
      <c r="L5025">
        <f t="shared" si="863"/>
        <v>2224.9333719026167</v>
      </c>
      <c r="M5025">
        <f t="shared" si="864"/>
        <v>122</v>
      </c>
      <c r="N5025" t="str">
        <f t="shared" si="865"/>
        <v>Medium</v>
      </c>
      <c r="O5025" t="str">
        <f t="shared" si="866"/>
        <v>-2 - 100</v>
      </c>
      <c r="P5025" t="str">
        <f t="shared" si="867"/>
        <v>Store 36: 373512</v>
      </c>
      <c r="Q5025">
        <f t="shared" si="858"/>
        <v>7.4999999999999997E-2</v>
      </c>
      <c r="R5025">
        <f t="shared" si="868"/>
        <v>6436</v>
      </c>
      <c r="S5025" t="str">
        <f t="shared" si="859"/>
        <v>MEDIUM</v>
      </c>
    </row>
    <row r="5026" spans="1:19" x14ac:dyDescent="0.2">
      <c r="A5026">
        <v>36</v>
      </c>
      <c r="B5026" s="6" t="s">
        <v>27</v>
      </c>
      <c r="C5026">
        <v>485694.71999999997</v>
      </c>
      <c r="D5026">
        <v>0</v>
      </c>
      <c r="E5026">
        <v>84.37</v>
      </c>
      <c r="F5026">
        <v>2.5720000000000001</v>
      </c>
      <c r="G5026">
        <v>210.2108417</v>
      </c>
      <c r="H5026">
        <v>8.4640000000000004</v>
      </c>
      <c r="I5026">
        <f t="shared" si="860"/>
        <v>192246172.36000004</v>
      </c>
      <c r="J5026">
        <f t="shared" si="861"/>
        <v>60.663782439782288</v>
      </c>
      <c r="K5026" t="str">
        <f t="shared" si="862"/>
        <v>Low</v>
      </c>
      <c r="L5026">
        <f t="shared" si="863"/>
        <v>2310.5122270199254</v>
      </c>
      <c r="M5026">
        <f t="shared" si="864"/>
        <v>122</v>
      </c>
      <c r="N5026" t="str">
        <f t="shared" si="865"/>
        <v>Medium</v>
      </c>
      <c r="O5026" t="str">
        <f t="shared" si="866"/>
        <v>-2 - 100</v>
      </c>
      <c r="P5026" t="str">
        <f t="shared" si="867"/>
        <v>Store 36: 373512</v>
      </c>
      <c r="Q5026">
        <f t="shared" si="858"/>
        <v>7.4999999999999997E-2</v>
      </c>
      <c r="R5026">
        <f t="shared" si="868"/>
        <v>6436</v>
      </c>
      <c r="S5026" t="str">
        <f t="shared" si="859"/>
        <v>MEDIUM</v>
      </c>
    </row>
    <row r="5027" spans="1:19" x14ac:dyDescent="0.2">
      <c r="A5027">
        <v>36</v>
      </c>
      <c r="B5027" s="6" t="s">
        <v>28</v>
      </c>
      <c r="C5027">
        <v>434879.87</v>
      </c>
      <c r="D5027">
        <v>0</v>
      </c>
      <c r="E5027">
        <v>84.14</v>
      </c>
      <c r="F5027">
        <v>2.601</v>
      </c>
      <c r="G5027">
        <v>210.09752330000001</v>
      </c>
      <c r="H5027">
        <v>8.4640000000000004</v>
      </c>
      <c r="I5027">
        <f t="shared" si="860"/>
        <v>192246172.36000004</v>
      </c>
      <c r="J5027">
        <f t="shared" si="861"/>
        <v>60.663782439782288</v>
      </c>
      <c r="K5027" t="str">
        <f t="shared" si="862"/>
        <v>Low</v>
      </c>
      <c r="L5027">
        <f t="shared" si="863"/>
        <v>2069.8952713451617</v>
      </c>
      <c r="M5027">
        <f t="shared" si="864"/>
        <v>122</v>
      </c>
      <c r="N5027" t="str">
        <f t="shared" si="865"/>
        <v>Medium</v>
      </c>
      <c r="O5027" t="str">
        <f t="shared" si="866"/>
        <v>-2 - 100</v>
      </c>
      <c r="P5027" t="str">
        <f t="shared" si="867"/>
        <v>Store 36: 373512</v>
      </c>
      <c r="Q5027">
        <f t="shared" si="858"/>
        <v>7.4999999999999997E-2</v>
      </c>
      <c r="R5027">
        <f t="shared" si="868"/>
        <v>6436</v>
      </c>
      <c r="S5027" t="str">
        <f t="shared" si="859"/>
        <v>MEDIUM</v>
      </c>
    </row>
    <row r="5028" spans="1:19" x14ac:dyDescent="0.2">
      <c r="A5028">
        <v>36</v>
      </c>
      <c r="B5028" s="6" t="s">
        <v>29</v>
      </c>
      <c r="C5028">
        <v>434252.15</v>
      </c>
      <c r="D5028">
        <v>0</v>
      </c>
      <c r="E5028">
        <v>81.849999999999994</v>
      </c>
      <c r="F5028">
        <v>2.6059999999999999</v>
      </c>
      <c r="G5028">
        <v>209.984205</v>
      </c>
      <c r="H5028">
        <v>8.36</v>
      </c>
      <c r="I5028">
        <f t="shared" si="860"/>
        <v>232580125.98000011</v>
      </c>
      <c r="J5028">
        <f t="shared" si="861"/>
        <v>60.663782439782288</v>
      </c>
      <c r="K5028" t="str">
        <f t="shared" si="862"/>
        <v>Low</v>
      </c>
      <c r="L5028">
        <f t="shared" si="863"/>
        <v>2068.0229258195873</v>
      </c>
      <c r="M5028">
        <f t="shared" si="864"/>
        <v>122</v>
      </c>
      <c r="N5028" t="str">
        <f t="shared" si="865"/>
        <v>Medium</v>
      </c>
      <c r="O5028" t="str">
        <f t="shared" si="866"/>
        <v>-2 - 100</v>
      </c>
      <c r="P5028" t="str">
        <f t="shared" si="867"/>
        <v>Store 36: 373512</v>
      </c>
      <c r="Q5028">
        <f t="shared" si="858"/>
        <v>7.4999999999999997E-2</v>
      </c>
      <c r="R5028">
        <f t="shared" si="868"/>
        <v>6436</v>
      </c>
      <c r="S5028" t="str">
        <f t="shared" si="859"/>
        <v>MEDIUM</v>
      </c>
    </row>
    <row r="5029" spans="1:19" x14ac:dyDescent="0.2">
      <c r="A5029">
        <v>36</v>
      </c>
      <c r="B5029" s="6" t="s">
        <v>30</v>
      </c>
      <c r="C5029">
        <v>471713.59</v>
      </c>
      <c r="D5029">
        <v>0</v>
      </c>
      <c r="E5029">
        <v>81.739999999999995</v>
      </c>
      <c r="F5029">
        <v>2.5960000000000001</v>
      </c>
      <c r="G5029">
        <v>209.8708867</v>
      </c>
      <c r="H5029">
        <v>8.36</v>
      </c>
      <c r="I5029">
        <f t="shared" si="860"/>
        <v>232580125.98000011</v>
      </c>
      <c r="J5029">
        <f t="shared" si="861"/>
        <v>60.663782439782288</v>
      </c>
      <c r="K5029" t="str">
        <f t="shared" si="862"/>
        <v>Low</v>
      </c>
      <c r="L5029">
        <f t="shared" si="863"/>
        <v>2247.6370944879609</v>
      </c>
      <c r="M5029">
        <f t="shared" si="864"/>
        <v>122</v>
      </c>
      <c r="N5029" t="str">
        <f t="shared" si="865"/>
        <v>Medium</v>
      </c>
      <c r="O5029" t="str">
        <f t="shared" si="866"/>
        <v>-2 - 100</v>
      </c>
      <c r="P5029" t="str">
        <f t="shared" si="867"/>
        <v>Store 36: 373512</v>
      </c>
      <c r="Q5029">
        <f t="shared" si="858"/>
        <v>7.4999999999999997E-2</v>
      </c>
      <c r="R5029">
        <f t="shared" si="868"/>
        <v>6436</v>
      </c>
      <c r="S5029" t="str">
        <f t="shared" si="859"/>
        <v>MEDIUM</v>
      </c>
    </row>
    <row r="5030" spans="1:19" x14ac:dyDescent="0.2">
      <c r="A5030">
        <v>36</v>
      </c>
      <c r="B5030" s="6" t="s">
        <v>31</v>
      </c>
      <c r="C5030">
        <v>466962.04</v>
      </c>
      <c r="D5030">
        <v>0</v>
      </c>
      <c r="E5030">
        <v>84.43</v>
      </c>
      <c r="F5030">
        <v>2.5609999999999999</v>
      </c>
      <c r="G5030">
        <v>209.8630532</v>
      </c>
      <c r="H5030">
        <v>8.36</v>
      </c>
      <c r="I5030">
        <f t="shared" si="860"/>
        <v>232580125.98000011</v>
      </c>
      <c r="J5030">
        <f t="shared" si="861"/>
        <v>60.663782439782288</v>
      </c>
      <c r="K5030" t="str">
        <f t="shared" si="862"/>
        <v>Low</v>
      </c>
      <c r="L5030">
        <f t="shared" si="863"/>
        <v>2225.0797978955543</v>
      </c>
      <c r="M5030">
        <f t="shared" si="864"/>
        <v>122</v>
      </c>
      <c r="N5030" t="str">
        <f t="shared" si="865"/>
        <v>Medium</v>
      </c>
      <c r="O5030" t="str">
        <f t="shared" si="866"/>
        <v>-2 - 100</v>
      </c>
      <c r="P5030" t="str">
        <f t="shared" si="867"/>
        <v>Store 36: 373512</v>
      </c>
      <c r="Q5030">
        <f t="shared" si="858"/>
        <v>7.4999999999999997E-2</v>
      </c>
      <c r="R5030">
        <f t="shared" si="868"/>
        <v>6436</v>
      </c>
      <c r="S5030" t="str">
        <f t="shared" si="859"/>
        <v>MEDIUM</v>
      </c>
    </row>
    <row r="5031" spans="1:19" x14ac:dyDescent="0.2">
      <c r="A5031">
        <v>36</v>
      </c>
      <c r="B5031" s="6" t="s">
        <v>32</v>
      </c>
      <c r="C5031">
        <v>452021.2</v>
      </c>
      <c r="D5031">
        <v>0</v>
      </c>
      <c r="E5031">
        <v>82.6</v>
      </c>
      <c r="F5031">
        <v>2.5419999999999998</v>
      </c>
      <c r="G5031">
        <v>209.99586629999999</v>
      </c>
      <c r="H5031">
        <v>8.36</v>
      </c>
      <c r="I5031">
        <f t="shared" si="860"/>
        <v>232580125.98000011</v>
      </c>
      <c r="J5031">
        <f t="shared" si="861"/>
        <v>60.663782439782288</v>
      </c>
      <c r="K5031" t="str">
        <f t="shared" si="862"/>
        <v>Low</v>
      </c>
      <c r="L5031">
        <f t="shared" si="863"/>
        <v>2152.524275664754</v>
      </c>
      <c r="M5031">
        <f t="shared" si="864"/>
        <v>122</v>
      </c>
      <c r="N5031" t="str">
        <f t="shared" si="865"/>
        <v>Medium</v>
      </c>
      <c r="O5031" t="str">
        <f t="shared" si="866"/>
        <v>-2 - 100</v>
      </c>
      <c r="P5031" t="str">
        <f t="shared" si="867"/>
        <v>Store 36: 373512</v>
      </c>
      <c r="Q5031">
        <f t="shared" si="858"/>
        <v>7.4999999999999997E-2</v>
      </c>
      <c r="R5031">
        <f t="shared" si="868"/>
        <v>6436</v>
      </c>
      <c r="S5031" t="str">
        <f t="shared" si="859"/>
        <v>MEDIUM</v>
      </c>
    </row>
    <row r="5032" spans="1:19" x14ac:dyDescent="0.2">
      <c r="A5032">
        <v>36</v>
      </c>
      <c r="B5032" s="6" t="s">
        <v>33</v>
      </c>
      <c r="C5032">
        <v>432451.91</v>
      </c>
      <c r="D5032">
        <v>0</v>
      </c>
      <c r="E5032">
        <v>81.88</v>
      </c>
      <c r="F5032">
        <v>2.6019999999999999</v>
      </c>
      <c r="G5032">
        <v>210.12867940000001</v>
      </c>
      <c r="H5032">
        <v>8.36</v>
      </c>
      <c r="I5032">
        <f t="shared" si="860"/>
        <v>232580125.98000011</v>
      </c>
      <c r="J5032">
        <f t="shared" si="861"/>
        <v>60.663782439782288</v>
      </c>
      <c r="K5032" t="str">
        <f t="shared" si="862"/>
        <v>Low</v>
      </c>
      <c r="L5032">
        <f t="shared" si="863"/>
        <v>2058.0337307349964</v>
      </c>
      <c r="M5032">
        <f t="shared" si="864"/>
        <v>122</v>
      </c>
      <c r="N5032" t="str">
        <f t="shared" si="865"/>
        <v>Medium</v>
      </c>
      <c r="O5032" t="str">
        <f t="shared" si="866"/>
        <v>-2 - 100</v>
      </c>
      <c r="P5032" t="str">
        <f t="shared" si="867"/>
        <v>Store 36: 373512</v>
      </c>
      <c r="Q5032">
        <f t="shared" si="858"/>
        <v>7.4999999999999997E-2</v>
      </c>
      <c r="R5032">
        <f t="shared" si="868"/>
        <v>6436</v>
      </c>
      <c r="S5032" t="str">
        <f t="shared" si="859"/>
        <v>MEDIUM</v>
      </c>
    </row>
    <row r="5033" spans="1:19" x14ac:dyDescent="0.2">
      <c r="A5033">
        <v>36</v>
      </c>
      <c r="B5033" s="6" t="s">
        <v>34</v>
      </c>
      <c r="C5033">
        <v>467442.94</v>
      </c>
      <c r="D5033">
        <v>0</v>
      </c>
      <c r="E5033">
        <v>85.49</v>
      </c>
      <c r="F5033">
        <v>2.573</v>
      </c>
      <c r="G5033">
        <v>210.2614925</v>
      </c>
      <c r="H5033">
        <v>8.36</v>
      </c>
      <c r="I5033">
        <f t="shared" si="860"/>
        <v>187640110.89000002</v>
      </c>
      <c r="J5033">
        <f t="shared" si="861"/>
        <v>60.663782439782288</v>
      </c>
      <c r="K5033" t="str">
        <f t="shared" si="862"/>
        <v>Low</v>
      </c>
      <c r="L5033">
        <f t="shared" si="863"/>
        <v>2223.1504896218694</v>
      </c>
      <c r="M5033">
        <f t="shared" si="864"/>
        <v>122</v>
      </c>
      <c r="N5033" t="str">
        <f t="shared" si="865"/>
        <v>Medium</v>
      </c>
      <c r="O5033" t="str">
        <f t="shared" si="866"/>
        <v>-2 - 100</v>
      </c>
      <c r="P5033" t="str">
        <f t="shared" si="867"/>
        <v>Store 36: 373512</v>
      </c>
      <c r="Q5033">
        <f t="shared" si="858"/>
        <v>7.4999999999999997E-2</v>
      </c>
      <c r="R5033">
        <f t="shared" si="868"/>
        <v>6436</v>
      </c>
      <c r="S5033" t="str">
        <f t="shared" si="859"/>
        <v>MEDIUM</v>
      </c>
    </row>
    <row r="5034" spans="1:19" x14ac:dyDescent="0.2">
      <c r="A5034">
        <v>36</v>
      </c>
      <c r="B5034" s="6" t="s">
        <v>35</v>
      </c>
      <c r="C5034">
        <v>470436.8</v>
      </c>
      <c r="D5034">
        <v>0</v>
      </c>
      <c r="E5034">
        <v>86.06</v>
      </c>
      <c r="F5034">
        <v>2.6440000000000001</v>
      </c>
      <c r="G5034">
        <v>210.3943056</v>
      </c>
      <c r="H5034">
        <v>8.36</v>
      </c>
      <c r="I5034">
        <f t="shared" si="860"/>
        <v>187640110.89000002</v>
      </c>
      <c r="J5034">
        <f t="shared" si="861"/>
        <v>60.663782439782288</v>
      </c>
      <c r="K5034" t="str">
        <f t="shared" si="862"/>
        <v>Low</v>
      </c>
      <c r="L5034">
        <f t="shared" si="863"/>
        <v>2235.9768657160844</v>
      </c>
      <c r="M5034">
        <f t="shared" si="864"/>
        <v>122</v>
      </c>
      <c r="N5034" t="str">
        <f t="shared" si="865"/>
        <v>Medium</v>
      </c>
      <c r="O5034" t="str">
        <f t="shared" si="866"/>
        <v>-2 - 100</v>
      </c>
      <c r="P5034" t="str">
        <f t="shared" si="867"/>
        <v>Store 36: 373512</v>
      </c>
      <c r="Q5034">
        <f t="shared" si="858"/>
        <v>7.4999999999999997E-2</v>
      </c>
      <c r="R5034">
        <f t="shared" si="868"/>
        <v>6436</v>
      </c>
      <c r="S5034" t="str">
        <f t="shared" si="859"/>
        <v>MEDIUM</v>
      </c>
    </row>
    <row r="5035" spans="1:19" x14ac:dyDescent="0.2">
      <c r="A5035">
        <v>36</v>
      </c>
      <c r="B5035" s="6" t="s">
        <v>36</v>
      </c>
      <c r="C5035">
        <v>437949.9</v>
      </c>
      <c r="D5035">
        <v>0</v>
      </c>
      <c r="E5035">
        <v>85.54</v>
      </c>
      <c r="F5035">
        <v>2.6040000000000001</v>
      </c>
      <c r="G5035">
        <v>210.3617581</v>
      </c>
      <c r="H5035">
        <v>8.36</v>
      </c>
      <c r="I5035">
        <f t="shared" si="860"/>
        <v>187640110.89000002</v>
      </c>
      <c r="J5035">
        <f t="shared" si="861"/>
        <v>60.663782439782288</v>
      </c>
      <c r="K5035" t="str">
        <f t="shared" si="862"/>
        <v>Low</v>
      </c>
      <c r="L5035">
        <f t="shared" si="863"/>
        <v>2081.8893317663333</v>
      </c>
      <c r="M5035">
        <f t="shared" si="864"/>
        <v>122</v>
      </c>
      <c r="N5035" t="str">
        <f t="shared" si="865"/>
        <v>Medium</v>
      </c>
      <c r="O5035" t="str">
        <f t="shared" si="866"/>
        <v>-2 - 100</v>
      </c>
      <c r="P5035" t="str">
        <f t="shared" si="867"/>
        <v>Store 36: 373512</v>
      </c>
      <c r="Q5035">
        <f t="shared" si="858"/>
        <v>7.4999999999999997E-2</v>
      </c>
      <c r="R5035">
        <f t="shared" si="868"/>
        <v>6436</v>
      </c>
      <c r="S5035" t="str">
        <f t="shared" si="859"/>
        <v>MEDIUM</v>
      </c>
    </row>
    <row r="5036" spans="1:19" x14ac:dyDescent="0.2">
      <c r="A5036">
        <v>36</v>
      </c>
      <c r="B5036" s="6" t="s">
        <v>37</v>
      </c>
      <c r="C5036">
        <v>412050.73</v>
      </c>
      <c r="D5036">
        <v>0</v>
      </c>
      <c r="E5036">
        <v>84.62</v>
      </c>
      <c r="F5036">
        <v>2.5619999999999998</v>
      </c>
      <c r="G5036">
        <v>210.32921060000001</v>
      </c>
      <c r="H5036">
        <v>8.36</v>
      </c>
      <c r="I5036">
        <f t="shared" si="860"/>
        <v>187640110.89000002</v>
      </c>
      <c r="J5036">
        <f t="shared" si="861"/>
        <v>60.663782439782288</v>
      </c>
      <c r="K5036" t="str">
        <f t="shared" si="862"/>
        <v>Low</v>
      </c>
      <c r="L5036">
        <f t="shared" si="863"/>
        <v>1959.0751509243764</v>
      </c>
      <c r="M5036">
        <f t="shared" si="864"/>
        <v>122</v>
      </c>
      <c r="N5036" t="str">
        <f t="shared" si="865"/>
        <v>Medium</v>
      </c>
      <c r="O5036" t="str">
        <f t="shared" si="866"/>
        <v>-2 - 100</v>
      </c>
      <c r="P5036" t="str">
        <f t="shared" si="867"/>
        <v>Store 36: 373512</v>
      </c>
      <c r="Q5036">
        <f t="shared" si="858"/>
        <v>7.4999999999999997E-2</v>
      </c>
      <c r="R5036">
        <f t="shared" si="868"/>
        <v>6436</v>
      </c>
      <c r="S5036" t="str">
        <f t="shared" si="859"/>
        <v>MEDIUM</v>
      </c>
    </row>
    <row r="5037" spans="1:19" x14ac:dyDescent="0.2">
      <c r="A5037">
        <v>36</v>
      </c>
      <c r="B5037" s="6" t="s">
        <v>38</v>
      </c>
      <c r="C5037">
        <v>431294.45</v>
      </c>
      <c r="D5037">
        <v>0</v>
      </c>
      <c r="E5037">
        <v>82.29</v>
      </c>
      <c r="F5037">
        <v>2.5329999999999999</v>
      </c>
      <c r="G5037">
        <v>210.29666309999999</v>
      </c>
      <c r="H5037">
        <v>8.36</v>
      </c>
      <c r="I5037">
        <f t="shared" si="860"/>
        <v>177267896.36999997</v>
      </c>
      <c r="J5037">
        <f t="shared" si="861"/>
        <v>60.663782439782288</v>
      </c>
      <c r="K5037" t="str">
        <f t="shared" si="862"/>
        <v>Low</v>
      </c>
      <c r="L5037">
        <f t="shared" si="863"/>
        <v>2050.8858468900739</v>
      </c>
      <c r="M5037">
        <f t="shared" si="864"/>
        <v>122</v>
      </c>
      <c r="N5037" t="str">
        <f t="shared" si="865"/>
        <v>Medium</v>
      </c>
      <c r="O5037" t="str">
        <f t="shared" si="866"/>
        <v>-2 - 100</v>
      </c>
      <c r="P5037" t="str">
        <f t="shared" si="867"/>
        <v>Store 36: 373512</v>
      </c>
      <c r="Q5037">
        <f t="shared" si="858"/>
        <v>7.4999999999999997E-2</v>
      </c>
      <c r="R5037">
        <f t="shared" si="868"/>
        <v>6436</v>
      </c>
      <c r="S5037" t="str">
        <f t="shared" si="859"/>
        <v>MEDIUM</v>
      </c>
    </row>
    <row r="5038" spans="1:19" x14ac:dyDescent="0.2">
      <c r="A5038">
        <v>36</v>
      </c>
      <c r="B5038" s="6" t="s">
        <v>39</v>
      </c>
      <c r="C5038">
        <v>434471.38</v>
      </c>
      <c r="D5038">
        <v>1</v>
      </c>
      <c r="E5038">
        <v>80.58</v>
      </c>
      <c r="F5038">
        <v>2.5129999999999999</v>
      </c>
      <c r="G5038">
        <v>210.2641156</v>
      </c>
      <c r="H5038">
        <v>8.36</v>
      </c>
      <c r="I5038">
        <f t="shared" si="860"/>
        <v>177267896.36999997</v>
      </c>
      <c r="J5038">
        <f t="shared" si="861"/>
        <v>60.663782439782288</v>
      </c>
      <c r="K5038" t="str">
        <f t="shared" si="862"/>
        <v>Low</v>
      </c>
      <c r="L5038">
        <f t="shared" si="863"/>
        <v>2066.3125458198729</v>
      </c>
      <c r="M5038">
        <f t="shared" si="864"/>
        <v>122</v>
      </c>
      <c r="N5038" t="str">
        <f t="shared" si="865"/>
        <v>Medium</v>
      </c>
      <c r="O5038" t="str">
        <f t="shared" si="866"/>
        <v>-2 - 100</v>
      </c>
      <c r="P5038" t="str">
        <f t="shared" si="867"/>
        <v>Store 36: 373512</v>
      </c>
      <c r="Q5038">
        <f t="shared" si="858"/>
        <v>7.4999999999999997E-2</v>
      </c>
      <c r="R5038">
        <f t="shared" si="868"/>
        <v>6436</v>
      </c>
      <c r="S5038" t="str">
        <f t="shared" si="859"/>
        <v>MEDIUM</v>
      </c>
    </row>
    <row r="5039" spans="1:19" x14ac:dyDescent="0.2">
      <c r="A5039">
        <v>36</v>
      </c>
      <c r="B5039" s="6" t="s">
        <v>40</v>
      </c>
      <c r="C5039">
        <v>454694.21</v>
      </c>
      <c r="D5039">
        <v>0</v>
      </c>
      <c r="E5039">
        <v>82.1</v>
      </c>
      <c r="F5039">
        <v>2.5499999999999998</v>
      </c>
      <c r="G5039">
        <v>210.29245040000001</v>
      </c>
      <c r="H5039">
        <v>8.36</v>
      </c>
      <c r="I5039">
        <f t="shared" si="860"/>
        <v>177267896.36999997</v>
      </c>
      <c r="J5039">
        <f t="shared" si="861"/>
        <v>60.663782439782288</v>
      </c>
      <c r="K5039" t="str">
        <f t="shared" si="862"/>
        <v>Low</v>
      </c>
      <c r="L5039">
        <f t="shared" si="863"/>
        <v>2162.1993996223841</v>
      </c>
      <c r="M5039">
        <f t="shared" si="864"/>
        <v>122</v>
      </c>
      <c r="N5039" t="str">
        <f t="shared" si="865"/>
        <v>Medium</v>
      </c>
      <c r="O5039" t="str">
        <f t="shared" si="866"/>
        <v>-2 - 100</v>
      </c>
      <c r="P5039" t="str">
        <f t="shared" si="867"/>
        <v>Store 36: 373512</v>
      </c>
      <c r="Q5039">
        <f t="shared" si="858"/>
        <v>7.4999999999999997E-2</v>
      </c>
      <c r="R5039">
        <f t="shared" si="868"/>
        <v>6436</v>
      </c>
      <c r="S5039" t="str">
        <f t="shared" si="859"/>
        <v>MEDIUM</v>
      </c>
    </row>
    <row r="5040" spans="1:19" x14ac:dyDescent="0.2">
      <c r="A5040">
        <v>36</v>
      </c>
      <c r="B5040" s="6" t="s">
        <v>41</v>
      </c>
      <c r="C5040">
        <v>419348.59</v>
      </c>
      <c r="D5040">
        <v>0</v>
      </c>
      <c r="E5040">
        <v>79.17</v>
      </c>
      <c r="F5040">
        <v>2.5779999999999998</v>
      </c>
      <c r="G5040">
        <v>210.3664469</v>
      </c>
      <c r="H5040">
        <v>8.36</v>
      </c>
      <c r="I5040">
        <f t="shared" si="860"/>
        <v>177267896.36999997</v>
      </c>
      <c r="J5040">
        <f t="shared" si="861"/>
        <v>60.663782439782288</v>
      </c>
      <c r="K5040" t="str">
        <f t="shared" si="862"/>
        <v>Low</v>
      </c>
      <c r="L5040">
        <f t="shared" si="863"/>
        <v>1993.4195599136681</v>
      </c>
      <c r="M5040">
        <f t="shared" si="864"/>
        <v>122</v>
      </c>
      <c r="N5040" t="str">
        <f t="shared" si="865"/>
        <v>Medium</v>
      </c>
      <c r="O5040" t="str">
        <f t="shared" si="866"/>
        <v>-2 - 100</v>
      </c>
      <c r="P5040" t="str">
        <f t="shared" si="867"/>
        <v>Store 36: 373512</v>
      </c>
      <c r="Q5040">
        <f t="shared" si="858"/>
        <v>7.4999999999999997E-2</v>
      </c>
      <c r="R5040">
        <f t="shared" si="868"/>
        <v>6436</v>
      </c>
      <c r="S5040" t="str">
        <f t="shared" si="859"/>
        <v>MEDIUM</v>
      </c>
    </row>
    <row r="5041" spans="1:19" x14ac:dyDescent="0.2">
      <c r="A5041">
        <v>36</v>
      </c>
      <c r="B5041" s="6" t="s">
        <v>42</v>
      </c>
      <c r="C5041">
        <v>422169.47</v>
      </c>
      <c r="D5041">
        <v>0</v>
      </c>
      <c r="E5041">
        <v>74.66</v>
      </c>
      <c r="F5041">
        <v>2.5670000000000002</v>
      </c>
      <c r="G5041">
        <v>210.4404433</v>
      </c>
      <c r="H5041">
        <v>8.4760000000000009</v>
      </c>
      <c r="I5041">
        <f t="shared" si="860"/>
        <v>217161824.02000001</v>
      </c>
      <c r="J5041">
        <f t="shared" si="861"/>
        <v>60.663782439782288</v>
      </c>
      <c r="K5041" t="str">
        <f t="shared" si="862"/>
        <v>Low</v>
      </c>
      <c r="L5041">
        <f t="shared" si="863"/>
        <v>2006.1232687965924</v>
      </c>
      <c r="M5041">
        <f t="shared" si="864"/>
        <v>122</v>
      </c>
      <c r="N5041" t="str">
        <f t="shared" si="865"/>
        <v>Medium</v>
      </c>
      <c r="O5041" t="str">
        <f t="shared" si="866"/>
        <v>-2 - 100</v>
      </c>
      <c r="P5041" t="str">
        <f t="shared" si="867"/>
        <v>Store 36: 373512</v>
      </c>
      <c r="Q5041">
        <f t="shared" si="858"/>
        <v>7.4999999999999997E-2</v>
      </c>
      <c r="R5041">
        <f t="shared" si="868"/>
        <v>6436</v>
      </c>
      <c r="S5041" t="str">
        <f t="shared" si="859"/>
        <v>MEDIUM</v>
      </c>
    </row>
    <row r="5042" spans="1:19" x14ac:dyDescent="0.2">
      <c r="A5042">
        <v>36</v>
      </c>
      <c r="B5042" s="6" t="s">
        <v>43</v>
      </c>
      <c r="C5042">
        <v>444351.61</v>
      </c>
      <c r="D5042">
        <v>0</v>
      </c>
      <c r="E5042">
        <v>66.34</v>
      </c>
      <c r="F5042">
        <v>2.5950000000000002</v>
      </c>
      <c r="G5042">
        <v>210.51443979999999</v>
      </c>
      <c r="H5042">
        <v>8.4760000000000009</v>
      </c>
      <c r="I5042">
        <f t="shared" si="860"/>
        <v>217161824.02000001</v>
      </c>
      <c r="J5042">
        <f t="shared" si="861"/>
        <v>60.663782439782288</v>
      </c>
      <c r="K5042" t="str">
        <f t="shared" si="862"/>
        <v>Low</v>
      </c>
      <c r="L5042">
        <f t="shared" si="863"/>
        <v>2110.7892191251008</v>
      </c>
      <c r="M5042">
        <f t="shared" si="864"/>
        <v>122</v>
      </c>
      <c r="N5042" t="str">
        <f t="shared" si="865"/>
        <v>Medium</v>
      </c>
      <c r="O5042" t="str">
        <f t="shared" si="866"/>
        <v>-2 - 100</v>
      </c>
      <c r="P5042" t="str">
        <f t="shared" si="867"/>
        <v>Store 36: 373512</v>
      </c>
      <c r="Q5042">
        <f t="shared" si="858"/>
        <v>7.4999999999999997E-2</v>
      </c>
      <c r="R5042">
        <f t="shared" si="868"/>
        <v>6436</v>
      </c>
      <c r="S5042" t="str">
        <f t="shared" si="859"/>
        <v>MEDIUM</v>
      </c>
    </row>
    <row r="5043" spans="1:19" x14ac:dyDescent="0.2">
      <c r="A5043">
        <v>36</v>
      </c>
      <c r="B5043" s="6" t="s">
        <v>44</v>
      </c>
      <c r="C5043">
        <v>453308.15</v>
      </c>
      <c r="D5043">
        <v>0</v>
      </c>
      <c r="E5043">
        <v>71.569999999999993</v>
      </c>
      <c r="F5043">
        <v>2.7050000000000001</v>
      </c>
      <c r="G5043">
        <v>210.5805944</v>
      </c>
      <c r="H5043">
        <v>8.4760000000000009</v>
      </c>
      <c r="I5043">
        <f t="shared" si="860"/>
        <v>217161824.02000001</v>
      </c>
      <c r="J5043">
        <f t="shared" si="861"/>
        <v>60.663782439782288</v>
      </c>
      <c r="K5043" t="str">
        <f t="shared" si="862"/>
        <v>Low</v>
      </c>
      <c r="L5043">
        <f t="shared" si="863"/>
        <v>2152.6587067131959</v>
      </c>
      <c r="M5043">
        <f t="shared" si="864"/>
        <v>122</v>
      </c>
      <c r="N5043" t="str">
        <f t="shared" si="865"/>
        <v>Medium</v>
      </c>
      <c r="O5043" t="str">
        <f t="shared" si="866"/>
        <v>-2 - 100</v>
      </c>
      <c r="P5043" t="str">
        <f t="shared" si="867"/>
        <v>Store 36: 373512</v>
      </c>
      <c r="Q5043">
        <f t="shared" si="858"/>
        <v>7.4999999999999997E-2</v>
      </c>
      <c r="R5043">
        <f t="shared" si="868"/>
        <v>6436</v>
      </c>
      <c r="S5043" t="str">
        <f t="shared" si="859"/>
        <v>MEDIUM</v>
      </c>
    </row>
    <row r="5044" spans="1:19" x14ac:dyDescent="0.2">
      <c r="A5044">
        <v>36</v>
      </c>
      <c r="B5044" s="6" t="s">
        <v>45</v>
      </c>
      <c r="C5044">
        <v>424956.3</v>
      </c>
      <c r="D5044">
        <v>0</v>
      </c>
      <c r="E5044">
        <v>72.239999999999995</v>
      </c>
      <c r="F5044">
        <v>2.698</v>
      </c>
      <c r="G5044">
        <v>210.62714439999999</v>
      </c>
      <c r="H5044">
        <v>8.4760000000000009</v>
      </c>
      <c r="I5044">
        <f t="shared" si="860"/>
        <v>217161824.02000001</v>
      </c>
      <c r="J5044">
        <f t="shared" si="861"/>
        <v>60.663782439782288</v>
      </c>
      <c r="K5044" t="str">
        <f t="shared" si="862"/>
        <v>Low</v>
      </c>
      <c r="L5044">
        <f t="shared" si="863"/>
        <v>2017.5761353577939</v>
      </c>
      <c r="M5044">
        <f t="shared" si="864"/>
        <v>122</v>
      </c>
      <c r="N5044" t="str">
        <f t="shared" si="865"/>
        <v>Medium</v>
      </c>
      <c r="O5044" t="str">
        <f t="shared" si="866"/>
        <v>-2 - 100</v>
      </c>
      <c r="P5044" t="str">
        <f t="shared" si="867"/>
        <v>Store 36: 373512</v>
      </c>
      <c r="Q5044">
        <f t="shared" si="858"/>
        <v>7.4999999999999997E-2</v>
      </c>
      <c r="R5044">
        <f t="shared" si="868"/>
        <v>6436</v>
      </c>
      <c r="S5044" t="str">
        <f t="shared" si="859"/>
        <v>MEDIUM</v>
      </c>
    </row>
    <row r="5045" spans="1:19" x14ac:dyDescent="0.2">
      <c r="A5045">
        <v>36</v>
      </c>
      <c r="B5045" s="6" t="s">
        <v>46</v>
      </c>
      <c r="C5045">
        <v>392654.26</v>
      </c>
      <c r="D5045">
        <v>0</v>
      </c>
      <c r="E5045">
        <v>76.22</v>
      </c>
      <c r="F5045">
        <v>2.68</v>
      </c>
      <c r="G5045">
        <v>210.67369439999999</v>
      </c>
      <c r="H5045">
        <v>8.4760000000000009</v>
      </c>
      <c r="I5045">
        <f t="shared" si="860"/>
        <v>217161824.02000001</v>
      </c>
      <c r="J5045">
        <f t="shared" si="861"/>
        <v>60.663782439782288</v>
      </c>
      <c r="K5045" t="str">
        <f t="shared" si="862"/>
        <v>Low</v>
      </c>
      <c r="L5045">
        <f t="shared" si="863"/>
        <v>1863.802982704043</v>
      </c>
      <c r="M5045">
        <f t="shared" si="864"/>
        <v>122</v>
      </c>
      <c r="N5045" t="str">
        <f t="shared" si="865"/>
        <v>Medium</v>
      </c>
      <c r="O5045" t="str">
        <f t="shared" si="866"/>
        <v>-2 - 100</v>
      </c>
      <c r="P5045" t="str">
        <f t="shared" si="867"/>
        <v>Store 36: 373512</v>
      </c>
      <c r="Q5045">
        <f t="shared" si="858"/>
        <v>7.4999999999999997E-2</v>
      </c>
      <c r="R5045">
        <f t="shared" si="868"/>
        <v>6436</v>
      </c>
      <c r="S5045" t="str">
        <f t="shared" si="859"/>
        <v>MEDIUM</v>
      </c>
    </row>
    <row r="5046" spans="1:19" x14ac:dyDescent="0.2">
      <c r="A5046">
        <v>36</v>
      </c>
      <c r="B5046" s="6" t="s">
        <v>47</v>
      </c>
      <c r="C5046">
        <v>405860.37</v>
      </c>
      <c r="D5046">
        <v>0</v>
      </c>
      <c r="E5046">
        <v>62.72</v>
      </c>
      <c r="F5046">
        <v>2.6549999999999998</v>
      </c>
      <c r="G5046">
        <v>210.72024440000001</v>
      </c>
      <c r="H5046">
        <v>8.4760000000000009</v>
      </c>
      <c r="I5046">
        <f t="shared" si="860"/>
        <v>202853370.13999999</v>
      </c>
      <c r="J5046">
        <f t="shared" si="861"/>
        <v>60.663782439782288</v>
      </c>
      <c r="K5046" t="str">
        <f t="shared" si="862"/>
        <v>Low</v>
      </c>
      <c r="L5046">
        <f t="shared" si="863"/>
        <v>1926.0625439935186</v>
      </c>
      <c r="M5046">
        <f t="shared" si="864"/>
        <v>122</v>
      </c>
      <c r="N5046" t="str">
        <f t="shared" si="865"/>
        <v>Medium</v>
      </c>
      <c r="O5046" t="str">
        <f t="shared" si="866"/>
        <v>-2 - 100</v>
      </c>
      <c r="P5046" t="str">
        <f t="shared" si="867"/>
        <v>Store 36: 373512</v>
      </c>
      <c r="Q5046">
        <f t="shared" si="858"/>
        <v>7.4999999999999997E-2</v>
      </c>
      <c r="R5046">
        <f t="shared" si="868"/>
        <v>6436</v>
      </c>
      <c r="S5046" t="str">
        <f t="shared" si="859"/>
        <v>MEDIUM</v>
      </c>
    </row>
    <row r="5047" spans="1:19" x14ac:dyDescent="0.2">
      <c r="A5047">
        <v>36</v>
      </c>
      <c r="B5047" s="6" t="s">
        <v>48</v>
      </c>
      <c r="C5047">
        <v>425804.79999999999</v>
      </c>
      <c r="D5047">
        <v>0</v>
      </c>
      <c r="E5047">
        <v>61.97</v>
      </c>
      <c r="F5047">
        <v>2.7050000000000001</v>
      </c>
      <c r="G5047">
        <v>210.76679440000001</v>
      </c>
      <c r="H5047">
        <v>8.4760000000000009</v>
      </c>
      <c r="I5047">
        <f t="shared" si="860"/>
        <v>202853370.13999999</v>
      </c>
      <c r="J5047">
        <f t="shared" si="861"/>
        <v>60.663782439782288</v>
      </c>
      <c r="K5047" t="str">
        <f t="shared" si="862"/>
        <v>Low</v>
      </c>
      <c r="L5047">
        <f t="shared" si="863"/>
        <v>2020.2651049097133</v>
      </c>
      <c r="M5047">
        <f t="shared" si="864"/>
        <v>122</v>
      </c>
      <c r="N5047" t="str">
        <f t="shared" si="865"/>
        <v>Medium</v>
      </c>
      <c r="O5047" t="str">
        <f t="shared" si="866"/>
        <v>-2 - 100</v>
      </c>
      <c r="P5047" t="str">
        <f t="shared" si="867"/>
        <v>Store 36: 373512</v>
      </c>
      <c r="Q5047">
        <f t="shared" si="858"/>
        <v>7.4999999999999997E-2</v>
      </c>
      <c r="R5047">
        <f t="shared" si="868"/>
        <v>6436</v>
      </c>
      <c r="S5047" t="str">
        <f t="shared" si="859"/>
        <v>MEDIUM</v>
      </c>
    </row>
    <row r="5048" spans="1:19" x14ac:dyDescent="0.2">
      <c r="A5048">
        <v>36</v>
      </c>
      <c r="B5048" s="6" t="s">
        <v>49</v>
      </c>
      <c r="C5048">
        <v>411615.71</v>
      </c>
      <c r="D5048">
        <v>0</v>
      </c>
      <c r="E5048">
        <v>56.73</v>
      </c>
      <c r="F5048">
        <v>2.7410000000000001</v>
      </c>
      <c r="G5048">
        <v>210.65429</v>
      </c>
      <c r="H5048">
        <v>8.4760000000000009</v>
      </c>
      <c r="I5048">
        <f t="shared" si="860"/>
        <v>202853370.13999999</v>
      </c>
      <c r="J5048">
        <f t="shared" si="861"/>
        <v>60.663782439782288</v>
      </c>
      <c r="K5048" t="str">
        <f t="shared" si="862"/>
        <v>Low</v>
      </c>
      <c r="L5048">
        <f t="shared" si="863"/>
        <v>1953.9868378659653</v>
      </c>
      <c r="M5048">
        <f t="shared" si="864"/>
        <v>122</v>
      </c>
      <c r="N5048" t="str">
        <f t="shared" si="865"/>
        <v>Medium</v>
      </c>
      <c r="O5048" t="str">
        <f t="shared" si="866"/>
        <v>-2 - 100</v>
      </c>
      <c r="P5048" t="str">
        <f t="shared" si="867"/>
        <v>Store 36: 373512</v>
      </c>
      <c r="Q5048">
        <f t="shared" si="858"/>
        <v>7.4999999999999997E-2</v>
      </c>
      <c r="R5048">
        <f t="shared" si="868"/>
        <v>6436</v>
      </c>
      <c r="S5048" t="str">
        <f t="shared" si="859"/>
        <v>MEDIUM</v>
      </c>
    </row>
    <row r="5049" spans="1:19" x14ac:dyDescent="0.2">
      <c r="A5049">
        <v>36</v>
      </c>
      <c r="B5049" s="6" t="s">
        <v>50</v>
      </c>
      <c r="C5049">
        <v>408891.49</v>
      </c>
      <c r="D5049">
        <v>1</v>
      </c>
      <c r="E5049">
        <v>67.73</v>
      </c>
      <c r="F5049">
        <v>2.7250000000000001</v>
      </c>
      <c r="G5049">
        <v>210.5152765</v>
      </c>
      <c r="H5049">
        <v>8.4760000000000009</v>
      </c>
      <c r="I5049">
        <f t="shared" si="860"/>
        <v>202853370.13999999</v>
      </c>
      <c r="J5049">
        <f t="shared" si="861"/>
        <v>60.663782439782288</v>
      </c>
      <c r="K5049" t="str">
        <f t="shared" si="862"/>
        <v>Low</v>
      </c>
      <c r="L5049">
        <f t="shared" si="863"/>
        <v>1942.3364270668499</v>
      </c>
      <c r="M5049">
        <f t="shared" si="864"/>
        <v>122</v>
      </c>
      <c r="N5049" t="str">
        <f t="shared" si="865"/>
        <v>Medium</v>
      </c>
      <c r="O5049" t="str">
        <f t="shared" si="866"/>
        <v>-2 - 100</v>
      </c>
      <c r="P5049" t="str">
        <f t="shared" si="867"/>
        <v>Store 36: 373512</v>
      </c>
      <c r="Q5049">
        <f t="shared" si="858"/>
        <v>7.4999999999999997E-2</v>
      </c>
      <c r="R5049">
        <f t="shared" si="868"/>
        <v>6436</v>
      </c>
      <c r="S5049" t="str">
        <f t="shared" si="859"/>
        <v>MEDIUM</v>
      </c>
    </row>
    <row r="5050" spans="1:19" x14ac:dyDescent="0.2">
      <c r="A5050">
        <v>36</v>
      </c>
      <c r="B5050" s="6" t="s">
        <v>51</v>
      </c>
      <c r="C5050">
        <v>360266.09</v>
      </c>
      <c r="D5050">
        <v>0</v>
      </c>
      <c r="E5050">
        <v>54.44</v>
      </c>
      <c r="F5050">
        <v>2.694</v>
      </c>
      <c r="G5050">
        <v>210.37626299999999</v>
      </c>
      <c r="H5050">
        <v>8.4760000000000009</v>
      </c>
      <c r="I5050">
        <f t="shared" si="860"/>
        <v>288760532.71999997</v>
      </c>
      <c r="J5050">
        <f t="shared" si="861"/>
        <v>60.663782439782288</v>
      </c>
      <c r="K5050" t="str">
        <f t="shared" si="862"/>
        <v>Low</v>
      </c>
      <c r="L5050">
        <f t="shared" si="863"/>
        <v>1712.4845021132448</v>
      </c>
      <c r="M5050">
        <f t="shared" si="864"/>
        <v>122</v>
      </c>
      <c r="N5050" t="str">
        <f t="shared" si="865"/>
        <v>Medium</v>
      </c>
      <c r="O5050" t="str">
        <f t="shared" si="866"/>
        <v>-2 - 100</v>
      </c>
      <c r="P5050" t="str">
        <f t="shared" si="867"/>
        <v>Store 36: 373512</v>
      </c>
      <c r="Q5050">
        <f t="shared" si="858"/>
        <v>7.4999999999999997E-2</v>
      </c>
      <c r="R5050">
        <f t="shared" si="868"/>
        <v>6436</v>
      </c>
      <c r="S5050" t="str">
        <f t="shared" si="859"/>
        <v>MEDIUM</v>
      </c>
    </row>
    <row r="5051" spans="1:19" x14ac:dyDescent="0.2">
      <c r="A5051">
        <v>36</v>
      </c>
      <c r="B5051" s="6" t="s">
        <v>52</v>
      </c>
      <c r="C5051">
        <v>404545.03</v>
      </c>
      <c r="D5051">
        <v>0</v>
      </c>
      <c r="E5051">
        <v>51.83</v>
      </c>
      <c r="F5051">
        <v>2.8130000000000002</v>
      </c>
      <c r="G5051">
        <v>210.2372494</v>
      </c>
      <c r="H5051">
        <v>8.4760000000000009</v>
      </c>
      <c r="I5051">
        <f t="shared" si="860"/>
        <v>288760532.71999997</v>
      </c>
      <c r="J5051">
        <f t="shared" si="861"/>
        <v>60.663782439782288</v>
      </c>
      <c r="K5051" t="str">
        <f t="shared" si="862"/>
        <v>Low</v>
      </c>
      <c r="L5051">
        <f t="shared" si="863"/>
        <v>1924.2309873941874</v>
      </c>
      <c r="M5051">
        <f t="shared" si="864"/>
        <v>122</v>
      </c>
      <c r="N5051" t="str">
        <f t="shared" si="865"/>
        <v>Medium</v>
      </c>
      <c r="O5051" t="str">
        <f t="shared" si="866"/>
        <v>-2 - 100</v>
      </c>
      <c r="P5051" t="str">
        <f t="shared" si="867"/>
        <v>Store 36: 373512</v>
      </c>
      <c r="Q5051">
        <f t="shared" si="858"/>
        <v>7.4999999999999997E-2</v>
      </c>
      <c r="R5051">
        <f t="shared" si="868"/>
        <v>6436</v>
      </c>
      <c r="S5051" t="str">
        <f t="shared" si="859"/>
        <v>MEDIUM</v>
      </c>
    </row>
    <row r="5052" spans="1:19" x14ac:dyDescent="0.2">
      <c r="A5052">
        <v>36</v>
      </c>
      <c r="B5052" s="6" t="s">
        <v>53</v>
      </c>
      <c r="C5052">
        <v>410214.7</v>
      </c>
      <c r="D5052">
        <v>0</v>
      </c>
      <c r="E5052">
        <v>56.73</v>
      </c>
      <c r="F5052">
        <v>2.8519999999999999</v>
      </c>
      <c r="G5052">
        <v>210.1787224</v>
      </c>
      <c r="H5052">
        <v>8.4760000000000009</v>
      </c>
      <c r="I5052">
        <f t="shared" si="860"/>
        <v>288760532.71999997</v>
      </c>
      <c r="J5052">
        <f t="shared" si="861"/>
        <v>60.663782439782288</v>
      </c>
      <c r="K5052" t="str">
        <f t="shared" si="862"/>
        <v>Low</v>
      </c>
      <c r="L5052">
        <f t="shared" si="863"/>
        <v>1951.7422854027207</v>
      </c>
      <c r="M5052">
        <f t="shared" si="864"/>
        <v>122</v>
      </c>
      <c r="N5052" t="str">
        <f t="shared" si="865"/>
        <v>Medium</v>
      </c>
      <c r="O5052" t="str">
        <f t="shared" si="866"/>
        <v>-2 - 100</v>
      </c>
      <c r="P5052" t="str">
        <f t="shared" si="867"/>
        <v>Store 36: 373512</v>
      </c>
      <c r="Q5052">
        <f t="shared" si="858"/>
        <v>7.4999999999999997E-2</v>
      </c>
      <c r="R5052">
        <f t="shared" si="868"/>
        <v>6436</v>
      </c>
      <c r="S5052" t="str">
        <f t="shared" si="859"/>
        <v>MEDIUM</v>
      </c>
    </row>
    <row r="5053" spans="1:19" x14ac:dyDescent="0.2">
      <c r="A5053">
        <v>36</v>
      </c>
      <c r="B5053" s="6" t="s">
        <v>54</v>
      </c>
      <c r="C5053">
        <v>422093.59</v>
      </c>
      <c r="D5053">
        <v>0</v>
      </c>
      <c r="E5053">
        <v>59.1</v>
      </c>
      <c r="F5053">
        <v>2.863</v>
      </c>
      <c r="G5053">
        <v>210.1805602</v>
      </c>
      <c r="H5053">
        <v>8.4760000000000009</v>
      </c>
      <c r="I5053">
        <f t="shared" si="860"/>
        <v>288760532.71999997</v>
      </c>
      <c r="J5053">
        <f t="shared" si="861"/>
        <v>60.663782439782288</v>
      </c>
      <c r="K5053" t="str">
        <f t="shared" si="862"/>
        <v>Low</v>
      </c>
      <c r="L5053">
        <f t="shared" si="863"/>
        <v>2008.2427680197991</v>
      </c>
      <c r="M5053">
        <f t="shared" si="864"/>
        <v>122</v>
      </c>
      <c r="N5053" t="str">
        <f t="shared" si="865"/>
        <v>Medium</v>
      </c>
      <c r="O5053" t="str">
        <f t="shared" si="866"/>
        <v>-2 - 100</v>
      </c>
      <c r="P5053" t="str">
        <f t="shared" si="867"/>
        <v>Store 36: 373512</v>
      </c>
      <c r="Q5053">
        <f t="shared" si="858"/>
        <v>7.4999999999999997E-2</v>
      </c>
      <c r="R5053">
        <f t="shared" si="868"/>
        <v>6436</v>
      </c>
      <c r="S5053" t="str">
        <f t="shared" si="859"/>
        <v>MEDIUM</v>
      </c>
    </row>
    <row r="5054" spans="1:19" x14ac:dyDescent="0.2">
      <c r="A5054">
        <v>36</v>
      </c>
      <c r="B5054" s="6" t="s">
        <v>55</v>
      </c>
      <c r="C5054">
        <v>359310.65</v>
      </c>
      <c r="D5054">
        <v>1</v>
      </c>
      <c r="E5054">
        <v>52.88</v>
      </c>
      <c r="F5054">
        <v>2.9489999999999998</v>
      </c>
      <c r="G5054">
        <v>210.18239800000001</v>
      </c>
      <c r="H5054">
        <v>8.4760000000000009</v>
      </c>
      <c r="I5054">
        <f t="shared" si="860"/>
        <v>288760532.71999997</v>
      </c>
      <c r="J5054">
        <f t="shared" si="861"/>
        <v>60.663782439782288</v>
      </c>
      <c r="K5054" t="str">
        <f t="shared" si="862"/>
        <v>Low</v>
      </c>
      <c r="L5054">
        <f t="shared" si="863"/>
        <v>1709.5182727908548</v>
      </c>
      <c r="M5054">
        <f t="shared" si="864"/>
        <v>122</v>
      </c>
      <c r="N5054" t="str">
        <f t="shared" si="865"/>
        <v>Medium</v>
      </c>
      <c r="O5054" t="str">
        <f t="shared" si="866"/>
        <v>-2 - 100</v>
      </c>
      <c r="P5054" t="str">
        <f t="shared" si="867"/>
        <v>Store 36: 373512</v>
      </c>
      <c r="Q5054">
        <f t="shared" si="858"/>
        <v>7.4999999999999997E-2</v>
      </c>
      <c r="R5054">
        <f t="shared" si="868"/>
        <v>6436</v>
      </c>
      <c r="S5054" t="str">
        <f t="shared" si="859"/>
        <v>MEDIUM</v>
      </c>
    </row>
    <row r="5055" spans="1:19" x14ac:dyDescent="0.2">
      <c r="A5055">
        <v>36</v>
      </c>
      <c r="B5055" s="6" t="s">
        <v>56</v>
      </c>
      <c r="C5055">
        <v>384659.85</v>
      </c>
      <c r="D5055">
        <v>0</v>
      </c>
      <c r="E5055">
        <v>54.11</v>
      </c>
      <c r="F5055">
        <v>2.9420000000000002</v>
      </c>
      <c r="G5055">
        <v>210.18423580000001</v>
      </c>
      <c r="H5055">
        <v>8.3949999999999996</v>
      </c>
      <c r="I5055">
        <f t="shared" si="860"/>
        <v>163703966.83000007</v>
      </c>
      <c r="J5055">
        <f t="shared" si="861"/>
        <v>60.663782439782288</v>
      </c>
      <c r="K5055" t="str">
        <f t="shared" si="862"/>
        <v>Low</v>
      </c>
      <c r="L5055">
        <f t="shared" si="863"/>
        <v>1830.1079932846228</v>
      </c>
      <c r="M5055">
        <f t="shared" si="864"/>
        <v>122</v>
      </c>
      <c r="N5055" t="str">
        <f t="shared" si="865"/>
        <v>Medium</v>
      </c>
      <c r="O5055" t="str">
        <f t="shared" si="866"/>
        <v>-2 - 100</v>
      </c>
      <c r="P5055" t="str">
        <f t="shared" si="867"/>
        <v>Store 36: 373512</v>
      </c>
      <c r="Q5055">
        <f t="shared" si="858"/>
        <v>7.4999999999999997E-2</v>
      </c>
      <c r="R5055">
        <f t="shared" si="868"/>
        <v>6436</v>
      </c>
      <c r="S5055" t="str">
        <f t="shared" si="859"/>
        <v>MEDIUM</v>
      </c>
    </row>
    <row r="5056" spans="1:19" x14ac:dyDescent="0.2">
      <c r="A5056">
        <v>36</v>
      </c>
      <c r="B5056" s="6" t="s">
        <v>57</v>
      </c>
      <c r="C5056">
        <v>410497.73</v>
      </c>
      <c r="D5056">
        <v>0</v>
      </c>
      <c r="E5056">
        <v>42.87</v>
      </c>
      <c r="F5056">
        <v>2.9710000000000001</v>
      </c>
      <c r="G5056">
        <v>210.2379731</v>
      </c>
      <c r="H5056">
        <v>8.3949999999999996</v>
      </c>
      <c r="I5056">
        <f t="shared" si="860"/>
        <v>163703966.83000007</v>
      </c>
      <c r="J5056">
        <f t="shared" si="861"/>
        <v>60.663782439782288</v>
      </c>
      <c r="K5056" t="str">
        <f t="shared" si="862"/>
        <v>Low</v>
      </c>
      <c r="L5056">
        <f t="shared" si="863"/>
        <v>1952.5384684181013</v>
      </c>
      <c r="M5056">
        <f t="shared" si="864"/>
        <v>122</v>
      </c>
      <c r="N5056" t="str">
        <f t="shared" si="865"/>
        <v>Medium</v>
      </c>
      <c r="O5056" t="str">
        <f t="shared" si="866"/>
        <v>-2 - 100</v>
      </c>
      <c r="P5056" t="str">
        <f t="shared" si="867"/>
        <v>Store 36: 373512</v>
      </c>
      <c r="Q5056">
        <f t="shared" si="858"/>
        <v>7.4999999999999997E-2</v>
      </c>
      <c r="R5056">
        <f t="shared" si="868"/>
        <v>6436</v>
      </c>
      <c r="S5056" t="str">
        <f t="shared" si="859"/>
        <v>MEDIUM</v>
      </c>
    </row>
    <row r="5057" spans="1:19" x14ac:dyDescent="0.2">
      <c r="A5057">
        <v>36</v>
      </c>
      <c r="B5057" s="6" t="s">
        <v>58</v>
      </c>
      <c r="C5057">
        <v>399191.05</v>
      </c>
      <c r="D5057">
        <v>0</v>
      </c>
      <c r="E5057">
        <v>51.18</v>
      </c>
      <c r="F5057">
        <v>2.98</v>
      </c>
      <c r="G5057">
        <v>210.60310720000001</v>
      </c>
      <c r="H5057">
        <v>8.3949999999999996</v>
      </c>
      <c r="I5057">
        <f t="shared" si="860"/>
        <v>163703966.83000007</v>
      </c>
      <c r="J5057">
        <f t="shared" si="861"/>
        <v>60.663782439782288</v>
      </c>
      <c r="K5057" t="str">
        <f t="shared" si="862"/>
        <v>Low</v>
      </c>
      <c r="L5057">
        <f t="shared" si="863"/>
        <v>1895.4660988021737</v>
      </c>
      <c r="M5057">
        <f t="shared" si="864"/>
        <v>122</v>
      </c>
      <c r="N5057" t="str">
        <f t="shared" si="865"/>
        <v>Medium</v>
      </c>
      <c r="O5057" t="str">
        <f t="shared" si="866"/>
        <v>-2 - 100</v>
      </c>
      <c r="P5057" t="str">
        <f t="shared" si="867"/>
        <v>Store 36: 373512</v>
      </c>
      <c r="Q5057">
        <f t="shared" si="858"/>
        <v>7.4999999999999997E-2</v>
      </c>
      <c r="R5057">
        <f t="shared" si="868"/>
        <v>6436</v>
      </c>
      <c r="S5057" t="str">
        <f t="shared" si="859"/>
        <v>MEDIUM</v>
      </c>
    </row>
    <row r="5058" spans="1:19" x14ac:dyDescent="0.2">
      <c r="A5058">
        <v>36</v>
      </c>
      <c r="B5058" s="6" t="s">
        <v>59</v>
      </c>
      <c r="C5058">
        <v>372174.12</v>
      </c>
      <c r="D5058">
        <v>0</v>
      </c>
      <c r="E5058">
        <v>48.74</v>
      </c>
      <c r="F5058">
        <v>2.9950000000000001</v>
      </c>
      <c r="G5058">
        <v>210.96824119999999</v>
      </c>
      <c r="H5058">
        <v>8.3949999999999996</v>
      </c>
      <c r="I5058">
        <f t="shared" si="860"/>
        <v>163703966.83000007</v>
      </c>
      <c r="J5058">
        <f t="shared" si="861"/>
        <v>60.663782439782288</v>
      </c>
      <c r="K5058" t="str">
        <f t="shared" si="862"/>
        <v>Low</v>
      </c>
      <c r="L5058">
        <f t="shared" si="863"/>
        <v>1764.1239168656443</v>
      </c>
      <c r="M5058">
        <f t="shared" si="864"/>
        <v>122</v>
      </c>
      <c r="N5058" t="str">
        <f t="shared" si="865"/>
        <v>Medium</v>
      </c>
      <c r="O5058" t="str">
        <f t="shared" si="866"/>
        <v>-2 - 100</v>
      </c>
      <c r="P5058" t="str">
        <f t="shared" si="867"/>
        <v>Store 36: 373512</v>
      </c>
      <c r="Q5058">
        <f t="shared" ref="Q5058:Q5121" si="869">ROUND(SUMIFS(C:C, D:D, "=1") / SUM(C:C), 4)</f>
        <v>7.4999999999999997E-2</v>
      </c>
      <c r="R5058">
        <f t="shared" si="868"/>
        <v>6436</v>
      </c>
      <c r="S5058" t="str">
        <f t="shared" ref="S5058:S5121" si="870">UPPER(N5058)</f>
        <v>MEDIUM</v>
      </c>
    </row>
    <row r="5059" spans="1:19" x14ac:dyDescent="0.2">
      <c r="A5059">
        <v>36</v>
      </c>
      <c r="B5059" s="6" t="s">
        <v>60</v>
      </c>
      <c r="C5059">
        <v>417521.7</v>
      </c>
      <c r="D5059">
        <v>0</v>
      </c>
      <c r="E5059">
        <v>46.68</v>
      </c>
      <c r="F5059">
        <v>2.98</v>
      </c>
      <c r="G5059">
        <v>211.3333753</v>
      </c>
      <c r="H5059">
        <v>8.3949999999999996</v>
      </c>
      <c r="I5059">
        <f t="shared" ref="I5059:I5122" si="871">SUMIF(B:B, CONCATENATE("*", TEXT(DATE(YEAR(B5059), MONTH(B5059), 1), "mm-yyyy"), "*"), C:C)</f>
        <v>186331327.86999992</v>
      </c>
      <c r="J5059">
        <f t="shared" ref="J5059:J5122" si="872">AVERAGEIF(C:C, "&gt;100", E:E)</f>
        <v>60.663782439782288</v>
      </c>
      <c r="K5059" t="str">
        <f t="shared" ref="K5059:K5122" si="873">IF(C5059&gt;AVERAGE(C:C), "High", "Low")</f>
        <v>Low</v>
      </c>
      <c r="L5059">
        <f t="shared" ref="L5059:L5122" si="874">IFERROR(C5059/VLOOKUP(G5059, G:G, 1, FALSE), C5059)</f>
        <v>1975.6543395348874</v>
      </c>
      <c r="M5059">
        <f t="shared" ref="M5059:M5122" si="875">COUNTIFS(C:C, "&gt;1500000", D:D, "=1")</f>
        <v>122</v>
      </c>
      <c r="N5059" t="str">
        <f t="shared" ref="N5059:N5122" si="876">IF(AND(F5059&gt;2.5, F5059&lt;=3), "Medium", IF(F5059&gt;3, "High", "Low"))</f>
        <v>Medium</v>
      </c>
      <c r="O5059" t="str">
        <f t="shared" ref="O5059:O5122" si="877">CONCATENATE(ROUND(MIN(E:E), 0), " - ", ROUND(MAX(E:E), 0))</f>
        <v>-2 - 100</v>
      </c>
      <c r="P5059" t="str">
        <f t="shared" ref="P5059:P5122" si="878">CONCATENATE("Store ", A5059, ": ", ROUND(AVERAGEIF(A:A, A5059, C:C), 0))</f>
        <v>Store 36: 373512</v>
      </c>
      <c r="Q5059">
        <f t="shared" si="869"/>
        <v>7.4999999999999997E-2</v>
      </c>
      <c r="R5059">
        <f t="shared" ref="R5059:R5122" si="879">COUNTA(Q:Q)</f>
        <v>6436</v>
      </c>
      <c r="S5059" t="str">
        <f t="shared" si="870"/>
        <v>MEDIUM</v>
      </c>
    </row>
    <row r="5060" spans="1:19" x14ac:dyDescent="0.2">
      <c r="A5060">
        <v>36</v>
      </c>
      <c r="B5060" s="6" t="s">
        <v>61</v>
      </c>
      <c r="C5060">
        <v>401501.2</v>
      </c>
      <c r="D5060">
        <v>1</v>
      </c>
      <c r="E5060">
        <v>41.16</v>
      </c>
      <c r="F5060">
        <v>3.0089999999999999</v>
      </c>
      <c r="G5060">
        <v>211.69850930000001</v>
      </c>
      <c r="H5060">
        <v>8.3949999999999996</v>
      </c>
      <c r="I5060">
        <f t="shared" si="871"/>
        <v>186331327.86999992</v>
      </c>
      <c r="J5060">
        <f t="shared" si="872"/>
        <v>60.663782439782288</v>
      </c>
      <c r="K5060" t="str">
        <f t="shared" si="873"/>
        <v>Low</v>
      </c>
      <c r="L5060">
        <f t="shared" si="874"/>
        <v>1896.5707473689802</v>
      </c>
      <c r="M5060">
        <f t="shared" si="875"/>
        <v>122</v>
      </c>
      <c r="N5060" t="str">
        <f t="shared" si="876"/>
        <v>High</v>
      </c>
      <c r="O5060" t="str">
        <f t="shared" si="877"/>
        <v>-2 - 100</v>
      </c>
      <c r="P5060" t="str">
        <f t="shared" si="878"/>
        <v>Store 36: 373512</v>
      </c>
      <c r="Q5060">
        <f t="shared" si="869"/>
        <v>7.4999999999999997E-2</v>
      </c>
      <c r="R5060">
        <f t="shared" si="879"/>
        <v>6436</v>
      </c>
      <c r="S5060" t="str">
        <f t="shared" si="870"/>
        <v>HIGH</v>
      </c>
    </row>
    <row r="5061" spans="1:19" x14ac:dyDescent="0.2">
      <c r="A5061">
        <v>36</v>
      </c>
      <c r="B5061" s="6" t="s">
        <v>62</v>
      </c>
      <c r="C5061">
        <v>427175.03</v>
      </c>
      <c r="D5061">
        <v>0</v>
      </c>
      <c r="E5061">
        <v>57.48</v>
      </c>
      <c r="F5061">
        <v>3.0169999999999999</v>
      </c>
      <c r="G5061">
        <v>212.00635220000001</v>
      </c>
      <c r="H5061">
        <v>8.3949999999999996</v>
      </c>
      <c r="I5061">
        <f t="shared" si="871"/>
        <v>186331327.86999992</v>
      </c>
      <c r="J5061">
        <f t="shared" si="872"/>
        <v>60.663782439782288</v>
      </c>
      <c r="K5061" t="str">
        <f t="shared" si="873"/>
        <v>Low</v>
      </c>
      <c r="L5061">
        <f t="shared" si="874"/>
        <v>2014.9161832519846</v>
      </c>
      <c r="M5061">
        <f t="shared" si="875"/>
        <v>122</v>
      </c>
      <c r="N5061" t="str">
        <f t="shared" si="876"/>
        <v>High</v>
      </c>
      <c r="O5061" t="str">
        <f t="shared" si="877"/>
        <v>-2 - 100</v>
      </c>
      <c r="P5061" t="str">
        <f t="shared" si="878"/>
        <v>Store 36: 373512</v>
      </c>
      <c r="Q5061">
        <f t="shared" si="869"/>
        <v>7.4999999999999997E-2</v>
      </c>
      <c r="R5061">
        <f t="shared" si="879"/>
        <v>6436</v>
      </c>
      <c r="S5061" t="str">
        <f t="shared" si="870"/>
        <v>HIGH</v>
      </c>
    </row>
    <row r="5062" spans="1:19" x14ac:dyDescent="0.2">
      <c r="A5062">
        <v>36</v>
      </c>
      <c r="B5062" s="6" t="s">
        <v>63</v>
      </c>
      <c r="C5062">
        <v>380279.44</v>
      </c>
      <c r="D5062">
        <v>0</v>
      </c>
      <c r="E5062">
        <v>67.73</v>
      </c>
      <c r="F5062">
        <v>3.0529999999999999</v>
      </c>
      <c r="G5062">
        <v>212.2912786</v>
      </c>
      <c r="H5062">
        <v>8.3949999999999996</v>
      </c>
      <c r="I5062">
        <f t="shared" si="871"/>
        <v>186331327.86999992</v>
      </c>
      <c r="J5062">
        <f t="shared" si="872"/>
        <v>60.663782439782288</v>
      </c>
      <c r="K5062" t="str">
        <f t="shared" si="873"/>
        <v>Low</v>
      </c>
      <c r="L5062">
        <f t="shared" si="874"/>
        <v>1791.3097632075783</v>
      </c>
      <c r="M5062">
        <f t="shared" si="875"/>
        <v>122</v>
      </c>
      <c r="N5062" t="str">
        <f t="shared" si="876"/>
        <v>High</v>
      </c>
      <c r="O5062" t="str">
        <f t="shared" si="877"/>
        <v>-2 - 100</v>
      </c>
      <c r="P5062" t="str">
        <f t="shared" si="878"/>
        <v>Store 36: 373512</v>
      </c>
      <c r="Q5062">
        <f t="shared" si="869"/>
        <v>7.4999999999999997E-2</v>
      </c>
      <c r="R5062">
        <f t="shared" si="879"/>
        <v>6436</v>
      </c>
      <c r="S5062" t="str">
        <f t="shared" si="870"/>
        <v>HIGH</v>
      </c>
    </row>
    <row r="5063" spans="1:19" x14ac:dyDescent="0.2">
      <c r="A5063">
        <v>36</v>
      </c>
      <c r="B5063" s="6" t="s">
        <v>64</v>
      </c>
      <c r="C5063">
        <v>402579.84</v>
      </c>
      <c r="D5063">
        <v>0</v>
      </c>
      <c r="E5063">
        <v>64.55</v>
      </c>
      <c r="F5063">
        <v>3.282</v>
      </c>
      <c r="G5063">
        <v>212.57620499999999</v>
      </c>
      <c r="H5063">
        <v>8.3949999999999996</v>
      </c>
      <c r="I5063">
        <f t="shared" si="871"/>
        <v>179356448.29000002</v>
      </c>
      <c r="J5063">
        <f t="shared" si="872"/>
        <v>60.663782439782288</v>
      </c>
      <c r="K5063" t="str">
        <f t="shared" si="873"/>
        <v>Low</v>
      </c>
      <c r="L5063">
        <f t="shared" si="874"/>
        <v>1893.8142206461916</v>
      </c>
      <c r="M5063">
        <f t="shared" si="875"/>
        <v>122</v>
      </c>
      <c r="N5063" t="str">
        <f t="shared" si="876"/>
        <v>High</v>
      </c>
      <c r="O5063" t="str">
        <f t="shared" si="877"/>
        <v>-2 - 100</v>
      </c>
      <c r="P5063" t="str">
        <f t="shared" si="878"/>
        <v>Store 36: 373512</v>
      </c>
      <c r="Q5063">
        <f t="shared" si="869"/>
        <v>7.4999999999999997E-2</v>
      </c>
      <c r="R5063">
        <f t="shared" si="879"/>
        <v>6436</v>
      </c>
      <c r="S5063" t="str">
        <f t="shared" si="870"/>
        <v>HIGH</v>
      </c>
    </row>
    <row r="5064" spans="1:19" x14ac:dyDescent="0.2">
      <c r="A5064">
        <v>36</v>
      </c>
      <c r="B5064" s="6" t="s">
        <v>65</v>
      </c>
      <c r="C5064">
        <v>407506.78</v>
      </c>
      <c r="D5064">
        <v>0</v>
      </c>
      <c r="E5064">
        <v>59.15</v>
      </c>
      <c r="F5064">
        <v>3.448</v>
      </c>
      <c r="G5064">
        <v>212.86113130000001</v>
      </c>
      <c r="H5064">
        <v>8.3949999999999996</v>
      </c>
      <c r="I5064">
        <f t="shared" si="871"/>
        <v>179356448.29000002</v>
      </c>
      <c r="J5064">
        <f t="shared" si="872"/>
        <v>60.663782439782288</v>
      </c>
      <c r="K5064" t="str">
        <f t="shared" si="873"/>
        <v>Low</v>
      </c>
      <c r="L5064">
        <f t="shared" si="874"/>
        <v>1914.4255107132376</v>
      </c>
      <c r="M5064">
        <f t="shared" si="875"/>
        <v>122</v>
      </c>
      <c r="N5064" t="str">
        <f t="shared" si="876"/>
        <v>High</v>
      </c>
      <c r="O5064" t="str">
        <f t="shared" si="877"/>
        <v>-2 - 100</v>
      </c>
      <c r="P5064" t="str">
        <f t="shared" si="878"/>
        <v>Store 36: 373512</v>
      </c>
      <c r="Q5064">
        <f t="shared" si="869"/>
        <v>7.4999999999999997E-2</v>
      </c>
      <c r="R5064">
        <f t="shared" si="879"/>
        <v>6436</v>
      </c>
      <c r="S5064" t="str">
        <f t="shared" si="870"/>
        <v>HIGH</v>
      </c>
    </row>
    <row r="5065" spans="1:19" x14ac:dyDescent="0.2">
      <c r="A5065">
        <v>36</v>
      </c>
      <c r="B5065" s="6" t="s">
        <v>66</v>
      </c>
      <c r="C5065">
        <v>431412.22</v>
      </c>
      <c r="D5065">
        <v>0</v>
      </c>
      <c r="E5065">
        <v>64.900000000000006</v>
      </c>
      <c r="F5065">
        <v>3.4870000000000001</v>
      </c>
      <c r="G5065">
        <v>213.10967869999999</v>
      </c>
      <c r="H5065">
        <v>8.3949999999999996</v>
      </c>
      <c r="I5065">
        <f t="shared" si="871"/>
        <v>179356448.29000002</v>
      </c>
      <c r="J5065">
        <f t="shared" si="872"/>
        <v>60.663782439782288</v>
      </c>
      <c r="K5065" t="str">
        <f t="shared" si="873"/>
        <v>Low</v>
      </c>
      <c r="L5065">
        <f t="shared" si="874"/>
        <v>2024.3670894333716</v>
      </c>
      <c r="M5065">
        <f t="shared" si="875"/>
        <v>122</v>
      </c>
      <c r="N5065" t="str">
        <f t="shared" si="876"/>
        <v>High</v>
      </c>
      <c r="O5065" t="str">
        <f t="shared" si="877"/>
        <v>-2 - 100</v>
      </c>
      <c r="P5065" t="str">
        <f t="shared" si="878"/>
        <v>Store 36: 373512</v>
      </c>
      <c r="Q5065">
        <f t="shared" si="869"/>
        <v>7.4999999999999997E-2</v>
      </c>
      <c r="R5065">
        <f t="shared" si="879"/>
        <v>6436</v>
      </c>
      <c r="S5065" t="str">
        <f t="shared" si="870"/>
        <v>HIGH</v>
      </c>
    </row>
    <row r="5066" spans="1:19" x14ac:dyDescent="0.2">
      <c r="A5066">
        <v>36</v>
      </c>
      <c r="B5066" s="6" t="s">
        <v>67</v>
      </c>
      <c r="C5066">
        <v>390732.02</v>
      </c>
      <c r="D5066">
        <v>0</v>
      </c>
      <c r="E5066">
        <v>71.069999999999993</v>
      </c>
      <c r="F5066">
        <v>3.488</v>
      </c>
      <c r="G5066">
        <v>213.3436744</v>
      </c>
      <c r="H5066">
        <v>8.3949999999999996</v>
      </c>
      <c r="I5066">
        <f t="shared" si="871"/>
        <v>179356448.29000002</v>
      </c>
      <c r="J5066">
        <f t="shared" si="872"/>
        <v>60.663782439782288</v>
      </c>
      <c r="K5066" t="str">
        <f t="shared" si="873"/>
        <v>Low</v>
      </c>
      <c r="L5066">
        <f t="shared" si="874"/>
        <v>1831.4675656490897</v>
      </c>
      <c r="M5066">
        <f t="shared" si="875"/>
        <v>122</v>
      </c>
      <c r="N5066" t="str">
        <f t="shared" si="876"/>
        <v>High</v>
      </c>
      <c r="O5066" t="str">
        <f t="shared" si="877"/>
        <v>-2 - 100</v>
      </c>
      <c r="P5066" t="str">
        <f t="shared" si="878"/>
        <v>Store 36: 373512</v>
      </c>
      <c r="Q5066">
        <f t="shared" si="869"/>
        <v>7.4999999999999997E-2</v>
      </c>
      <c r="R5066">
        <f t="shared" si="879"/>
        <v>6436</v>
      </c>
      <c r="S5066" t="str">
        <f t="shared" si="870"/>
        <v>HIGH</v>
      </c>
    </row>
    <row r="5067" spans="1:19" x14ac:dyDescent="0.2">
      <c r="A5067">
        <v>36</v>
      </c>
      <c r="B5067" s="6" t="s">
        <v>68</v>
      </c>
      <c r="C5067">
        <v>385672.11</v>
      </c>
      <c r="D5067">
        <v>0</v>
      </c>
      <c r="E5067">
        <v>67.31</v>
      </c>
      <c r="F5067">
        <v>3.5289999999999999</v>
      </c>
      <c r="G5067">
        <v>213.57767010000001</v>
      </c>
      <c r="H5067">
        <v>8.3000000000000007</v>
      </c>
      <c r="I5067">
        <f t="shared" si="871"/>
        <v>226526510.97000009</v>
      </c>
      <c r="J5067">
        <f t="shared" si="872"/>
        <v>60.663782439782288</v>
      </c>
      <c r="K5067" t="str">
        <f t="shared" si="873"/>
        <v>Low</v>
      </c>
      <c r="L5067">
        <f t="shared" si="874"/>
        <v>1805.7698158212092</v>
      </c>
      <c r="M5067">
        <f t="shared" si="875"/>
        <v>122</v>
      </c>
      <c r="N5067" t="str">
        <f t="shared" si="876"/>
        <v>High</v>
      </c>
      <c r="O5067" t="str">
        <f t="shared" si="877"/>
        <v>-2 - 100</v>
      </c>
      <c r="P5067" t="str">
        <f t="shared" si="878"/>
        <v>Store 36: 373512</v>
      </c>
      <c r="Q5067">
        <f t="shared" si="869"/>
        <v>7.4999999999999997E-2</v>
      </c>
      <c r="R5067">
        <f t="shared" si="879"/>
        <v>6436</v>
      </c>
      <c r="S5067" t="str">
        <f t="shared" si="870"/>
        <v>HIGH</v>
      </c>
    </row>
    <row r="5068" spans="1:19" x14ac:dyDescent="0.2">
      <c r="A5068">
        <v>36</v>
      </c>
      <c r="B5068" s="6" t="s">
        <v>69</v>
      </c>
      <c r="C5068">
        <v>428727.61</v>
      </c>
      <c r="D5068">
        <v>0</v>
      </c>
      <c r="E5068">
        <v>69.39</v>
      </c>
      <c r="F5068">
        <v>3.645</v>
      </c>
      <c r="G5068">
        <v>213.81166579999999</v>
      </c>
      <c r="H5068">
        <v>8.3000000000000007</v>
      </c>
      <c r="I5068">
        <f t="shared" si="871"/>
        <v>226526510.97000009</v>
      </c>
      <c r="J5068">
        <f t="shared" si="872"/>
        <v>60.663782439782288</v>
      </c>
      <c r="K5068" t="str">
        <f t="shared" si="873"/>
        <v>Low</v>
      </c>
      <c r="L5068">
        <f t="shared" si="874"/>
        <v>2005.1647247397293</v>
      </c>
      <c r="M5068">
        <f t="shared" si="875"/>
        <v>122</v>
      </c>
      <c r="N5068" t="str">
        <f t="shared" si="876"/>
        <v>High</v>
      </c>
      <c r="O5068" t="str">
        <f t="shared" si="877"/>
        <v>-2 - 100</v>
      </c>
      <c r="P5068" t="str">
        <f t="shared" si="878"/>
        <v>Store 36: 373512</v>
      </c>
      <c r="Q5068">
        <f t="shared" si="869"/>
        <v>7.4999999999999997E-2</v>
      </c>
      <c r="R5068">
        <f t="shared" si="879"/>
        <v>6436</v>
      </c>
      <c r="S5068" t="str">
        <f t="shared" si="870"/>
        <v>HIGH</v>
      </c>
    </row>
    <row r="5069" spans="1:19" x14ac:dyDescent="0.2">
      <c r="A5069">
        <v>36</v>
      </c>
      <c r="B5069" s="6" t="s">
        <v>70</v>
      </c>
      <c r="C5069">
        <v>414986.54</v>
      </c>
      <c r="D5069">
        <v>0</v>
      </c>
      <c r="E5069">
        <v>73.25</v>
      </c>
      <c r="F5069">
        <v>3.7629999999999999</v>
      </c>
      <c r="G5069">
        <v>214.026217</v>
      </c>
      <c r="H5069">
        <v>8.3000000000000007</v>
      </c>
      <c r="I5069">
        <f t="shared" si="871"/>
        <v>226526510.97000009</v>
      </c>
      <c r="J5069">
        <f t="shared" si="872"/>
        <v>60.663782439782288</v>
      </c>
      <c r="K5069" t="str">
        <f t="shared" si="873"/>
        <v>Low</v>
      </c>
      <c r="L5069">
        <f t="shared" si="874"/>
        <v>1938.951899523599</v>
      </c>
      <c r="M5069">
        <f t="shared" si="875"/>
        <v>122</v>
      </c>
      <c r="N5069" t="str">
        <f t="shared" si="876"/>
        <v>High</v>
      </c>
      <c r="O5069" t="str">
        <f t="shared" si="877"/>
        <v>-2 - 100</v>
      </c>
      <c r="P5069" t="str">
        <f t="shared" si="878"/>
        <v>Store 36: 373512</v>
      </c>
      <c r="Q5069">
        <f t="shared" si="869"/>
        <v>7.4999999999999997E-2</v>
      </c>
      <c r="R5069">
        <f t="shared" si="879"/>
        <v>6436</v>
      </c>
      <c r="S5069" t="str">
        <f t="shared" si="870"/>
        <v>HIGH</v>
      </c>
    </row>
    <row r="5070" spans="1:19" x14ac:dyDescent="0.2">
      <c r="A5070">
        <v>36</v>
      </c>
      <c r="B5070" s="6" t="s">
        <v>71</v>
      </c>
      <c r="C5070">
        <v>374574.72</v>
      </c>
      <c r="D5070">
        <v>0</v>
      </c>
      <c r="E5070">
        <v>74.569999999999993</v>
      </c>
      <c r="F5070">
        <v>3.8050000000000002</v>
      </c>
      <c r="G5070">
        <v>214.1921572</v>
      </c>
      <c r="H5070">
        <v>8.3000000000000007</v>
      </c>
      <c r="I5070">
        <f t="shared" si="871"/>
        <v>226526510.97000009</v>
      </c>
      <c r="J5070">
        <f t="shared" si="872"/>
        <v>60.663782439782288</v>
      </c>
      <c r="K5070" t="str">
        <f t="shared" si="873"/>
        <v>Low</v>
      </c>
      <c r="L5070">
        <f t="shared" si="874"/>
        <v>1748.7788763910912</v>
      </c>
      <c r="M5070">
        <f t="shared" si="875"/>
        <v>122</v>
      </c>
      <c r="N5070" t="str">
        <f t="shared" si="876"/>
        <v>High</v>
      </c>
      <c r="O5070" t="str">
        <f t="shared" si="877"/>
        <v>-2 - 100</v>
      </c>
      <c r="P5070" t="str">
        <f t="shared" si="878"/>
        <v>Store 36: 373512</v>
      </c>
      <c r="Q5070">
        <f t="shared" si="869"/>
        <v>7.4999999999999997E-2</v>
      </c>
      <c r="R5070">
        <f t="shared" si="879"/>
        <v>6436</v>
      </c>
      <c r="S5070" t="str">
        <f t="shared" si="870"/>
        <v>HIGH</v>
      </c>
    </row>
    <row r="5071" spans="1:19" x14ac:dyDescent="0.2">
      <c r="A5071">
        <v>36</v>
      </c>
      <c r="B5071" s="6" t="s">
        <v>72</v>
      </c>
      <c r="C5071">
        <v>340708.78</v>
      </c>
      <c r="D5071">
        <v>0</v>
      </c>
      <c r="E5071">
        <v>76.099999999999994</v>
      </c>
      <c r="F5071">
        <v>3.8370000000000002</v>
      </c>
      <c r="G5071">
        <v>214.35809739999999</v>
      </c>
      <c r="H5071">
        <v>8.3000000000000007</v>
      </c>
      <c r="I5071">
        <f t="shared" si="871"/>
        <v>226526510.97000009</v>
      </c>
      <c r="J5071">
        <f t="shared" si="872"/>
        <v>60.663782439782288</v>
      </c>
      <c r="K5071" t="str">
        <f t="shared" si="873"/>
        <v>Low</v>
      </c>
      <c r="L5071">
        <f t="shared" si="874"/>
        <v>1589.4374139933939</v>
      </c>
      <c r="M5071">
        <f t="shared" si="875"/>
        <v>122</v>
      </c>
      <c r="N5071" t="str">
        <f t="shared" si="876"/>
        <v>High</v>
      </c>
      <c r="O5071" t="str">
        <f t="shared" si="877"/>
        <v>-2 - 100</v>
      </c>
      <c r="P5071" t="str">
        <f t="shared" si="878"/>
        <v>Store 36: 373512</v>
      </c>
      <c r="Q5071">
        <f t="shared" si="869"/>
        <v>7.4999999999999997E-2</v>
      </c>
      <c r="R5071">
        <f t="shared" si="879"/>
        <v>6436</v>
      </c>
      <c r="S5071" t="str">
        <f t="shared" si="870"/>
        <v>HIGH</v>
      </c>
    </row>
    <row r="5072" spans="1:19" x14ac:dyDescent="0.2">
      <c r="A5072">
        <v>36</v>
      </c>
      <c r="B5072" s="6" t="s">
        <v>73</v>
      </c>
      <c r="C5072">
        <v>393401.4</v>
      </c>
      <c r="D5072">
        <v>0</v>
      </c>
      <c r="E5072">
        <v>69.56</v>
      </c>
      <c r="F5072">
        <v>3.9169999999999998</v>
      </c>
      <c r="G5072">
        <v>214.52403760000001</v>
      </c>
      <c r="H5072">
        <v>8.3000000000000007</v>
      </c>
      <c r="I5072">
        <f t="shared" si="871"/>
        <v>181648158.16</v>
      </c>
      <c r="J5072">
        <f t="shared" si="872"/>
        <v>60.663782439782288</v>
      </c>
      <c r="K5072" t="str">
        <f t="shared" si="873"/>
        <v>Low</v>
      </c>
      <c r="L5072">
        <f t="shared" si="874"/>
        <v>1833.8336551987402</v>
      </c>
      <c r="M5072">
        <f t="shared" si="875"/>
        <v>122</v>
      </c>
      <c r="N5072" t="str">
        <f t="shared" si="876"/>
        <v>High</v>
      </c>
      <c r="O5072" t="str">
        <f t="shared" si="877"/>
        <v>-2 - 100</v>
      </c>
      <c r="P5072" t="str">
        <f t="shared" si="878"/>
        <v>Store 36: 373512</v>
      </c>
      <c r="Q5072">
        <f t="shared" si="869"/>
        <v>7.4999999999999997E-2</v>
      </c>
      <c r="R5072">
        <f t="shared" si="879"/>
        <v>6436</v>
      </c>
      <c r="S5072" t="str">
        <f t="shared" si="870"/>
        <v>HIGH</v>
      </c>
    </row>
    <row r="5073" spans="1:19" x14ac:dyDescent="0.2">
      <c r="A5073">
        <v>36</v>
      </c>
      <c r="B5073" s="6" t="s">
        <v>74</v>
      </c>
      <c r="C5073">
        <v>395316.65</v>
      </c>
      <c r="D5073">
        <v>0</v>
      </c>
      <c r="E5073">
        <v>76.73</v>
      </c>
      <c r="F5073">
        <v>3.92</v>
      </c>
      <c r="G5073">
        <v>214.68997780000001</v>
      </c>
      <c r="H5073">
        <v>8.3000000000000007</v>
      </c>
      <c r="I5073">
        <f t="shared" si="871"/>
        <v>181648158.16</v>
      </c>
      <c r="J5073">
        <f t="shared" si="872"/>
        <v>60.663782439782288</v>
      </c>
      <c r="K5073" t="str">
        <f t="shared" si="873"/>
        <v>Low</v>
      </c>
      <c r="L5073">
        <f t="shared" si="874"/>
        <v>1841.3372345134221</v>
      </c>
      <c r="M5073">
        <f t="shared" si="875"/>
        <v>122</v>
      </c>
      <c r="N5073" t="str">
        <f t="shared" si="876"/>
        <v>High</v>
      </c>
      <c r="O5073" t="str">
        <f t="shared" si="877"/>
        <v>-2 - 100</v>
      </c>
      <c r="P5073" t="str">
        <f t="shared" si="878"/>
        <v>Store 36: 373512</v>
      </c>
      <c r="Q5073">
        <f t="shared" si="869"/>
        <v>7.4999999999999997E-2</v>
      </c>
      <c r="R5073">
        <f t="shared" si="879"/>
        <v>6436</v>
      </c>
      <c r="S5073" t="str">
        <f t="shared" si="870"/>
        <v>HIGH</v>
      </c>
    </row>
    <row r="5074" spans="1:19" x14ac:dyDescent="0.2">
      <c r="A5074">
        <v>36</v>
      </c>
      <c r="B5074" s="6" t="s">
        <v>75</v>
      </c>
      <c r="C5074">
        <v>376183.44</v>
      </c>
      <c r="D5074">
        <v>0</v>
      </c>
      <c r="E5074">
        <v>73.02</v>
      </c>
      <c r="F5074">
        <v>3.9249999999999998</v>
      </c>
      <c r="G5074">
        <v>214.46541199999999</v>
      </c>
      <c r="H5074">
        <v>8.3000000000000007</v>
      </c>
      <c r="I5074">
        <f t="shared" si="871"/>
        <v>181648158.16</v>
      </c>
      <c r="J5074">
        <f t="shared" si="872"/>
        <v>60.663782439782288</v>
      </c>
      <c r="K5074" t="str">
        <f t="shared" si="873"/>
        <v>Low</v>
      </c>
      <c r="L5074">
        <f t="shared" si="874"/>
        <v>1754.0517908780555</v>
      </c>
      <c r="M5074">
        <f t="shared" si="875"/>
        <v>122</v>
      </c>
      <c r="N5074" t="str">
        <f t="shared" si="876"/>
        <v>High</v>
      </c>
      <c r="O5074" t="str">
        <f t="shared" si="877"/>
        <v>-2 - 100</v>
      </c>
      <c r="P5074" t="str">
        <f t="shared" si="878"/>
        <v>Store 36: 373512</v>
      </c>
      <c r="Q5074">
        <f t="shared" si="869"/>
        <v>7.4999999999999997E-2</v>
      </c>
      <c r="R5074">
        <f t="shared" si="879"/>
        <v>6436</v>
      </c>
      <c r="S5074" t="str">
        <f t="shared" si="870"/>
        <v>HIGH</v>
      </c>
    </row>
    <row r="5075" spans="1:19" x14ac:dyDescent="0.2">
      <c r="A5075">
        <v>36</v>
      </c>
      <c r="B5075" s="6" t="s">
        <v>76</v>
      </c>
      <c r="C5075">
        <v>348655.2</v>
      </c>
      <c r="D5075">
        <v>0</v>
      </c>
      <c r="E5075">
        <v>81.28</v>
      </c>
      <c r="F5075">
        <v>3.786</v>
      </c>
      <c r="G5075">
        <v>214.24084619999999</v>
      </c>
      <c r="H5075">
        <v>8.3000000000000007</v>
      </c>
      <c r="I5075">
        <f t="shared" si="871"/>
        <v>181648158.16</v>
      </c>
      <c r="J5075">
        <f t="shared" si="872"/>
        <v>60.663782439782288</v>
      </c>
      <c r="K5075" t="str">
        <f t="shared" si="873"/>
        <v>Low</v>
      </c>
      <c r="L5075">
        <f t="shared" si="874"/>
        <v>1627.3983518274586</v>
      </c>
      <c r="M5075">
        <f t="shared" si="875"/>
        <v>122</v>
      </c>
      <c r="N5075" t="str">
        <f t="shared" si="876"/>
        <v>High</v>
      </c>
      <c r="O5075" t="str">
        <f t="shared" si="877"/>
        <v>-2 - 100</v>
      </c>
      <c r="P5075" t="str">
        <f t="shared" si="878"/>
        <v>Store 36: 373512</v>
      </c>
      <c r="Q5075">
        <f t="shared" si="869"/>
        <v>7.4999999999999997E-2</v>
      </c>
      <c r="R5075">
        <f t="shared" si="879"/>
        <v>6436</v>
      </c>
      <c r="S5075" t="str">
        <f t="shared" si="870"/>
        <v>HIGH</v>
      </c>
    </row>
    <row r="5076" spans="1:19" x14ac:dyDescent="0.2">
      <c r="A5076">
        <v>36</v>
      </c>
      <c r="B5076" s="6" t="s">
        <v>77</v>
      </c>
      <c r="C5076">
        <v>373703.95</v>
      </c>
      <c r="D5076">
        <v>0</v>
      </c>
      <c r="E5076">
        <v>82.96</v>
      </c>
      <c r="F5076">
        <v>3.69</v>
      </c>
      <c r="G5076">
        <v>214.01628049999999</v>
      </c>
      <c r="H5076">
        <v>8.3000000000000007</v>
      </c>
      <c r="I5076">
        <f t="shared" si="871"/>
        <v>189773385.19000003</v>
      </c>
      <c r="J5076">
        <f t="shared" si="872"/>
        <v>60.663782439782288</v>
      </c>
      <c r="K5076" t="str">
        <f t="shared" si="873"/>
        <v>Low</v>
      </c>
      <c r="L5076">
        <f t="shared" si="874"/>
        <v>1746.1472983593883</v>
      </c>
      <c r="M5076">
        <f t="shared" si="875"/>
        <v>122</v>
      </c>
      <c r="N5076" t="str">
        <f t="shared" si="876"/>
        <v>High</v>
      </c>
      <c r="O5076" t="str">
        <f t="shared" si="877"/>
        <v>-2 - 100</v>
      </c>
      <c r="P5076" t="str">
        <f t="shared" si="878"/>
        <v>Store 36: 373512</v>
      </c>
      <c r="Q5076">
        <f t="shared" si="869"/>
        <v>7.4999999999999997E-2</v>
      </c>
      <c r="R5076">
        <f t="shared" si="879"/>
        <v>6436</v>
      </c>
      <c r="S5076" t="str">
        <f t="shared" si="870"/>
        <v>HIGH</v>
      </c>
    </row>
    <row r="5077" spans="1:19" x14ac:dyDescent="0.2">
      <c r="A5077">
        <v>36</v>
      </c>
      <c r="B5077" s="6" t="s">
        <v>78</v>
      </c>
      <c r="C5077">
        <v>374182.04</v>
      </c>
      <c r="D5077">
        <v>0</v>
      </c>
      <c r="E5077">
        <v>82.41</v>
      </c>
      <c r="F5077">
        <v>3.633</v>
      </c>
      <c r="G5077">
        <v>213.7917147</v>
      </c>
      <c r="H5077">
        <v>8.3000000000000007</v>
      </c>
      <c r="I5077">
        <f t="shared" si="871"/>
        <v>189773385.19000003</v>
      </c>
      <c r="J5077">
        <f t="shared" si="872"/>
        <v>60.663782439782288</v>
      </c>
      <c r="K5077" t="str">
        <f t="shared" si="873"/>
        <v>Low</v>
      </c>
      <c r="L5077">
        <f t="shared" si="874"/>
        <v>1750.217685119675</v>
      </c>
      <c r="M5077">
        <f t="shared" si="875"/>
        <v>122</v>
      </c>
      <c r="N5077" t="str">
        <f t="shared" si="876"/>
        <v>High</v>
      </c>
      <c r="O5077" t="str">
        <f t="shared" si="877"/>
        <v>-2 - 100</v>
      </c>
      <c r="P5077" t="str">
        <f t="shared" si="878"/>
        <v>Store 36: 373512</v>
      </c>
      <c r="Q5077">
        <f t="shared" si="869"/>
        <v>7.4999999999999997E-2</v>
      </c>
      <c r="R5077">
        <f t="shared" si="879"/>
        <v>6436</v>
      </c>
      <c r="S5077" t="str">
        <f t="shared" si="870"/>
        <v>HIGH</v>
      </c>
    </row>
    <row r="5078" spans="1:19" x14ac:dyDescent="0.2">
      <c r="A5078">
        <v>36</v>
      </c>
      <c r="B5078" s="6" t="s">
        <v>79</v>
      </c>
      <c r="C5078">
        <v>394645.25</v>
      </c>
      <c r="D5078">
        <v>0</v>
      </c>
      <c r="E5078">
        <v>84.43</v>
      </c>
      <c r="F5078">
        <v>3.5990000000000002</v>
      </c>
      <c r="G5078">
        <v>213.74812560000001</v>
      </c>
      <c r="H5078">
        <v>8.3000000000000007</v>
      </c>
      <c r="I5078">
        <f t="shared" si="871"/>
        <v>189773385.19000003</v>
      </c>
      <c r="J5078">
        <f t="shared" si="872"/>
        <v>60.663782439782288</v>
      </c>
      <c r="K5078" t="str">
        <f t="shared" si="873"/>
        <v>Low</v>
      </c>
      <c r="L5078">
        <f t="shared" si="874"/>
        <v>1846.3097577684675</v>
      </c>
      <c r="M5078">
        <f t="shared" si="875"/>
        <v>122</v>
      </c>
      <c r="N5078" t="str">
        <f t="shared" si="876"/>
        <v>High</v>
      </c>
      <c r="O5078" t="str">
        <f t="shared" si="877"/>
        <v>-2 - 100</v>
      </c>
      <c r="P5078" t="str">
        <f t="shared" si="878"/>
        <v>Store 36: 373512</v>
      </c>
      <c r="Q5078">
        <f t="shared" si="869"/>
        <v>7.4999999999999997E-2</v>
      </c>
      <c r="R5078">
        <f t="shared" si="879"/>
        <v>6436</v>
      </c>
      <c r="S5078" t="str">
        <f t="shared" si="870"/>
        <v>HIGH</v>
      </c>
    </row>
    <row r="5079" spans="1:19" x14ac:dyDescent="0.2">
      <c r="A5079">
        <v>36</v>
      </c>
      <c r="B5079" s="6" t="s">
        <v>80</v>
      </c>
      <c r="C5079">
        <v>360009.94</v>
      </c>
      <c r="D5079">
        <v>0</v>
      </c>
      <c r="E5079">
        <v>83.95</v>
      </c>
      <c r="F5079">
        <v>3.569</v>
      </c>
      <c r="G5079">
        <v>213.84026890000001</v>
      </c>
      <c r="H5079">
        <v>8.3000000000000007</v>
      </c>
      <c r="I5079">
        <f t="shared" si="871"/>
        <v>189773385.19000003</v>
      </c>
      <c r="J5079">
        <f t="shared" si="872"/>
        <v>60.663782439782288</v>
      </c>
      <c r="K5079" t="str">
        <f t="shared" si="873"/>
        <v>Low</v>
      </c>
      <c r="L5079">
        <f t="shared" si="874"/>
        <v>1683.5460498244818</v>
      </c>
      <c r="M5079">
        <f t="shared" si="875"/>
        <v>122</v>
      </c>
      <c r="N5079" t="str">
        <f t="shared" si="876"/>
        <v>High</v>
      </c>
      <c r="O5079" t="str">
        <f t="shared" si="877"/>
        <v>-2 - 100</v>
      </c>
      <c r="P5079" t="str">
        <f t="shared" si="878"/>
        <v>Store 36: 373512</v>
      </c>
      <c r="Q5079">
        <f t="shared" si="869"/>
        <v>7.4999999999999997E-2</v>
      </c>
      <c r="R5079">
        <f t="shared" si="879"/>
        <v>6436</v>
      </c>
      <c r="S5079" t="str">
        <f t="shared" si="870"/>
        <v>HIGH</v>
      </c>
    </row>
    <row r="5080" spans="1:19" x14ac:dyDescent="0.2">
      <c r="A5080">
        <v>36</v>
      </c>
      <c r="B5080" s="6" t="s">
        <v>81</v>
      </c>
      <c r="C5080">
        <v>354270.77</v>
      </c>
      <c r="D5080">
        <v>0</v>
      </c>
      <c r="E5080">
        <v>85.33</v>
      </c>
      <c r="F5080">
        <v>3.5019999999999998</v>
      </c>
      <c r="G5080">
        <v>213.93241219999999</v>
      </c>
      <c r="H5080">
        <v>8.1769999999999996</v>
      </c>
      <c r="I5080">
        <f t="shared" si="871"/>
        <v>229911398.87000012</v>
      </c>
      <c r="J5080">
        <f t="shared" si="872"/>
        <v>60.663782439782288</v>
      </c>
      <c r="K5080" t="str">
        <f t="shared" si="873"/>
        <v>Low</v>
      </c>
      <c r="L5080">
        <f t="shared" si="874"/>
        <v>1655.9939017973643</v>
      </c>
      <c r="M5080">
        <f t="shared" si="875"/>
        <v>122</v>
      </c>
      <c r="N5080" t="str">
        <f t="shared" si="876"/>
        <v>High</v>
      </c>
      <c r="O5080" t="str">
        <f t="shared" si="877"/>
        <v>-2 - 100</v>
      </c>
      <c r="P5080" t="str">
        <f t="shared" si="878"/>
        <v>Store 36: 373512</v>
      </c>
      <c r="Q5080">
        <f t="shared" si="869"/>
        <v>7.4999999999999997E-2</v>
      </c>
      <c r="R5080">
        <f t="shared" si="879"/>
        <v>6436</v>
      </c>
      <c r="S5080" t="str">
        <f t="shared" si="870"/>
        <v>HIGH</v>
      </c>
    </row>
    <row r="5081" spans="1:19" x14ac:dyDescent="0.2">
      <c r="A5081">
        <v>36</v>
      </c>
      <c r="B5081" s="6" t="s">
        <v>82</v>
      </c>
      <c r="C5081">
        <v>377464.62</v>
      </c>
      <c r="D5081">
        <v>0</v>
      </c>
      <c r="E5081">
        <v>84.71</v>
      </c>
      <c r="F5081">
        <v>3.44</v>
      </c>
      <c r="G5081">
        <v>214.02455560000001</v>
      </c>
      <c r="H5081">
        <v>8.1769999999999996</v>
      </c>
      <c r="I5081">
        <f t="shared" si="871"/>
        <v>229911398.87000012</v>
      </c>
      <c r="J5081">
        <f t="shared" si="872"/>
        <v>60.663782439782288</v>
      </c>
      <c r="K5081" t="str">
        <f t="shared" si="873"/>
        <v>Low</v>
      </c>
      <c r="L5081">
        <f t="shared" si="874"/>
        <v>1763.6509929517638</v>
      </c>
      <c r="M5081">
        <f t="shared" si="875"/>
        <v>122</v>
      </c>
      <c r="N5081" t="str">
        <f t="shared" si="876"/>
        <v>High</v>
      </c>
      <c r="O5081" t="str">
        <f t="shared" si="877"/>
        <v>-2 - 100</v>
      </c>
      <c r="P5081" t="str">
        <f t="shared" si="878"/>
        <v>Store 36: 373512</v>
      </c>
      <c r="Q5081">
        <f t="shared" si="869"/>
        <v>7.4999999999999997E-2</v>
      </c>
      <c r="R5081">
        <f t="shared" si="879"/>
        <v>6436</v>
      </c>
      <c r="S5081" t="str">
        <f t="shared" si="870"/>
        <v>HIGH</v>
      </c>
    </row>
    <row r="5082" spans="1:19" x14ac:dyDescent="0.2">
      <c r="A5082">
        <v>36</v>
      </c>
      <c r="B5082" s="6" t="s">
        <v>83</v>
      </c>
      <c r="C5082">
        <v>385631.48</v>
      </c>
      <c r="D5082">
        <v>0</v>
      </c>
      <c r="E5082">
        <v>85.63</v>
      </c>
      <c r="F5082">
        <v>3.55</v>
      </c>
      <c r="G5082">
        <v>214.1083654</v>
      </c>
      <c r="H5082">
        <v>8.1769999999999996</v>
      </c>
      <c r="I5082">
        <f t="shared" si="871"/>
        <v>229911398.87000012</v>
      </c>
      <c r="J5082">
        <f t="shared" si="872"/>
        <v>60.663782439782288</v>
      </c>
      <c r="K5082" t="str">
        <f t="shared" si="873"/>
        <v>Low</v>
      </c>
      <c r="L5082">
        <f t="shared" si="874"/>
        <v>1801.1042178550954</v>
      </c>
      <c r="M5082">
        <f t="shared" si="875"/>
        <v>122</v>
      </c>
      <c r="N5082" t="str">
        <f t="shared" si="876"/>
        <v>High</v>
      </c>
      <c r="O5082" t="str">
        <f t="shared" si="877"/>
        <v>-2 - 100</v>
      </c>
      <c r="P5082" t="str">
        <f t="shared" si="878"/>
        <v>Store 36: 373512</v>
      </c>
      <c r="Q5082">
        <f t="shared" si="869"/>
        <v>7.4999999999999997E-2</v>
      </c>
      <c r="R5082">
        <f t="shared" si="879"/>
        <v>6436</v>
      </c>
      <c r="S5082" t="str">
        <f t="shared" si="870"/>
        <v>HIGH</v>
      </c>
    </row>
    <row r="5083" spans="1:19" x14ac:dyDescent="0.2">
      <c r="A5083">
        <v>36</v>
      </c>
      <c r="B5083" s="6" t="s">
        <v>84</v>
      </c>
      <c r="C5083">
        <v>361311.41</v>
      </c>
      <c r="D5083">
        <v>0</v>
      </c>
      <c r="E5083">
        <v>83.31</v>
      </c>
      <c r="F5083">
        <v>3.637</v>
      </c>
      <c r="G5083">
        <v>214.17134160000001</v>
      </c>
      <c r="H5083">
        <v>8.1769999999999996</v>
      </c>
      <c r="I5083">
        <f t="shared" si="871"/>
        <v>229911398.87000012</v>
      </c>
      <c r="J5083">
        <f t="shared" si="872"/>
        <v>60.663782439782288</v>
      </c>
      <c r="K5083" t="str">
        <f t="shared" si="873"/>
        <v>Low</v>
      </c>
      <c r="L5083">
        <f t="shared" si="874"/>
        <v>1687.0203422211741</v>
      </c>
      <c r="M5083">
        <f t="shared" si="875"/>
        <v>122</v>
      </c>
      <c r="N5083" t="str">
        <f t="shared" si="876"/>
        <v>High</v>
      </c>
      <c r="O5083" t="str">
        <f t="shared" si="877"/>
        <v>-2 - 100</v>
      </c>
      <c r="P5083" t="str">
        <f t="shared" si="878"/>
        <v>Store 36: 373512</v>
      </c>
      <c r="Q5083">
        <f t="shared" si="869"/>
        <v>7.4999999999999997E-2</v>
      </c>
      <c r="R5083">
        <f t="shared" si="879"/>
        <v>6436</v>
      </c>
      <c r="S5083" t="str">
        <f t="shared" si="870"/>
        <v>HIGH</v>
      </c>
    </row>
    <row r="5084" spans="1:19" x14ac:dyDescent="0.2">
      <c r="A5084">
        <v>36</v>
      </c>
      <c r="B5084" s="6" t="s">
        <v>85</v>
      </c>
      <c r="C5084">
        <v>354361.08</v>
      </c>
      <c r="D5084">
        <v>0</v>
      </c>
      <c r="E5084">
        <v>84.99</v>
      </c>
      <c r="F5084">
        <v>3.66</v>
      </c>
      <c r="G5084">
        <v>214.23431769999999</v>
      </c>
      <c r="H5084">
        <v>8.1769999999999996</v>
      </c>
      <c r="I5084">
        <f t="shared" si="871"/>
        <v>229911398.87000012</v>
      </c>
      <c r="J5084">
        <f t="shared" si="872"/>
        <v>60.663782439782288</v>
      </c>
      <c r="K5084" t="str">
        <f t="shared" si="873"/>
        <v>Low</v>
      </c>
      <c r="L5084">
        <f t="shared" si="874"/>
        <v>1654.0817727261817</v>
      </c>
      <c r="M5084">
        <f t="shared" si="875"/>
        <v>122</v>
      </c>
      <c r="N5084" t="str">
        <f t="shared" si="876"/>
        <v>High</v>
      </c>
      <c r="O5084" t="str">
        <f t="shared" si="877"/>
        <v>-2 - 100</v>
      </c>
      <c r="P5084" t="str">
        <f t="shared" si="878"/>
        <v>Store 36: 373512</v>
      </c>
      <c r="Q5084">
        <f t="shared" si="869"/>
        <v>7.4999999999999997E-2</v>
      </c>
      <c r="R5084">
        <f t="shared" si="879"/>
        <v>6436</v>
      </c>
      <c r="S5084" t="str">
        <f t="shared" si="870"/>
        <v>HIGH</v>
      </c>
    </row>
    <row r="5085" spans="1:19" x14ac:dyDescent="0.2">
      <c r="A5085">
        <v>36</v>
      </c>
      <c r="B5085" s="6" t="s">
        <v>86</v>
      </c>
      <c r="C5085">
        <v>381017.75</v>
      </c>
      <c r="D5085">
        <v>0</v>
      </c>
      <c r="E5085">
        <v>86.71</v>
      </c>
      <c r="F5085">
        <v>3.6520000000000001</v>
      </c>
      <c r="G5085">
        <v>214.2972939</v>
      </c>
      <c r="H5085">
        <v>8.1769999999999996</v>
      </c>
      <c r="I5085">
        <f t="shared" si="871"/>
        <v>188599332.24999988</v>
      </c>
      <c r="J5085">
        <f t="shared" si="872"/>
        <v>60.663782439782288</v>
      </c>
      <c r="K5085" t="str">
        <f t="shared" si="873"/>
        <v>Low</v>
      </c>
      <c r="L5085">
        <f t="shared" si="874"/>
        <v>1777.9867541295164</v>
      </c>
      <c r="M5085">
        <f t="shared" si="875"/>
        <v>122</v>
      </c>
      <c r="N5085" t="str">
        <f t="shared" si="876"/>
        <v>High</v>
      </c>
      <c r="O5085" t="str">
        <f t="shared" si="877"/>
        <v>-2 - 100</v>
      </c>
      <c r="P5085" t="str">
        <f t="shared" si="878"/>
        <v>Store 36: 373512</v>
      </c>
      <c r="Q5085">
        <f t="shared" si="869"/>
        <v>7.4999999999999997E-2</v>
      </c>
      <c r="R5085">
        <f t="shared" si="879"/>
        <v>6436</v>
      </c>
      <c r="S5085" t="str">
        <f t="shared" si="870"/>
        <v>HIGH</v>
      </c>
    </row>
    <row r="5086" spans="1:19" x14ac:dyDescent="0.2">
      <c r="A5086">
        <v>36</v>
      </c>
      <c r="B5086" s="6" t="s">
        <v>87</v>
      </c>
      <c r="C5086">
        <v>380188.69</v>
      </c>
      <c r="D5086">
        <v>0</v>
      </c>
      <c r="E5086">
        <v>87.64</v>
      </c>
      <c r="F5086">
        <v>3.6080000000000001</v>
      </c>
      <c r="G5086">
        <v>214.36027010000001</v>
      </c>
      <c r="H5086">
        <v>8.1769999999999996</v>
      </c>
      <c r="I5086">
        <f t="shared" si="871"/>
        <v>188599332.24999988</v>
      </c>
      <c r="J5086">
        <f t="shared" si="872"/>
        <v>60.663782439782288</v>
      </c>
      <c r="K5086" t="str">
        <f t="shared" si="873"/>
        <v>Low</v>
      </c>
      <c r="L5086">
        <f t="shared" si="874"/>
        <v>1773.596804214887</v>
      </c>
      <c r="M5086">
        <f t="shared" si="875"/>
        <v>122</v>
      </c>
      <c r="N5086" t="str">
        <f t="shared" si="876"/>
        <v>High</v>
      </c>
      <c r="O5086" t="str">
        <f t="shared" si="877"/>
        <v>-2 - 100</v>
      </c>
      <c r="P5086" t="str">
        <f t="shared" si="878"/>
        <v>Store 36: 373512</v>
      </c>
      <c r="Q5086">
        <f t="shared" si="869"/>
        <v>7.4999999999999997E-2</v>
      </c>
      <c r="R5086">
        <f t="shared" si="879"/>
        <v>6436</v>
      </c>
      <c r="S5086" t="str">
        <f t="shared" si="870"/>
        <v>HIGH</v>
      </c>
    </row>
    <row r="5087" spans="1:19" x14ac:dyDescent="0.2">
      <c r="A5087">
        <v>36</v>
      </c>
      <c r="B5087" s="6" t="s">
        <v>88</v>
      </c>
      <c r="C5087">
        <v>373267.58</v>
      </c>
      <c r="D5087">
        <v>0</v>
      </c>
      <c r="E5087">
        <v>87.24</v>
      </c>
      <c r="F5087">
        <v>3.5339999999999998</v>
      </c>
      <c r="G5087">
        <v>214.42399349999999</v>
      </c>
      <c r="H5087">
        <v>8.1769999999999996</v>
      </c>
      <c r="I5087">
        <f t="shared" si="871"/>
        <v>188599332.24999988</v>
      </c>
      <c r="J5087">
        <f t="shared" si="872"/>
        <v>60.663782439782288</v>
      </c>
      <c r="K5087" t="str">
        <f t="shared" si="873"/>
        <v>Low</v>
      </c>
      <c r="L5087">
        <f t="shared" si="874"/>
        <v>1740.7920350107649</v>
      </c>
      <c r="M5087">
        <f t="shared" si="875"/>
        <v>122</v>
      </c>
      <c r="N5087" t="str">
        <f t="shared" si="876"/>
        <v>High</v>
      </c>
      <c r="O5087" t="str">
        <f t="shared" si="877"/>
        <v>-2 - 100</v>
      </c>
      <c r="P5087" t="str">
        <f t="shared" si="878"/>
        <v>Store 36: 373512</v>
      </c>
      <c r="Q5087">
        <f t="shared" si="869"/>
        <v>7.4999999999999997E-2</v>
      </c>
      <c r="R5087">
        <f t="shared" si="879"/>
        <v>6436</v>
      </c>
      <c r="S5087" t="str">
        <f t="shared" si="870"/>
        <v>HIGH</v>
      </c>
    </row>
    <row r="5088" spans="1:19" x14ac:dyDescent="0.2">
      <c r="A5088">
        <v>36</v>
      </c>
      <c r="B5088" s="6" t="s">
        <v>89</v>
      </c>
      <c r="C5088">
        <v>344964.2</v>
      </c>
      <c r="D5088">
        <v>0</v>
      </c>
      <c r="E5088">
        <v>86.02</v>
      </c>
      <c r="F5088">
        <v>3.5009999999999999</v>
      </c>
      <c r="G5088">
        <v>214.4878416</v>
      </c>
      <c r="H5088">
        <v>8.1769999999999996</v>
      </c>
      <c r="I5088">
        <f t="shared" si="871"/>
        <v>188599332.24999988</v>
      </c>
      <c r="J5088">
        <f t="shared" si="872"/>
        <v>60.663782439782288</v>
      </c>
      <c r="K5088" t="str">
        <f t="shared" si="873"/>
        <v>Low</v>
      </c>
      <c r="L5088">
        <f t="shared" si="874"/>
        <v>1608.3158720172416</v>
      </c>
      <c r="M5088">
        <f t="shared" si="875"/>
        <v>122</v>
      </c>
      <c r="N5088" t="str">
        <f t="shared" si="876"/>
        <v>High</v>
      </c>
      <c r="O5088" t="str">
        <f t="shared" si="877"/>
        <v>-2 - 100</v>
      </c>
      <c r="P5088" t="str">
        <f t="shared" si="878"/>
        <v>Store 36: 373512</v>
      </c>
      <c r="Q5088">
        <f t="shared" si="869"/>
        <v>7.4999999999999997E-2</v>
      </c>
      <c r="R5088">
        <f t="shared" si="879"/>
        <v>6436</v>
      </c>
      <c r="S5088" t="str">
        <f t="shared" si="870"/>
        <v>HIGH</v>
      </c>
    </row>
    <row r="5089" spans="1:19" x14ac:dyDescent="0.2">
      <c r="A5089">
        <v>36</v>
      </c>
      <c r="B5089" s="6" t="s">
        <v>90</v>
      </c>
      <c r="C5089">
        <v>350276.29</v>
      </c>
      <c r="D5089">
        <v>0</v>
      </c>
      <c r="E5089">
        <v>87.5</v>
      </c>
      <c r="F5089">
        <v>3.4809999999999999</v>
      </c>
      <c r="G5089">
        <v>214.5516896</v>
      </c>
      <c r="H5089">
        <v>8.1769999999999996</v>
      </c>
      <c r="I5089">
        <f t="shared" si="871"/>
        <v>220847738.41999993</v>
      </c>
      <c r="J5089">
        <f t="shared" si="872"/>
        <v>60.663782439782288</v>
      </c>
      <c r="K5089" t="str">
        <f t="shared" si="873"/>
        <v>Low</v>
      </c>
      <c r="L5089">
        <f t="shared" si="874"/>
        <v>1632.5962785613037</v>
      </c>
      <c r="M5089">
        <f t="shared" si="875"/>
        <v>122</v>
      </c>
      <c r="N5089" t="str">
        <f t="shared" si="876"/>
        <v>High</v>
      </c>
      <c r="O5089" t="str">
        <f t="shared" si="877"/>
        <v>-2 - 100</v>
      </c>
      <c r="P5089" t="str">
        <f t="shared" si="878"/>
        <v>Store 36: 373512</v>
      </c>
      <c r="Q5089">
        <f t="shared" si="869"/>
        <v>7.4999999999999997E-2</v>
      </c>
      <c r="R5089">
        <f t="shared" si="879"/>
        <v>6436</v>
      </c>
      <c r="S5089" t="str">
        <f t="shared" si="870"/>
        <v>HIGH</v>
      </c>
    </row>
    <row r="5090" spans="1:19" x14ac:dyDescent="0.2">
      <c r="A5090">
        <v>36</v>
      </c>
      <c r="B5090" s="6" t="s">
        <v>91</v>
      </c>
      <c r="C5090">
        <v>352960.64</v>
      </c>
      <c r="D5090">
        <v>1</v>
      </c>
      <c r="E5090">
        <v>77.94</v>
      </c>
      <c r="F5090">
        <v>3.4990000000000001</v>
      </c>
      <c r="G5090">
        <v>214.61553760000001</v>
      </c>
      <c r="H5090">
        <v>8.1769999999999996</v>
      </c>
      <c r="I5090">
        <f t="shared" si="871"/>
        <v>220847738.41999993</v>
      </c>
      <c r="J5090">
        <f t="shared" si="872"/>
        <v>60.663782439782288</v>
      </c>
      <c r="K5090" t="str">
        <f t="shared" si="873"/>
        <v>Low</v>
      </c>
      <c r="L5090">
        <f t="shared" si="874"/>
        <v>1644.6182971982546</v>
      </c>
      <c r="M5090">
        <f t="shared" si="875"/>
        <v>122</v>
      </c>
      <c r="N5090" t="str">
        <f t="shared" si="876"/>
        <v>High</v>
      </c>
      <c r="O5090" t="str">
        <f t="shared" si="877"/>
        <v>-2 - 100</v>
      </c>
      <c r="P5090" t="str">
        <f t="shared" si="878"/>
        <v>Store 36: 373512</v>
      </c>
      <c r="Q5090">
        <f t="shared" si="869"/>
        <v>7.4999999999999997E-2</v>
      </c>
      <c r="R5090">
        <f t="shared" si="879"/>
        <v>6436</v>
      </c>
      <c r="S5090" t="str">
        <f t="shared" si="870"/>
        <v>HIGH</v>
      </c>
    </row>
    <row r="5091" spans="1:19" x14ac:dyDescent="0.2">
      <c r="A5091">
        <v>36</v>
      </c>
      <c r="B5091" s="6" t="s">
        <v>92</v>
      </c>
      <c r="C5091">
        <v>343108.12</v>
      </c>
      <c r="D5091">
        <v>0</v>
      </c>
      <c r="E5091">
        <v>82.06</v>
      </c>
      <c r="F5091">
        <v>3.4729999999999999</v>
      </c>
      <c r="G5091">
        <v>214.79341109999999</v>
      </c>
      <c r="H5091">
        <v>8.1769999999999996</v>
      </c>
      <c r="I5091">
        <f t="shared" si="871"/>
        <v>220847738.41999993</v>
      </c>
      <c r="J5091">
        <f t="shared" si="872"/>
        <v>60.663782439782288</v>
      </c>
      <c r="K5091" t="str">
        <f t="shared" si="873"/>
        <v>Low</v>
      </c>
      <c r="L5091">
        <f t="shared" si="874"/>
        <v>1597.3866155524731</v>
      </c>
      <c r="M5091">
        <f t="shared" si="875"/>
        <v>122</v>
      </c>
      <c r="N5091" t="str">
        <f t="shared" si="876"/>
        <v>High</v>
      </c>
      <c r="O5091" t="str">
        <f t="shared" si="877"/>
        <v>-2 - 100</v>
      </c>
      <c r="P5091" t="str">
        <f t="shared" si="878"/>
        <v>Store 36: 373512</v>
      </c>
      <c r="Q5091">
        <f t="shared" si="869"/>
        <v>7.4999999999999997E-2</v>
      </c>
      <c r="R5091">
        <f t="shared" si="879"/>
        <v>6436</v>
      </c>
      <c r="S5091" t="str">
        <f t="shared" si="870"/>
        <v>HIGH</v>
      </c>
    </row>
    <row r="5092" spans="1:19" x14ac:dyDescent="0.2">
      <c r="A5092">
        <v>36</v>
      </c>
      <c r="B5092" s="6" t="s">
        <v>93</v>
      </c>
      <c r="C5092">
        <v>322405.13</v>
      </c>
      <c r="D5092">
        <v>0</v>
      </c>
      <c r="E5092">
        <v>78.349999999999994</v>
      </c>
      <c r="F5092">
        <v>3.4409999999999998</v>
      </c>
      <c r="G5092">
        <v>215.12331850000001</v>
      </c>
      <c r="H5092">
        <v>8.1769999999999996</v>
      </c>
      <c r="I5092">
        <f t="shared" si="871"/>
        <v>220847738.41999993</v>
      </c>
      <c r="J5092">
        <f t="shared" si="872"/>
        <v>60.663782439782288</v>
      </c>
      <c r="K5092" t="str">
        <f t="shared" si="873"/>
        <v>Low</v>
      </c>
      <c r="L5092">
        <f t="shared" si="874"/>
        <v>1498.6991287046365</v>
      </c>
      <c r="M5092">
        <f t="shared" si="875"/>
        <v>122</v>
      </c>
      <c r="N5092" t="str">
        <f t="shared" si="876"/>
        <v>High</v>
      </c>
      <c r="O5092" t="str">
        <f t="shared" si="877"/>
        <v>-2 - 100</v>
      </c>
      <c r="P5092" t="str">
        <f t="shared" si="878"/>
        <v>Store 36: 373512</v>
      </c>
      <c r="Q5092">
        <f t="shared" si="869"/>
        <v>7.4999999999999997E-2</v>
      </c>
      <c r="R5092">
        <f t="shared" si="879"/>
        <v>6436</v>
      </c>
      <c r="S5092" t="str">
        <f t="shared" si="870"/>
        <v>HIGH</v>
      </c>
    </row>
    <row r="5093" spans="1:19" x14ac:dyDescent="0.2">
      <c r="A5093">
        <v>36</v>
      </c>
      <c r="B5093" s="6" t="s">
        <v>94</v>
      </c>
      <c r="C5093">
        <v>314910.37</v>
      </c>
      <c r="D5093">
        <v>0</v>
      </c>
      <c r="E5093">
        <v>81.52</v>
      </c>
      <c r="F5093">
        <v>3.3279999999999998</v>
      </c>
      <c r="G5093">
        <v>215.45322590000001</v>
      </c>
      <c r="H5093">
        <v>8.1769999999999996</v>
      </c>
      <c r="I5093">
        <f t="shared" si="871"/>
        <v>220847738.41999993</v>
      </c>
      <c r="J5093">
        <f t="shared" si="872"/>
        <v>60.663782439782288</v>
      </c>
      <c r="K5093" t="str">
        <f t="shared" si="873"/>
        <v>Low</v>
      </c>
      <c r="L5093">
        <f t="shared" si="874"/>
        <v>1461.6182639389294</v>
      </c>
      <c r="M5093">
        <f t="shared" si="875"/>
        <v>122</v>
      </c>
      <c r="N5093" t="str">
        <f t="shared" si="876"/>
        <v>High</v>
      </c>
      <c r="O5093" t="str">
        <f t="shared" si="877"/>
        <v>-2 - 100</v>
      </c>
      <c r="P5093" t="str">
        <f t="shared" si="878"/>
        <v>Store 36: 373512</v>
      </c>
      <c r="Q5093">
        <f t="shared" si="869"/>
        <v>7.4999999999999997E-2</v>
      </c>
      <c r="R5093">
        <f t="shared" si="879"/>
        <v>6436</v>
      </c>
      <c r="S5093" t="str">
        <f t="shared" si="870"/>
        <v>HIGH</v>
      </c>
    </row>
    <row r="5094" spans="1:19" x14ac:dyDescent="0.2">
      <c r="A5094">
        <v>36</v>
      </c>
      <c r="B5094" s="6" t="s">
        <v>95</v>
      </c>
      <c r="C5094">
        <v>346137.87</v>
      </c>
      <c r="D5094">
        <v>0</v>
      </c>
      <c r="E5094">
        <v>71.2</v>
      </c>
      <c r="F5094">
        <v>3.262</v>
      </c>
      <c r="G5094">
        <v>215.7831333</v>
      </c>
      <c r="H5094">
        <v>7.7160000000000002</v>
      </c>
      <c r="I5094">
        <f t="shared" si="871"/>
        <v>183261283.15000007</v>
      </c>
      <c r="J5094">
        <f t="shared" si="872"/>
        <v>60.663782439782288</v>
      </c>
      <c r="K5094" t="str">
        <f t="shared" si="873"/>
        <v>Low</v>
      </c>
      <c r="L5094">
        <f t="shared" si="874"/>
        <v>1604.1006760188702</v>
      </c>
      <c r="M5094">
        <f t="shared" si="875"/>
        <v>122</v>
      </c>
      <c r="N5094" t="str">
        <f t="shared" si="876"/>
        <v>High</v>
      </c>
      <c r="O5094" t="str">
        <f t="shared" si="877"/>
        <v>-2 - 100</v>
      </c>
      <c r="P5094" t="str">
        <f t="shared" si="878"/>
        <v>Store 36: 373512</v>
      </c>
      <c r="Q5094">
        <f t="shared" si="869"/>
        <v>7.4999999999999997E-2</v>
      </c>
      <c r="R5094">
        <f t="shared" si="879"/>
        <v>6436</v>
      </c>
      <c r="S5094" t="str">
        <f t="shared" si="870"/>
        <v>HIGH</v>
      </c>
    </row>
    <row r="5095" spans="1:19" x14ac:dyDescent="0.2">
      <c r="A5095">
        <v>36</v>
      </c>
      <c r="B5095" s="6" t="s">
        <v>96</v>
      </c>
      <c r="C5095">
        <v>342076.99</v>
      </c>
      <c r="D5095">
        <v>0</v>
      </c>
      <c r="E5095">
        <v>74.16</v>
      </c>
      <c r="F5095">
        <v>3.234</v>
      </c>
      <c r="G5095">
        <v>216.08852580000001</v>
      </c>
      <c r="H5095">
        <v>7.7160000000000002</v>
      </c>
      <c r="I5095">
        <f t="shared" si="871"/>
        <v>183261283.15000007</v>
      </c>
      <c r="J5095">
        <f t="shared" si="872"/>
        <v>60.663782439782288</v>
      </c>
      <c r="K5095" t="str">
        <f t="shared" si="873"/>
        <v>Low</v>
      </c>
      <c r="L5095">
        <f t="shared" si="874"/>
        <v>1583.0409723680013</v>
      </c>
      <c r="M5095">
        <f t="shared" si="875"/>
        <v>122</v>
      </c>
      <c r="N5095" t="str">
        <f t="shared" si="876"/>
        <v>High</v>
      </c>
      <c r="O5095" t="str">
        <f t="shared" si="877"/>
        <v>-2 - 100</v>
      </c>
      <c r="P5095" t="str">
        <f t="shared" si="878"/>
        <v>Store 36: 373512</v>
      </c>
      <c r="Q5095">
        <f t="shared" si="869"/>
        <v>7.4999999999999997E-2</v>
      </c>
      <c r="R5095">
        <f t="shared" si="879"/>
        <v>6436</v>
      </c>
      <c r="S5095" t="str">
        <f t="shared" si="870"/>
        <v>HIGH</v>
      </c>
    </row>
    <row r="5096" spans="1:19" x14ac:dyDescent="0.2">
      <c r="A5096">
        <v>36</v>
      </c>
      <c r="B5096" s="6" t="s">
        <v>97</v>
      </c>
      <c r="C5096">
        <v>328633.34000000003</v>
      </c>
      <c r="D5096">
        <v>0</v>
      </c>
      <c r="E5096">
        <v>67.89</v>
      </c>
      <c r="F5096">
        <v>3.3079999999999998</v>
      </c>
      <c r="G5096">
        <v>216.24682870000001</v>
      </c>
      <c r="H5096">
        <v>7.7160000000000002</v>
      </c>
      <c r="I5096">
        <f t="shared" si="871"/>
        <v>183261283.15000007</v>
      </c>
      <c r="J5096">
        <f t="shared" si="872"/>
        <v>60.663782439782288</v>
      </c>
      <c r="K5096" t="str">
        <f t="shared" si="873"/>
        <v>Low</v>
      </c>
      <c r="L5096">
        <f t="shared" si="874"/>
        <v>1519.7140322271002</v>
      </c>
      <c r="M5096">
        <f t="shared" si="875"/>
        <v>122</v>
      </c>
      <c r="N5096" t="str">
        <f t="shared" si="876"/>
        <v>High</v>
      </c>
      <c r="O5096" t="str">
        <f t="shared" si="877"/>
        <v>-2 - 100</v>
      </c>
      <c r="P5096" t="str">
        <f t="shared" si="878"/>
        <v>Store 36: 373512</v>
      </c>
      <c r="Q5096">
        <f t="shared" si="869"/>
        <v>7.4999999999999997E-2</v>
      </c>
      <c r="R5096">
        <f t="shared" si="879"/>
        <v>6436</v>
      </c>
      <c r="S5096" t="str">
        <f t="shared" si="870"/>
        <v>HIGH</v>
      </c>
    </row>
    <row r="5097" spans="1:19" x14ac:dyDescent="0.2">
      <c r="A5097">
        <v>36</v>
      </c>
      <c r="B5097" s="6" t="s">
        <v>98</v>
      </c>
      <c r="C5097">
        <v>306193.81</v>
      </c>
      <c r="D5097">
        <v>0</v>
      </c>
      <c r="E5097">
        <v>71.31</v>
      </c>
      <c r="F5097">
        <v>3.306</v>
      </c>
      <c r="G5097">
        <v>216.40513150000001</v>
      </c>
      <c r="H5097">
        <v>7.7160000000000002</v>
      </c>
      <c r="I5097">
        <f t="shared" si="871"/>
        <v>183261283.15000007</v>
      </c>
      <c r="J5097">
        <f t="shared" si="872"/>
        <v>60.663782439782288</v>
      </c>
      <c r="K5097" t="str">
        <f t="shared" si="873"/>
        <v>Low</v>
      </c>
      <c r="L5097">
        <f t="shared" si="874"/>
        <v>1414.9101173231652</v>
      </c>
      <c r="M5097">
        <f t="shared" si="875"/>
        <v>122</v>
      </c>
      <c r="N5097" t="str">
        <f t="shared" si="876"/>
        <v>High</v>
      </c>
      <c r="O5097" t="str">
        <f t="shared" si="877"/>
        <v>-2 - 100</v>
      </c>
      <c r="P5097" t="str">
        <f t="shared" si="878"/>
        <v>Store 36: 373512</v>
      </c>
      <c r="Q5097">
        <f t="shared" si="869"/>
        <v>7.4999999999999997E-2</v>
      </c>
      <c r="R5097">
        <f t="shared" si="879"/>
        <v>6436</v>
      </c>
      <c r="S5097" t="str">
        <f t="shared" si="870"/>
        <v>HIGH</v>
      </c>
    </row>
    <row r="5098" spans="1:19" x14ac:dyDescent="0.2">
      <c r="A5098">
        <v>36</v>
      </c>
      <c r="B5098" s="6" t="s">
        <v>99</v>
      </c>
      <c r="C5098">
        <v>313387.11</v>
      </c>
      <c r="D5098">
        <v>0</v>
      </c>
      <c r="E5098">
        <v>58.97</v>
      </c>
      <c r="F5098">
        <v>3.2869999999999999</v>
      </c>
      <c r="G5098">
        <v>216.56343440000001</v>
      </c>
      <c r="H5098">
        <v>7.7160000000000002</v>
      </c>
      <c r="I5098">
        <f t="shared" si="871"/>
        <v>210162354.87</v>
      </c>
      <c r="J5098">
        <f t="shared" si="872"/>
        <v>60.663782439782288</v>
      </c>
      <c r="K5098" t="str">
        <f t="shared" si="873"/>
        <v>Low</v>
      </c>
      <c r="L5098">
        <f t="shared" si="874"/>
        <v>1447.0915224828</v>
      </c>
      <c r="M5098">
        <f t="shared" si="875"/>
        <v>122</v>
      </c>
      <c r="N5098" t="str">
        <f t="shared" si="876"/>
        <v>High</v>
      </c>
      <c r="O5098" t="str">
        <f t="shared" si="877"/>
        <v>-2 - 100</v>
      </c>
      <c r="P5098" t="str">
        <f t="shared" si="878"/>
        <v>Store 36: 373512</v>
      </c>
      <c r="Q5098">
        <f t="shared" si="869"/>
        <v>7.4999999999999997E-2</v>
      </c>
      <c r="R5098">
        <f t="shared" si="879"/>
        <v>6436</v>
      </c>
      <c r="S5098" t="str">
        <f t="shared" si="870"/>
        <v>HIGH</v>
      </c>
    </row>
    <row r="5099" spans="1:19" x14ac:dyDescent="0.2">
      <c r="A5099">
        <v>36</v>
      </c>
      <c r="B5099" s="6" t="s">
        <v>100</v>
      </c>
      <c r="C5099">
        <v>328498.92</v>
      </c>
      <c r="D5099">
        <v>0</v>
      </c>
      <c r="E5099">
        <v>63.5</v>
      </c>
      <c r="F5099">
        <v>3.254</v>
      </c>
      <c r="G5099">
        <v>216.7217373</v>
      </c>
      <c r="H5099">
        <v>7.7160000000000002</v>
      </c>
      <c r="I5099">
        <f t="shared" si="871"/>
        <v>210162354.87</v>
      </c>
      <c r="J5099">
        <f t="shared" si="872"/>
        <v>60.663782439782288</v>
      </c>
      <c r="K5099" t="str">
        <f t="shared" si="873"/>
        <v>Low</v>
      </c>
      <c r="L5099">
        <f t="shared" si="874"/>
        <v>1515.7635966403818</v>
      </c>
      <c r="M5099">
        <f t="shared" si="875"/>
        <v>122</v>
      </c>
      <c r="N5099" t="str">
        <f t="shared" si="876"/>
        <v>High</v>
      </c>
      <c r="O5099" t="str">
        <f t="shared" si="877"/>
        <v>-2 - 100</v>
      </c>
      <c r="P5099" t="str">
        <f t="shared" si="878"/>
        <v>Store 36: 373512</v>
      </c>
      <c r="Q5099">
        <f t="shared" si="869"/>
        <v>7.4999999999999997E-2</v>
      </c>
      <c r="R5099">
        <f t="shared" si="879"/>
        <v>6436</v>
      </c>
      <c r="S5099" t="str">
        <f t="shared" si="870"/>
        <v>HIGH</v>
      </c>
    </row>
    <row r="5100" spans="1:19" x14ac:dyDescent="0.2">
      <c r="A5100">
        <v>36</v>
      </c>
      <c r="B5100" s="6" t="s">
        <v>101</v>
      </c>
      <c r="C5100">
        <v>332901.94</v>
      </c>
      <c r="D5100">
        <v>0</v>
      </c>
      <c r="E5100">
        <v>66.28</v>
      </c>
      <c r="F5100">
        <v>3.26</v>
      </c>
      <c r="G5100">
        <v>216.93958610000001</v>
      </c>
      <c r="H5100">
        <v>7.7160000000000002</v>
      </c>
      <c r="I5100">
        <f t="shared" si="871"/>
        <v>210162354.87</v>
      </c>
      <c r="J5100">
        <f t="shared" si="872"/>
        <v>60.663782439782288</v>
      </c>
      <c r="K5100" t="str">
        <f t="shared" si="873"/>
        <v>Low</v>
      </c>
      <c r="L5100">
        <f t="shared" si="874"/>
        <v>1534.5375456121053</v>
      </c>
      <c r="M5100">
        <f t="shared" si="875"/>
        <v>122</v>
      </c>
      <c r="N5100" t="str">
        <f t="shared" si="876"/>
        <v>High</v>
      </c>
      <c r="O5100" t="str">
        <f t="shared" si="877"/>
        <v>-2 - 100</v>
      </c>
      <c r="P5100" t="str">
        <f t="shared" si="878"/>
        <v>Store 36: 373512</v>
      </c>
      <c r="Q5100">
        <f t="shared" si="869"/>
        <v>7.4999999999999997E-2</v>
      </c>
      <c r="R5100">
        <f t="shared" si="879"/>
        <v>6436</v>
      </c>
      <c r="S5100" t="str">
        <f t="shared" si="870"/>
        <v>HIGH</v>
      </c>
    </row>
    <row r="5101" spans="1:19" x14ac:dyDescent="0.2">
      <c r="A5101">
        <v>36</v>
      </c>
      <c r="B5101" s="6" t="s">
        <v>102</v>
      </c>
      <c r="C5101">
        <v>332811.55</v>
      </c>
      <c r="D5101">
        <v>1</v>
      </c>
      <c r="E5101">
        <v>66.41</v>
      </c>
      <c r="F5101">
        <v>3.181</v>
      </c>
      <c r="G5101">
        <v>217.18125330000001</v>
      </c>
      <c r="H5101">
        <v>7.7160000000000002</v>
      </c>
      <c r="I5101">
        <f t="shared" si="871"/>
        <v>210162354.87</v>
      </c>
      <c r="J5101">
        <f t="shared" si="872"/>
        <v>60.663782439782288</v>
      </c>
      <c r="K5101" t="str">
        <f t="shared" si="873"/>
        <v>Low</v>
      </c>
      <c r="L5101">
        <f t="shared" si="874"/>
        <v>1532.413801573729</v>
      </c>
      <c r="M5101">
        <f t="shared" si="875"/>
        <v>122</v>
      </c>
      <c r="N5101" t="str">
        <f t="shared" si="876"/>
        <v>High</v>
      </c>
      <c r="O5101" t="str">
        <f t="shared" si="877"/>
        <v>-2 - 100</v>
      </c>
      <c r="P5101" t="str">
        <f t="shared" si="878"/>
        <v>Store 36: 373512</v>
      </c>
      <c r="Q5101">
        <f t="shared" si="869"/>
        <v>7.4999999999999997E-2</v>
      </c>
      <c r="R5101">
        <f t="shared" si="879"/>
        <v>6436</v>
      </c>
      <c r="S5101" t="str">
        <f t="shared" si="870"/>
        <v>HIGH</v>
      </c>
    </row>
    <row r="5102" spans="1:19" x14ac:dyDescent="0.2">
      <c r="A5102">
        <v>36</v>
      </c>
      <c r="B5102" s="6" t="s">
        <v>103</v>
      </c>
      <c r="C5102">
        <v>293350.51</v>
      </c>
      <c r="D5102">
        <v>0</v>
      </c>
      <c r="E5102">
        <v>53.57</v>
      </c>
      <c r="F5102">
        <v>3.1640000000000001</v>
      </c>
      <c r="G5102">
        <v>217.4229206</v>
      </c>
      <c r="H5102">
        <v>7.7160000000000002</v>
      </c>
      <c r="I5102">
        <f t="shared" si="871"/>
        <v>288078102.4800002</v>
      </c>
      <c r="J5102">
        <f t="shared" si="872"/>
        <v>60.663782439782288</v>
      </c>
      <c r="K5102" t="str">
        <f t="shared" si="873"/>
        <v>Low</v>
      </c>
      <c r="L5102">
        <f t="shared" si="874"/>
        <v>1349.2161230769523</v>
      </c>
      <c r="M5102">
        <f t="shared" si="875"/>
        <v>122</v>
      </c>
      <c r="N5102" t="str">
        <f t="shared" si="876"/>
        <v>High</v>
      </c>
      <c r="O5102" t="str">
        <f t="shared" si="877"/>
        <v>-2 - 100</v>
      </c>
      <c r="P5102" t="str">
        <f t="shared" si="878"/>
        <v>Store 36: 373512</v>
      </c>
      <c r="Q5102">
        <f t="shared" si="869"/>
        <v>7.4999999999999997E-2</v>
      </c>
      <c r="R5102">
        <f t="shared" si="879"/>
        <v>6436</v>
      </c>
      <c r="S5102" t="str">
        <f t="shared" si="870"/>
        <v>HIGH</v>
      </c>
    </row>
    <row r="5103" spans="1:19" x14ac:dyDescent="0.2">
      <c r="A5103">
        <v>36</v>
      </c>
      <c r="B5103" s="6" t="s">
        <v>104</v>
      </c>
      <c r="C5103">
        <v>312298.37</v>
      </c>
      <c r="D5103">
        <v>0</v>
      </c>
      <c r="E5103">
        <v>50.64</v>
      </c>
      <c r="F5103">
        <v>3.1469999999999998</v>
      </c>
      <c r="G5103">
        <v>217.66458779999999</v>
      </c>
      <c r="H5103">
        <v>7.7160000000000002</v>
      </c>
      <c r="I5103">
        <f t="shared" si="871"/>
        <v>288078102.4800002</v>
      </c>
      <c r="J5103">
        <f t="shared" si="872"/>
        <v>60.663782439782288</v>
      </c>
      <c r="K5103" t="str">
        <f t="shared" si="873"/>
        <v>Low</v>
      </c>
      <c r="L5103">
        <f t="shared" si="874"/>
        <v>1434.7688485136305</v>
      </c>
      <c r="M5103">
        <f t="shared" si="875"/>
        <v>122</v>
      </c>
      <c r="N5103" t="str">
        <f t="shared" si="876"/>
        <v>High</v>
      </c>
      <c r="O5103" t="str">
        <f t="shared" si="877"/>
        <v>-2 - 100</v>
      </c>
      <c r="P5103" t="str">
        <f t="shared" si="878"/>
        <v>Store 36: 373512</v>
      </c>
      <c r="Q5103">
        <f t="shared" si="869"/>
        <v>7.4999999999999997E-2</v>
      </c>
      <c r="R5103">
        <f t="shared" si="879"/>
        <v>6436</v>
      </c>
      <c r="S5103" t="str">
        <f t="shared" si="870"/>
        <v>HIGH</v>
      </c>
    </row>
    <row r="5104" spans="1:19" x14ac:dyDescent="0.2">
      <c r="A5104">
        <v>36</v>
      </c>
      <c r="B5104" s="6" t="s">
        <v>105</v>
      </c>
      <c r="C5104">
        <v>341503.92</v>
      </c>
      <c r="D5104">
        <v>0</v>
      </c>
      <c r="E5104">
        <v>58.31</v>
      </c>
      <c r="F5104">
        <v>3.133</v>
      </c>
      <c r="G5104">
        <v>217.87813389999999</v>
      </c>
      <c r="H5104">
        <v>7.7160000000000002</v>
      </c>
      <c r="I5104">
        <f t="shared" si="871"/>
        <v>288078102.4800002</v>
      </c>
      <c r="J5104">
        <f t="shared" si="872"/>
        <v>60.663782439782288</v>
      </c>
      <c r="K5104" t="str">
        <f t="shared" si="873"/>
        <v>Low</v>
      </c>
      <c r="L5104">
        <f t="shared" si="874"/>
        <v>1567.4079536441266</v>
      </c>
      <c r="M5104">
        <f t="shared" si="875"/>
        <v>122</v>
      </c>
      <c r="N5104" t="str">
        <f t="shared" si="876"/>
        <v>High</v>
      </c>
      <c r="O5104" t="str">
        <f t="shared" si="877"/>
        <v>-2 - 100</v>
      </c>
      <c r="P5104" t="str">
        <f t="shared" si="878"/>
        <v>Store 36: 373512</v>
      </c>
      <c r="Q5104">
        <f t="shared" si="869"/>
        <v>7.4999999999999997E-2</v>
      </c>
      <c r="R5104">
        <f t="shared" si="879"/>
        <v>6436</v>
      </c>
      <c r="S5104" t="str">
        <f t="shared" si="870"/>
        <v>HIGH</v>
      </c>
    </row>
    <row r="5105" spans="1:19" x14ac:dyDescent="0.2">
      <c r="A5105">
        <v>36</v>
      </c>
      <c r="B5105" s="6" t="s">
        <v>106</v>
      </c>
      <c r="C5105">
        <v>325262.46000000002</v>
      </c>
      <c r="D5105">
        <v>0</v>
      </c>
      <c r="E5105">
        <v>55.41</v>
      </c>
      <c r="F5105">
        <v>3.0979999999999999</v>
      </c>
      <c r="G5105">
        <v>218.05418510000001</v>
      </c>
      <c r="H5105">
        <v>7.7160000000000002</v>
      </c>
      <c r="I5105">
        <f t="shared" si="871"/>
        <v>288078102.4800002</v>
      </c>
      <c r="J5105">
        <f t="shared" si="872"/>
        <v>60.663782439782288</v>
      </c>
      <c r="K5105" t="str">
        <f t="shared" si="873"/>
        <v>Low</v>
      </c>
      <c r="L5105">
        <f t="shared" si="874"/>
        <v>1491.6588730036717</v>
      </c>
      <c r="M5105">
        <f t="shared" si="875"/>
        <v>122</v>
      </c>
      <c r="N5105" t="str">
        <f t="shared" si="876"/>
        <v>High</v>
      </c>
      <c r="O5105" t="str">
        <f t="shared" si="877"/>
        <v>-2 - 100</v>
      </c>
      <c r="P5105" t="str">
        <f t="shared" si="878"/>
        <v>Store 36: 373512</v>
      </c>
      <c r="Q5105">
        <f t="shared" si="869"/>
        <v>7.4999999999999997E-2</v>
      </c>
      <c r="R5105">
        <f t="shared" si="879"/>
        <v>6436</v>
      </c>
      <c r="S5105" t="str">
        <f t="shared" si="870"/>
        <v>HIGH</v>
      </c>
    </row>
    <row r="5106" spans="1:19" x14ac:dyDescent="0.2">
      <c r="A5106">
        <v>36</v>
      </c>
      <c r="B5106" s="6" t="s">
        <v>107</v>
      </c>
      <c r="C5106">
        <v>287425.21999999997</v>
      </c>
      <c r="D5106">
        <v>1</v>
      </c>
      <c r="E5106">
        <v>48.26</v>
      </c>
      <c r="F5106">
        <v>3.1320000000000001</v>
      </c>
      <c r="G5106">
        <v>218.2302364</v>
      </c>
      <c r="H5106">
        <v>7.7160000000000002</v>
      </c>
      <c r="I5106">
        <f t="shared" si="871"/>
        <v>288078102.4800002</v>
      </c>
      <c r="J5106">
        <f t="shared" si="872"/>
        <v>60.663782439782288</v>
      </c>
      <c r="K5106" t="str">
        <f t="shared" si="873"/>
        <v>Low</v>
      </c>
      <c r="L5106">
        <f t="shared" si="874"/>
        <v>1317.0733109282376</v>
      </c>
      <c r="M5106">
        <f t="shared" si="875"/>
        <v>122</v>
      </c>
      <c r="N5106" t="str">
        <f t="shared" si="876"/>
        <v>High</v>
      </c>
      <c r="O5106" t="str">
        <f t="shared" si="877"/>
        <v>-2 - 100</v>
      </c>
      <c r="P5106" t="str">
        <f t="shared" si="878"/>
        <v>Store 36: 373512</v>
      </c>
      <c r="Q5106">
        <f t="shared" si="869"/>
        <v>7.4999999999999997E-2</v>
      </c>
      <c r="R5106">
        <f t="shared" si="879"/>
        <v>6436</v>
      </c>
      <c r="S5106" t="str">
        <f t="shared" si="870"/>
        <v>HIGH</v>
      </c>
    </row>
    <row r="5107" spans="1:19" x14ac:dyDescent="0.2">
      <c r="A5107">
        <v>36</v>
      </c>
      <c r="B5107" s="6" t="s">
        <v>108</v>
      </c>
      <c r="C5107">
        <v>329467.82</v>
      </c>
      <c r="D5107">
        <v>0</v>
      </c>
      <c r="E5107">
        <v>57.18</v>
      </c>
      <c r="F5107">
        <v>3.129</v>
      </c>
      <c r="G5107">
        <v>218.40628760000001</v>
      </c>
      <c r="H5107">
        <v>7.2439999999999998</v>
      </c>
      <c r="I5107">
        <f t="shared" si="871"/>
        <v>168894471.66000006</v>
      </c>
      <c r="J5107">
        <f t="shared" si="872"/>
        <v>60.663782439782288</v>
      </c>
      <c r="K5107" t="str">
        <f t="shared" si="873"/>
        <v>Low</v>
      </c>
      <c r="L5107">
        <f t="shared" si="874"/>
        <v>1508.5088603465645</v>
      </c>
      <c r="M5107">
        <f t="shared" si="875"/>
        <v>122</v>
      </c>
      <c r="N5107" t="str">
        <f t="shared" si="876"/>
        <v>High</v>
      </c>
      <c r="O5107" t="str">
        <f t="shared" si="877"/>
        <v>-2 - 100</v>
      </c>
      <c r="P5107" t="str">
        <f t="shared" si="878"/>
        <v>Store 36: 373512</v>
      </c>
      <c r="Q5107">
        <f t="shared" si="869"/>
        <v>7.4999999999999997E-2</v>
      </c>
      <c r="R5107">
        <f t="shared" si="879"/>
        <v>6436</v>
      </c>
      <c r="S5107" t="str">
        <f t="shared" si="870"/>
        <v>HIGH</v>
      </c>
    </row>
    <row r="5108" spans="1:19" x14ac:dyDescent="0.2">
      <c r="A5108">
        <v>36</v>
      </c>
      <c r="B5108" s="6" t="s">
        <v>109</v>
      </c>
      <c r="C5108">
        <v>325976.34000000003</v>
      </c>
      <c r="D5108">
        <v>0</v>
      </c>
      <c r="E5108">
        <v>56.28</v>
      </c>
      <c r="F5108">
        <v>3.254</v>
      </c>
      <c r="G5108">
        <v>218.5823389</v>
      </c>
      <c r="H5108">
        <v>7.2439999999999998</v>
      </c>
      <c r="I5108">
        <f t="shared" si="871"/>
        <v>168894471.66000006</v>
      </c>
      <c r="J5108">
        <f t="shared" si="872"/>
        <v>60.663782439782288</v>
      </c>
      <c r="K5108" t="str">
        <f t="shared" si="873"/>
        <v>Low</v>
      </c>
      <c r="L5108">
        <f t="shared" si="874"/>
        <v>1491.3205780505994</v>
      </c>
      <c r="M5108">
        <f t="shared" si="875"/>
        <v>122</v>
      </c>
      <c r="N5108" t="str">
        <f t="shared" si="876"/>
        <v>High</v>
      </c>
      <c r="O5108" t="str">
        <f t="shared" si="877"/>
        <v>-2 - 100</v>
      </c>
      <c r="P5108" t="str">
        <f t="shared" si="878"/>
        <v>Store 36: 373512</v>
      </c>
      <c r="Q5108">
        <f t="shared" si="869"/>
        <v>7.4999999999999997E-2</v>
      </c>
      <c r="R5108">
        <f t="shared" si="879"/>
        <v>6436</v>
      </c>
      <c r="S5108" t="str">
        <f t="shared" si="870"/>
        <v>HIGH</v>
      </c>
    </row>
    <row r="5109" spans="1:19" x14ac:dyDescent="0.2">
      <c r="A5109">
        <v>36</v>
      </c>
      <c r="B5109" s="6" t="s">
        <v>110</v>
      </c>
      <c r="C5109">
        <v>330927.21000000002</v>
      </c>
      <c r="D5109">
        <v>0</v>
      </c>
      <c r="E5109">
        <v>58.9</v>
      </c>
      <c r="F5109">
        <v>3.2749999999999999</v>
      </c>
      <c r="G5109">
        <v>218.6755292</v>
      </c>
      <c r="H5109">
        <v>7.2439999999999998</v>
      </c>
      <c r="I5109">
        <f t="shared" si="871"/>
        <v>168894471.66000006</v>
      </c>
      <c r="J5109">
        <f t="shared" si="872"/>
        <v>60.663782439782288</v>
      </c>
      <c r="K5109" t="str">
        <f t="shared" si="873"/>
        <v>Low</v>
      </c>
      <c r="L5109">
        <f t="shared" si="874"/>
        <v>1513.3252962078577</v>
      </c>
      <c r="M5109">
        <f t="shared" si="875"/>
        <v>122</v>
      </c>
      <c r="N5109" t="str">
        <f t="shared" si="876"/>
        <v>High</v>
      </c>
      <c r="O5109" t="str">
        <f t="shared" si="877"/>
        <v>-2 - 100</v>
      </c>
      <c r="P5109" t="str">
        <f t="shared" si="878"/>
        <v>Store 36: 373512</v>
      </c>
      <c r="Q5109">
        <f t="shared" si="869"/>
        <v>7.4999999999999997E-2</v>
      </c>
      <c r="R5109">
        <f t="shared" si="879"/>
        <v>6436</v>
      </c>
      <c r="S5109" t="str">
        <f t="shared" si="870"/>
        <v>HIGH</v>
      </c>
    </row>
    <row r="5110" spans="1:19" x14ac:dyDescent="0.2">
      <c r="A5110">
        <v>36</v>
      </c>
      <c r="B5110" s="6" t="s">
        <v>111</v>
      </c>
      <c r="C5110">
        <v>301444.94</v>
      </c>
      <c r="D5110">
        <v>0</v>
      </c>
      <c r="E5110">
        <v>62.73</v>
      </c>
      <c r="F5110">
        <v>3.3130000000000002</v>
      </c>
      <c r="G5110">
        <v>218.7687195</v>
      </c>
      <c r="H5110">
        <v>7.2439999999999998</v>
      </c>
      <c r="I5110">
        <f t="shared" si="871"/>
        <v>168894471.66000006</v>
      </c>
      <c r="J5110">
        <f t="shared" si="872"/>
        <v>60.663782439782288</v>
      </c>
      <c r="K5110" t="str">
        <f t="shared" si="873"/>
        <v>Low</v>
      </c>
      <c r="L5110">
        <f t="shared" si="874"/>
        <v>1377.9160964554624</v>
      </c>
      <c r="M5110">
        <f t="shared" si="875"/>
        <v>122</v>
      </c>
      <c r="N5110" t="str">
        <f t="shared" si="876"/>
        <v>High</v>
      </c>
      <c r="O5110" t="str">
        <f t="shared" si="877"/>
        <v>-2 - 100</v>
      </c>
      <c r="P5110" t="str">
        <f t="shared" si="878"/>
        <v>Store 36: 373512</v>
      </c>
      <c r="Q5110">
        <f t="shared" si="869"/>
        <v>7.4999999999999997E-2</v>
      </c>
      <c r="R5110">
        <f t="shared" si="879"/>
        <v>6436</v>
      </c>
      <c r="S5110" t="str">
        <f t="shared" si="870"/>
        <v>HIGH</v>
      </c>
    </row>
    <row r="5111" spans="1:19" x14ac:dyDescent="0.2">
      <c r="A5111">
        <v>36</v>
      </c>
      <c r="B5111" s="6" t="s">
        <v>112</v>
      </c>
      <c r="C5111">
        <v>310982.87</v>
      </c>
      <c r="D5111">
        <v>0</v>
      </c>
      <c r="E5111">
        <v>61.33</v>
      </c>
      <c r="F5111">
        <v>3.4209999999999998</v>
      </c>
      <c r="G5111">
        <v>218.8619099</v>
      </c>
      <c r="H5111">
        <v>7.2439999999999998</v>
      </c>
      <c r="I5111">
        <f t="shared" si="871"/>
        <v>192063579.54000008</v>
      </c>
      <c r="J5111">
        <f t="shared" si="872"/>
        <v>60.663782439782288</v>
      </c>
      <c r="K5111" t="str">
        <f t="shared" si="873"/>
        <v>Low</v>
      </c>
      <c r="L5111">
        <f t="shared" si="874"/>
        <v>1420.9090569578366</v>
      </c>
      <c r="M5111">
        <f t="shared" si="875"/>
        <v>122</v>
      </c>
      <c r="N5111" t="str">
        <f t="shared" si="876"/>
        <v>High</v>
      </c>
      <c r="O5111" t="str">
        <f t="shared" si="877"/>
        <v>-2 - 100</v>
      </c>
      <c r="P5111" t="str">
        <f t="shared" si="878"/>
        <v>Store 36: 373512</v>
      </c>
      <c r="Q5111">
        <f t="shared" si="869"/>
        <v>7.4999999999999997E-2</v>
      </c>
      <c r="R5111">
        <f t="shared" si="879"/>
        <v>6436</v>
      </c>
      <c r="S5111" t="str">
        <f t="shared" si="870"/>
        <v>HIGH</v>
      </c>
    </row>
    <row r="5112" spans="1:19" x14ac:dyDescent="0.2">
      <c r="A5112">
        <v>36</v>
      </c>
      <c r="B5112" s="6" t="s">
        <v>113</v>
      </c>
      <c r="C5112">
        <v>335741.9</v>
      </c>
      <c r="D5112">
        <v>1</v>
      </c>
      <c r="E5112">
        <v>54.49</v>
      </c>
      <c r="F5112">
        <v>3.4620000000000002</v>
      </c>
      <c r="G5112">
        <v>218.9551002</v>
      </c>
      <c r="H5112">
        <v>7.2439999999999998</v>
      </c>
      <c r="I5112">
        <f t="shared" si="871"/>
        <v>192063579.54000008</v>
      </c>
      <c r="J5112">
        <f t="shared" si="872"/>
        <v>60.663782439782288</v>
      </c>
      <c r="K5112" t="str">
        <f t="shared" si="873"/>
        <v>Low</v>
      </c>
      <c r="L5112">
        <f t="shared" si="874"/>
        <v>1533.3824135328364</v>
      </c>
      <c r="M5112">
        <f t="shared" si="875"/>
        <v>122</v>
      </c>
      <c r="N5112" t="str">
        <f t="shared" si="876"/>
        <v>High</v>
      </c>
      <c r="O5112" t="str">
        <f t="shared" si="877"/>
        <v>-2 - 100</v>
      </c>
      <c r="P5112" t="str">
        <f t="shared" si="878"/>
        <v>Store 36: 373512</v>
      </c>
      <c r="Q5112">
        <f t="shared" si="869"/>
        <v>7.4999999999999997E-2</v>
      </c>
      <c r="R5112">
        <f t="shared" si="879"/>
        <v>6436</v>
      </c>
      <c r="S5112" t="str">
        <f t="shared" si="870"/>
        <v>HIGH</v>
      </c>
    </row>
    <row r="5113" spans="1:19" x14ac:dyDescent="0.2">
      <c r="A5113">
        <v>36</v>
      </c>
      <c r="B5113" s="6" t="s">
        <v>114</v>
      </c>
      <c r="C5113">
        <v>326316.73</v>
      </c>
      <c r="D5113">
        <v>0</v>
      </c>
      <c r="E5113">
        <v>54.38</v>
      </c>
      <c r="F5113">
        <v>3.5030000000000001</v>
      </c>
      <c r="G5113">
        <v>219.1148297</v>
      </c>
      <c r="H5113">
        <v>7.2439999999999998</v>
      </c>
      <c r="I5113">
        <f t="shared" si="871"/>
        <v>192063579.54000008</v>
      </c>
      <c r="J5113">
        <f t="shared" si="872"/>
        <v>60.663782439782288</v>
      </c>
      <c r="K5113" t="str">
        <f t="shared" si="873"/>
        <v>Low</v>
      </c>
      <c r="L5113">
        <f t="shared" si="874"/>
        <v>1489.2498624888829</v>
      </c>
      <c r="M5113">
        <f t="shared" si="875"/>
        <v>122</v>
      </c>
      <c r="N5113" t="str">
        <f t="shared" si="876"/>
        <v>High</v>
      </c>
      <c r="O5113" t="str">
        <f t="shared" si="877"/>
        <v>-2 - 100</v>
      </c>
      <c r="P5113" t="str">
        <f t="shared" si="878"/>
        <v>Store 36: 373512</v>
      </c>
      <c r="Q5113">
        <f t="shared" si="869"/>
        <v>7.4999999999999997E-2</v>
      </c>
      <c r="R5113">
        <f t="shared" si="879"/>
        <v>6436</v>
      </c>
      <c r="S5113" t="str">
        <f t="shared" si="870"/>
        <v>HIGH</v>
      </c>
    </row>
    <row r="5114" spans="1:19" x14ac:dyDescent="0.2">
      <c r="A5114">
        <v>36</v>
      </c>
      <c r="B5114" s="6" t="s">
        <v>115</v>
      </c>
      <c r="C5114">
        <v>313270.45</v>
      </c>
      <c r="D5114">
        <v>0</v>
      </c>
      <c r="E5114">
        <v>62.21</v>
      </c>
      <c r="F5114">
        <v>3.55</v>
      </c>
      <c r="G5114">
        <v>219.3244636</v>
      </c>
      <c r="H5114">
        <v>7.2439999999999998</v>
      </c>
      <c r="I5114">
        <f t="shared" si="871"/>
        <v>192063579.54000008</v>
      </c>
      <c r="J5114">
        <f t="shared" si="872"/>
        <v>60.663782439782288</v>
      </c>
      <c r="K5114" t="str">
        <f t="shared" si="873"/>
        <v>Low</v>
      </c>
      <c r="L5114">
        <f t="shared" si="874"/>
        <v>1428.3424879193458</v>
      </c>
      <c r="M5114">
        <f t="shared" si="875"/>
        <v>122</v>
      </c>
      <c r="N5114" t="str">
        <f t="shared" si="876"/>
        <v>High</v>
      </c>
      <c r="O5114" t="str">
        <f t="shared" si="877"/>
        <v>-2 - 100</v>
      </c>
      <c r="P5114" t="str">
        <f t="shared" si="878"/>
        <v>Store 36: 373512</v>
      </c>
      <c r="Q5114">
        <f t="shared" si="869"/>
        <v>7.4999999999999997E-2</v>
      </c>
      <c r="R5114">
        <f t="shared" si="879"/>
        <v>6436</v>
      </c>
      <c r="S5114" t="str">
        <f t="shared" si="870"/>
        <v>HIGH</v>
      </c>
    </row>
    <row r="5115" spans="1:19" x14ac:dyDescent="0.2">
      <c r="A5115">
        <v>36</v>
      </c>
      <c r="B5115" s="6" t="s">
        <v>116</v>
      </c>
      <c r="C5115">
        <v>315396.71999999997</v>
      </c>
      <c r="D5115">
        <v>0</v>
      </c>
      <c r="E5115">
        <v>64.540000000000006</v>
      </c>
      <c r="F5115">
        <v>3.6190000000000002</v>
      </c>
      <c r="G5115">
        <v>219.5340975</v>
      </c>
      <c r="H5115">
        <v>7.2439999999999998</v>
      </c>
      <c r="I5115">
        <f t="shared" si="871"/>
        <v>231509650.48999989</v>
      </c>
      <c r="J5115">
        <f t="shared" si="872"/>
        <v>60.663782439782288</v>
      </c>
      <c r="K5115" t="str">
        <f t="shared" si="873"/>
        <v>Low</v>
      </c>
      <c r="L5115">
        <f t="shared" si="874"/>
        <v>1436.6639332643986</v>
      </c>
      <c r="M5115">
        <f t="shared" si="875"/>
        <v>122</v>
      </c>
      <c r="N5115" t="str">
        <f t="shared" si="876"/>
        <v>High</v>
      </c>
      <c r="O5115" t="str">
        <f t="shared" si="877"/>
        <v>-2 - 100</v>
      </c>
      <c r="P5115" t="str">
        <f t="shared" si="878"/>
        <v>Store 36: 373512</v>
      </c>
      <c r="Q5115">
        <f t="shared" si="869"/>
        <v>7.4999999999999997E-2</v>
      </c>
      <c r="R5115">
        <f t="shared" si="879"/>
        <v>6436</v>
      </c>
      <c r="S5115" t="str">
        <f t="shared" si="870"/>
        <v>HIGH</v>
      </c>
    </row>
    <row r="5116" spans="1:19" x14ac:dyDescent="0.2">
      <c r="A5116">
        <v>36</v>
      </c>
      <c r="B5116" s="6" t="s">
        <v>117</v>
      </c>
      <c r="C5116">
        <v>318674.93</v>
      </c>
      <c r="D5116">
        <v>0</v>
      </c>
      <c r="E5116">
        <v>63.19</v>
      </c>
      <c r="F5116">
        <v>3.6469999999999998</v>
      </c>
      <c r="G5116">
        <v>219.7437314</v>
      </c>
      <c r="H5116">
        <v>7.2439999999999998</v>
      </c>
      <c r="I5116">
        <f t="shared" si="871"/>
        <v>231509650.48999989</v>
      </c>
      <c r="J5116">
        <f t="shared" si="872"/>
        <v>60.663782439782288</v>
      </c>
      <c r="K5116" t="str">
        <f t="shared" si="873"/>
        <v>Low</v>
      </c>
      <c r="L5116">
        <f t="shared" si="874"/>
        <v>1450.2116987351749</v>
      </c>
      <c r="M5116">
        <f t="shared" si="875"/>
        <v>122</v>
      </c>
      <c r="N5116" t="str">
        <f t="shared" si="876"/>
        <v>High</v>
      </c>
      <c r="O5116" t="str">
        <f t="shared" si="877"/>
        <v>-2 - 100</v>
      </c>
      <c r="P5116" t="str">
        <f t="shared" si="878"/>
        <v>Store 36: 373512</v>
      </c>
      <c r="Q5116">
        <f t="shared" si="869"/>
        <v>7.4999999999999997E-2</v>
      </c>
      <c r="R5116">
        <f t="shared" si="879"/>
        <v>6436</v>
      </c>
      <c r="S5116" t="str">
        <f t="shared" si="870"/>
        <v>HIGH</v>
      </c>
    </row>
    <row r="5117" spans="1:19" x14ac:dyDescent="0.2">
      <c r="A5117">
        <v>36</v>
      </c>
      <c r="B5117" s="6" t="s">
        <v>118</v>
      </c>
      <c r="C5117">
        <v>335345.82</v>
      </c>
      <c r="D5117">
        <v>0</v>
      </c>
      <c r="E5117">
        <v>67.48</v>
      </c>
      <c r="F5117">
        <v>3.7789999999999999</v>
      </c>
      <c r="G5117">
        <v>219.8956335</v>
      </c>
      <c r="H5117">
        <v>7.2439999999999998</v>
      </c>
      <c r="I5117">
        <f t="shared" si="871"/>
        <v>231509650.48999989</v>
      </c>
      <c r="J5117">
        <f t="shared" si="872"/>
        <v>60.663782439782288</v>
      </c>
      <c r="K5117" t="str">
        <f t="shared" si="873"/>
        <v>Low</v>
      </c>
      <c r="L5117">
        <f t="shared" si="874"/>
        <v>1525.0226421617417</v>
      </c>
      <c r="M5117">
        <f t="shared" si="875"/>
        <v>122</v>
      </c>
      <c r="N5117" t="str">
        <f t="shared" si="876"/>
        <v>High</v>
      </c>
      <c r="O5117" t="str">
        <f t="shared" si="877"/>
        <v>-2 - 100</v>
      </c>
      <c r="P5117" t="str">
        <f t="shared" si="878"/>
        <v>Store 36: 373512</v>
      </c>
      <c r="Q5117">
        <f t="shared" si="869"/>
        <v>7.4999999999999997E-2</v>
      </c>
      <c r="R5117">
        <f t="shared" si="879"/>
        <v>6436</v>
      </c>
      <c r="S5117" t="str">
        <f t="shared" si="870"/>
        <v>HIGH</v>
      </c>
    </row>
    <row r="5118" spans="1:19" x14ac:dyDescent="0.2">
      <c r="A5118">
        <v>36</v>
      </c>
      <c r="B5118" s="6" t="s">
        <v>119</v>
      </c>
      <c r="C5118">
        <v>317872.51</v>
      </c>
      <c r="D5118">
        <v>0</v>
      </c>
      <c r="E5118">
        <v>69.180000000000007</v>
      </c>
      <c r="F5118">
        <v>3.8450000000000002</v>
      </c>
      <c r="G5118">
        <v>219.97055990000001</v>
      </c>
      <c r="H5118">
        <v>7.2439999999999998</v>
      </c>
      <c r="I5118">
        <f t="shared" si="871"/>
        <v>231509650.48999989</v>
      </c>
      <c r="J5118">
        <f t="shared" si="872"/>
        <v>60.663782439782288</v>
      </c>
      <c r="K5118" t="str">
        <f t="shared" si="873"/>
        <v>Low</v>
      </c>
      <c r="L5118">
        <f t="shared" si="874"/>
        <v>1445.068422540302</v>
      </c>
      <c r="M5118">
        <f t="shared" si="875"/>
        <v>122</v>
      </c>
      <c r="N5118" t="str">
        <f t="shared" si="876"/>
        <v>High</v>
      </c>
      <c r="O5118" t="str">
        <f t="shared" si="877"/>
        <v>-2 - 100</v>
      </c>
      <c r="P5118" t="str">
        <f t="shared" si="878"/>
        <v>Store 36: 373512</v>
      </c>
      <c r="Q5118">
        <f t="shared" si="869"/>
        <v>7.4999999999999997E-2</v>
      </c>
      <c r="R5118">
        <f t="shared" si="879"/>
        <v>6436</v>
      </c>
      <c r="S5118" t="str">
        <f t="shared" si="870"/>
        <v>HIGH</v>
      </c>
    </row>
    <row r="5119" spans="1:19" x14ac:dyDescent="0.2">
      <c r="A5119">
        <v>36</v>
      </c>
      <c r="B5119" s="6" t="s">
        <v>120</v>
      </c>
      <c r="C5119">
        <v>304144.90000000002</v>
      </c>
      <c r="D5119">
        <v>0</v>
      </c>
      <c r="E5119">
        <v>70.48</v>
      </c>
      <c r="F5119">
        <v>3.891</v>
      </c>
      <c r="G5119">
        <v>220.0454862</v>
      </c>
      <c r="H5119">
        <v>7.2439999999999998</v>
      </c>
      <c r="I5119">
        <f t="shared" si="871"/>
        <v>231509650.48999989</v>
      </c>
      <c r="J5119">
        <f t="shared" si="872"/>
        <v>60.663782439782288</v>
      </c>
      <c r="K5119" t="str">
        <f t="shared" si="873"/>
        <v>Low</v>
      </c>
      <c r="L5119">
        <f t="shared" si="874"/>
        <v>1382.1910426445277</v>
      </c>
      <c r="M5119">
        <f t="shared" si="875"/>
        <v>122</v>
      </c>
      <c r="N5119" t="str">
        <f t="shared" si="876"/>
        <v>High</v>
      </c>
      <c r="O5119" t="str">
        <f t="shared" si="877"/>
        <v>-2 - 100</v>
      </c>
      <c r="P5119" t="str">
        <f t="shared" si="878"/>
        <v>Store 36: 373512</v>
      </c>
      <c r="Q5119">
        <f t="shared" si="869"/>
        <v>7.4999999999999997E-2</v>
      </c>
      <c r="R5119">
        <f t="shared" si="879"/>
        <v>6436</v>
      </c>
      <c r="S5119" t="str">
        <f t="shared" si="870"/>
        <v>HIGH</v>
      </c>
    </row>
    <row r="5120" spans="1:19" x14ac:dyDescent="0.2">
      <c r="A5120">
        <v>36</v>
      </c>
      <c r="B5120" s="6" t="s">
        <v>121</v>
      </c>
      <c r="C5120">
        <v>331026.11</v>
      </c>
      <c r="D5120">
        <v>0</v>
      </c>
      <c r="E5120">
        <v>73.95</v>
      </c>
      <c r="F5120">
        <v>3.9340000000000002</v>
      </c>
      <c r="G5120">
        <v>220.12041249999999</v>
      </c>
      <c r="H5120">
        <v>6.9889999999999999</v>
      </c>
      <c r="I5120">
        <f t="shared" si="871"/>
        <v>188920905.95000002</v>
      </c>
      <c r="J5120">
        <f t="shared" si="872"/>
        <v>60.663782439782288</v>
      </c>
      <c r="K5120" t="str">
        <f t="shared" si="873"/>
        <v>Low</v>
      </c>
      <c r="L5120">
        <f t="shared" si="874"/>
        <v>1503.8410397309246</v>
      </c>
      <c r="M5120">
        <f t="shared" si="875"/>
        <v>122</v>
      </c>
      <c r="N5120" t="str">
        <f t="shared" si="876"/>
        <v>High</v>
      </c>
      <c r="O5120" t="str">
        <f t="shared" si="877"/>
        <v>-2 - 100</v>
      </c>
      <c r="P5120" t="str">
        <f t="shared" si="878"/>
        <v>Store 36: 373512</v>
      </c>
      <c r="Q5120">
        <f t="shared" si="869"/>
        <v>7.4999999999999997E-2</v>
      </c>
      <c r="R5120">
        <f t="shared" si="879"/>
        <v>6436</v>
      </c>
      <c r="S5120" t="str">
        <f t="shared" si="870"/>
        <v>HIGH</v>
      </c>
    </row>
    <row r="5121" spans="1:19" x14ac:dyDescent="0.2">
      <c r="A5121">
        <v>36</v>
      </c>
      <c r="B5121" s="6" t="s">
        <v>122</v>
      </c>
      <c r="C5121">
        <v>339407.94</v>
      </c>
      <c r="D5121">
        <v>0</v>
      </c>
      <c r="E5121">
        <v>72.540000000000006</v>
      </c>
      <c r="F5121">
        <v>3.919</v>
      </c>
      <c r="G5121">
        <v>220.1953389</v>
      </c>
      <c r="H5121">
        <v>6.9889999999999999</v>
      </c>
      <c r="I5121">
        <f t="shared" si="871"/>
        <v>188920905.95000002</v>
      </c>
      <c r="J5121">
        <f t="shared" si="872"/>
        <v>60.663782439782288</v>
      </c>
      <c r="K5121" t="str">
        <f t="shared" si="873"/>
        <v>Low</v>
      </c>
      <c r="L5121">
        <f t="shared" si="874"/>
        <v>1541.3947529295317</v>
      </c>
      <c r="M5121">
        <f t="shared" si="875"/>
        <v>122</v>
      </c>
      <c r="N5121" t="str">
        <f t="shared" si="876"/>
        <v>High</v>
      </c>
      <c r="O5121" t="str">
        <f t="shared" si="877"/>
        <v>-2 - 100</v>
      </c>
      <c r="P5121" t="str">
        <f t="shared" si="878"/>
        <v>Store 36: 373512</v>
      </c>
      <c r="Q5121">
        <f t="shared" si="869"/>
        <v>7.4999999999999997E-2</v>
      </c>
      <c r="R5121">
        <f t="shared" si="879"/>
        <v>6436</v>
      </c>
      <c r="S5121" t="str">
        <f t="shared" si="870"/>
        <v>HIGH</v>
      </c>
    </row>
    <row r="5122" spans="1:19" x14ac:dyDescent="0.2">
      <c r="A5122">
        <v>36</v>
      </c>
      <c r="B5122" s="6" t="s">
        <v>123</v>
      </c>
      <c r="C5122">
        <v>323915.32</v>
      </c>
      <c r="D5122">
        <v>0</v>
      </c>
      <c r="E5122">
        <v>70.87</v>
      </c>
      <c r="F5122">
        <v>3.9180000000000001</v>
      </c>
      <c r="G5122">
        <v>220.24839370000001</v>
      </c>
      <c r="H5122">
        <v>6.9889999999999999</v>
      </c>
      <c r="I5122">
        <f t="shared" si="871"/>
        <v>188920905.95000002</v>
      </c>
      <c r="J5122">
        <f t="shared" si="872"/>
        <v>60.663782439782288</v>
      </c>
      <c r="K5122" t="str">
        <f t="shared" si="873"/>
        <v>Low</v>
      </c>
      <c r="L5122">
        <f t="shared" si="874"/>
        <v>1470.681872219257</v>
      </c>
      <c r="M5122">
        <f t="shared" si="875"/>
        <v>122</v>
      </c>
      <c r="N5122" t="str">
        <f t="shared" si="876"/>
        <v>High</v>
      </c>
      <c r="O5122" t="str">
        <f t="shared" si="877"/>
        <v>-2 - 100</v>
      </c>
      <c r="P5122" t="str">
        <f t="shared" si="878"/>
        <v>Store 36: 373512</v>
      </c>
      <c r="Q5122">
        <f t="shared" ref="Q5122:Q5185" si="880">ROUND(SUMIFS(C:C, D:D, "=1") / SUM(C:C), 4)</f>
        <v>7.4999999999999997E-2</v>
      </c>
      <c r="R5122">
        <f t="shared" si="879"/>
        <v>6436</v>
      </c>
      <c r="S5122" t="str">
        <f t="shared" ref="S5122:S5185" si="881">UPPER(N5122)</f>
        <v>HIGH</v>
      </c>
    </row>
    <row r="5123" spans="1:19" x14ac:dyDescent="0.2">
      <c r="A5123">
        <v>36</v>
      </c>
      <c r="B5123" s="6" t="s">
        <v>124</v>
      </c>
      <c r="C5123">
        <v>308389.82</v>
      </c>
      <c r="D5123">
        <v>0</v>
      </c>
      <c r="E5123">
        <v>70.06</v>
      </c>
      <c r="F5123">
        <v>3.8879999999999999</v>
      </c>
      <c r="G5123">
        <v>220.30144849999999</v>
      </c>
      <c r="H5123">
        <v>6.9889999999999999</v>
      </c>
      <c r="I5123">
        <f t="shared" ref="I5123:I5186" si="882">SUMIF(B:B, CONCATENATE("*", TEXT(DATE(YEAR(B5123), MONTH(B5123), 1), "mm-yyyy"), "*"), C:C)</f>
        <v>188920905.95000002</v>
      </c>
      <c r="J5123">
        <f t="shared" ref="J5123:J5186" si="883">AVERAGEIF(C:C, "&gt;100", E:E)</f>
        <v>60.663782439782288</v>
      </c>
      <c r="K5123" t="str">
        <f t="shared" ref="K5123:K5186" si="884">IF(C5123&gt;AVERAGE(C:C), "High", "Low")</f>
        <v>Low</v>
      </c>
      <c r="L5123">
        <f t="shared" ref="L5123:L5186" si="885">IFERROR(C5123/VLOOKUP(G5123, G:G, 1, FALSE), C5123)</f>
        <v>1399.8538007797076</v>
      </c>
      <c r="M5123">
        <f t="shared" ref="M5123:M5186" si="886">COUNTIFS(C:C, "&gt;1500000", D:D, "=1")</f>
        <v>122</v>
      </c>
      <c r="N5123" t="str">
        <f t="shared" ref="N5123:N5186" si="887">IF(AND(F5123&gt;2.5, F5123&lt;=3), "Medium", IF(F5123&gt;3, "High", "Low"))</f>
        <v>High</v>
      </c>
      <c r="O5123" t="str">
        <f t="shared" ref="O5123:O5186" si="888">CONCATENATE(ROUND(MIN(E:E), 0), " - ", ROUND(MAX(E:E), 0))</f>
        <v>-2 - 100</v>
      </c>
      <c r="P5123" t="str">
        <f t="shared" ref="P5123:P5186" si="889">CONCATENATE("Store ", A5123, ": ", ROUND(AVERAGEIF(A:A, A5123, C:C), 0))</f>
        <v>Store 36: 373512</v>
      </c>
      <c r="Q5123">
        <f t="shared" si="880"/>
        <v>7.4999999999999997E-2</v>
      </c>
      <c r="R5123">
        <f t="shared" ref="R5123:R5186" si="890">COUNTA(Q:Q)</f>
        <v>6436</v>
      </c>
      <c r="S5123" t="str">
        <f t="shared" si="881"/>
        <v>HIGH</v>
      </c>
    </row>
    <row r="5124" spans="1:19" x14ac:dyDescent="0.2">
      <c r="A5124">
        <v>36</v>
      </c>
      <c r="B5124" s="6" t="s">
        <v>125</v>
      </c>
      <c r="C5124">
        <v>312467.52</v>
      </c>
      <c r="D5124">
        <v>0</v>
      </c>
      <c r="E5124">
        <v>77.17</v>
      </c>
      <c r="F5124">
        <v>3.835</v>
      </c>
      <c r="G5124">
        <v>220.3545033</v>
      </c>
      <c r="H5124">
        <v>6.9889999999999999</v>
      </c>
      <c r="I5124">
        <f t="shared" si="882"/>
        <v>188766479.44999981</v>
      </c>
      <c r="J5124">
        <f t="shared" si="883"/>
        <v>60.663782439782288</v>
      </c>
      <c r="K5124" t="str">
        <f t="shared" si="884"/>
        <v>Low</v>
      </c>
      <c r="L5124">
        <f t="shared" si="885"/>
        <v>1418.0219388327791</v>
      </c>
      <c r="M5124">
        <f t="shared" si="886"/>
        <v>122</v>
      </c>
      <c r="N5124" t="str">
        <f t="shared" si="887"/>
        <v>High</v>
      </c>
      <c r="O5124" t="str">
        <f t="shared" si="888"/>
        <v>-2 - 100</v>
      </c>
      <c r="P5124" t="str">
        <f t="shared" si="889"/>
        <v>Store 36: 373512</v>
      </c>
      <c r="Q5124">
        <f t="shared" si="880"/>
        <v>7.4999999999999997E-2</v>
      </c>
      <c r="R5124">
        <f t="shared" si="890"/>
        <v>6436</v>
      </c>
      <c r="S5124" t="str">
        <f t="shared" si="881"/>
        <v>HIGH</v>
      </c>
    </row>
    <row r="5125" spans="1:19" x14ac:dyDescent="0.2">
      <c r="A5125">
        <v>36</v>
      </c>
      <c r="B5125" s="6" t="s">
        <v>126</v>
      </c>
      <c r="C5125">
        <v>330518.34000000003</v>
      </c>
      <c r="D5125">
        <v>0</v>
      </c>
      <c r="E5125">
        <v>76.55</v>
      </c>
      <c r="F5125">
        <v>3.7639999999999998</v>
      </c>
      <c r="G5125">
        <v>220.40755809999999</v>
      </c>
      <c r="H5125">
        <v>6.9889999999999999</v>
      </c>
      <c r="I5125">
        <f t="shared" si="882"/>
        <v>188766479.44999981</v>
      </c>
      <c r="J5125">
        <f t="shared" si="883"/>
        <v>60.663782439782288</v>
      </c>
      <c r="K5125" t="str">
        <f t="shared" si="884"/>
        <v>Low</v>
      </c>
      <c r="L5125">
        <f t="shared" si="885"/>
        <v>1499.5780673276288</v>
      </c>
      <c r="M5125">
        <f t="shared" si="886"/>
        <v>122</v>
      </c>
      <c r="N5125" t="str">
        <f t="shared" si="887"/>
        <v>High</v>
      </c>
      <c r="O5125" t="str">
        <f t="shared" si="888"/>
        <v>-2 - 100</v>
      </c>
      <c r="P5125" t="str">
        <f t="shared" si="889"/>
        <v>Store 36: 373512</v>
      </c>
      <c r="Q5125">
        <f t="shared" si="880"/>
        <v>7.4999999999999997E-2</v>
      </c>
      <c r="R5125">
        <f t="shared" si="890"/>
        <v>6436</v>
      </c>
      <c r="S5125" t="str">
        <f t="shared" si="881"/>
        <v>HIGH</v>
      </c>
    </row>
    <row r="5126" spans="1:19" x14ac:dyDescent="0.2">
      <c r="A5126">
        <v>36</v>
      </c>
      <c r="B5126" s="6" t="s">
        <v>127</v>
      </c>
      <c r="C5126">
        <v>324801.13</v>
      </c>
      <c r="D5126">
        <v>0</v>
      </c>
      <c r="E5126">
        <v>73.7</v>
      </c>
      <c r="F5126">
        <v>3.7130000000000001</v>
      </c>
      <c r="G5126">
        <v>220.42521489999999</v>
      </c>
      <c r="H5126">
        <v>6.9889999999999999</v>
      </c>
      <c r="I5126">
        <f t="shared" si="882"/>
        <v>188766479.44999981</v>
      </c>
      <c r="J5126">
        <f t="shared" si="883"/>
        <v>60.663782439782288</v>
      </c>
      <c r="K5126" t="str">
        <f t="shared" si="884"/>
        <v>Low</v>
      </c>
      <c r="L5126">
        <f t="shared" si="885"/>
        <v>1473.5207591715498</v>
      </c>
      <c r="M5126">
        <f t="shared" si="886"/>
        <v>122</v>
      </c>
      <c r="N5126" t="str">
        <f t="shared" si="887"/>
        <v>High</v>
      </c>
      <c r="O5126" t="str">
        <f t="shared" si="888"/>
        <v>-2 - 100</v>
      </c>
      <c r="P5126" t="str">
        <f t="shared" si="889"/>
        <v>Store 36: 373512</v>
      </c>
      <c r="Q5126">
        <f t="shared" si="880"/>
        <v>7.4999999999999997E-2</v>
      </c>
      <c r="R5126">
        <f t="shared" si="890"/>
        <v>6436</v>
      </c>
      <c r="S5126" t="str">
        <f t="shared" si="881"/>
        <v>HIGH</v>
      </c>
    </row>
    <row r="5127" spans="1:19" x14ac:dyDescent="0.2">
      <c r="A5127">
        <v>36</v>
      </c>
      <c r="B5127" s="6" t="s">
        <v>128</v>
      </c>
      <c r="C5127">
        <v>306098.17</v>
      </c>
      <c r="D5127">
        <v>0</v>
      </c>
      <c r="E5127">
        <v>78.94</v>
      </c>
      <c r="F5127">
        <v>3.6360000000000001</v>
      </c>
      <c r="G5127">
        <v>220.42871239999999</v>
      </c>
      <c r="H5127">
        <v>6.9889999999999999</v>
      </c>
      <c r="I5127">
        <f t="shared" si="882"/>
        <v>188766479.44999981</v>
      </c>
      <c r="J5127">
        <f t="shared" si="883"/>
        <v>60.663782439782288</v>
      </c>
      <c r="K5127" t="str">
        <f t="shared" si="884"/>
        <v>Low</v>
      </c>
      <c r="L5127">
        <f t="shared" si="885"/>
        <v>1388.6492674535987</v>
      </c>
      <c r="M5127">
        <f t="shared" si="886"/>
        <v>122</v>
      </c>
      <c r="N5127" t="str">
        <f t="shared" si="887"/>
        <v>High</v>
      </c>
      <c r="O5127" t="str">
        <f t="shared" si="888"/>
        <v>-2 - 100</v>
      </c>
      <c r="P5127" t="str">
        <f t="shared" si="889"/>
        <v>Store 36: 373512</v>
      </c>
      <c r="Q5127">
        <f t="shared" si="880"/>
        <v>7.4999999999999997E-2</v>
      </c>
      <c r="R5127">
        <f t="shared" si="890"/>
        <v>6436</v>
      </c>
      <c r="S5127" t="str">
        <f t="shared" si="881"/>
        <v>HIGH</v>
      </c>
    </row>
    <row r="5128" spans="1:19" x14ac:dyDescent="0.2">
      <c r="A5128">
        <v>36</v>
      </c>
      <c r="B5128" s="6" t="s">
        <v>129</v>
      </c>
      <c r="C5128">
        <v>306005.53000000003</v>
      </c>
      <c r="D5128">
        <v>0</v>
      </c>
      <c r="E5128">
        <v>80.739999999999995</v>
      </c>
      <c r="F5128">
        <v>3.5670000000000002</v>
      </c>
      <c r="G5128">
        <v>220.4322099</v>
      </c>
      <c r="H5128">
        <v>6.9889999999999999</v>
      </c>
      <c r="I5128">
        <f t="shared" si="882"/>
        <v>240610329.28999984</v>
      </c>
      <c r="J5128">
        <f t="shared" si="883"/>
        <v>60.663782439782288</v>
      </c>
      <c r="K5128" t="str">
        <f t="shared" si="884"/>
        <v>Low</v>
      </c>
      <c r="L5128">
        <f t="shared" si="885"/>
        <v>1388.2069691122758</v>
      </c>
      <c r="M5128">
        <f t="shared" si="886"/>
        <v>122</v>
      </c>
      <c r="N5128" t="str">
        <f t="shared" si="887"/>
        <v>High</v>
      </c>
      <c r="O5128" t="str">
        <f t="shared" si="888"/>
        <v>-2 - 100</v>
      </c>
      <c r="P5128" t="str">
        <f t="shared" si="889"/>
        <v>Store 36: 373512</v>
      </c>
      <c r="Q5128">
        <f t="shared" si="880"/>
        <v>7.4999999999999997E-2</v>
      </c>
      <c r="R5128">
        <f t="shared" si="890"/>
        <v>6436</v>
      </c>
      <c r="S5128" t="str">
        <f t="shared" si="881"/>
        <v>HIGH</v>
      </c>
    </row>
    <row r="5129" spans="1:19" x14ac:dyDescent="0.2">
      <c r="A5129">
        <v>36</v>
      </c>
      <c r="B5129" s="6" t="s">
        <v>130</v>
      </c>
      <c r="C5129">
        <v>338273.38</v>
      </c>
      <c r="D5129">
        <v>0</v>
      </c>
      <c r="E5129">
        <v>81.5</v>
      </c>
      <c r="F5129">
        <v>3.5129999999999999</v>
      </c>
      <c r="G5129">
        <v>220.43570729999999</v>
      </c>
      <c r="H5129">
        <v>6.9889999999999999</v>
      </c>
      <c r="I5129">
        <f t="shared" si="882"/>
        <v>240610329.28999984</v>
      </c>
      <c r="J5129">
        <f t="shared" si="883"/>
        <v>60.663782439782288</v>
      </c>
      <c r="K5129" t="str">
        <f t="shared" si="884"/>
        <v>Low</v>
      </c>
      <c r="L5129">
        <f t="shared" si="885"/>
        <v>1534.5670814557729</v>
      </c>
      <c r="M5129">
        <f t="shared" si="886"/>
        <v>122</v>
      </c>
      <c r="N5129" t="str">
        <f t="shared" si="887"/>
        <v>High</v>
      </c>
      <c r="O5129" t="str">
        <f t="shared" si="888"/>
        <v>-2 - 100</v>
      </c>
      <c r="P5129" t="str">
        <f t="shared" si="889"/>
        <v>Store 36: 373512</v>
      </c>
      <c r="Q5129">
        <f t="shared" si="880"/>
        <v>7.4999999999999997E-2</v>
      </c>
      <c r="R5129">
        <f t="shared" si="890"/>
        <v>6436</v>
      </c>
      <c r="S5129" t="str">
        <f t="shared" si="881"/>
        <v>HIGH</v>
      </c>
    </row>
    <row r="5130" spans="1:19" x14ac:dyDescent="0.2">
      <c r="A5130">
        <v>36</v>
      </c>
      <c r="B5130" s="6" t="s">
        <v>131</v>
      </c>
      <c r="C5130">
        <v>333146.88</v>
      </c>
      <c r="D5130">
        <v>0</v>
      </c>
      <c r="E5130">
        <v>82.15</v>
      </c>
      <c r="F5130">
        <v>3.407</v>
      </c>
      <c r="G5130">
        <v>220.4494148</v>
      </c>
      <c r="H5130">
        <v>6.9889999999999999</v>
      </c>
      <c r="I5130">
        <f t="shared" si="882"/>
        <v>240610329.28999984</v>
      </c>
      <c r="J5130">
        <f t="shared" si="883"/>
        <v>60.663782439782288</v>
      </c>
      <c r="K5130" t="str">
        <f t="shared" si="884"/>
        <v>Low</v>
      </c>
      <c r="L5130">
        <f t="shared" si="885"/>
        <v>1511.2168943711799</v>
      </c>
      <c r="M5130">
        <f t="shared" si="886"/>
        <v>122</v>
      </c>
      <c r="N5130" t="str">
        <f t="shared" si="887"/>
        <v>High</v>
      </c>
      <c r="O5130" t="str">
        <f t="shared" si="888"/>
        <v>-2 - 100</v>
      </c>
      <c r="P5130" t="str">
        <f t="shared" si="889"/>
        <v>Store 36: 373512</v>
      </c>
      <c r="Q5130">
        <f t="shared" si="880"/>
        <v>7.4999999999999997E-2</v>
      </c>
      <c r="R5130">
        <f t="shared" si="890"/>
        <v>6436</v>
      </c>
      <c r="S5130" t="str">
        <f t="shared" si="881"/>
        <v>HIGH</v>
      </c>
    </row>
    <row r="5131" spans="1:19" x14ac:dyDescent="0.2">
      <c r="A5131">
        <v>36</v>
      </c>
      <c r="B5131" s="6" t="s">
        <v>132</v>
      </c>
      <c r="C5131">
        <v>306411.01</v>
      </c>
      <c r="D5131">
        <v>0</v>
      </c>
      <c r="E5131">
        <v>80.400000000000006</v>
      </c>
      <c r="F5131">
        <v>3.3580000000000001</v>
      </c>
      <c r="G5131">
        <v>220.4886472</v>
      </c>
      <c r="H5131">
        <v>6.9889999999999999</v>
      </c>
      <c r="I5131">
        <f t="shared" si="882"/>
        <v>240610329.28999984</v>
      </c>
      <c r="J5131">
        <f t="shared" si="883"/>
        <v>60.663782439782288</v>
      </c>
      <c r="K5131" t="str">
        <f t="shared" si="884"/>
        <v>Low</v>
      </c>
      <c r="L5131">
        <f t="shared" si="885"/>
        <v>1389.6906434464261</v>
      </c>
      <c r="M5131">
        <f t="shared" si="886"/>
        <v>122</v>
      </c>
      <c r="N5131" t="str">
        <f t="shared" si="887"/>
        <v>High</v>
      </c>
      <c r="O5131" t="str">
        <f t="shared" si="888"/>
        <v>-2 - 100</v>
      </c>
      <c r="P5131" t="str">
        <f t="shared" si="889"/>
        <v>Store 36: 373512</v>
      </c>
      <c r="Q5131">
        <f t="shared" si="880"/>
        <v>7.4999999999999997E-2</v>
      </c>
      <c r="R5131">
        <f t="shared" si="890"/>
        <v>6436</v>
      </c>
      <c r="S5131" t="str">
        <f t="shared" si="881"/>
        <v>HIGH</v>
      </c>
    </row>
    <row r="5132" spans="1:19" x14ac:dyDescent="0.2">
      <c r="A5132">
        <v>36</v>
      </c>
      <c r="B5132" s="6" t="s">
        <v>133</v>
      </c>
      <c r="C5132">
        <v>291530.43</v>
      </c>
      <c r="D5132">
        <v>0</v>
      </c>
      <c r="E5132">
        <v>86.68</v>
      </c>
      <c r="F5132">
        <v>3.2730000000000001</v>
      </c>
      <c r="G5132">
        <v>220.52787960000001</v>
      </c>
      <c r="H5132">
        <v>6.9889999999999999</v>
      </c>
      <c r="I5132">
        <f t="shared" si="882"/>
        <v>240610329.28999984</v>
      </c>
      <c r="J5132">
        <f t="shared" si="883"/>
        <v>60.663782439782288</v>
      </c>
      <c r="K5132" t="str">
        <f t="shared" si="884"/>
        <v>Low</v>
      </c>
      <c r="L5132">
        <f t="shared" si="885"/>
        <v>1321.9663224839712</v>
      </c>
      <c r="M5132">
        <f t="shared" si="886"/>
        <v>122</v>
      </c>
      <c r="N5132" t="str">
        <f t="shared" si="887"/>
        <v>High</v>
      </c>
      <c r="O5132" t="str">
        <f t="shared" si="888"/>
        <v>-2 - 100</v>
      </c>
      <c r="P5132" t="str">
        <f t="shared" si="889"/>
        <v>Store 36: 373512</v>
      </c>
      <c r="Q5132">
        <f t="shared" si="880"/>
        <v>7.4999999999999997E-2</v>
      </c>
      <c r="R5132">
        <f t="shared" si="890"/>
        <v>6436</v>
      </c>
      <c r="S5132" t="str">
        <f t="shared" si="881"/>
        <v>HIGH</v>
      </c>
    </row>
    <row r="5133" spans="1:19" x14ac:dyDescent="0.2">
      <c r="A5133">
        <v>36</v>
      </c>
      <c r="B5133" s="6" t="s">
        <v>134</v>
      </c>
      <c r="C5133">
        <v>306578.89</v>
      </c>
      <c r="D5133">
        <v>0</v>
      </c>
      <c r="E5133">
        <v>81.52</v>
      </c>
      <c r="F5133">
        <v>3.2320000000000002</v>
      </c>
      <c r="G5133">
        <v>220.56711200000001</v>
      </c>
      <c r="H5133">
        <v>6.6230000000000002</v>
      </c>
      <c r="I5133">
        <f t="shared" si="882"/>
        <v>187509452.40000004</v>
      </c>
      <c r="J5133">
        <f t="shared" si="883"/>
        <v>60.663782439782288</v>
      </c>
      <c r="K5133" t="str">
        <f t="shared" si="884"/>
        <v>Low</v>
      </c>
      <c r="L5133">
        <f t="shared" si="885"/>
        <v>1389.9574021715441</v>
      </c>
      <c r="M5133">
        <f t="shared" si="886"/>
        <v>122</v>
      </c>
      <c r="N5133" t="str">
        <f t="shared" si="887"/>
        <v>High</v>
      </c>
      <c r="O5133" t="str">
        <f t="shared" si="888"/>
        <v>-2 - 100</v>
      </c>
      <c r="P5133" t="str">
        <f t="shared" si="889"/>
        <v>Store 36: 373512</v>
      </c>
      <c r="Q5133">
        <f t="shared" si="880"/>
        <v>7.4999999999999997E-2</v>
      </c>
      <c r="R5133">
        <f t="shared" si="890"/>
        <v>6436</v>
      </c>
      <c r="S5133" t="str">
        <f t="shared" si="881"/>
        <v>HIGH</v>
      </c>
    </row>
    <row r="5134" spans="1:19" x14ac:dyDescent="0.2">
      <c r="A5134">
        <v>36</v>
      </c>
      <c r="B5134" s="6" t="s">
        <v>135</v>
      </c>
      <c r="C5134">
        <v>298337.40999999997</v>
      </c>
      <c r="D5134">
        <v>0</v>
      </c>
      <c r="E5134">
        <v>78.150000000000006</v>
      </c>
      <c r="F5134">
        <v>3.2450000000000001</v>
      </c>
      <c r="G5134">
        <v>220.60634440000001</v>
      </c>
      <c r="H5134">
        <v>6.6230000000000002</v>
      </c>
      <c r="I5134">
        <f t="shared" si="882"/>
        <v>187509452.40000004</v>
      </c>
      <c r="J5134">
        <f t="shared" si="883"/>
        <v>60.663782439782288</v>
      </c>
      <c r="K5134" t="str">
        <f t="shared" si="884"/>
        <v>Low</v>
      </c>
      <c r="L5134">
        <f t="shared" si="885"/>
        <v>1352.3519045266405</v>
      </c>
      <c r="M5134">
        <f t="shared" si="886"/>
        <v>122</v>
      </c>
      <c r="N5134" t="str">
        <f t="shared" si="887"/>
        <v>High</v>
      </c>
      <c r="O5134" t="str">
        <f t="shared" si="888"/>
        <v>-2 - 100</v>
      </c>
      <c r="P5134" t="str">
        <f t="shared" si="889"/>
        <v>Store 36: 373512</v>
      </c>
      <c r="Q5134">
        <f t="shared" si="880"/>
        <v>7.4999999999999997E-2</v>
      </c>
      <c r="R5134">
        <f t="shared" si="890"/>
        <v>6436</v>
      </c>
      <c r="S5134" t="str">
        <f t="shared" si="881"/>
        <v>HIGH</v>
      </c>
    </row>
    <row r="5135" spans="1:19" x14ac:dyDescent="0.2">
      <c r="A5135">
        <v>36</v>
      </c>
      <c r="B5135" s="6" t="s">
        <v>136</v>
      </c>
      <c r="C5135">
        <v>303289.55</v>
      </c>
      <c r="D5135">
        <v>0</v>
      </c>
      <c r="E5135">
        <v>81.760000000000005</v>
      </c>
      <c r="F5135">
        <v>3.3010000000000002</v>
      </c>
      <c r="G5135">
        <v>220.61487489999999</v>
      </c>
      <c r="H5135">
        <v>6.6230000000000002</v>
      </c>
      <c r="I5135">
        <f t="shared" si="882"/>
        <v>187509452.40000004</v>
      </c>
      <c r="J5135">
        <f t="shared" si="883"/>
        <v>60.663782439782288</v>
      </c>
      <c r="K5135" t="str">
        <f t="shared" si="884"/>
        <v>Low</v>
      </c>
      <c r="L5135">
        <f t="shared" si="885"/>
        <v>1374.746603725042</v>
      </c>
      <c r="M5135">
        <f t="shared" si="886"/>
        <v>122</v>
      </c>
      <c r="N5135" t="str">
        <f t="shared" si="887"/>
        <v>High</v>
      </c>
      <c r="O5135" t="str">
        <f t="shared" si="888"/>
        <v>-2 - 100</v>
      </c>
      <c r="P5135" t="str">
        <f t="shared" si="889"/>
        <v>Store 36: 373512</v>
      </c>
      <c r="Q5135">
        <f t="shared" si="880"/>
        <v>7.4999999999999997E-2</v>
      </c>
      <c r="R5135">
        <f t="shared" si="890"/>
        <v>6436</v>
      </c>
      <c r="S5135" t="str">
        <f t="shared" si="881"/>
        <v>HIGH</v>
      </c>
    </row>
    <row r="5136" spans="1:19" x14ac:dyDescent="0.2">
      <c r="A5136">
        <v>36</v>
      </c>
      <c r="B5136" s="6" t="s">
        <v>137</v>
      </c>
      <c r="C5136">
        <v>279643.43</v>
      </c>
      <c r="D5136">
        <v>0</v>
      </c>
      <c r="E5136">
        <v>84</v>
      </c>
      <c r="F5136">
        <v>3.3919999999999999</v>
      </c>
      <c r="G5136">
        <v>220.6234054</v>
      </c>
      <c r="H5136">
        <v>6.6230000000000002</v>
      </c>
      <c r="I5136">
        <f t="shared" si="882"/>
        <v>187509452.40000004</v>
      </c>
      <c r="J5136">
        <f t="shared" si="883"/>
        <v>60.663782439782288</v>
      </c>
      <c r="K5136" t="str">
        <f t="shared" si="884"/>
        <v>Low</v>
      </c>
      <c r="L5136">
        <f t="shared" si="885"/>
        <v>1267.5147928797223</v>
      </c>
      <c r="M5136">
        <f t="shared" si="886"/>
        <v>122</v>
      </c>
      <c r="N5136" t="str">
        <f t="shared" si="887"/>
        <v>High</v>
      </c>
      <c r="O5136" t="str">
        <f t="shared" si="888"/>
        <v>-2 - 100</v>
      </c>
      <c r="P5136" t="str">
        <f t="shared" si="889"/>
        <v>Store 36: 373512</v>
      </c>
      <c r="Q5136">
        <f t="shared" si="880"/>
        <v>7.4999999999999997E-2</v>
      </c>
      <c r="R5136">
        <f t="shared" si="890"/>
        <v>6436</v>
      </c>
      <c r="S5136" t="str">
        <f t="shared" si="881"/>
        <v>HIGH</v>
      </c>
    </row>
    <row r="5137" spans="1:19" x14ac:dyDescent="0.2">
      <c r="A5137">
        <v>36</v>
      </c>
      <c r="B5137" s="6" t="s">
        <v>138</v>
      </c>
      <c r="C5137">
        <v>304989.96999999997</v>
      </c>
      <c r="D5137">
        <v>0</v>
      </c>
      <c r="E5137">
        <v>85.56</v>
      </c>
      <c r="F5137">
        <v>3.4039999999999999</v>
      </c>
      <c r="G5137">
        <v>220.63193580000001</v>
      </c>
      <c r="H5137">
        <v>6.6230000000000002</v>
      </c>
      <c r="I5137">
        <f t="shared" si="882"/>
        <v>236850765.67999992</v>
      </c>
      <c r="J5137">
        <f t="shared" si="883"/>
        <v>60.663782439782288</v>
      </c>
      <c r="K5137" t="str">
        <f t="shared" si="884"/>
        <v>Low</v>
      </c>
      <c r="L5137">
        <f t="shared" si="885"/>
        <v>1382.3473419390627</v>
      </c>
      <c r="M5137">
        <f t="shared" si="886"/>
        <v>122</v>
      </c>
      <c r="N5137" t="str">
        <f t="shared" si="887"/>
        <v>High</v>
      </c>
      <c r="O5137" t="str">
        <f t="shared" si="888"/>
        <v>-2 - 100</v>
      </c>
      <c r="P5137" t="str">
        <f t="shared" si="889"/>
        <v>Store 36: 373512</v>
      </c>
      <c r="Q5137">
        <f t="shared" si="880"/>
        <v>7.4999999999999997E-2</v>
      </c>
      <c r="R5137">
        <f t="shared" si="890"/>
        <v>6436</v>
      </c>
      <c r="S5137" t="str">
        <f t="shared" si="881"/>
        <v>HIGH</v>
      </c>
    </row>
    <row r="5138" spans="1:19" x14ac:dyDescent="0.2">
      <c r="A5138">
        <v>36</v>
      </c>
      <c r="B5138" s="6" t="s">
        <v>139</v>
      </c>
      <c r="C5138">
        <v>298947.51</v>
      </c>
      <c r="D5138">
        <v>0</v>
      </c>
      <c r="E5138">
        <v>84.41</v>
      </c>
      <c r="F5138">
        <v>3.49</v>
      </c>
      <c r="G5138">
        <v>220.64046630000001</v>
      </c>
      <c r="H5138">
        <v>6.6230000000000002</v>
      </c>
      <c r="I5138">
        <f t="shared" si="882"/>
        <v>236850765.67999992</v>
      </c>
      <c r="J5138">
        <f t="shared" si="883"/>
        <v>60.663782439782288</v>
      </c>
      <c r="K5138" t="str">
        <f t="shared" si="884"/>
        <v>Low</v>
      </c>
      <c r="L5138">
        <f t="shared" si="885"/>
        <v>1354.9078961496011</v>
      </c>
      <c r="M5138">
        <f t="shared" si="886"/>
        <v>122</v>
      </c>
      <c r="N5138" t="str">
        <f t="shared" si="887"/>
        <v>High</v>
      </c>
      <c r="O5138" t="str">
        <f t="shared" si="888"/>
        <v>-2 - 100</v>
      </c>
      <c r="P5138" t="str">
        <f t="shared" si="889"/>
        <v>Store 36: 373512</v>
      </c>
      <c r="Q5138">
        <f t="shared" si="880"/>
        <v>7.4999999999999997E-2</v>
      </c>
      <c r="R5138">
        <f t="shared" si="890"/>
        <v>6436</v>
      </c>
      <c r="S5138" t="str">
        <f t="shared" si="881"/>
        <v>HIGH</v>
      </c>
    </row>
    <row r="5139" spans="1:19" x14ac:dyDescent="0.2">
      <c r="A5139">
        <v>36</v>
      </c>
      <c r="B5139" s="6" t="s">
        <v>140</v>
      </c>
      <c r="C5139">
        <v>314607.21999999997</v>
      </c>
      <c r="D5139">
        <v>0</v>
      </c>
      <c r="E5139">
        <v>85.89</v>
      </c>
      <c r="F5139">
        <v>3.5710000000000002</v>
      </c>
      <c r="G5139">
        <v>220.71996089999999</v>
      </c>
      <c r="H5139">
        <v>6.6230000000000002</v>
      </c>
      <c r="I5139">
        <f t="shared" si="882"/>
        <v>236850765.67999992</v>
      </c>
      <c r="J5139">
        <f t="shared" si="883"/>
        <v>60.663782439782288</v>
      </c>
      <c r="K5139" t="str">
        <f t="shared" si="884"/>
        <v>Low</v>
      </c>
      <c r="L5139">
        <f t="shared" si="885"/>
        <v>1425.3682300285329</v>
      </c>
      <c r="M5139">
        <f t="shared" si="886"/>
        <v>122</v>
      </c>
      <c r="N5139" t="str">
        <f t="shared" si="887"/>
        <v>High</v>
      </c>
      <c r="O5139" t="str">
        <f t="shared" si="888"/>
        <v>-2 - 100</v>
      </c>
      <c r="P5139" t="str">
        <f t="shared" si="889"/>
        <v>Store 36: 373512</v>
      </c>
      <c r="Q5139">
        <f t="shared" si="880"/>
        <v>7.4999999999999997E-2</v>
      </c>
      <c r="R5139">
        <f t="shared" si="890"/>
        <v>6436</v>
      </c>
      <c r="S5139" t="str">
        <f t="shared" si="881"/>
        <v>HIGH</v>
      </c>
    </row>
    <row r="5140" spans="1:19" x14ac:dyDescent="0.2">
      <c r="A5140">
        <v>36</v>
      </c>
      <c r="B5140" s="6" t="s">
        <v>141</v>
      </c>
      <c r="C5140">
        <v>282545.55</v>
      </c>
      <c r="D5140">
        <v>0</v>
      </c>
      <c r="E5140">
        <v>81.260000000000005</v>
      </c>
      <c r="F5140">
        <v>3.5739999999999998</v>
      </c>
      <c r="G5140">
        <v>220.85267870000001</v>
      </c>
      <c r="H5140">
        <v>6.6230000000000002</v>
      </c>
      <c r="I5140">
        <f t="shared" si="882"/>
        <v>236850765.67999992</v>
      </c>
      <c r="J5140">
        <f t="shared" si="883"/>
        <v>60.663782439782288</v>
      </c>
      <c r="K5140" t="str">
        <f t="shared" si="884"/>
        <v>Low</v>
      </c>
      <c r="L5140">
        <f t="shared" si="885"/>
        <v>1279.3394749076231</v>
      </c>
      <c r="M5140">
        <f t="shared" si="886"/>
        <v>122</v>
      </c>
      <c r="N5140" t="str">
        <f t="shared" si="887"/>
        <v>High</v>
      </c>
      <c r="O5140" t="str">
        <f t="shared" si="888"/>
        <v>-2 - 100</v>
      </c>
      <c r="P5140" t="str">
        <f t="shared" si="889"/>
        <v>Store 36: 373512</v>
      </c>
      <c r="Q5140">
        <f t="shared" si="880"/>
        <v>7.4999999999999997E-2</v>
      </c>
      <c r="R5140">
        <f t="shared" si="890"/>
        <v>6436</v>
      </c>
      <c r="S5140" t="str">
        <f t="shared" si="881"/>
        <v>HIGH</v>
      </c>
    </row>
    <row r="5141" spans="1:19" x14ac:dyDescent="0.2">
      <c r="A5141">
        <v>36</v>
      </c>
      <c r="B5141" s="6" t="s">
        <v>142</v>
      </c>
      <c r="C5141">
        <v>282647.48</v>
      </c>
      <c r="D5141">
        <v>0</v>
      </c>
      <c r="E5141">
        <v>84.79</v>
      </c>
      <c r="F5141">
        <v>3.6080000000000001</v>
      </c>
      <c r="G5141">
        <v>220.98539640000001</v>
      </c>
      <c r="H5141">
        <v>6.6230000000000002</v>
      </c>
      <c r="I5141">
        <f t="shared" si="882"/>
        <v>236850765.67999992</v>
      </c>
      <c r="J5141">
        <f t="shared" si="883"/>
        <v>60.663782439782288</v>
      </c>
      <c r="K5141" t="str">
        <f t="shared" si="884"/>
        <v>Low</v>
      </c>
      <c r="L5141">
        <f t="shared" si="885"/>
        <v>1279.0323913005861</v>
      </c>
      <c r="M5141">
        <f t="shared" si="886"/>
        <v>122</v>
      </c>
      <c r="N5141" t="str">
        <f t="shared" si="887"/>
        <v>High</v>
      </c>
      <c r="O5141" t="str">
        <f t="shared" si="888"/>
        <v>-2 - 100</v>
      </c>
      <c r="P5141" t="str">
        <f t="shared" si="889"/>
        <v>Store 36: 373512</v>
      </c>
      <c r="Q5141">
        <f t="shared" si="880"/>
        <v>7.4999999999999997E-2</v>
      </c>
      <c r="R5141">
        <f t="shared" si="890"/>
        <v>6436</v>
      </c>
      <c r="S5141" t="str">
        <f t="shared" si="881"/>
        <v>HIGH</v>
      </c>
    </row>
    <row r="5142" spans="1:19" x14ac:dyDescent="0.2">
      <c r="A5142">
        <v>36</v>
      </c>
      <c r="B5142" s="6" t="s">
        <v>143</v>
      </c>
      <c r="C5142">
        <v>293728.57</v>
      </c>
      <c r="D5142">
        <v>1</v>
      </c>
      <c r="E5142">
        <v>84.19</v>
      </c>
      <c r="F5142">
        <v>3.6970000000000001</v>
      </c>
      <c r="G5142">
        <v>221.11811420000001</v>
      </c>
      <c r="H5142">
        <v>6.6230000000000002</v>
      </c>
      <c r="I5142">
        <f t="shared" si="882"/>
        <v>180645544.46999988</v>
      </c>
      <c r="J5142">
        <f t="shared" si="883"/>
        <v>60.663782439782288</v>
      </c>
      <c r="K5142" t="str">
        <f t="shared" si="884"/>
        <v>Low</v>
      </c>
      <c r="L5142">
        <f t="shared" si="885"/>
        <v>1328.3785955877152</v>
      </c>
      <c r="M5142">
        <f t="shared" si="886"/>
        <v>122</v>
      </c>
      <c r="N5142" t="str">
        <f t="shared" si="887"/>
        <v>High</v>
      </c>
      <c r="O5142" t="str">
        <f t="shared" si="888"/>
        <v>-2 - 100</v>
      </c>
      <c r="P5142" t="str">
        <f t="shared" si="889"/>
        <v>Store 36: 373512</v>
      </c>
      <c r="Q5142">
        <f t="shared" si="880"/>
        <v>7.4999999999999997E-2</v>
      </c>
      <c r="R5142">
        <f t="shared" si="890"/>
        <v>6436</v>
      </c>
      <c r="S5142" t="str">
        <f t="shared" si="881"/>
        <v>HIGH</v>
      </c>
    </row>
    <row r="5143" spans="1:19" x14ac:dyDescent="0.2">
      <c r="A5143">
        <v>36</v>
      </c>
      <c r="B5143" s="6" t="s">
        <v>144</v>
      </c>
      <c r="C5143">
        <v>301893.63</v>
      </c>
      <c r="D5143">
        <v>0</v>
      </c>
      <c r="E5143">
        <v>78.16</v>
      </c>
      <c r="F5143">
        <v>3.6920000000000002</v>
      </c>
      <c r="G5143">
        <v>221.26012069999999</v>
      </c>
      <c r="H5143">
        <v>6.6230000000000002</v>
      </c>
      <c r="I5143">
        <f t="shared" si="882"/>
        <v>180645544.46999988</v>
      </c>
      <c r="J5143">
        <f t="shared" si="883"/>
        <v>60.663782439782288</v>
      </c>
      <c r="K5143" t="str">
        <f t="shared" si="884"/>
        <v>Low</v>
      </c>
      <c r="L5143">
        <f t="shared" si="885"/>
        <v>1364.4285696170643</v>
      </c>
      <c r="M5143">
        <f t="shared" si="886"/>
        <v>122</v>
      </c>
      <c r="N5143" t="str">
        <f t="shared" si="887"/>
        <v>High</v>
      </c>
      <c r="O5143" t="str">
        <f t="shared" si="888"/>
        <v>-2 - 100</v>
      </c>
      <c r="P5143" t="str">
        <f t="shared" si="889"/>
        <v>Store 36: 373512</v>
      </c>
      <c r="Q5143">
        <f t="shared" si="880"/>
        <v>7.4999999999999997E-2</v>
      </c>
      <c r="R5143">
        <f t="shared" si="890"/>
        <v>6436</v>
      </c>
      <c r="S5143" t="str">
        <f t="shared" si="881"/>
        <v>HIGH</v>
      </c>
    </row>
    <row r="5144" spans="1:19" x14ac:dyDescent="0.2">
      <c r="A5144">
        <v>36</v>
      </c>
      <c r="B5144" s="6" t="s">
        <v>145</v>
      </c>
      <c r="C5144">
        <v>293804.45</v>
      </c>
      <c r="D5144">
        <v>0</v>
      </c>
      <c r="E5144">
        <v>75.98</v>
      </c>
      <c r="F5144">
        <v>3.7090000000000001</v>
      </c>
      <c r="G5144">
        <v>221.45786039999999</v>
      </c>
      <c r="H5144">
        <v>6.6230000000000002</v>
      </c>
      <c r="I5144">
        <f t="shared" si="882"/>
        <v>180645544.46999988</v>
      </c>
      <c r="J5144">
        <f t="shared" si="883"/>
        <v>60.663782439782288</v>
      </c>
      <c r="K5144" t="str">
        <f t="shared" si="884"/>
        <v>Low</v>
      </c>
      <c r="L5144">
        <f t="shared" si="885"/>
        <v>1326.6833223680871</v>
      </c>
      <c r="M5144">
        <f t="shared" si="886"/>
        <v>122</v>
      </c>
      <c r="N5144" t="str">
        <f t="shared" si="887"/>
        <v>High</v>
      </c>
      <c r="O5144" t="str">
        <f t="shared" si="888"/>
        <v>-2 - 100</v>
      </c>
      <c r="P5144" t="str">
        <f t="shared" si="889"/>
        <v>Store 36: 373512</v>
      </c>
      <c r="Q5144">
        <f t="shared" si="880"/>
        <v>7.4999999999999997E-2</v>
      </c>
      <c r="R5144">
        <f t="shared" si="890"/>
        <v>6436</v>
      </c>
      <c r="S5144" t="str">
        <f t="shared" si="881"/>
        <v>HIGH</v>
      </c>
    </row>
    <row r="5145" spans="1:19" x14ac:dyDescent="0.2">
      <c r="A5145">
        <v>36</v>
      </c>
      <c r="B5145" s="6" t="s">
        <v>146</v>
      </c>
      <c r="C5145">
        <v>270677.98</v>
      </c>
      <c r="D5145">
        <v>0</v>
      </c>
      <c r="E5145">
        <v>79.489999999999995</v>
      </c>
      <c r="F5145">
        <v>3.66</v>
      </c>
      <c r="G5145">
        <v>221.65559999999999</v>
      </c>
      <c r="H5145">
        <v>6.6230000000000002</v>
      </c>
      <c r="I5145">
        <f t="shared" si="882"/>
        <v>180645544.46999988</v>
      </c>
      <c r="J5145">
        <f t="shared" si="883"/>
        <v>60.663782439782288</v>
      </c>
      <c r="K5145" t="str">
        <f t="shared" si="884"/>
        <v>Low</v>
      </c>
      <c r="L5145">
        <f t="shared" si="885"/>
        <v>1221.1646355878217</v>
      </c>
      <c r="M5145">
        <f t="shared" si="886"/>
        <v>122</v>
      </c>
      <c r="N5145" t="str">
        <f t="shared" si="887"/>
        <v>High</v>
      </c>
      <c r="O5145" t="str">
        <f t="shared" si="888"/>
        <v>-2 - 100</v>
      </c>
      <c r="P5145" t="str">
        <f t="shared" si="889"/>
        <v>Store 36: 373512</v>
      </c>
      <c r="Q5145">
        <f t="shared" si="880"/>
        <v>7.4999999999999997E-2</v>
      </c>
      <c r="R5145">
        <f t="shared" si="890"/>
        <v>6436</v>
      </c>
      <c r="S5145" t="str">
        <f t="shared" si="881"/>
        <v>HIGH</v>
      </c>
    </row>
    <row r="5146" spans="1:19" x14ac:dyDescent="0.2">
      <c r="A5146">
        <v>36</v>
      </c>
      <c r="B5146" s="6" t="s">
        <v>147</v>
      </c>
      <c r="C5146">
        <v>277137.86</v>
      </c>
      <c r="D5146">
        <v>0</v>
      </c>
      <c r="E5146">
        <v>73.569999999999993</v>
      </c>
      <c r="F5146">
        <v>3.6110000000000002</v>
      </c>
      <c r="G5146">
        <v>221.8533396</v>
      </c>
      <c r="H5146">
        <v>6.2279999999999998</v>
      </c>
      <c r="I5146">
        <f t="shared" si="882"/>
        <v>184361680.41999996</v>
      </c>
      <c r="J5146">
        <f t="shared" si="883"/>
        <v>60.663782439782288</v>
      </c>
      <c r="K5146" t="str">
        <f t="shared" si="884"/>
        <v>Low</v>
      </c>
      <c r="L5146">
        <f t="shared" si="885"/>
        <v>1249.1939968074296</v>
      </c>
      <c r="M5146">
        <f t="shared" si="886"/>
        <v>122</v>
      </c>
      <c r="N5146" t="str">
        <f t="shared" si="887"/>
        <v>High</v>
      </c>
      <c r="O5146" t="str">
        <f t="shared" si="888"/>
        <v>-2 - 100</v>
      </c>
      <c r="P5146" t="str">
        <f t="shared" si="889"/>
        <v>Store 36: 373512</v>
      </c>
      <c r="Q5146">
        <f t="shared" si="880"/>
        <v>7.4999999999999997E-2</v>
      </c>
      <c r="R5146">
        <f t="shared" si="890"/>
        <v>6436</v>
      </c>
      <c r="S5146" t="str">
        <f t="shared" si="881"/>
        <v>HIGH</v>
      </c>
    </row>
    <row r="5147" spans="1:19" x14ac:dyDescent="0.2">
      <c r="A5147">
        <v>36</v>
      </c>
      <c r="B5147" s="6" t="s">
        <v>148</v>
      </c>
      <c r="C5147">
        <v>300236.84999999998</v>
      </c>
      <c r="D5147">
        <v>0</v>
      </c>
      <c r="E5147">
        <v>71.28</v>
      </c>
      <c r="F5147">
        <v>3.5760000000000001</v>
      </c>
      <c r="G5147">
        <v>222.0510793</v>
      </c>
      <c r="H5147">
        <v>6.2279999999999998</v>
      </c>
      <c r="I5147">
        <f t="shared" si="882"/>
        <v>184361680.41999996</v>
      </c>
      <c r="J5147">
        <f t="shared" si="883"/>
        <v>60.663782439782288</v>
      </c>
      <c r="K5147" t="str">
        <f t="shared" si="884"/>
        <v>Low</v>
      </c>
      <c r="L5147">
        <f t="shared" si="885"/>
        <v>1352.1071410527477</v>
      </c>
      <c r="M5147">
        <f t="shared" si="886"/>
        <v>122</v>
      </c>
      <c r="N5147" t="str">
        <f t="shared" si="887"/>
        <v>High</v>
      </c>
      <c r="O5147" t="str">
        <f t="shared" si="888"/>
        <v>-2 - 100</v>
      </c>
      <c r="P5147" t="str">
        <f t="shared" si="889"/>
        <v>Store 36: 373512</v>
      </c>
      <c r="Q5147">
        <f t="shared" si="880"/>
        <v>7.4999999999999997E-2</v>
      </c>
      <c r="R5147">
        <f t="shared" si="890"/>
        <v>6436</v>
      </c>
      <c r="S5147" t="str">
        <f t="shared" si="881"/>
        <v>HIGH</v>
      </c>
    </row>
    <row r="5148" spans="1:19" x14ac:dyDescent="0.2">
      <c r="A5148">
        <v>36</v>
      </c>
      <c r="B5148" s="6" t="s">
        <v>149</v>
      </c>
      <c r="C5148">
        <v>287360.05</v>
      </c>
      <c r="D5148">
        <v>0</v>
      </c>
      <c r="E5148">
        <v>74.06</v>
      </c>
      <c r="F5148">
        <v>3.57</v>
      </c>
      <c r="G5148">
        <v>222.0951719</v>
      </c>
      <c r="H5148">
        <v>6.2279999999999998</v>
      </c>
      <c r="I5148">
        <f t="shared" si="882"/>
        <v>184361680.41999996</v>
      </c>
      <c r="J5148">
        <f t="shared" si="883"/>
        <v>60.663782439782288</v>
      </c>
      <c r="K5148" t="str">
        <f t="shared" si="884"/>
        <v>Low</v>
      </c>
      <c r="L5148">
        <f t="shared" si="885"/>
        <v>1293.859958961134</v>
      </c>
      <c r="M5148">
        <f t="shared" si="886"/>
        <v>122</v>
      </c>
      <c r="N5148" t="str">
        <f t="shared" si="887"/>
        <v>High</v>
      </c>
      <c r="O5148" t="str">
        <f t="shared" si="888"/>
        <v>-2 - 100</v>
      </c>
      <c r="P5148" t="str">
        <f t="shared" si="889"/>
        <v>Store 36: 373512</v>
      </c>
      <c r="Q5148">
        <f t="shared" si="880"/>
        <v>7.4999999999999997E-2</v>
      </c>
      <c r="R5148">
        <f t="shared" si="890"/>
        <v>6436</v>
      </c>
      <c r="S5148" t="str">
        <f t="shared" si="881"/>
        <v>HIGH</v>
      </c>
    </row>
    <row r="5149" spans="1:19" x14ac:dyDescent="0.2">
      <c r="A5149">
        <v>36</v>
      </c>
      <c r="B5149" s="6" t="s">
        <v>150</v>
      </c>
      <c r="C5149">
        <v>272489.40999999997</v>
      </c>
      <c r="D5149">
        <v>0</v>
      </c>
      <c r="E5149">
        <v>74.39</v>
      </c>
      <c r="F5149">
        <v>3.4940000000000002</v>
      </c>
      <c r="G5149">
        <v>222.11365660000001</v>
      </c>
      <c r="H5149">
        <v>6.2279999999999998</v>
      </c>
      <c r="I5149">
        <f t="shared" si="882"/>
        <v>184361680.41999996</v>
      </c>
      <c r="J5149">
        <f t="shared" si="883"/>
        <v>60.663782439782288</v>
      </c>
      <c r="K5149" t="str">
        <f t="shared" si="884"/>
        <v>Low</v>
      </c>
      <c r="L5149">
        <f t="shared" si="885"/>
        <v>1226.8016932012454</v>
      </c>
      <c r="M5149">
        <f t="shared" si="886"/>
        <v>122</v>
      </c>
      <c r="N5149" t="str">
        <f t="shared" si="887"/>
        <v>High</v>
      </c>
      <c r="O5149" t="str">
        <f t="shared" si="888"/>
        <v>-2 - 100</v>
      </c>
      <c r="P5149" t="str">
        <f t="shared" si="889"/>
        <v>Store 36: 373512</v>
      </c>
      <c r="Q5149">
        <f t="shared" si="880"/>
        <v>7.4999999999999997E-2</v>
      </c>
      <c r="R5149">
        <f t="shared" si="890"/>
        <v>6436</v>
      </c>
      <c r="S5149" t="str">
        <f t="shared" si="881"/>
        <v>HIGH</v>
      </c>
    </row>
    <row r="5150" spans="1:19" x14ac:dyDescent="0.2">
      <c r="A5150">
        <v>37</v>
      </c>
      <c r="B5150" s="6" t="s">
        <v>8</v>
      </c>
      <c r="C5150">
        <v>536006.73</v>
      </c>
      <c r="D5150">
        <v>0</v>
      </c>
      <c r="E5150">
        <v>45.97</v>
      </c>
      <c r="F5150">
        <v>2.5720000000000001</v>
      </c>
      <c r="G5150">
        <v>209.85296629999999</v>
      </c>
      <c r="H5150">
        <v>8.5540000000000003</v>
      </c>
      <c r="I5150">
        <f t="shared" si="882"/>
        <v>190332983.03999999</v>
      </c>
      <c r="J5150">
        <f t="shared" si="883"/>
        <v>60.663782439782288</v>
      </c>
      <c r="K5150" t="str">
        <f t="shared" si="884"/>
        <v>Low</v>
      </c>
      <c r="L5150">
        <f t="shared" si="885"/>
        <v>2554.2013508340865</v>
      </c>
      <c r="M5150">
        <f t="shared" si="886"/>
        <v>122</v>
      </c>
      <c r="N5150" t="str">
        <f t="shared" si="887"/>
        <v>Medium</v>
      </c>
      <c r="O5150" t="str">
        <f t="shared" si="888"/>
        <v>-2 - 100</v>
      </c>
      <c r="P5150" t="str">
        <f t="shared" si="889"/>
        <v>Store 37: 518900</v>
      </c>
      <c r="Q5150">
        <f t="shared" si="880"/>
        <v>7.4999999999999997E-2</v>
      </c>
      <c r="R5150">
        <f t="shared" si="890"/>
        <v>6436</v>
      </c>
      <c r="S5150" t="str">
        <f t="shared" si="881"/>
        <v>MEDIUM</v>
      </c>
    </row>
    <row r="5151" spans="1:19" x14ac:dyDescent="0.2">
      <c r="A5151">
        <v>37</v>
      </c>
      <c r="B5151" s="6" t="s">
        <v>9</v>
      </c>
      <c r="C5151">
        <v>529852.69999999995</v>
      </c>
      <c r="D5151">
        <v>1</v>
      </c>
      <c r="E5151">
        <v>46.11</v>
      </c>
      <c r="F5151">
        <v>2.548</v>
      </c>
      <c r="G5151">
        <v>209.9970208</v>
      </c>
      <c r="H5151">
        <v>8.5540000000000003</v>
      </c>
      <c r="I5151">
        <f t="shared" si="882"/>
        <v>190332983.03999999</v>
      </c>
      <c r="J5151">
        <f t="shared" si="883"/>
        <v>60.663782439782288</v>
      </c>
      <c r="K5151" t="str">
        <f t="shared" si="884"/>
        <v>Low</v>
      </c>
      <c r="L5151">
        <f t="shared" si="885"/>
        <v>2523.1438902394179</v>
      </c>
      <c r="M5151">
        <f t="shared" si="886"/>
        <v>122</v>
      </c>
      <c r="N5151" t="str">
        <f t="shared" si="887"/>
        <v>Medium</v>
      </c>
      <c r="O5151" t="str">
        <f t="shared" si="888"/>
        <v>-2 - 100</v>
      </c>
      <c r="P5151" t="str">
        <f t="shared" si="889"/>
        <v>Store 37: 518900</v>
      </c>
      <c r="Q5151">
        <f t="shared" si="880"/>
        <v>7.4999999999999997E-2</v>
      </c>
      <c r="R5151">
        <f t="shared" si="890"/>
        <v>6436</v>
      </c>
      <c r="S5151" t="str">
        <f t="shared" si="881"/>
        <v>MEDIUM</v>
      </c>
    </row>
    <row r="5152" spans="1:19" x14ac:dyDescent="0.2">
      <c r="A5152">
        <v>37</v>
      </c>
      <c r="B5152" s="6" t="s">
        <v>10</v>
      </c>
      <c r="C5152">
        <v>510382.5</v>
      </c>
      <c r="D5152">
        <v>0</v>
      </c>
      <c r="E5152">
        <v>45.66</v>
      </c>
      <c r="F5152">
        <v>2.5139999999999998</v>
      </c>
      <c r="G5152">
        <v>210.04510239999999</v>
      </c>
      <c r="H5152">
        <v>8.5540000000000003</v>
      </c>
      <c r="I5152">
        <f t="shared" si="882"/>
        <v>190332983.03999999</v>
      </c>
      <c r="J5152">
        <f t="shared" si="883"/>
        <v>60.663782439782288</v>
      </c>
      <c r="K5152" t="str">
        <f t="shared" si="884"/>
        <v>Low</v>
      </c>
      <c r="L5152">
        <f t="shared" si="885"/>
        <v>2429.8709856516989</v>
      </c>
      <c r="M5152">
        <f t="shared" si="886"/>
        <v>122</v>
      </c>
      <c r="N5152" t="str">
        <f t="shared" si="887"/>
        <v>Medium</v>
      </c>
      <c r="O5152" t="str">
        <f t="shared" si="888"/>
        <v>-2 - 100</v>
      </c>
      <c r="P5152" t="str">
        <f t="shared" si="889"/>
        <v>Store 37: 518900</v>
      </c>
      <c r="Q5152">
        <f t="shared" si="880"/>
        <v>7.4999999999999997E-2</v>
      </c>
      <c r="R5152">
        <f t="shared" si="890"/>
        <v>6436</v>
      </c>
      <c r="S5152" t="str">
        <f t="shared" si="881"/>
        <v>MEDIUM</v>
      </c>
    </row>
    <row r="5153" spans="1:19" x14ac:dyDescent="0.2">
      <c r="A5153">
        <v>37</v>
      </c>
      <c r="B5153" s="6" t="s">
        <v>11</v>
      </c>
      <c r="C5153">
        <v>513615.82</v>
      </c>
      <c r="D5153">
        <v>0</v>
      </c>
      <c r="E5153">
        <v>50.87</v>
      </c>
      <c r="F5153">
        <v>2.5609999999999999</v>
      </c>
      <c r="G5153">
        <v>210.07718850000001</v>
      </c>
      <c r="H5153">
        <v>8.5540000000000003</v>
      </c>
      <c r="I5153">
        <f t="shared" si="882"/>
        <v>190332983.03999999</v>
      </c>
      <c r="J5153">
        <f t="shared" si="883"/>
        <v>60.663782439782288</v>
      </c>
      <c r="K5153" t="str">
        <f t="shared" si="884"/>
        <v>Low</v>
      </c>
      <c r="L5153">
        <f t="shared" si="885"/>
        <v>2444.890964446623</v>
      </c>
      <c r="M5153">
        <f t="shared" si="886"/>
        <v>122</v>
      </c>
      <c r="N5153" t="str">
        <f t="shared" si="887"/>
        <v>Medium</v>
      </c>
      <c r="O5153" t="str">
        <f t="shared" si="888"/>
        <v>-2 - 100</v>
      </c>
      <c r="P5153" t="str">
        <f t="shared" si="889"/>
        <v>Store 37: 518900</v>
      </c>
      <c r="Q5153">
        <f t="shared" si="880"/>
        <v>7.4999999999999997E-2</v>
      </c>
      <c r="R5153">
        <f t="shared" si="890"/>
        <v>6436</v>
      </c>
      <c r="S5153" t="str">
        <f t="shared" si="881"/>
        <v>MEDIUM</v>
      </c>
    </row>
    <row r="5154" spans="1:19" x14ac:dyDescent="0.2">
      <c r="A5154">
        <v>37</v>
      </c>
      <c r="B5154" s="6" t="s">
        <v>12</v>
      </c>
      <c r="C5154">
        <v>519255.68</v>
      </c>
      <c r="D5154">
        <v>0</v>
      </c>
      <c r="E5154">
        <v>51.33</v>
      </c>
      <c r="F5154">
        <v>2.625</v>
      </c>
      <c r="G5154">
        <v>210.10927459999999</v>
      </c>
      <c r="H5154">
        <v>8.5540000000000003</v>
      </c>
      <c r="I5154">
        <f t="shared" si="882"/>
        <v>181919802.5</v>
      </c>
      <c r="J5154">
        <f t="shared" si="883"/>
        <v>60.663782439782288</v>
      </c>
      <c r="K5154" t="str">
        <f t="shared" si="884"/>
        <v>Low</v>
      </c>
      <c r="L5154">
        <f t="shared" si="885"/>
        <v>2471.3601100596061</v>
      </c>
      <c r="M5154">
        <f t="shared" si="886"/>
        <v>122</v>
      </c>
      <c r="N5154" t="str">
        <f t="shared" si="887"/>
        <v>Medium</v>
      </c>
      <c r="O5154" t="str">
        <f t="shared" si="888"/>
        <v>-2 - 100</v>
      </c>
      <c r="P5154" t="str">
        <f t="shared" si="889"/>
        <v>Store 37: 518900</v>
      </c>
      <c r="Q5154">
        <f t="shared" si="880"/>
        <v>7.4999999999999997E-2</v>
      </c>
      <c r="R5154">
        <f t="shared" si="890"/>
        <v>6436</v>
      </c>
      <c r="S5154" t="str">
        <f t="shared" si="881"/>
        <v>MEDIUM</v>
      </c>
    </row>
    <row r="5155" spans="1:19" x14ac:dyDescent="0.2">
      <c r="A5155">
        <v>37</v>
      </c>
      <c r="B5155" s="6" t="s">
        <v>13</v>
      </c>
      <c r="C5155">
        <v>513015.35</v>
      </c>
      <c r="D5155">
        <v>0</v>
      </c>
      <c r="E5155">
        <v>61.96</v>
      </c>
      <c r="F5155">
        <v>2.6669999999999998</v>
      </c>
      <c r="G5155">
        <v>210.14136070000001</v>
      </c>
      <c r="H5155">
        <v>8.5540000000000003</v>
      </c>
      <c r="I5155">
        <f t="shared" si="882"/>
        <v>181919802.5</v>
      </c>
      <c r="J5155">
        <f t="shared" si="883"/>
        <v>60.663782439782288</v>
      </c>
      <c r="K5155" t="str">
        <f t="shared" si="884"/>
        <v>Low</v>
      </c>
      <c r="L5155">
        <f t="shared" si="885"/>
        <v>2441.286895121927</v>
      </c>
      <c r="M5155">
        <f t="shared" si="886"/>
        <v>122</v>
      </c>
      <c r="N5155" t="str">
        <f t="shared" si="887"/>
        <v>Medium</v>
      </c>
      <c r="O5155" t="str">
        <f t="shared" si="888"/>
        <v>-2 - 100</v>
      </c>
      <c r="P5155" t="str">
        <f t="shared" si="889"/>
        <v>Store 37: 518900</v>
      </c>
      <c r="Q5155">
        <f t="shared" si="880"/>
        <v>7.4999999999999997E-2</v>
      </c>
      <c r="R5155">
        <f t="shared" si="890"/>
        <v>6436</v>
      </c>
      <c r="S5155" t="str">
        <f t="shared" si="881"/>
        <v>MEDIUM</v>
      </c>
    </row>
    <row r="5156" spans="1:19" x14ac:dyDescent="0.2">
      <c r="A5156">
        <v>37</v>
      </c>
      <c r="B5156" s="6" t="s">
        <v>14</v>
      </c>
      <c r="C5156">
        <v>460020.74</v>
      </c>
      <c r="D5156">
        <v>0</v>
      </c>
      <c r="E5156">
        <v>59.56</v>
      </c>
      <c r="F5156">
        <v>2.72</v>
      </c>
      <c r="G5156">
        <v>209.98032079999999</v>
      </c>
      <c r="H5156">
        <v>8.5540000000000003</v>
      </c>
      <c r="I5156">
        <f t="shared" si="882"/>
        <v>181919802.5</v>
      </c>
      <c r="J5156">
        <f t="shared" si="883"/>
        <v>60.663782439782288</v>
      </c>
      <c r="K5156" t="str">
        <f t="shared" si="884"/>
        <v>Low</v>
      </c>
      <c r="L5156">
        <f t="shared" si="885"/>
        <v>2190.7802514415439</v>
      </c>
      <c r="M5156">
        <f t="shared" si="886"/>
        <v>122</v>
      </c>
      <c r="N5156" t="str">
        <f t="shared" si="887"/>
        <v>Medium</v>
      </c>
      <c r="O5156" t="str">
        <f t="shared" si="888"/>
        <v>-2 - 100</v>
      </c>
      <c r="P5156" t="str">
        <f t="shared" si="889"/>
        <v>Store 37: 518900</v>
      </c>
      <c r="Q5156">
        <f t="shared" si="880"/>
        <v>7.4999999999999997E-2</v>
      </c>
      <c r="R5156">
        <f t="shared" si="890"/>
        <v>6436</v>
      </c>
      <c r="S5156" t="str">
        <f t="shared" si="881"/>
        <v>MEDIUM</v>
      </c>
    </row>
    <row r="5157" spans="1:19" x14ac:dyDescent="0.2">
      <c r="A5157">
        <v>37</v>
      </c>
      <c r="B5157" s="6" t="s">
        <v>15</v>
      </c>
      <c r="C5157">
        <v>515777.97</v>
      </c>
      <c r="D5157">
        <v>0</v>
      </c>
      <c r="E5157">
        <v>55.76</v>
      </c>
      <c r="F5157">
        <v>2.7320000000000002</v>
      </c>
      <c r="G5157">
        <v>209.78709319999999</v>
      </c>
      <c r="H5157">
        <v>8.5540000000000003</v>
      </c>
      <c r="I5157">
        <f t="shared" si="882"/>
        <v>181919802.5</v>
      </c>
      <c r="J5157">
        <f t="shared" si="883"/>
        <v>60.663782439782288</v>
      </c>
      <c r="K5157" t="str">
        <f t="shared" si="884"/>
        <v>Low</v>
      </c>
      <c r="L5157">
        <f t="shared" si="885"/>
        <v>2458.5781810146173</v>
      </c>
      <c r="M5157">
        <f t="shared" si="886"/>
        <v>122</v>
      </c>
      <c r="N5157" t="str">
        <f t="shared" si="887"/>
        <v>Medium</v>
      </c>
      <c r="O5157" t="str">
        <f t="shared" si="888"/>
        <v>-2 - 100</v>
      </c>
      <c r="P5157" t="str">
        <f t="shared" si="889"/>
        <v>Store 37: 518900</v>
      </c>
      <c r="Q5157">
        <f t="shared" si="880"/>
        <v>7.4999999999999997E-2</v>
      </c>
      <c r="R5157">
        <f t="shared" si="890"/>
        <v>6436</v>
      </c>
      <c r="S5157" t="str">
        <f t="shared" si="881"/>
        <v>MEDIUM</v>
      </c>
    </row>
    <row r="5158" spans="1:19" x14ac:dyDescent="0.2">
      <c r="A5158">
        <v>37</v>
      </c>
      <c r="B5158" s="6" t="s">
        <v>16</v>
      </c>
      <c r="C5158">
        <v>540189.69999999995</v>
      </c>
      <c r="D5158">
        <v>0</v>
      </c>
      <c r="E5158">
        <v>63.43</v>
      </c>
      <c r="F5158">
        <v>2.7189999999999999</v>
      </c>
      <c r="G5158">
        <v>209.59386559999999</v>
      </c>
      <c r="H5158">
        <v>8.4640000000000004</v>
      </c>
      <c r="I5158">
        <f t="shared" si="882"/>
        <v>231412368.0500001</v>
      </c>
      <c r="J5158">
        <f t="shared" si="883"/>
        <v>60.663782439782288</v>
      </c>
      <c r="K5158" t="str">
        <f t="shared" si="884"/>
        <v>Low</v>
      </c>
      <c r="L5158">
        <f t="shared" si="885"/>
        <v>2577.3163658850899</v>
      </c>
      <c r="M5158">
        <f t="shared" si="886"/>
        <v>122</v>
      </c>
      <c r="N5158" t="str">
        <f t="shared" si="887"/>
        <v>Medium</v>
      </c>
      <c r="O5158" t="str">
        <f t="shared" si="888"/>
        <v>-2 - 100</v>
      </c>
      <c r="P5158" t="str">
        <f t="shared" si="889"/>
        <v>Store 37: 518900</v>
      </c>
      <c r="Q5158">
        <f t="shared" si="880"/>
        <v>7.4999999999999997E-2</v>
      </c>
      <c r="R5158">
        <f t="shared" si="890"/>
        <v>6436</v>
      </c>
      <c r="S5158" t="str">
        <f t="shared" si="881"/>
        <v>MEDIUM</v>
      </c>
    </row>
    <row r="5159" spans="1:19" x14ac:dyDescent="0.2">
      <c r="A5159">
        <v>37</v>
      </c>
      <c r="B5159" s="6" t="s">
        <v>17</v>
      </c>
      <c r="C5159">
        <v>513327.55</v>
      </c>
      <c r="D5159">
        <v>0</v>
      </c>
      <c r="E5159">
        <v>68.540000000000006</v>
      </c>
      <c r="F5159">
        <v>2.77</v>
      </c>
      <c r="G5159">
        <v>209.40063799999999</v>
      </c>
      <c r="H5159">
        <v>8.4640000000000004</v>
      </c>
      <c r="I5159">
        <f t="shared" si="882"/>
        <v>231412368.0500001</v>
      </c>
      <c r="J5159">
        <f t="shared" si="883"/>
        <v>60.663782439782288</v>
      </c>
      <c r="K5159" t="str">
        <f t="shared" si="884"/>
        <v>Low</v>
      </c>
      <c r="L5159">
        <f t="shared" si="885"/>
        <v>2451.4134956933608</v>
      </c>
      <c r="M5159">
        <f t="shared" si="886"/>
        <v>122</v>
      </c>
      <c r="N5159" t="str">
        <f t="shared" si="887"/>
        <v>Medium</v>
      </c>
      <c r="O5159" t="str">
        <f t="shared" si="888"/>
        <v>-2 - 100</v>
      </c>
      <c r="P5159" t="str">
        <f t="shared" si="889"/>
        <v>Store 37: 518900</v>
      </c>
      <c r="Q5159">
        <f t="shared" si="880"/>
        <v>7.4999999999999997E-2</v>
      </c>
      <c r="R5159">
        <f t="shared" si="890"/>
        <v>6436</v>
      </c>
      <c r="S5159" t="str">
        <f t="shared" si="881"/>
        <v>MEDIUM</v>
      </c>
    </row>
    <row r="5160" spans="1:19" x14ac:dyDescent="0.2">
      <c r="A5160">
        <v>37</v>
      </c>
      <c r="B5160" s="6" t="s">
        <v>18</v>
      </c>
      <c r="C5160">
        <v>524544.82999999996</v>
      </c>
      <c r="D5160">
        <v>0</v>
      </c>
      <c r="E5160">
        <v>66.739999999999995</v>
      </c>
      <c r="F5160">
        <v>2.8079999999999998</v>
      </c>
      <c r="G5160">
        <v>209.2691428</v>
      </c>
      <c r="H5160">
        <v>8.4640000000000004</v>
      </c>
      <c r="I5160">
        <f t="shared" si="882"/>
        <v>231412368.0500001</v>
      </c>
      <c r="J5160">
        <f t="shared" si="883"/>
        <v>60.663782439782288</v>
      </c>
      <c r="K5160" t="str">
        <f t="shared" si="884"/>
        <v>Low</v>
      </c>
      <c r="L5160">
        <f t="shared" si="885"/>
        <v>2506.5560215024684</v>
      </c>
      <c r="M5160">
        <f t="shared" si="886"/>
        <v>122</v>
      </c>
      <c r="N5160" t="str">
        <f t="shared" si="887"/>
        <v>Medium</v>
      </c>
      <c r="O5160" t="str">
        <f t="shared" si="888"/>
        <v>-2 - 100</v>
      </c>
      <c r="P5160" t="str">
        <f t="shared" si="889"/>
        <v>Store 37: 518900</v>
      </c>
      <c r="Q5160">
        <f t="shared" si="880"/>
        <v>7.4999999999999997E-2</v>
      </c>
      <c r="R5160">
        <f t="shared" si="890"/>
        <v>6436</v>
      </c>
      <c r="S5160" t="str">
        <f t="shared" si="881"/>
        <v>MEDIUM</v>
      </c>
    </row>
    <row r="5161" spans="1:19" x14ac:dyDescent="0.2">
      <c r="A5161">
        <v>37</v>
      </c>
      <c r="B5161" s="6" t="s">
        <v>19</v>
      </c>
      <c r="C5161">
        <v>527019.78</v>
      </c>
      <c r="D5161">
        <v>0</v>
      </c>
      <c r="E5161">
        <v>68.03</v>
      </c>
      <c r="F5161">
        <v>2.7949999999999999</v>
      </c>
      <c r="G5161">
        <v>209.2199574</v>
      </c>
      <c r="H5161">
        <v>8.4640000000000004</v>
      </c>
      <c r="I5161">
        <f t="shared" si="882"/>
        <v>231412368.0500001</v>
      </c>
      <c r="J5161">
        <f t="shared" si="883"/>
        <v>60.663782439782288</v>
      </c>
      <c r="K5161" t="str">
        <f t="shared" si="884"/>
        <v>Low</v>
      </c>
      <c r="L5161">
        <f t="shared" si="885"/>
        <v>2518.9747027450644</v>
      </c>
      <c r="M5161">
        <f t="shared" si="886"/>
        <v>122</v>
      </c>
      <c r="N5161" t="str">
        <f t="shared" si="887"/>
        <v>Medium</v>
      </c>
      <c r="O5161" t="str">
        <f t="shared" si="888"/>
        <v>-2 - 100</v>
      </c>
      <c r="P5161" t="str">
        <f t="shared" si="889"/>
        <v>Store 37: 518900</v>
      </c>
      <c r="Q5161">
        <f t="shared" si="880"/>
        <v>7.4999999999999997E-2</v>
      </c>
      <c r="R5161">
        <f t="shared" si="890"/>
        <v>6436</v>
      </c>
      <c r="S5161" t="str">
        <f t="shared" si="881"/>
        <v>MEDIUM</v>
      </c>
    </row>
    <row r="5162" spans="1:19" x14ac:dyDescent="0.2">
      <c r="A5162">
        <v>37</v>
      </c>
      <c r="B5162" s="6" t="s">
        <v>20</v>
      </c>
      <c r="C5162">
        <v>517850.83</v>
      </c>
      <c r="D5162">
        <v>0</v>
      </c>
      <c r="E5162">
        <v>70.900000000000006</v>
      </c>
      <c r="F5162">
        <v>2.78</v>
      </c>
      <c r="G5162">
        <v>209.170772</v>
      </c>
      <c r="H5162">
        <v>8.4640000000000004</v>
      </c>
      <c r="I5162">
        <f t="shared" si="882"/>
        <v>231412368.0500001</v>
      </c>
      <c r="J5162">
        <f t="shared" si="883"/>
        <v>60.663782439782288</v>
      </c>
      <c r="K5162" t="str">
        <f t="shared" si="884"/>
        <v>Low</v>
      </c>
      <c r="L5162">
        <f t="shared" si="885"/>
        <v>2475.7322691336626</v>
      </c>
      <c r="M5162">
        <f t="shared" si="886"/>
        <v>122</v>
      </c>
      <c r="N5162" t="str">
        <f t="shared" si="887"/>
        <v>Medium</v>
      </c>
      <c r="O5162" t="str">
        <f t="shared" si="888"/>
        <v>-2 - 100</v>
      </c>
      <c r="P5162" t="str">
        <f t="shared" si="889"/>
        <v>Store 37: 518900</v>
      </c>
      <c r="Q5162">
        <f t="shared" si="880"/>
        <v>7.4999999999999997E-2</v>
      </c>
      <c r="R5162">
        <f t="shared" si="890"/>
        <v>6436</v>
      </c>
      <c r="S5162" t="str">
        <f t="shared" si="881"/>
        <v>MEDIUM</v>
      </c>
    </row>
    <row r="5163" spans="1:19" x14ac:dyDescent="0.2">
      <c r="A5163">
        <v>37</v>
      </c>
      <c r="B5163" s="6" t="s">
        <v>21</v>
      </c>
      <c r="C5163">
        <v>543234.77</v>
      </c>
      <c r="D5163">
        <v>0</v>
      </c>
      <c r="E5163">
        <v>75.56</v>
      </c>
      <c r="F5163">
        <v>2.835</v>
      </c>
      <c r="G5163">
        <v>209.12158669999999</v>
      </c>
      <c r="H5163">
        <v>8.4640000000000004</v>
      </c>
      <c r="I5163">
        <f t="shared" si="882"/>
        <v>186710934.34000003</v>
      </c>
      <c r="J5163">
        <f t="shared" si="883"/>
        <v>60.663782439782288</v>
      </c>
      <c r="K5163" t="str">
        <f t="shared" si="884"/>
        <v>Low</v>
      </c>
      <c r="L5163">
        <f t="shared" si="885"/>
        <v>2597.6982030999484</v>
      </c>
      <c r="M5163">
        <f t="shared" si="886"/>
        <v>122</v>
      </c>
      <c r="N5163" t="str">
        <f t="shared" si="887"/>
        <v>Medium</v>
      </c>
      <c r="O5163" t="str">
        <f t="shared" si="888"/>
        <v>-2 - 100</v>
      </c>
      <c r="P5163" t="str">
        <f t="shared" si="889"/>
        <v>Store 37: 518900</v>
      </c>
      <c r="Q5163">
        <f t="shared" si="880"/>
        <v>7.4999999999999997E-2</v>
      </c>
      <c r="R5163">
        <f t="shared" si="890"/>
        <v>6436</v>
      </c>
      <c r="S5163" t="str">
        <f t="shared" si="881"/>
        <v>MEDIUM</v>
      </c>
    </row>
    <row r="5164" spans="1:19" x14ac:dyDescent="0.2">
      <c r="A5164">
        <v>37</v>
      </c>
      <c r="B5164" s="6" t="s">
        <v>22</v>
      </c>
      <c r="C5164">
        <v>505196.08</v>
      </c>
      <c r="D5164">
        <v>0</v>
      </c>
      <c r="E5164">
        <v>77.53</v>
      </c>
      <c r="F5164">
        <v>2.8540000000000001</v>
      </c>
      <c r="G5164">
        <v>209.11853600000001</v>
      </c>
      <c r="H5164">
        <v>8.4640000000000004</v>
      </c>
      <c r="I5164">
        <f t="shared" si="882"/>
        <v>186710934.34000003</v>
      </c>
      <c r="J5164">
        <f t="shared" si="883"/>
        <v>60.663782439782288</v>
      </c>
      <c r="K5164" t="str">
        <f t="shared" si="884"/>
        <v>Low</v>
      </c>
      <c r="L5164">
        <f t="shared" si="885"/>
        <v>2415.8359639625633</v>
      </c>
      <c r="M5164">
        <f t="shared" si="886"/>
        <v>122</v>
      </c>
      <c r="N5164" t="str">
        <f t="shared" si="887"/>
        <v>Medium</v>
      </c>
      <c r="O5164" t="str">
        <f t="shared" si="888"/>
        <v>-2 - 100</v>
      </c>
      <c r="P5164" t="str">
        <f t="shared" si="889"/>
        <v>Store 37: 518900</v>
      </c>
      <c r="Q5164">
        <f t="shared" si="880"/>
        <v>7.4999999999999997E-2</v>
      </c>
      <c r="R5164">
        <f t="shared" si="890"/>
        <v>6436</v>
      </c>
      <c r="S5164" t="str">
        <f t="shared" si="881"/>
        <v>MEDIUM</v>
      </c>
    </row>
    <row r="5165" spans="1:19" x14ac:dyDescent="0.2">
      <c r="A5165">
        <v>37</v>
      </c>
      <c r="B5165" s="6" t="s">
        <v>23</v>
      </c>
      <c r="C5165">
        <v>510494.7</v>
      </c>
      <c r="D5165">
        <v>0</v>
      </c>
      <c r="E5165">
        <v>77.34</v>
      </c>
      <c r="F5165">
        <v>2.8260000000000001</v>
      </c>
      <c r="G5165">
        <v>209.39229370000001</v>
      </c>
      <c r="H5165">
        <v>8.4640000000000004</v>
      </c>
      <c r="I5165">
        <f t="shared" si="882"/>
        <v>186710934.34000003</v>
      </c>
      <c r="J5165">
        <f t="shared" si="883"/>
        <v>60.663782439782288</v>
      </c>
      <c r="K5165" t="str">
        <f t="shared" si="884"/>
        <v>Low</v>
      </c>
      <c r="L5165">
        <f t="shared" si="885"/>
        <v>2437.9822723151151</v>
      </c>
      <c r="M5165">
        <f t="shared" si="886"/>
        <v>122</v>
      </c>
      <c r="N5165" t="str">
        <f t="shared" si="887"/>
        <v>Medium</v>
      </c>
      <c r="O5165" t="str">
        <f t="shared" si="888"/>
        <v>-2 - 100</v>
      </c>
      <c r="P5165" t="str">
        <f t="shared" si="889"/>
        <v>Store 37: 518900</v>
      </c>
      <c r="Q5165">
        <f t="shared" si="880"/>
        <v>7.4999999999999997E-2</v>
      </c>
      <c r="R5165">
        <f t="shared" si="890"/>
        <v>6436</v>
      </c>
      <c r="S5165" t="str">
        <f t="shared" si="881"/>
        <v>MEDIUM</v>
      </c>
    </row>
    <row r="5166" spans="1:19" x14ac:dyDescent="0.2">
      <c r="A5166">
        <v>37</v>
      </c>
      <c r="B5166" s="6" t="s">
        <v>24</v>
      </c>
      <c r="C5166">
        <v>532241.22</v>
      </c>
      <c r="D5166">
        <v>0</v>
      </c>
      <c r="E5166">
        <v>80.87</v>
      </c>
      <c r="F5166">
        <v>2.7589999999999999</v>
      </c>
      <c r="G5166">
        <v>209.66605139999999</v>
      </c>
      <c r="H5166">
        <v>8.4640000000000004</v>
      </c>
      <c r="I5166">
        <f t="shared" si="882"/>
        <v>186710934.34000003</v>
      </c>
      <c r="J5166">
        <f t="shared" si="883"/>
        <v>60.663782439782288</v>
      </c>
      <c r="K5166" t="str">
        <f t="shared" si="884"/>
        <v>Low</v>
      </c>
      <c r="L5166">
        <f t="shared" si="885"/>
        <v>2538.5188324293495</v>
      </c>
      <c r="M5166">
        <f t="shared" si="886"/>
        <v>122</v>
      </c>
      <c r="N5166" t="str">
        <f t="shared" si="887"/>
        <v>Medium</v>
      </c>
      <c r="O5166" t="str">
        <f t="shared" si="888"/>
        <v>-2 - 100</v>
      </c>
      <c r="P5166" t="str">
        <f t="shared" si="889"/>
        <v>Store 37: 518900</v>
      </c>
      <c r="Q5166">
        <f t="shared" si="880"/>
        <v>7.4999999999999997E-2</v>
      </c>
      <c r="R5166">
        <f t="shared" si="890"/>
        <v>6436</v>
      </c>
      <c r="S5166" t="str">
        <f t="shared" si="881"/>
        <v>MEDIUM</v>
      </c>
    </row>
    <row r="5167" spans="1:19" x14ac:dyDescent="0.2">
      <c r="A5167">
        <v>37</v>
      </c>
      <c r="B5167" s="6" t="s">
        <v>25</v>
      </c>
      <c r="C5167">
        <v>479195.02</v>
      </c>
      <c r="D5167">
        <v>0</v>
      </c>
      <c r="E5167">
        <v>79.930000000000007</v>
      </c>
      <c r="F5167">
        <v>2.7050000000000001</v>
      </c>
      <c r="G5167">
        <v>209.93980909999999</v>
      </c>
      <c r="H5167">
        <v>8.4640000000000004</v>
      </c>
      <c r="I5167">
        <f t="shared" si="882"/>
        <v>192246172.36000004</v>
      </c>
      <c r="J5167">
        <f t="shared" si="883"/>
        <v>60.663782439782288</v>
      </c>
      <c r="K5167" t="str">
        <f t="shared" si="884"/>
        <v>Low</v>
      </c>
      <c r="L5167">
        <f t="shared" si="885"/>
        <v>2282.5352754881592</v>
      </c>
      <c r="M5167">
        <f t="shared" si="886"/>
        <v>122</v>
      </c>
      <c r="N5167" t="str">
        <f t="shared" si="887"/>
        <v>Medium</v>
      </c>
      <c r="O5167" t="str">
        <f t="shared" si="888"/>
        <v>-2 - 100</v>
      </c>
      <c r="P5167" t="str">
        <f t="shared" si="889"/>
        <v>Store 37: 518900</v>
      </c>
      <c r="Q5167">
        <f t="shared" si="880"/>
        <v>7.4999999999999997E-2</v>
      </c>
      <c r="R5167">
        <f t="shared" si="890"/>
        <v>6436</v>
      </c>
      <c r="S5167" t="str">
        <f t="shared" si="881"/>
        <v>MEDIUM</v>
      </c>
    </row>
    <row r="5168" spans="1:19" x14ac:dyDescent="0.2">
      <c r="A5168">
        <v>37</v>
      </c>
      <c r="B5168" s="6" t="s">
        <v>26</v>
      </c>
      <c r="C5168">
        <v>481915.11</v>
      </c>
      <c r="D5168">
        <v>0</v>
      </c>
      <c r="E5168">
        <v>82.3</v>
      </c>
      <c r="F5168">
        <v>2.6680000000000001</v>
      </c>
      <c r="G5168">
        <v>210.2135668</v>
      </c>
      <c r="H5168">
        <v>8.4640000000000004</v>
      </c>
      <c r="I5168">
        <f t="shared" si="882"/>
        <v>192246172.36000004</v>
      </c>
      <c r="J5168">
        <f t="shared" si="883"/>
        <v>60.663782439782288</v>
      </c>
      <c r="K5168" t="str">
        <f t="shared" si="884"/>
        <v>Low</v>
      </c>
      <c r="L5168">
        <f t="shared" si="885"/>
        <v>2292.5024171180185</v>
      </c>
      <c r="M5168">
        <f t="shared" si="886"/>
        <v>122</v>
      </c>
      <c r="N5168" t="str">
        <f t="shared" si="887"/>
        <v>Medium</v>
      </c>
      <c r="O5168" t="str">
        <f t="shared" si="888"/>
        <v>-2 - 100</v>
      </c>
      <c r="P5168" t="str">
        <f t="shared" si="889"/>
        <v>Store 37: 518900</v>
      </c>
      <c r="Q5168">
        <f t="shared" si="880"/>
        <v>7.4999999999999997E-2</v>
      </c>
      <c r="R5168">
        <f t="shared" si="890"/>
        <v>6436</v>
      </c>
      <c r="S5168" t="str">
        <f t="shared" si="881"/>
        <v>MEDIUM</v>
      </c>
    </row>
    <row r="5169" spans="1:19" x14ac:dyDescent="0.2">
      <c r="A5169">
        <v>37</v>
      </c>
      <c r="B5169" s="6" t="s">
        <v>27</v>
      </c>
      <c r="C5169">
        <v>505761.62</v>
      </c>
      <c r="D5169">
        <v>0</v>
      </c>
      <c r="E5169">
        <v>84.37</v>
      </c>
      <c r="F5169">
        <v>2.637</v>
      </c>
      <c r="G5169">
        <v>210.2108417</v>
      </c>
      <c r="H5169">
        <v>8.4640000000000004</v>
      </c>
      <c r="I5169">
        <f t="shared" si="882"/>
        <v>192246172.36000004</v>
      </c>
      <c r="J5169">
        <f t="shared" si="883"/>
        <v>60.663782439782288</v>
      </c>
      <c r="K5169" t="str">
        <f t="shared" si="884"/>
        <v>Low</v>
      </c>
      <c r="L5169">
        <f t="shared" si="885"/>
        <v>2405.9730502472935</v>
      </c>
      <c r="M5169">
        <f t="shared" si="886"/>
        <v>122</v>
      </c>
      <c r="N5169" t="str">
        <f t="shared" si="887"/>
        <v>Medium</v>
      </c>
      <c r="O5169" t="str">
        <f t="shared" si="888"/>
        <v>-2 - 100</v>
      </c>
      <c r="P5169" t="str">
        <f t="shared" si="889"/>
        <v>Store 37: 518900</v>
      </c>
      <c r="Q5169">
        <f t="shared" si="880"/>
        <v>7.4999999999999997E-2</v>
      </c>
      <c r="R5169">
        <f t="shared" si="890"/>
        <v>6436</v>
      </c>
      <c r="S5169" t="str">
        <f t="shared" si="881"/>
        <v>MEDIUM</v>
      </c>
    </row>
    <row r="5170" spans="1:19" x14ac:dyDescent="0.2">
      <c r="A5170">
        <v>37</v>
      </c>
      <c r="B5170" s="6" t="s">
        <v>28</v>
      </c>
      <c r="C5170">
        <v>485419.39</v>
      </c>
      <c r="D5170">
        <v>0</v>
      </c>
      <c r="E5170">
        <v>84.14</v>
      </c>
      <c r="F5170">
        <v>2.653</v>
      </c>
      <c r="G5170">
        <v>210.09752330000001</v>
      </c>
      <c r="H5170">
        <v>8.4640000000000004</v>
      </c>
      <c r="I5170">
        <f t="shared" si="882"/>
        <v>192246172.36000004</v>
      </c>
      <c r="J5170">
        <f t="shared" si="883"/>
        <v>60.663782439782288</v>
      </c>
      <c r="K5170" t="str">
        <f t="shared" si="884"/>
        <v>Low</v>
      </c>
      <c r="L5170">
        <f t="shared" si="885"/>
        <v>2310.4479404398576</v>
      </c>
      <c r="M5170">
        <f t="shared" si="886"/>
        <v>122</v>
      </c>
      <c r="N5170" t="str">
        <f t="shared" si="887"/>
        <v>Medium</v>
      </c>
      <c r="O5170" t="str">
        <f t="shared" si="888"/>
        <v>-2 - 100</v>
      </c>
      <c r="P5170" t="str">
        <f t="shared" si="889"/>
        <v>Store 37: 518900</v>
      </c>
      <c r="Q5170">
        <f t="shared" si="880"/>
        <v>7.4999999999999997E-2</v>
      </c>
      <c r="R5170">
        <f t="shared" si="890"/>
        <v>6436</v>
      </c>
      <c r="S5170" t="str">
        <f t="shared" si="881"/>
        <v>MEDIUM</v>
      </c>
    </row>
    <row r="5171" spans="1:19" x14ac:dyDescent="0.2">
      <c r="A5171">
        <v>37</v>
      </c>
      <c r="B5171" s="6" t="s">
        <v>29</v>
      </c>
      <c r="C5171">
        <v>498292.53</v>
      </c>
      <c r="D5171">
        <v>0</v>
      </c>
      <c r="E5171">
        <v>81.849999999999994</v>
      </c>
      <c r="F5171">
        <v>2.669</v>
      </c>
      <c r="G5171">
        <v>209.984205</v>
      </c>
      <c r="H5171">
        <v>8.36</v>
      </c>
      <c r="I5171">
        <f t="shared" si="882"/>
        <v>232580125.98000011</v>
      </c>
      <c r="J5171">
        <f t="shared" si="883"/>
        <v>60.663782439782288</v>
      </c>
      <c r="K5171" t="str">
        <f t="shared" si="884"/>
        <v>Low</v>
      </c>
      <c r="L5171">
        <f t="shared" si="885"/>
        <v>2373.0000549327033</v>
      </c>
      <c r="M5171">
        <f t="shared" si="886"/>
        <v>122</v>
      </c>
      <c r="N5171" t="str">
        <f t="shared" si="887"/>
        <v>Medium</v>
      </c>
      <c r="O5171" t="str">
        <f t="shared" si="888"/>
        <v>-2 - 100</v>
      </c>
      <c r="P5171" t="str">
        <f t="shared" si="889"/>
        <v>Store 37: 518900</v>
      </c>
      <c r="Q5171">
        <f t="shared" si="880"/>
        <v>7.4999999999999997E-2</v>
      </c>
      <c r="R5171">
        <f t="shared" si="890"/>
        <v>6436</v>
      </c>
      <c r="S5171" t="str">
        <f t="shared" si="881"/>
        <v>MEDIUM</v>
      </c>
    </row>
    <row r="5172" spans="1:19" x14ac:dyDescent="0.2">
      <c r="A5172">
        <v>37</v>
      </c>
      <c r="B5172" s="6" t="s">
        <v>30</v>
      </c>
      <c r="C5172">
        <v>502456.04</v>
      </c>
      <c r="D5172">
        <v>0</v>
      </c>
      <c r="E5172">
        <v>81.739999999999995</v>
      </c>
      <c r="F5172">
        <v>2.6419999999999999</v>
      </c>
      <c r="G5172">
        <v>209.8708867</v>
      </c>
      <c r="H5172">
        <v>8.36</v>
      </c>
      <c r="I5172">
        <f t="shared" si="882"/>
        <v>232580125.98000011</v>
      </c>
      <c r="J5172">
        <f t="shared" si="883"/>
        <v>60.663782439782288</v>
      </c>
      <c r="K5172" t="str">
        <f t="shared" si="884"/>
        <v>Low</v>
      </c>
      <c r="L5172">
        <f t="shared" si="885"/>
        <v>2394.1197747843698</v>
      </c>
      <c r="M5172">
        <f t="shared" si="886"/>
        <v>122</v>
      </c>
      <c r="N5172" t="str">
        <f t="shared" si="887"/>
        <v>Medium</v>
      </c>
      <c r="O5172" t="str">
        <f t="shared" si="888"/>
        <v>-2 - 100</v>
      </c>
      <c r="P5172" t="str">
        <f t="shared" si="889"/>
        <v>Store 37: 518900</v>
      </c>
      <c r="Q5172">
        <f t="shared" si="880"/>
        <v>7.4999999999999997E-2</v>
      </c>
      <c r="R5172">
        <f t="shared" si="890"/>
        <v>6436</v>
      </c>
      <c r="S5172" t="str">
        <f t="shared" si="881"/>
        <v>MEDIUM</v>
      </c>
    </row>
    <row r="5173" spans="1:19" x14ac:dyDescent="0.2">
      <c r="A5173">
        <v>37</v>
      </c>
      <c r="B5173" s="6" t="s">
        <v>31</v>
      </c>
      <c r="C5173">
        <v>485150.01</v>
      </c>
      <c r="D5173">
        <v>0</v>
      </c>
      <c r="E5173">
        <v>84.43</v>
      </c>
      <c r="F5173">
        <v>2.6230000000000002</v>
      </c>
      <c r="G5173">
        <v>209.8630532</v>
      </c>
      <c r="H5173">
        <v>8.36</v>
      </c>
      <c r="I5173">
        <f t="shared" si="882"/>
        <v>232580125.98000011</v>
      </c>
      <c r="J5173">
        <f t="shared" si="883"/>
        <v>60.663782439782288</v>
      </c>
      <c r="K5173" t="str">
        <f t="shared" si="884"/>
        <v>Low</v>
      </c>
      <c r="L5173">
        <f t="shared" si="885"/>
        <v>2311.7456960737672</v>
      </c>
      <c r="M5173">
        <f t="shared" si="886"/>
        <v>122</v>
      </c>
      <c r="N5173" t="str">
        <f t="shared" si="887"/>
        <v>Medium</v>
      </c>
      <c r="O5173" t="str">
        <f t="shared" si="888"/>
        <v>-2 - 100</v>
      </c>
      <c r="P5173" t="str">
        <f t="shared" si="889"/>
        <v>Store 37: 518900</v>
      </c>
      <c r="Q5173">
        <f t="shared" si="880"/>
        <v>7.4999999999999997E-2</v>
      </c>
      <c r="R5173">
        <f t="shared" si="890"/>
        <v>6436</v>
      </c>
      <c r="S5173" t="str">
        <f t="shared" si="881"/>
        <v>MEDIUM</v>
      </c>
    </row>
    <row r="5174" spans="1:19" x14ac:dyDescent="0.2">
      <c r="A5174">
        <v>37</v>
      </c>
      <c r="B5174" s="6" t="s">
        <v>32</v>
      </c>
      <c r="C5174">
        <v>491998.12</v>
      </c>
      <c r="D5174">
        <v>0</v>
      </c>
      <c r="E5174">
        <v>82.6</v>
      </c>
      <c r="F5174">
        <v>2.6080000000000001</v>
      </c>
      <c r="G5174">
        <v>209.99586629999999</v>
      </c>
      <c r="H5174">
        <v>8.36</v>
      </c>
      <c r="I5174">
        <f t="shared" si="882"/>
        <v>232580125.98000011</v>
      </c>
      <c r="J5174">
        <f t="shared" si="883"/>
        <v>60.663782439782288</v>
      </c>
      <c r="K5174" t="str">
        <f t="shared" si="884"/>
        <v>Low</v>
      </c>
      <c r="L5174">
        <f t="shared" si="885"/>
        <v>2342.894308677161</v>
      </c>
      <c r="M5174">
        <f t="shared" si="886"/>
        <v>122</v>
      </c>
      <c r="N5174" t="str">
        <f t="shared" si="887"/>
        <v>Medium</v>
      </c>
      <c r="O5174" t="str">
        <f t="shared" si="888"/>
        <v>-2 - 100</v>
      </c>
      <c r="P5174" t="str">
        <f t="shared" si="889"/>
        <v>Store 37: 518900</v>
      </c>
      <c r="Q5174">
        <f t="shared" si="880"/>
        <v>7.4999999999999997E-2</v>
      </c>
      <c r="R5174">
        <f t="shared" si="890"/>
        <v>6436</v>
      </c>
      <c r="S5174" t="str">
        <f t="shared" si="881"/>
        <v>MEDIUM</v>
      </c>
    </row>
    <row r="5175" spans="1:19" x14ac:dyDescent="0.2">
      <c r="A5175">
        <v>37</v>
      </c>
      <c r="B5175" s="6" t="s">
        <v>33</v>
      </c>
      <c r="C5175">
        <v>487912.95</v>
      </c>
      <c r="D5175">
        <v>0</v>
      </c>
      <c r="E5175">
        <v>81.88</v>
      </c>
      <c r="F5175">
        <v>2.64</v>
      </c>
      <c r="G5175">
        <v>210.12867940000001</v>
      </c>
      <c r="H5175">
        <v>8.36</v>
      </c>
      <c r="I5175">
        <f t="shared" si="882"/>
        <v>232580125.98000011</v>
      </c>
      <c r="J5175">
        <f t="shared" si="883"/>
        <v>60.663782439782288</v>
      </c>
      <c r="K5175" t="str">
        <f t="shared" si="884"/>
        <v>Low</v>
      </c>
      <c r="L5175">
        <f t="shared" si="885"/>
        <v>2321.9721905319316</v>
      </c>
      <c r="M5175">
        <f t="shared" si="886"/>
        <v>122</v>
      </c>
      <c r="N5175" t="str">
        <f t="shared" si="887"/>
        <v>Medium</v>
      </c>
      <c r="O5175" t="str">
        <f t="shared" si="888"/>
        <v>-2 - 100</v>
      </c>
      <c r="P5175" t="str">
        <f t="shared" si="889"/>
        <v>Store 37: 518900</v>
      </c>
      <c r="Q5175">
        <f t="shared" si="880"/>
        <v>7.4999999999999997E-2</v>
      </c>
      <c r="R5175">
        <f t="shared" si="890"/>
        <v>6436</v>
      </c>
      <c r="S5175" t="str">
        <f t="shared" si="881"/>
        <v>MEDIUM</v>
      </c>
    </row>
    <row r="5176" spans="1:19" x14ac:dyDescent="0.2">
      <c r="A5176">
        <v>37</v>
      </c>
      <c r="B5176" s="6" t="s">
        <v>34</v>
      </c>
      <c r="C5176">
        <v>508576.62</v>
      </c>
      <c r="D5176">
        <v>0</v>
      </c>
      <c r="E5176">
        <v>85.49</v>
      </c>
      <c r="F5176">
        <v>2.6269999999999998</v>
      </c>
      <c r="G5176">
        <v>210.2614925</v>
      </c>
      <c r="H5176">
        <v>8.36</v>
      </c>
      <c r="I5176">
        <f t="shared" si="882"/>
        <v>187640110.89000002</v>
      </c>
      <c r="J5176">
        <f t="shared" si="883"/>
        <v>60.663782439782288</v>
      </c>
      <c r="K5176" t="str">
        <f t="shared" si="884"/>
        <v>Low</v>
      </c>
      <c r="L5176">
        <f t="shared" si="885"/>
        <v>2418.7815560188701</v>
      </c>
      <c r="M5176">
        <f t="shared" si="886"/>
        <v>122</v>
      </c>
      <c r="N5176" t="str">
        <f t="shared" si="887"/>
        <v>Medium</v>
      </c>
      <c r="O5176" t="str">
        <f t="shared" si="888"/>
        <v>-2 - 100</v>
      </c>
      <c r="P5176" t="str">
        <f t="shared" si="889"/>
        <v>Store 37: 518900</v>
      </c>
      <c r="Q5176">
        <f t="shared" si="880"/>
        <v>7.4999999999999997E-2</v>
      </c>
      <c r="R5176">
        <f t="shared" si="890"/>
        <v>6436</v>
      </c>
      <c r="S5176" t="str">
        <f t="shared" si="881"/>
        <v>MEDIUM</v>
      </c>
    </row>
    <row r="5177" spans="1:19" x14ac:dyDescent="0.2">
      <c r="A5177">
        <v>37</v>
      </c>
      <c r="B5177" s="6" t="s">
        <v>35</v>
      </c>
      <c r="C5177">
        <v>491815.83</v>
      </c>
      <c r="D5177">
        <v>0</v>
      </c>
      <c r="E5177">
        <v>86.06</v>
      </c>
      <c r="F5177">
        <v>2.6920000000000002</v>
      </c>
      <c r="G5177">
        <v>210.3943056</v>
      </c>
      <c r="H5177">
        <v>8.36</v>
      </c>
      <c r="I5177">
        <f t="shared" si="882"/>
        <v>187640110.89000002</v>
      </c>
      <c r="J5177">
        <f t="shared" si="883"/>
        <v>60.663782439782288</v>
      </c>
      <c r="K5177" t="str">
        <f t="shared" si="884"/>
        <v>Low</v>
      </c>
      <c r="L5177">
        <f t="shared" si="885"/>
        <v>2337.5909751808417</v>
      </c>
      <c r="M5177">
        <f t="shared" si="886"/>
        <v>122</v>
      </c>
      <c r="N5177" t="str">
        <f t="shared" si="887"/>
        <v>Medium</v>
      </c>
      <c r="O5177" t="str">
        <f t="shared" si="888"/>
        <v>-2 - 100</v>
      </c>
      <c r="P5177" t="str">
        <f t="shared" si="889"/>
        <v>Store 37: 518900</v>
      </c>
      <c r="Q5177">
        <f t="shared" si="880"/>
        <v>7.4999999999999997E-2</v>
      </c>
      <c r="R5177">
        <f t="shared" si="890"/>
        <v>6436</v>
      </c>
      <c r="S5177" t="str">
        <f t="shared" si="881"/>
        <v>MEDIUM</v>
      </c>
    </row>
    <row r="5178" spans="1:19" x14ac:dyDescent="0.2">
      <c r="A5178">
        <v>37</v>
      </c>
      <c r="B5178" s="6" t="s">
        <v>36</v>
      </c>
      <c r="C5178">
        <v>486930.72</v>
      </c>
      <c r="D5178">
        <v>0</v>
      </c>
      <c r="E5178">
        <v>85.54</v>
      </c>
      <c r="F5178">
        <v>2.6640000000000001</v>
      </c>
      <c r="G5178">
        <v>210.3617581</v>
      </c>
      <c r="H5178">
        <v>8.36</v>
      </c>
      <c r="I5178">
        <f t="shared" si="882"/>
        <v>187640110.89000002</v>
      </c>
      <c r="J5178">
        <f t="shared" si="883"/>
        <v>60.663782439782288</v>
      </c>
      <c r="K5178" t="str">
        <f t="shared" si="884"/>
        <v>Low</v>
      </c>
      <c r="L5178">
        <f t="shared" si="885"/>
        <v>2314.7302266247793</v>
      </c>
      <c r="M5178">
        <f t="shared" si="886"/>
        <v>122</v>
      </c>
      <c r="N5178" t="str">
        <f t="shared" si="887"/>
        <v>Medium</v>
      </c>
      <c r="O5178" t="str">
        <f t="shared" si="888"/>
        <v>-2 - 100</v>
      </c>
      <c r="P5178" t="str">
        <f t="shared" si="889"/>
        <v>Store 37: 518900</v>
      </c>
      <c r="Q5178">
        <f t="shared" si="880"/>
        <v>7.4999999999999997E-2</v>
      </c>
      <c r="R5178">
        <f t="shared" si="890"/>
        <v>6436</v>
      </c>
      <c r="S5178" t="str">
        <f t="shared" si="881"/>
        <v>MEDIUM</v>
      </c>
    </row>
    <row r="5179" spans="1:19" x14ac:dyDescent="0.2">
      <c r="A5179">
        <v>37</v>
      </c>
      <c r="B5179" s="6" t="s">
        <v>37</v>
      </c>
      <c r="C5179">
        <v>512157.25</v>
      </c>
      <c r="D5179">
        <v>0</v>
      </c>
      <c r="E5179">
        <v>84.62</v>
      </c>
      <c r="F5179">
        <v>2.6190000000000002</v>
      </c>
      <c r="G5179">
        <v>210.32921060000001</v>
      </c>
      <c r="H5179">
        <v>8.36</v>
      </c>
      <c r="I5179">
        <f t="shared" si="882"/>
        <v>187640110.89000002</v>
      </c>
      <c r="J5179">
        <f t="shared" si="883"/>
        <v>60.663782439782288</v>
      </c>
      <c r="K5179" t="str">
        <f t="shared" si="884"/>
        <v>Low</v>
      </c>
      <c r="L5179">
        <f t="shared" si="885"/>
        <v>2435.0267304241002</v>
      </c>
      <c r="M5179">
        <f t="shared" si="886"/>
        <v>122</v>
      </c>
      <c r="N5179" t="str">
        <f t="shared" si="887"/>
        <v>Medium</v>
      </c>
      <c r="O5179" t="str">
        <f t="shared" si="888"/>
        <v>-2 - 100</v>
      </c>
      <c r="P5179" t="str">
        <f t="shared" si="889"/>
        <v>Store 37: 518900</v>
      </c>
      <c r="Q5179">
        <f t="shared" si="880"/>
        <v>7.4999999999999997E-2</v>
      </c>
      <c r="R5179">
        <f t="shared" si="890"/>
        <v>6436</v>
      </c>
      <c r="S5179" t="str">
        <f t="shared" si="881"/>
        <v>MEDIUM</v>
      </c>
    </row>
    <row r="5180" spans="1:19" x14ac:dyDescent="0.2">
      <c r="A5180">
        <v>37</v>
      </c>
      <c r="B5180" s="6" t="s">
        <v>38</v>
      </c>
      <c r="C5180">
        <v>510427.53</v>
      </c>
      <c r="D5180">
        <v>0</v>
      </c>
      <c r="E5180">
        <v>82.29</v>
      </c>
      <c r="F5180">
        <v>2.577</v>
      </c>
      <c r="G5180">
        <v>210.29666309999999</v>
      </c>
      <c r="H5180">
        <v>8.36</v>
      </c>
      <c r="I5180">
        <f t="shared" si="882"/>
        <v>177267896.36999997</v>
      </c>
      <c r="J5180">
        <f t="shared" si="883"/>
        <v>60.663782439782288</v>
      </c>
      <c r="K5180" t="str">
        <f t="shared" si="884"/>
        <v>Low</v>
      </c>
      <c r="L5180">
        <f t="shared" si="885"/>
        <v>2427.1784557859683</v>
      </c>
      <c r="M5180">
        <f t="shared" si="886"/>
        <v>122</v>
      </c>
      <c r="N5180" t="str">
        <f t="shared" si="887"/>
        <v>Medium</v>
      </c>
      <c r="O5180" t="str">
        <f t="shared" si="888"/>
        <v>-2 - 100</v>
      </c>
      <c r="P5180" t="str">
        <f t="shared" si="889"/>
        <v>Store 37: 518900</v>
      </c>
      <c r="Q5180">
        <f t="shared" si="880"/>
        <v>7.4999999999999997E-2</v>
      </c>
      <c r="R5180">
        <f t="shared" si="890"/>
        <v>6436</v>
      </c>
      <c r="S5180" t="str">
        <f t="shared" si="881"/>
        <v>MEDIUM</v>
      </c>
    </row>
    <row r="5181" spans="1:19" x14ac:dyDescent="0.2">
      <c r="A5181">
        <v>37</v>
      </c>
      <c r="B5181" s="6" t="s">
        <v>39</v>
      </c>
      <c r="C5181">
        <v>510296.07</v>
      </c>
      <c r="D5181">
        <v>1</v>
      </c>
      <c r="E5181">
        <v>80.58</v>
      </c>
      <c r="F5181">
        <v>2.5649999999999999</v>
      </c>
      <c r="G5181">
        <v>210.2641156</v>
      </c>
      <c r="H5181">
        <v>8.36</v>
      </c>
      <c r="I5181">
        <f t="shared" si="882"/>
        <v>177267896.36999997</v>
      </c>
      <c r="J5181">
        <f t="shared" si="883"/>
        <v>60.663782439782288</v>
      </c>
      <c r="K5181" t="str">
        <f t="shared" si="884"/>
        <v>Low</v>
      </c>
      <c r="L5181">
        <f t="shared" si="885"/>
        <v>2426.9289533491847</v>
      </c>
      <c r="M5181">
        <f t="shared" si="886"/>
        <v>122</v>
      </c>
      <c r="N5181" t="str">
        <f t="shared" si="887"/>
        <v>Medium</v>
      </c>
      <c r="O5181" t="str">
        <f t="shared" si="888"/>
        <v>-2 - 100</v>
      </c>
      <c r="P5181" t="str">
        <f t="shared" si="889"/>
        <v>Store 37: 518900</v>
      </c>
      <c r="Q5181">
        <f t="shared" si="880"/>
        <v>7.4999999999999997E-2</v>
      </c>
      <c r="R5181">
        <f t="shared" si="890"/>
        <v>6436</v>
      </c>
      <c r="S5181" t="str">
        <f t="shared" si="881"/>
        <v>MEDIUM</v>
      </c>
    </row>
    <row r="5182" spans="1:19" x14ac:dyDescent="0.2">
      <c r="A5182">
        <v>37</v>
      </c>
      <c r="B5182" s="6" t="s">
        <v>40</v>
      </c>
      <c r="C5182">
        <v>501251.4</v>
      </c>
      <c r="D5182">
        <v>0</v>
      </c>
      <c r="E5182">
        <v>82.1</v>
      </c>
      <c r="F5182">
        <v>2.5819999999999999</v>
      </c>
      <c r="G5182">
        <v>210.29245040000001</v>
      </c>
      <c r="H5182">
        <v>8.36</v>
      </c>
      <c r="I5182">
        <f t="shared" si="882"/>
        <v>177267896.36999997</v>
      </c>
      <c r="J5182">
        <f t="shared" si="883"/>
        <v>60.663782439782288</v>
      </c>
      <c r="K5182" t="str">
        <f t="shared" si="884"/>
        <v>Low</v>
      </c>
      <c r="L5182">
        <f t="shared" si="885"/>
        <v>2383.5919884264185</v>
      </c>
      <c r="M5182">
        <f t="shared" si="886"/>
        <v>122</v>
      </c>
      <c r="N5182" t="str">
        <f t="shared" si="887"/>
        <v>Medium</v>
      </c>
      <c r="O5182" t="str">
        <f t="shared" si="888"/>
        <v>-2 - 100</v>
      </c>
      <c r="P5182" t="str">
        <f t="shared" si="889"/>
        <v>Store 37: 518900</v>
      </c>
      <c r="Q5182">
        <f t="shared" si="880"/>
        <v>7.4999999999999997E-2</v>
      </c>
      <c r="R5182">
        <f t="shared" si="890"/>
        <v>6436</v>
      </c>
      <c r="S5182" t="str">
        <f t="shared" si="881"/>
        <v>MEDIUM</v>
      </c>
    </row>
    <row r="5183" spans="1:19" x14ac:dyDescent="0.2">
      <c r="A5183">
        <v>37</v>
      </c>
      <c r="B5183" s="6" t="s">
        <v>41</v>
      </c>
      <c r="C5183">
        <v>494265.48</v>
      </c>
      <c r="D5183">
        <v>0</v>
      </c>
      <c r="E5183">
        <v>79.17</v>
      </c>
      <c r="F5183">
        <v>2.6240000000000001</v>
      </c>
      <c r="G5183">
        <v>210.3664469</v>
      </c>
      <c r="H5183">
        <v>8.36</v>
      </c>
      <c r="I5183">
        <f t="shared" si="882"/>
        <v>177267896.36999997</v>
      </c>
      <c r="J5183">
        <f t="shared" si="883"/>
        <v>60.663782439782288</v>
      </c>
      <c r="K5183" t="str">
        <f t="shared" si="884"/>
        <v>Low</v>
      </c>
      <c r="L5183">
        <f t="shared" si="885"/>
        <v>2349.5452211300335</v>
      </c>
      <c r="M5183">
        <f t="shared" si="886"/>
        <v>122</v>
      </c>
      <c r="N5183" t="str">
        <f t="shared" si="887"/>
        <v>Medium</v>
      </c>
      <c r="O5183" t="str">
        <f t="shared" si="888"/>
        <v>-2 - 100</v>
      </c>
      <c r="P5183" t="str">
        <f t="shared" si="889"/>
        <v>Store 37: 518900</v>
      </c>
      <c r="Q5183">
        <f t="shared" si="880"/>
        <v>7.4999999999999997E-2</v>
      </c>
      <c r="R5183">
        <f t="shared" si="890"/>
        <v>6436</v>
      </c>
      <c r="S5183" t="str">
        <f t="shared" si="881"/>
        <v>MEDIUM</v>
      </c>
    </row>
    <row r="5184" spans="1:19" x14ac:dyDescent="0.2">
      <c r="A5184">
        <v>37</v>
      </c>
      <c r="B5184" s="6" t="s">
        <v>42</v>
      </c>
      <c r="C5184">
        <v>529877.93000000005</v>
      </c>
      <c r="D5184">
        <v>0</v>
      </c>
      <c r="E5184">
        <v>74.66</v>
      </c>
      <c r="F5184">
        <v>2.6030000000000002</v>
      </c>
      <c r="G5184">
        <v>210.4404433</v>
      </c>
      <c r="H5184">
        <v>8.4760000000000009</v>
      </c>
      <c r="I5184">
        <f t="shared" si="882"/>
        <v>217161824.02000001</v>
      </c>
      <c r="J5184">
        <f t="shared" si="883"/>
        <v>60.663782439782288</v>
      </c>
      <c r="K5184" t="str">
        <f t="shared" si="884"/>
        <v>Low</v>
      </c>
      <c r="L5184">
        <f t="shared" si="885"/>
        <v>2517.9472238832718</v>
      </c>
      <c r="M5184">
        <f t="shared" si="886"/>
        <v>122</v>
      </c>
      <c r="N5184" t="str">
        <f t="shared" si="887"/>
        <v>Medium</v>
      </c>
      <c r="O5184" t="str">
        <f t="shared" si="888"/>
        <v>-2 - 100</v>
      </c>
      <c r="P5184" t="str">
        <f t="shared" si="889"/>
        <v>Store 37: 518900</v>
      </c>
      <c r="Q5184">
        <f t="shared" si="880"/>
        <v>7.4999999999999997E-2</v>
      </c>
      <c r="R5184">
        <f t="shared" si="890"/>
        <v>6436</v>
      </c>
      <c r="S5184" t="str">
        <f t="shared" si="881"/>
        <v>MEDIUM</v>
      </c>
    </row>
    <row r="5185" spans="1:19" x14ac:dyDescent="0.2">
      <c r="A5185">
        <v>37</v>
      </c>
      <c r="B5185" s="6" t="s">
        <v>43</v>
      </c>
      <c r="C5185">
        <v>524483.65</v>
      </c>
      <c r="D5185">
        <v>0</v>
      </c>
      <c r="E5185">
        <v>66.34</v>
      </c>
      <c r="F5185">
        <v>2.633</v>
      </c>
      <c r="G5185">
        <v>210.51443979999999</v>
      </c>
      <c r="H5185">
        <v>8.4760000000000009</v>
      </c>
      <c r="I5185">
        <f t="shared" si="882"/>
        <v>217161824.02000001</v>
      </c>
      <c r="J5185">
        <f t="shared" si="883"/>
        <v>60.663782439782288</v>
      </c>
      <c r="K5185" t="str">
        <f t="shared" si="884"/>
        <v>Low</v>
      </c>
      <c r="L5185">
        <f t="shared" si="885"/>
        <v>2491.4378818777827</v>
      </c>
      <c r="M5185">
        <f t="shared" si="886"/>
        <v>122</v>
      </c>
      <c r="N5185" t="str">
        <f t="shared" si="887"/>
        <v>Medium</v>
      </c>
      <c r="O5185" t="str">
        <f t="shared" si="888"/>
        <v>-2 - 100</v>
      </c>
      <c r="P5185" t="str">
        <f t="shared" si="889"/>
        <v>Store 37: 518900</v>
      </c>
      <c r="Q5185">
        <f t="shared" si="880"/>
        <v>7.4999999999999997E-2</v>
      </c>
      <c r="R5185">
        <f t="shared" si="890"/>
        <v>6436</v>
      </c>
      <c r="S5185" t="str">
        <f t="shared" si="881"/>
        <v>MEDIUM</v>
      </c>
    </row>
    <row r="5186" spans="1:19" x14ac:dyDescent="0.2">
      <c r="A5186">
        <v>37</v>
      </c>
      <c r="B5186" s="6" t="s">
        <v>44</v>
      </c>
      <c r="C5186">
        <v>498925.86</v>
      </c>
      <c r="D5186">
        <v>0</v>
      </c>
      <c r="E5186">
        <v>71.569999999999993</v>
      </c>
      <c r="F5186">
        <v>2.72</v>
      </c>
      <c r="G5186">
        <v>210.5805944</v>
      </c>
      <c r="H5186">
        <v>8.4760000000000009</v>
      </c>
      <c r="I5186">
        <f t="shared" si="882"/>
        <v>217161824.02000001</v>
      </c>
      <c r="J5186">
        <f t="shared" si="883"/>
        <v>60.663782439782288</v>
      </c>
      <c r="K5186" t="str">
        <f t="shared" si="884"/>
        <v>Low</v>
      </c>
      <c r="L5186">
        <f t="shared" si="885"/>
        <v>2369.2869773759171</v>
      </c>
      <c r="M5186">
        <f t="shared" si="886"/>
        <v>122</v>
      </c>
      <c r="N5186" t="str">
        <f t="shared" si="887"/>
        <v>Medium</v>
      </c>
      <c r="O5186" t="str">
        <f t="shared" si="888"/>
        <v>-2 - 100</v>
      </c>
      <c r="P5186" t="str">
        <f t="shared" si="889"/>
        <v>Store 37: 518900</v>
      </c>
      <c r="Q5186">
        <f t="shared" ref="Q5186:Q5249" si="891">ROUND(SUMIFS(C:C, D:D, "=1") / SUM(C:C), 4)</f>
        <v>7.4999999999999997E-2</v>
      </c>
      <c r="R5186">
        <f t="shared" si="890"/>
        <v>6436</v>
      </c>
      <c r="S5186" t="str">
        <f t="shared" ref="S5186:S5249" si="892">UPPER(N5186)</f>
        <v>MEDIUM</v>
      </c>
    </row>
    <row r="5187" spans="1:19" x14ac:dyDescent="0.2">
      <c r="A5187">
        <v>37</v>
      </c>
      <c r="B5187" s="6" t="s">
        <v>45</v>
      </c>
      <c r="C5187">
        <v>510425.4</v>
      </c>
      <c r="D5187">
        <v>0</v>
      </c>
      <c r="E5187">
        <v>72.239999999999995</v>
      </c>
      <c r="F5187">
        <v>2.7250000000000001</v>
      </c>
      <c r="G5187">
        <v>210.62714439999999</v>
      </c>
      <c r="H5187">
        <v>8.4760000000000009</v>
      </c>
      <c r="I5187">
        <f t="shared" ref="I5187:I5250" si="893">SUMIF(B:B, CONCATENATE("*", TEXT(DATE(YEAR(B5187), MONTH(B5187), 1), "mm-yyyy"), "*"), C:C)</f>
        <v>217161824.02000001</v>
      </c>
      <c r="J5187">
        <f t="shared" ref="J5187:J5250" si="894">AVERAGEIF(C:C, "&gt;100", E:E)</f>
        <v>60.663782439782288</v>
      </c>
      <c r="K5187" t="str">
        <f t="shared" ref="K5187:K5250" si="895">IF(C5187&gt;AVERAGE(C:C), "High", "Low")</f>
        <v>Low</v>
      </c>
      <c r="L5187">
        <f t="shared" ref="L5187:L5250" si="896">IFERROR(C5187/VLOOKUP(G5187, G:G, 1, FALSE), C5187)</f>
        <v>2423.3600158897661</v>
      </c>
      <c r="M5187">
        <f t="shared" ref="M5187:M5250" si="897">COUNTIFS(C:C, "&gt;1500000", D:D, "=1")</f>
        <v>122</v>
      </c>
      <c r="N5187" t="str">
        <f t="shared" ref="N5187:N5250" si="898">IF(AND(F5187&gt;2.5, F5187&lt;=3), "Medium", IF(F5187&gt;3, "High", "Low"))</f>
        <v>Medium</v>
      </c>
      <c r="O5187" t="str">
        <f t="shared" ref="O5187:O5250" si="899">CONCATENATE(ROUND(MIN(E:E), 0), " - ", ROUND(MAX(E:E), 0))</f>
        <v>-2 - 100</v>
      </c>
      <c r="P5187" t="str">
        <f t="shared" ref="P5187:P5250" si="900">CONCATENATE("Store ", A5187, ": ", ROUND(AVERAGEIF(A:A, A5187, C:C), 0))</f>
        <v>Store 37: 518900</v>
      </c>
      <c r="Q5187">
        <f t="shared" si="891"/>
        <v>7.4999999999999997E-2</v>
      </c>
      <c r="R5187">
        <f t="shared" ref="R5187:R5250" si="901">COUNTA(Q:Q)</f>
        <v>6436</v>
      </c>
      <c r="S5187" t="str">
        <f t="shared" si="892"/>
        <v>MEDIUM</v>
      </c>
    </row>
    <row r="5188" spans="1:19" x14ac:dyDescent="0.2">
      <c r="A5188">
        <v>37</v>
      </c>
      <c r="B5188" s="6" t="s">
        <v>46</v>
      </c>
      <c r="C5188">
        <v>514485.9</v>
      </c>
      <c r="D5188">
        <v>0</v>
      </c>
      <c r="E5188">
        <v>76.22</v>
      </c>
      <c r="F5188">
        <v>2.7160000000000002</v>
      </c>
      <c r="G5188">
        <v>210.67369439999999</v>
      </c>
      <c r="H5188">
        <v>8.4760000000000009</v>
      </c>
      <c r="I5188">
        <f t="shared" si="893"/>
        <v>217161824.02000001</v>
      </c>
      <c r="J5188">
        <f t="shared" si="894"/>
        <v>60.663782439782288</v>
      </c>
      <c r="K5188" t="str">
        <f t="shared" si="895"/>
        <v>Low</v>
      </c>
      <c r="L5188">
        <f t="shared" si="896"/>
        <v>2442.0984378959088</v>
      </c>
      <c r="M5188">
        <f t="shared" si="897"/>
        <v>122</v>
      </c>
      <c r="N5188" t="str">
        <f t="shared" si="898"/>
        <v>Medium</v>
      </c>
      <c r="O5188" t="str">
        <f t="shared" si="899"/>
        <v>-2 - 100</v>
      </c>
      <c r="P5188" t="str">
        <f t="shared" si="900"/>
        <v>Store 37: 518900</v>
      </c>
      <c r="Q5188">
        <f t="shared" si="891"/>
        <v>7.4999999999999997E-2</v>
      </c>
      <c r="R5188">
        <f t="shared" si="901"/>
        <v>6436</v>
      </c>
      <c r="S5188" t="str">
        <f t="shared" si="892"/>
        <v>MEDIUM</v>
      </c>
    </row>
    <row r="5189" spans="1:19" x14ac:dyDescent="0.2">
      <c r="A5189">
        <v>37</v>
      </c>
      <c r="B5189" s="6" t="s">
        <v>47</v>
      </c>
      <c r="C5189">
        <v>539683.42000000004</v>
      </c>
      <c r="D5189">
        <v>0</v>
      </c>
      <c r="E5189">
        <v>62.72</v>
      </c>
      <c r="F5189">
        <v>2.6890000000000001</v>
      </c>
      <c r="G5189">
        <v>210.72024440000001</v>
      </c>
      <c r="H5189">
        <v>8.4760000000000009</v>
      </c>
      <c r="I5189">
        <f t="shared" si="893"/>
        <v>202853370.13999999</v>
      </c>
      <c r="J5189">
        <f t="shared" si="894"/>
        <v>60.663782439782288</v>
      </c>
      <c r="K5189" t="str">
        <f t="shared" si="895"/>
        <v>Low</v>
      </c>
      <c r="L5189">
        <f t="shared" si="896"/>
        <v>2561.1370257123717</v>
      </c>
      <c r="M5189">
        <f t="shared" si="897"/>
        <v>122</v>
      </c>
      <c r="N5189" t="str">
        <f t="shared" si="898"/>
        <v>Medium</v>
      </c>
      <c r="O5189" t="str">
        <f t="shared" si="899"/>
        <v>-2 - 100</v>
      </c>
      <c r="P5189" t="str">
        <f t="shared" si="900"/>
        <v>Store 37: 518900</v>
      </c>
      <c r="Q5189">
        <f t="shared" si="891"/>
        <v>7.4999999999999997E-2</v>
      </c>
      <c r="R5189">
        <f t="shared" si="901"/>
        <v>6436</v>
      </c>
      <c r="S5189" t="str">
        <f t="shared" si="892"/>
        <v>MEDIUM</v>
      </c>
    </row>
    <row r="5190" spans="1:19" x14ac:dyDescent="0.2">
      <c r="A5190">
        <v>37</v>
      </c>
      <c r="B5190" s="6" t="s">
        <v>48</v>
      </c>
      <c r="C5190">
        <v>517546.69</v>
      </c>
      <c r="D5190">
        <v>0</v>
      </c>
      <c r="E5190">
        <v>61.97</v>
      </c>
      <c r="F5190">
        <v>2.7280000000000002</v>
      </c>
      <c r="G5190">
        <v>210.76679440000001</v>
      </c>
      <c r="H5190">
        <v>8.4760000000000009</v>
      </c>
      <c r="I5190">
        <f t="shared" si="893"/>
        <v>202853370.13999999</v>
      </c>
      <c r="J5190">
        <f t="shared" si="894"/>
        <v>60.663782439782288</v>
      </c>
      <c r="K5190" t="str">
        <f t="shared" si="895"/>
        <v>Low</v>
      </c>
      <c r="L5190">
        <f t="shared" si="896"/>
        <v>2455.5418773309389</v>
      </c>
      <c r="M5190">
        <f t="shared" si="897"/>
        <v>122</v>
      </c>
      <c r="N5190" t="str">
        <f t="shared" si="898"/>
        <v>Medium</v>
      </c>
      <c r="O5190" t="str">
        <f t="shared" si="899"/>
        <v>-2 - 100</v>
      </c>
      <c r="P5190" t="str">
        <f t="shared" si="900"/>
        <v>Store 37: 518900</v>
      </c>
      <c r="Q5190">
        <f t="shared" si="891"/>
        <v>7.4999999999999997E-2</v>
      </c>
      <c r="R5190">
        <f t="shared" si="901"/>
        <v>6436</v>
      </c>
      <c r="S5190" t="str">
        <f t="shared" si="892"/>
        <v>MEDIUM</v>
      </c>
    </row>
    <row r="5191" spans="1:19" x14ac:dyDescent="0.2">
      <c r="A5191">
        <v>37</v>
      </c>
      <c r="B5191" s="6" t="s">
        <v>49</v>
      </c>
      <c r="C5191">
        <v>518124.16</v>
      </c>
      <c r="D5191">
        <v>0</v>
      </c>
      <c r="E5191">
        <v>56.73</v>
      </c>
      <c r="F5191">
        <v>2.7709999999999999</v>
      </c>
      <c r="G5191">
        <v>210.65429</v>
      </c>
      <c r="H5191">
        <v>8.4760000000000009</v>
      </c>
      <c r="I5191">
        <f t="shared" si="893"/>
        <v>202853370.13999999</v>
      </c>
      <c r="J5191">
        <f t="shared" si="894"/>
        <v>60.663782439782288</v>
      </c>
      <c r="K5191" t="str">
        <f t="shared" si="895"/>
        <v>Low</v>
      </c>
      <c r="L5191">
        <f t="shared" si="896"/>
        <v>2459.5946277666594</v>
      </c>
      <c r="M5191">
        <f t="shared" si="897"/>
        <v>122</v>
      </c>
      <c r="N5191" t="str">
        <f t="shared" si="898"/>
        <v>Medium</v>
      </c>
      <c r="O5191" t="str">
        <f t="shared" si="899"/>
        <v>-2 - 100</v>
      </c>
      <c r="P5191" t="str">
        <f t="shared" si="900"/>
        <v>Store 37: 518900</v>
      </c>
      <c r="Q5191">
        <f t="shared" si="891"/>
        <v>7.4999999999999997E-2</v>
      </c>
      <c r="R5191">
        <f t="shared" si="901"/>
        <v>6436</v>
      </c>
      <c r="S5191" t="str">
        <f t="shared" si="892"/>
        <v>MEDIUM</v>
      </c>
    </row>
    <row r="5192" spans="1:19" x14ac:dyDescent="0.2">
      <c r="A5192">
        <v>37</v>
      </c>
      <c r="B5192" s="6" t="s">
        <v>50</v>
      </c>
      <c r="C5192">
        <v>518220.72</v>
      </c>
      <c r="D5192">
        <v>1</v>
      </c>
      <c r="E5192">
        <v>67.73</v>
      </c>
      <c r="F5192">
        <v>2.7349999999999999</v>
      </c>
      <c r="G5192">
        <v>210.5152765</v>
      </c>
      <c r="H5192">
        <v>8.4760000000000009</v>
      </c>
      <c r="I5192">
        <f t="shared" si="893"/>
        <v>202853370.13999999</v>
      </c>
      <c r="J5192">
        <f t="shared" si="894"/>
        <v>60.663782439782288</v>
      </c>
      <c r="K5192" t="str">
        <f t="shared" si="895"/>
        <v>Low</v>
      </c>
      <c r="L5192">
        <f t="shared" si="896"/>
        <v>2461.6775020600462</v>
      </c>
      <c r="M5192">
        <f t="shared" si="897"/>
        <v>122</v>
      </c>
      <c r="N5192" t="str">
        <f t="shared" si="898"/>
        <v>Medium</v>
      </c>
      <c r="O5192" t="str">
        <f t="shared" si="899"/>
        <v>-2 - 100</v>
      </c>
      <c r="P5192" t="str">
        <f t="shared" si="900"/>
        <v>Store 37: 518900</v>
      </c>
      <c r="Q5192">
        <f t="shared" si="891"/>
        <v>7.4999999999999997E-2</v>
      </c>
      <c r="R5192">
        <f t="shared" si="901"/>
        <v>6436</v>
      </c>
      <c r="S5192" t="str">
        <f t="shared" si="892"/>
        <v>MEDIUM</v>
      </c>
    </row>
    <row r="5193" spans="1:19" x14ac:dyDescent="0.2">
      <c r="A5193">
        <v>37</v>
      </c>
      <c r="B5193" s="6" t="s">
        <v>51</v>
      </c>
      <c r="C5193">
        <v>508213.14</v>
      </c>
      <c r="D5193">
        <v>0</v>
      </c>
      <c r="E5193">
        <v>54.44</v>
      </c>
      <c r="F5193">
        <v>2.7080000000000002</v>
      </c>
      <c r="G5193">
        <v>210.37626299999999</v>
      </c>
      <c r="H5193">
        <v>8.4760000000000009</v>
      </c>
      <c r="I5193">
        <f t="shared" si="893"/>
        <v>288760532.71999997</v>
      </c>
      <c r="J5193">
        <f t="shared" si="894"/>
        <v>60.663782439782288</v>
      </c>
      <c r="K5193" t="str">
        <f t="shared" si="895"/>
        <v>Low</v>
      </c>
      <c r="L5193">
        <f t="shared" si="896"/>
        <v>2415.7342313852205</v>
      </c>
      <c r="M5193">
        <f t="shared" si="897"/>
        <v>122</v>
      </c>
      <c r="N5193" t="str">
        <f t="shared" si="898"/>
        <v>Medium</v>
      </c>
      <c r="O5193" t="str">
        <f t="shared" si="899"/>
        <v>-2 - 100</v>
      </c>
      <c r="P5193" t="str">
        <f t="shared" si="900"/>
        <v>Store 37: 518900</v>
      </c>
      <c r="Q5193">
        <f t="shared" si="891"/>
        <v>7.4999999999999997E-2</v>
      </c>
      <c r="R5193">
        <f t="shared" si="901"/>
        <v>6436</v>
      </c>
      <c r="S5193" t="str">
        <f t="shared" si="892"/>
        <v>MEDIUM</v>
      </c>
    </row>
    <row r="5194" spans="1:19" x14ac:dyDescent="0.2">
      <c r="A5194">
        <v>37</v>
      </c>
      <c r="B5194" s="6" t="s">
        <v>52</v>
      </c>
      <c r="C5194">
        <v>511207.52</v>
      </c>
      <c r="D5194">
        <v>0</v>
      </c>
      <c r="E5194">
        <v>51.83</v>
      </c>
      <c r="F5194">
        <v>2.843</v>
      </c>
      <c r="G5194">
        <v>210.2372494</v>
      </c>
      <c r="H5194">
        <v>8.4760000000000009</v>
      </c>
      <c r="I5194">
        <f t="shared" si="893"/>
        <v>288760532.71999997</v>
      </c>
      <c r="J5194">
        <f t="shared" si="894"/>
        <v>60.663782439782288</v>
      </c>
      <c r="K5194" t="str">
        <f t="shared" si="895"/>
        <v>Low</v>
      </c>
      <c r="L5194">
        <f t="shared" si="896"/>
        <v>2431.5744305965982</v>
      </c>
      <c r="M5194">
        <f t="shared" si="897"/>
        <v>122</v>
      </c>
      <c r="N5194" t="str">
        <f t="shared" si="898"/>
        <v>Medium</v>
      </c>
      <c r="O5194" t="str">
        <f t="shared" si="899"/>
        <v>-2 - 100</v>
      </c>
      <c r="P5194" t="str">
        <f t="shared" si="900"/>
        <v>Store 37: 518900</v>
      </c>
      <c r="Q5194">
        <f t="shared" si="891"/>
        <v>7.4999999999999997E-2</v>
      </c>
      <c r="R5194">
        <f t="shared" si="901"/>
        <v>6436</v>
      </c>
      <c r="S5194" t="str">
        <f t="shared" si="892"/>
        <v>MEDIUM</v>
      </c>
    </row>
    <row r="5195" spans="1:19" x14ac:dyDescent="0.2">
      <c r="A5195">
        <v>37</v>
      </c>
      <c r="B5195" s="6" t="s">
        <v>53</v>
      </c>
      <c r="C5195">
        <v>534285.21</v>
      </c>
      <c r="D5195">
        <v>0</v>
      </c>
      <c r="E5195">
        <v>56.73</v>
      </c>
      <c r="F5195">
        <v>2.8690000000000002</v>
      </c>
      <c r="G5195">
        <v>210.1787224</v>
      </c>
      <c r="H5195">
        <v>8.4760000000000009</v>
      </c>
      <c r="I5195">
        <f t="shared" si="893"/>
        <v>288760532.71999997</v>
      </c>
      <c r="J5195">
        <f t="shared" si="894"/>
        <v>60.663782439782288</v>
      </c>
      <c r="K5195" t="str">
        <f t="shared" si="895"/>
        <v>Low</v>
      </c>
      <c r="L5195">
        <f t="shared" si="896"/>
        <v>2542.0518494882617</v>
      </c>
      <c r="M5195">
        <f t="shared" si="897"/>
        <v>122</v>
      </c>
      <c r="N5195" t="str">
        <f t="shared" si="898"/>
        <v>Medium</v>
      </c>
      <c r="O5195" t="str">
        <f t="shared" si="899"/>
        <v>-2 - 100</v>
      </c>
      <c r="P5195" t="str">
        <f t="shared" si="900"/>
        <v>Store 37: 518900</v>
      </c>
      <c r="Q5195">
        <f t="shared" si="891"/>
        <v>7.4999999999999997E-2</v>
      </c>
      <c r="R5195">
        <f t="shared" si="901"/>
        <v>6436</v>
      </c>
      <c r="S5195" t="str">
        <f t="shared" si="892"/>
        <v>MEDIUM</v>
      </c>
    </row>
    <row r="5196" spans="1:19" x14ac:dyDescent="0.2">
      <c r="A5196">
        <v>37</v>
      </c>
      <c r="B5196" s="6" t="s">
        <v>54</v>
      </c>
      <c r="C5196">
        <v>576809.92000000004</v>
      </c>
      <c r="D5196">
        <v>0</v>
      </c>
      <c r="E5196">
        <v>59.1</v>
      </c>
      <c r="F5196">
        <v>2.8860000000000001</v>
      </c>
      <c r="G5196">
        <v>210.1805602</v>
      </c>
      <c r="H5196">
        <v>8.4760000000000009</v>
      </c>
      <c r="I5196">
        <f t="shared" si="893"/>
        <v>288760532.71999997</v>
      </c>
      <c r="J5196">
        <f t="shared" si="894"/>
        <v>60.663782439782288</v>
      </c>
      <c r="K5196" t="str">
        <f t="shared" si="895"/>
        <v>Low</v>
      </c>
      <c r="L5196">
        <f t="shared" si="896"/>
        <v>2744.3542802014094</v>
      </c>
      <c r="M5196">
        <f t="shared" si="897"/>
        <v>122</v>
      </c>
      <c r="N5196" t="str">
        <f t="shared" si="898"/>
        <v>Medium</v>
      </c>
      <c r="O5196" t="str">
        <f t="shared" si="899"/>
        <v>-2 - 100</v>
      </c>
      <c r="P5196" t="str">
        <f t="shared" si="900"/>
        <v>Store 37: 518900</v>
      </c>
      <c r="Q5196">
        <f t="shared" si="891"/>
        <v>7.4999999999999997E-2</v>
      </c>
      <c r="R5196">
        <f t="shared" si="901"/>
        <v>6436</v>
      </c>
      <c r="S5196" t="str">
        <f t="shared" si="892"/>
        <v>MEDIUM</v>
      </c>
    </row>
    <row r="5197" spans="1:19" x14ac:dyDescent="0.2">
      <c r="A5197">
        <v>37</v>
      </c>
      <c r="B5197" s="6" t="s">
        <v>55</v>
      </c>
      <c r="C5197">
        <v>460331.7</v>
      </c>
      <c r="D5197">
        <v>1</v>
      </c>
      <c r="E5197">
        <v>52.88</v>
      </c>
      <c r="F5197">
        <v>2.9430000000000001</v>
      </c>
      <c r="G5197">
        <v>210.18239800000001</v>
      </c>
      <c r="H5197">
        <v>8.4760000000000009</v>
      </c>
      <c r="I5197">
        <f t="shared" si="893"/>
        <v>288760532.71999997</v>
      </c>
      <c r="J5197">
        <f t="shared" si="894"/>
        <v>60.663782439782288</v>
      </c>
      <c r="K5197" t="str">
        <f t="shared" si="895"/>
        <v>Low</v>
      </c>
      <c r="L5197">
        <f t="shared" si="896"/>
        <v>2190.1534304504416</v>
      </c>
      <c r="M5197">
        <f t="shared" si="897"/>
        <v>122</v>
      </c>
      <c r="N5197" t="str">
        <f t="shared" si="898"/>
        <v>Medium</v>
      </c>
      <c r="O5197" t="str">
        <f t="shared" si="899"/>
        <v>-2 - 100</v>
      </c>
      <c r="P5197" t="str">
        <f t="shared" si="900"/>
        <v>Store 37: 518900</v>
      </c>
      <c r="Q5197">
        <f t="shared" si="891"/>
        <v>7.4999999999999997E-2</v>
      </c>
      <c r="R5197">
        <f t="shared" si="901"/>
        <v>6436</v>
      </c>
      <c r="S5197" t="str">
        <f t="shared" si="892"/>
        <v>MEDIUM</v>
      </c>
    </row>
    <row r="5198" spans="1:19" x14ac:dyDescent="0.2">
      <c r="A5198">
        <v>37</v>
      </c>
      <c r="B5198" s="6" t="s">
        <v>56</v>
      </c>
      <c r="C5198">
        <v>542464.02</v>
      </c>
      <c r="D5198">
        <v>0</v>
      </c>
      <c r="E5198">
        <v>54.11</v>
      </c>
      <c r="F5198">
        <v>2.976</v>
      </c>
      <c r="G5198">
        <v>210.18423580000001</v>
      </c>
      <c r="H5198">
        <v>8.3949999999999996</v>
      </c>
      <c r="I5198">
        <f t="shared" si="893"/>
        <v>163703966.83000007</v>
      </c>
      <c r="J5198">
        <f t="shared" si="894"/>
        <v>60.663782439782288</v>
      </c>
      <c r="K5198" t="str">
        <f t="shared" si="895"/>
        <v>Low</v>
      </c>
      <c r="L5198">
        <f t="shared" si="896"/>
        <v>2580.8977439972214</v>
      </c>
      <c r="M5198">
        <f t="shared" si="897"/>
        <v>122</v>
      </c>
      <c r="N5198" t="str">
        <f t="shared" si="898"/>
        <v>Medium</v>
      </c>
      <c r="O5198" t="str">
        <f t="shared" si="899"/>
        <v>-2 - 100</v>
      </c>
      <c r="P5198" t="str">
        <f t="shared" si="900"/>
        <v>Store 37: 518900</v>
      </c>
      <c r="Q5198">
        <f t="shared" si="891"/>
        <v>7.4999999999999997E-2</v>
      </c>
      <c r="R5198">
        <f t="shared" si="901"/>
        <v>6436</v>
      </c>
      <c r="S5198" t="str">
        <f t="shared" si="892"/>
        <v>MEDIUM</v>
      </c>
    </row>
    <row r="5199" spans="1:19" x14ac:dyDescent="0.2">
      <c r="A5199">
        <v>37</v>
      </c>
      <c r="B5199" s="6" t="s">
        <v>57</v>
      </c>
      <c r="C5199">
        <v>525616.9</v>
      </c>
      <c r="D5199">
        <v>0</v>
      </c>
      <c r="E5199">
        <v>42.87</v>
      </c>
      <c r="F5199">
        <v>2.9830000000000001</v>
      </c>
      <c r="G5199">
        <v>210.2379731</v>
      </c>
      <c r="H5199">
        <v>8.3949999999999996</v>
      </c>
      <c r="I5199">
        <f t="shared" si="893"/>
        <v>163703966.83000007</v>
      </c>
      <c r="J5199">
        <f t="shared" si="894"/>
        <v>60.663782439782288</v>
      </c>
      <c r="K5199" t="str">
        <f t="shared" si="895"/>
        <v>Low</v>
      </c>
      <c r="L5199">
        <f t="shared" si="896"/>
        <v>2500.1044875465459</v>
      </c>
      <c r="M5199">
        <f t="shared" si="897"/>
        <v>122</v>
      </c>
      <c r="N5199" t="str">
        <f t="shared" si="898"/>
        <v>Medium</v>
      </c>
      <c r="O5199" t="str">
        <f t="shared" si="899"/>
        <v>-2 - 100</v>
      </c>
      <c r="P5199" t="str">
        <f t="shared" si="900"/>
        <v>Store 37: 518900</v>
      </c>
      <c r="Q5199">
        <f t="shared" si="891"/>
        <v>7.4999999999999997E-2</v>
      </c>
      <c r="R5199">
        <f t="shared" si="901"/>
        <v>6436</v>
      </c>
      <c r="S5199" t="str">
        <f t="shared" si="892"/>
        <v>MEDIUM</v>
      </c>
    </row>
    <row r="5200" spans="1:19" x14ac:dyDescent="0.2">
      <c r="A5200">
        <v>37</v>
      </c>
      <c r="B5200" s="6" t="s">
        <v>58</v>
      </c>
      <c r="C5200">
        <v>526486.81999999995</v>
      </c>
      <c r="D5200">
        <v>0</v>
      </c>
      <c r="E5200">
        <v>51.18</v>
      </c>
      <c r="F5200">
        <v>3.016</v>
      </c>
      <c r="G5200">
        <v>210.60310720000001</v>
      </c>
      <c r="H5200">
        <v>8.3949999999999996</v>
      </c>
      <c r="I5200">
        <f t="shared" si="893"/>
        <v>163703966.83000007</v>
      </c>
      <c r="J5200">
        <f t="shared" si="894"/>
        <v>60.663782439782288</v>
      </c>
      <c r="K5200" t="str">
        <f t="shared" si="895"/>
        <v>Low</v>
      </c>
      <c r="L5200">
        <f t="shared" si="896"/>
        <v>2499.9005332814004</v>
      </c>
      <c r="M5200">
        <f t="shared" si="897"/>
        <v>122</v>
      </c>
      <c r="N5200" t="str">
        <f t="shared" si="898"/>
        <v>High</v>
      </c>
      <c r="O5200" t="str">
        <f t="shared" si="899"/>
        <v>-2 - 100</v>
      </c>
      <c r="P5200" t="str">
        <f t="shared" si="900"/>
        <v>Store 37: 518900</v>
      </c>
      <c r="Q5200">
        <f t="shared" si="891"/>
        <v>7.4999999999999997E-2</v>
      </c>
      <c r="R5200">
        <f t="shared" si="901"/>
        <v>6436</v>
      </c>
      <c r="S5200" t="str">
        <f t="shared" si="892"/>
        <v>HIGH</v>
      </c>
    </row>
    <row r="5201" spans="1:19" x14ac:dyDescent="0.2">
      <c r="A5201">
        <v>37</v>
      </c>
      <c r="B5201" s="6" t="s">
        <v>59</v>
      </c>
      <c r="C5201">
        <v>513672.36</v>
      </c>
      <c r="D5201">
        <v>0</v>
      </c>
      <c r="E5201">
        <v>48.74</v>
      </c>
      <c r="F5201">
        <v>3.01</v>
      </c>
      <c r="G5201">
        <v>210.96824119999999</v>
      </c>
      <c r="H5201">
        <v>8.3949999999999996</v>
      </c>
      <c r="I5201">
        <f t="shared" si="893"/>
        <v>163703966.83000007</v>
      </c>
      <c r="J5201">
        <f t="shared" si="894"/>
        <v>60.663782439782288</v>
      </c>
      <c r="K5201" t="str">
        <f t="shared" si="895"/>
        <v>Low</v>
      </c>
      <c r="L5201">
        <f t="shared" si="896"/>
        <v>2434.8326415303122</v>
      </c>
      <c r="M5201">
        <f t="shared" si="897"/>
        <v>122</v>
      </c>
      <c r="N5201" t="str">
        <f t="shared" si="898"/>
        <v>High</v>
      </c>
      <c r="O5201" t="str">
        <f t="shared" si="899"/>
        <v>-2 - 100</v>
      </c>
      <c r="P5201" t="str">
        <f t="shared" si="900"/>
        <v>Store 37: 518900</v>
      </c>
      <c r="Q5201">
        <f t="shared" si="891"/>
        <v>7.4999999999999997E-2</v>
      </c>
      <c r="R5201">
        <f t="shared" si="901"/>
        <v>6436</v>
      </c>
      <c r="S5201" t="str">
        <f t="shared" si="892"/>
        <v>HIGH</v>
      </c>
    </row>
    <row r="5202" spans="1:19" x14ac:dyDescent="0.2">
      <c r="A5202">
        <v>37</v>
      </c>
      <c r="B5202" s="6" t="s">
        <v>60</v>
      </c>
      <c r="C5202">
        <v>583835.18000000005</v>
      </c>
      <c r="D5202">
        <v>0</v>
      </c>
      <c r="E5202">
        <v>46.68</v>
      </c>
      <c r="F5202">
        <v>2.9889999999999999</v>
      </c>
      <c r="G5202">
        <v>211.3333753</v>
      </c>
      <c r="H5202">
        <v>8.3949999999999996</v>
      </c>
      <c r="I5202">
        <f t="shared" si="893"/>
        <v>186331327.86999992</v>
      </c>
      <c r="J5202">
        <f t="shared" si="894"/>
        <v>60.663782439782288</v>
      </c>
      <c r="K5202" t="str">
        <f t="shared" si="895"/>
        <v>Low</v>
      </c>
      <c r="L5202">
        <f t="shared" si="896"/>
        <v>2762.6264860967281</v>
      </c>
      <c r="M5202">
        <f t="shared" si="897"/>
        <v>122</v>
      </c>
      <c r="N5202" t="str">
        <f t="shared" si="898"/>
        <v>Medium</v>
      </c>
      <c r="O5202" t="str">
        <f t="shared" si="899"/>
        <v>-2 - 100</v>
      </c>
      <c r="P5202" t="str">
        <f t="shared" si="900"/>
        <v>Store 37: 518900</v>
      </c>
      <c r="Q5202">
        <f t="shared" si="891"/>
        <v>7.4999999999999997E-2</v>
      </c>
      <c r="R5202">
        <f t="shared" si="901"/>
        <v>6436</v>
      </c>
      <c r="S5202" t="str">
        <f t="shared" si="892"/>
        <v>MEDIUM</v>
      </c>
    </row>
    <row r="5203" spans="1:19" x14ac:dyDescent="0.2">
      <c r="A5203">
        <v>37</v>
      </c>
      <c r="B5203" s="6" t="s">
        <v>61</v>
      </c>
      <c r="C5203">
        <v>522514.32</v>
      </c>
      <c r="D5203">
        <v>1</v>
      </c>
      <c r="E5203">
        <v>41.16</v>
      </c>
      <c r="F5203">
        <v>3.0219999999999998</v>
      </c>
      <c r="G5203">
        <v>211.69850930000001</v>
      </c>
      <c r="H5203">
        <v>8.3949999999999996</v>
      </c>
      <c r="I5203">
        <f t="shared" si="893"/>
        <v>186331327.86999992</v>
      </c>
      <c r="J5203">
        <f t="shared" si="894"/>
        <v>60.663782439782288</v>
      </c>
      <c r="K5203" t="str">
        <f t="shared" si="895"/>
        <v>Low</v>
      </c>
      <c r="L5203">
        <f t="shared" si="896"/>
        <v>2468.2002803314022</v>
      </c>
      <c r="M5203">
        <f t="shared" si="897"/>
        <v>122</v>
      </c>
      <c r="N5203" t="str">
        <f t="shared" si="898"/>
        <v>High</v>
      </c>
      <c r="O5203" t="str">
        <f t="shared" si="899"/>
        <v>-2 - 100</v>
      </c>
      <c r="P5203" t="str">
        <f t="shared" si="900"/>
        <v>Store 37: 518900</v>
      </c>
      <c r="Q5203">
        <f t="shared" si="891"/>
        <v>7.4999999999999997E-2</v>
      </c>
      <c r="R5203">
        <f t="shared" si="901"/>
        <v>6436</v>
      </c>
      <c r="S5203" t="str">
        <f t="shared" si="892"/>
        <v>HIGH</v>
      </c>
    </row>
    <row r="5204" spans="1:19" x14ac:dyDescent="0.2">
      <c r="A5204">
        <v>37</v>
      </c>
      <c r="B5204" s="6" t="s">
        <v>62</v>
      </c>
      <c r="C5204">
        <v>536840.68999999994</v>
      </c>
      <c r="D5204">
        <v>0</v>
      </c>
      <c r="E5204">
        <v>57.48</v>
      </c>
      <c r="F5204">
        <v>3.0449999999999999</v>
      </c>
      <c r="G5204">
        <v>212.00635220000001</v>
      </c>
      <c r="H5204">
        <v>8.3949999999999996</v>
      </c>
      <c r="I5204">
        <f t="shared" si="893"/>
        <v>186331327.86999992</v>
      </c>
      <c r="J5204">
        <f t="shared" si="894"/>
        <v>60.663782439782288</v>
      </c>
      <c r="K5204" t="str">
        <f t="shared" si="895"/>
        <v>Low</v>
      </c>
      <c r="L5204">
        <f t="shared" si="896"/>
        <v>2532.191533079922</v>
      </c>
      <c r="M5204">
        <f t="shared" si="897"/>
        <v>122</v>
      </c>
      <c r="N5204" t="str">
        <f t="shared" si="898"/>
        <v>High</v>
      </c>
      <c r="O5204" t="str">
        <f t="shared" si="899"/>
        <v>-2 - 100</v>
      </c>
      <c r="P5204" t="str">
        <f t="shared" si="900"/>
        <v>Store 37: 518900</v>
      </c>
      <c r="Q5204">
        <f t="shared" si="891"/>
        <v>7.4999999999999997E-2</v>
      </c>
      <c r="R5204">
        <f t="shared" si="901"/>
        <v>6436</v>
      </c>
      <c r="S5204" t="str">
        <f t="shared" si="892"/>
        <v>HIGH</v>
      </c>
    </row>
    <row r="5205" spans="1:19" x14ac:dyDescent="0.2">
      <c r="A5205">
        <v>37</v>
      </c>
      <c r="B5205" s="6" t="s">
        <v>63</v>
      </c>
      <c r="C5205">
        <v>514758.19</v>
      </c>
      <c r="D5205">
        <v>0</v>
      </c>
      <c r="E5205">
        <v>67.73</v>
      </c>
      <c r="F5205">
        <v>3.0649999999999999</v>
      </c>
      <c r="G5205">
        <v>212.2912786</v>
      </c>
      <c r="H5205">
        <v>8.3949999999999996</v>
      </c>
      <c r="I5205">
        <f t="shared" si="893"/>
        <v>186331327.86999992</v>
      </c>
      <c r="J5205">
        <f t="shared" si="894"/>
        <v>60.663782439782288</v>
      </c>
      <c r="K5205" t="str">
        <f t="shared" si="895"/>
        <v>Low</v>
      </c>
      <c r="L5205">
        <f t="shared" si="896"/>
        <v>2424.7731390318172</v>
      </c>
      <c r="M5205">
        <f t="shared" si="897"/>
        <v>122</v>
      </c>
      <c r="N5205" t="str">
        <f t="shared" si="898"/>
        <v>High</v>
      </c>
      <c r="O5205" t="str">
        <f t="shared" si="899"/>
        <v>-2 - 100</v>
      </c>
      <c r="P5205" t="str">
        <f t="shared" si="900"/>
        <v>Store 37: 518900</v>
      </c>
      <c r="Q5205">
        <f t="shared" si="891"/>
        <v>7.4999999999999997E-2</v>
      </c>
      <c r="R5205">
        <f t="shared" si="901"/>
        <v>6436</v>
      </c>
      <c r="S5205" t="str">
        <f t="shared" si="892"/>
        <v>HIGH</v>
      </c>
    </row>
    <row r="5206" spans="1:19" x14ac:dyDescent="0.2">
      <c r="A5206">
        <v>37</v>
      </c>
      <c r="B5206" s="6" t="s">
        <v>64</v>
      </c>
      <c r="C5206">
        <v>527572.25</v>
      </c>
      <c r="D5206">
        <v>0</v>
      </c>
      <c r="E5206">
        <v>64.55</v>
      </c>
      <c r="F5206">
        <v>3.2879999999999998</v>
      </c>
      <c r="G5206">
        <v>212.57620499999999</v>
      </c>
      <c r="H5206">
        <v>8.3949999999999996</v>
      </c>
      <c r="I5206">
        <f t="shared" si="893"/>
        <v>179356448.29000002</v>
      </c>
      <c r="J5206">
        <f t="shared" si="894"/>
        <v>60.663782439782288</v>
      </c>
      <c r="K5206" t="str">
        <f t="shared" si="895"/>
        <v>Low</v>
      </c>
      <c r="L5206">
        <f t="shared" si="896"/>
        <v>2481.8029374454213</v>
      </c>
      <c r="M5206">
        <f t="shared" si="897"/>
        <v>122</v>
      </c>
      <c r="N5206" t="str">
        <f t="shared" si="898"/>
        <v>High</v>
      </c>
      <c r="O5206" t="str">
        <f t="shared" si="899"/>
        <v>-2 - 100</v>
      </c>
      <c r="P5206" t="str">
        <f t="shared" si="900"/>
        <v>Store 37: 518900</v>
      </c>
      <c r="Q5206">
        <f t="shared" si="891"/>
        <v>7.4999999999999997E-2</v>
      </c>
      <c r="R5206">
        <f t="shared" si="901"/>
        <v>6436</v>
      </c>
      <c r="S5206" t="str">
        <f t="shared" si="892"/>
        <v>HIGH</v>
      </c>
    </row>
    <row r="5207" spans="1:19" x14ac:dyDescent="0.2">
      <c r="A5207">
        <v>37</v>
      </c>
      <c r="B5207" s="6" t="s">
        <v>65</v>
      </c>
      <c r="C5207">
        <v>505610.4</v>
      </c>
      <c r="D5207">
        <v>0</v>
      </c>
      <c r="E5207">
        <v>59.15</v>
      </c>
      <c r="F5207">
        <v>3.4590000000000001</v>
      </c>
      <c r="G5207">
        <v>212.86113130000001</v>
      </c>
      <c r="H5207">
        <v>8.3949999999999996</v>
      </c>
      <c r="I5207">
        <f t="shared" si="893"/>
        <v>179356448.29000002</v>
      </c>
      <c r="J5207">
        <f t="shared" si="894"/>
        <v>60.663782439782288</v>
      </c>
      <c r="K5207" t="str">
        <f t="shared" si="895"/>
        <v>Low</v>
      </c>
      <c r="L5207">
        <f t="shared" si="896"/>
        <v>2375.3063648215234</v>
      </c>
      <c r="M5207">
        <f t="shared" si="897"/>
        <v>122</v>
      </c>
      <c r="N5207" t="str">
        <f t="shared" si="898"/>
        <v>High</v>
      </c>
      <c r="O5207" t="str">
        <f t="shared" si="899"/>
        <v>-2 - 100</v>
      </c>
      <c r="P5207" t="str">
        <f t="shared" si="900"/>
        <v>Store 37: 518900</v>
      </c>
      <c r="Q5207">
        <f t="shared" si="891"/>
        <v>7.4999999999999997E-2</v>
      </c>
      <c r="R5207">
        <f t="shared" si="901"/>
        <v>6436</v>
      </c>
      <c r="S5207" t="str">
        <f t="shared" si="892"/>
        <v>HIGH</v>
      </c>
    </row>
    <row r="5208" spans="1:19" x14ac:dyDescent="0.2">
      <c r="A5208">
        <v>37</v>
      </c>
      <c r="B5208" s="6" t="s">
        <v>66</v>
      </c>
      <c r="C5208">
        <v>478503.06</v>
      </c>
      <c r="D5208">
        <v>0</v>
      </c>
      <c r="E5208">
        <v>64.900000000000006</v>
      </c>
      <c r="F5208">
        <v>3.488</v>
      </c>
      <c r="G5208">
        <v>213.10967869999999</v>
      </c>
      <c r="H5208">
        <v>8.3949999999999996</v>
      </c>
      <c r="I5208">
        <f t="shared" si="893"/>
        <v>179356448.29000002</v>
      </c>
      <c r="J5208">
        <f t="shared" si="894"/>
        <v>60.663782439782288</v>
      </c>
      <c r="K5208" t="str">
        <f t="shared" si="895"/>
        <v>Low</v>
      </c>
      <c r="L5208">
        <f t="shared" si="896"/>
        <v>2245.3370626756055</v>
      </c>
      <c r="M5208">
        <f t="shared" si="897"/>
        <v>122</v>
      </c>
      <c r="N5208" t="str">
        <f t="shared" si="898"/>
        <v>High</v>
      </c>
      <c r="O5208" t="str">
        <f t="shared" si="899"/>
        <v>-2 - 100</v>
      </c>
      <c r="P5208" t="str">
        <f t="shared" si="900"/>
        <v>Store 37: 518900</v>
      </c>
      <c r="Q5208">
        <f t="shared" si="891"/>
        <v>7.4999999999999997E-2</v>
      </c>
      <c r="R5208">
        <f t="shared" si="901"/>
        <v>6436</v>
      </c>
      <c r="S5208" t="str">
        <f t="shared" si="892"/>
        <v>HIGH</v>
      </c>
    </row>
    <row r="5209" spans="1:19" x14ac:dyDescent="0.2">
      <c r="A5209">
        <v>37</v>
      </c>
      <c r="B5209" s="6" t="s">
        <v>67</v>
      </c>
      <c r="C5209">
        <v>522105.93</v>
      </c>
      <c r="D5209">
        <v>0</v>
      </c>
      <c r="E5209">
        <v>71.069999999999993</v>
      </c>
      <c r="F5209">
        <v>3.4729999999999999</v>
      </c>
      <c r="G5209">
        <v>213.3436744</v>
      </c>
      <c r="H5209">
        <v>8.3949999999999996</v>
      </c>
      <c r="I5209">
        <f t="shared" si="893"/>
        <v>179356448.29000002</v>
      </c>
      <c r="J5209">
        <f t="shared" si="894"/>
        <v>60.663782439782288</v>
      </c>
      <c r="K5209" t="str">
        <f t="shared" si="895"/>
        <v>Low</v>
      </c>
      <c r="L5209">
        <f t="shared" si="896"/>
        <v>2447.2529193488008</v>
      </c>
      <c r="M5209">
        <f t="shared" si="897"/>
        <v>122</v>
      </c>
      <c r="N5209" t="str">
        <f t="shared" si="898"/>
        <v>High</v>
      </c>
      <c r="O5209" t="str">
        <f t="shared" si="899"/>
        <v>-2 - 100</v>
      </c>
      <c r="P5209" t="str">
        <f t="shared" si="900"/>
        <v>Store 37: 518900</v>
      </c>
      <c r="Q5209">
        <f t="shared" si="891"/>
        <v>7.4999999999999997E-2</v>
      </c>
      <c r="R5209">
        <f t="shared" si="901"/>
        <v>6436</v>
      </c>
      <c r="S5209" t="str">
        <f t="shared" si="892"/>
        <v>HIGH</v>
      </c>
    </row>
    <row r="5210" spans="1:19" x14ac:dyDescent="0.2">
      <c r="A5210">
        <v>37</v>
      </c>
      <c r="B5210" s="6" t="s">
        <v>68</v>
      </c>
      <c r="C5210">
        <v>534578.78</v>
      </c>
      <c r="D5210">
        <v>0</v>
      </c>
      <c r="E5210">
        <v>67.31</v>
      </c>
      <c r="F5210">
        <v>3.524</v>
      </c>
      <c r="G5210">
        <v>213.57767010000001</v>
      </c>
      <c r="H5210">
        <v>8.3000000000000007</v>
      </c>
      <c r="I5210">
        <f t="shared" si="893"/>
        <v>226526510.97000009</v>
      </c>
      <c r="J5210">
        <f t="shared" si="894"/>
        <v>60.663782439782288</v>
      </c>
      <c r="K5210" t="str">
        <f t="shared" si="895"/>
        <v>Low</v>
      </c>
      <c r="L5210">
        <f t="shared" si="896"/>
        <v>2502.9713066431659</v>
      </c>
      <c r="M5210">
        <f t="shared" si="897"/>
        <v>122</v>
      </c>
      <c r="N5210" t="str">
        <f t="shared" si="898"/>
        <v>High</v>
      </c>
      <c r="O5210" t="str">
        <f t="shared" si="899"/>
        <v>-2 - 100</v>
      </c>
      <c r="P5210" t="str">
        <f t="shared" si="900"/>
        <v>Store 37: 518900</v>
      </c>
      <c r="Q5210">
        <f t="shared" si="891"/>
        <v>7.4999999999999997E-2</v>
      </c>
      <c r="R5210">
        <f t="shared" si="901"/>
        <v>6436</v>
      </c>
      <c r="S5210" t="str">
        <f t="shared" si="892"/>
        <v>HIGH</v>
      </c>
    </row>
    <row r="5211" spans="1:19" x14ac:dyDescent="0.2">
      <c r="A5211">
        <v>37</v>
      </c>
      <c r="B5211" s="6" t="s">
        <v>69</v>
      </c>
      <c r="C5211">
        <v>543703.16</v>
      </c>
      <c r="D5211">
        <v>0</v>
      </c>
      <c r="E5211">
        <v>69.39</v>
      </c>
      <c r="F5211">
        <v>3.6219999999999999</v>
      </c>
      <c r="G5211">
        <v>213.81166579999999</v>
      </c>
      <c r="H5211">
        <v>8.3000000000000007</v>
      </c>
      <c r="I5211">
        <f t="shared" si="893"/>
        <v>226526510.97000009</v>
      </c>
      <c r="J5211">
        <f t="shared" si="894"/>
        <v>60.663782439782288</v>
      </c>
      <c r="K5211" t="str">
        <f t="shared" si="895"/>
        <v>Low</v>
      </c>
      <c r="L5211">
        <f t="shared" si="896"/>
        <v>2542.9068987684773</v>
      </c>
      <c r="M5211">
        <f t="shared" si="897"/>
        <v>122</v>
      </c>
      <c r="N5211" t="str">
        <f t="shared" si="898"/>
        <v>High</v>
      </c>
      <c r="O5211" t="str">
        <f t="shared" si="899"/>
        <v>-2 - 100</v>
      </c>
      <c r="P5211" t="str">
        <f t="shared" si="900"/>
        <v>Store 37: 518900</v>
      </c>
      <c r="Q5211">
        <f t="shared" si="891"/>
        <v>7.4999999999999997E-2</v>
      </c>
      <c r="R5211">
        <f t="shared" si="901"/>
        <v>6436</v>
      </c>
      <c r="S5211" t="str">
        <f t="shared" si="892"/>
        <v>HIGH</v>
      </c>
    </row>
    <row r="5212" spans="1:19" x14ac:dyDescent="0.2">
      <c r="A5212">
        <v>37</v>
      </c>
      <c r="B5212" s="6" t="s">
        <v>70</v>
      </c>
      <c r="C5212">
        <v>543775.87</v>
      </c>
      <c r="D5212">
        <v>0</v>
      </c>
      <c r="E5212">
        <v>73.25</v>
      </c>
      <c r="F5212">
        <v>3.7429999999999999</v>
      </c>
      <c r="G5212">
        <v>214.026217</v>
      </c>
      <c r="H5212">
        <v>8.3000000000000007</v>
      </c>
      <c r="I5212">
        <f t="shared" si="893"/>
        <v>226526510.97000009</v>
      </c>
      <c r="J5212">
        <f t="shared" si="894"/>
        <v>60.663782439782288</v>
      </c>
      <c r="K5212" t="str">
        <f t="shared" si="895"/>
        <v>Low</v>
      </c>
      <c r="L5212">
        <f t="shared" si="896"/>
        <v>2540.6974791317271</v>
      </c>
      <c r="M5212">
        <f t="shared" si="897"/>
        <v>122</v>
      </c>
      <c r="N5212" t="str">
        <f t="shared" si="898"/>
        <v>High</v>
      </c>
      <c r="O5212" t="str">
        <f t="shared" si="899"/>
        <v>-2 - 100</v>
      </c>
      <c r="P5212" t="str">
        <f t="shared" si="900"/>
        <v>Store 37: 518900</v>
      </c>
      <c r="Q5212">
        <f t="shared" si="891"/>
        <v>7.4999999999999997E-2</v>
      </c>
      <c r="R5212">
        <f t="shared" si="901"/>
        <v>6436</v>
      </c>
      <c r="S5212" t="str">
        <f t="shared" si="892"/>
        <v>HIGH</v>
      </c>
    </row>
    <row r="5213" spans="1:19" x14ac:dyDescent="0.2">
      <c r="A5213">
        <v>37</v>
      </c>
      <c r="B5213" s="6" t="s">
        <v>71</v>
      </c>
      <c r="C5213">
        <v>526434.37</v>
      </c>
      <c r="D5213">
        <v>0</v>
      </c>
      <c r="E5213">
        <v>74.569999999999993</v>
      </c>
      <c r="F5213">
        <v>3.8069999999999999</v>
      </c>
      <c r="G5213">
        <v>214.1921572</v>
      </c>
      <c r="H5213">
        <v>8.3000000000000007</v>
      </c>
      <c r="I5213">
        <f t="shared" si="893"/>
        <v>226526510.97000009</v>
      </c>
      <c r="J5213">
        <f t="shared" si="894"/>
        <v>60.663782439782288</v>
      </c>
      <c r="K5213" t="str">
        <f t="shared" si="895"/>
        <v>Low</v>
      </c>
      <c r="L5213">
        <f t="shared" si="896"/>
        <v>2457.7667869904622</v>
      </c>
      <c r="M5213">
        <f t="shared" si="897"/>
        <v>122</v>
      </c>
      <c r="N5213" t="str">
        <f t="shared" si="898"/>
        <v>High</v>
      </c>
      <c r="O5213" t="str">
        <f t="shared" si="899"/>
        <v>-2 - 100</v>
      </c>
      <c r="P5213" t="str">
        <f t="shared" si="900"/>
        <v>Store 37: 518900</v>
      </c>
      <c r="Q5213">
        <f t="shared" si="891"/>
        <v>7.4999999999999997E-2</v>
      </c>
      <c r="R5213">
        <f t="shared" si="901"/>
        <v>6436</v>
      </c>
      <c r="S5213" t="str">
        <f t="shared" si="892"/>
        <v>HIGH</v>
      </c>
    </row>
    <row r="5214" spans="1:19" x14ac:dyDescent="0.2">
      <c r="A5214">
        <v>37</v>
      </c>
      <c r="B5214" s="6" t="s">
        <v>72</v>
      </c>
      <c r="C5214">
        <v>502918.18</v>
      </c>
      <c r="D5214">
        <v>0</v>
      </c>
      <c r="E5214">
        <v>76.099999999999994</v>
      </c>
      <c r="F5214">
        <v>3.81</v>
      </c>
      <c r="G5214">
        <v>214.35809739999999</v>
      </c>
      <c r="H5214">
        <v>8.3000000000000007</v>
      </c>
      <c r="I5214">
        <f t="shared" si="893"/>
        <v>226526510.97000009</v>
      </c>
      <c r="J5214">
        <f t="shared" si="894"/>
        <v>60.663782439782288</v>
      </c>
      <c r="K5214" t="str">
        <f t="shared" si="895"/>
        <v>Low</v>
      </c>
      <c r="L5214">
        <f t="shared" si="896"/>
        <v>2346.1590026223103</v>
      </c>
      <c r="M5214">
        <f t="shared" si="897"/>
        <v>122</v>
      </c>
      <c r="N5214" t="str">
        <f t="shared" si="898"/>
        <v>High</v>
      </c>
      <c r="O5214" t="str">
        <f t="shared" si="899"/>
        <v>-2 - 100</v>
      </c>
      <c r="P5214" t="str">
        <f t="shared" si="900"/>
        <v>Store 37: 518900</v>
      </c>
      <c r="Q5214">
        <f t="shared" si="891"/>
        <v>7.4999999999999997E-2</v>
      </c>
      <c r="R5214">
        <f t="shared" si="901"/>
        <v>6436</v>
      </c>
      <c r="S5214" t="str">
        <f t="shared" si="892"/>
        <v>HIGH</v>
      </c>
    </row>
    <row r="5215" spans="1:19" x14ac:dyDescent="0.2">
      <c r="A5215">
        <v>37</v>
      </c>
      <c r="B5215" s="6" t="s">
        <v>73</v>
      </c>
      <c r="C5215">
        <v>547513.30000000005</v>
      </c>
      <c r="D5215">
        <v>0</v>
      </c>
      <c r="E5215">
        <v>69.56</v>
      </c>
      <c r="F5215">
        <v>3.9060000000000001</v>
      </c>
      <c r="G5215">
        <v>214.52403760000001</v>
      </c>
      <c r="H5215">
        <v>8.3000000000000007</v>
      </c>
      <c r="I5215">
        <f t="shared" si="893"/>
        <v>181648158.16</v>
      </c>
      <c r="J5215">
        <f t="shared" si="894"/>
        <v>60.663782439782288</v>
      </c>
      <c r="K5215" t="str">
        <f t="shared" si="895"/>
        <v>Low</v>
      </c>
      <c r="L5215">
        <f t="shared" si="896"/>
        <v>2552.2235462530753</v>
      </c>
      <c r="M5215">
        <f t="shared" si="897"/>
        <v>122</v>
      </c>
      <c r="N5215" t="str">
        <f t="shared" si="898"/>
        <v>High</v>
      </c>
      <c r="O5215" t="str">
        <f t="shared" si="899"/>
        <v>-2 - 100</v>
      </c>
      <c r="P5215" t="str">
        <f t="shared" si="900"/>
        <v>Store 37: 518900</v>
      </c>
      <c r="Q5215">
        <f t="shared" si="891"/>
        <v>7.4999999999999997E-2</v>
      </c>
      <c r="R5215">
        <f t="shared" si="901"/>
        <v>6436</v>
      </c>
      <c r="S5215" t="str">
        <f t="shared" si="892"/>
        <v>HIGH</v>
      </c>
    </row>
    <row r="5216" spans="1:19" x14ac:dyDescent="0.2">
      <c r="A5216">
        <v>37</v>
      </c>
      <c r="B5216" s="6" t="s">
        <v>74</v>
      </c>
      <c r="C5216">
        <v>511871.63</v>
      </c>
      <c r="D5216">
        <v>0</v>
      </c>
      <c r="E5216">
        <v>76.73</v>
      </c>
      <c r="F5216">
        <v>3.899</v>
      </c>
      <c r="G5216">
        <v>214.68997780000001</v>
      </c>
      <c r="H5216">
        <v>8.3000000000000007</v>
      </c>
      <c r="I5216">
        <f t="shared" si="893"/>
        <v>181648158.16</v>
      </c>
      <c r="J5216">
        <f t="shared" si="894"/>
        <v>60.663782439782288</v>
      </c>
      <c r="K5216" t="str">
        <f t="shared" si="895"/>
        <v>Low</v>
      </c>
      <c r="L5216">
        <f t="shared" si="896"/>
        <v>2384.2362612606316</v>
      </c>
      <c r="M5216">
        <f t="shared" si="897"/>
        <v>122</v>
      </c>
      <c r="N5216" t="str">
        <f t="shared" si="898"/>
        <v>High</v>
      </c>
      <c r="O5216" t="str">
        <f t="shared" si="899"/>
        <v>-2 - 100</v>
      </c>
      <c r="P5216" t="str">
        <f t="shared" si="900"/>
        <v>Store 37: 518900</v>
      </c>
      <c r="Q5216">
        <f t="shared" si="891"/>
        <v>7.4999999999999997E-2</v>
      </c>
      <c r="R5216">
        <f t="shared" si="901"/>
        <v>6436</v>
      </c>
      <c r="S5216" t="str">
        <f t="shared" si="892"/>
        <v>HIGH</v>
      </c>
    </row>
    <row r="5217" spans="1:19" x14ac:dyDescent="0.2">
      <c r="A5217">
        <v>37</v>
      </c>
      <c r="B5217" s="6" t="s">
        <v>75</v>
      </c>
      <c r="C5217">
        <v>533564.42000000004</v>
      </c>
      <c r="D5217">
        <v>0</v>
      </c>
      <c r="E5217">
        <v>73.02</v>
      </c>
      <c r="F5217">
        <v>3.907</v>
      </c>
      <c r="G5217">
        <v>214.46541199999999</v>
      </c>
      <c r="H5217">
        <v>8.3000000000000007</v>
      </c>
      <c r="I5217">
        <f t="shared" si="893"/>
        <v>181648158.16</v>
      </c>
      <c r="J5217">
        <f t="shared" si="894"/>
        <v>60.663782439782288</v>
      </c>
      <c r="K5217" t="str">
        <f t="shared" si="895"/>
        <v>Low</v>
      </c>
      <c r="L5217">
        <f t="shared" si="896"/>
        <v>2487.8809828784888</v>
      </c>
      <c r="M5217">
        <f t="shared" si="897"/>
        <v>122</v>
      </c>
      <c r="N5217" t="str">
        <f t="shared" si="898"/>
        <v>High</v>
      </c>
      <c r="O5217" t="str">
        <f t="shared" si="899"/>
        <v>-2 - 100</v>
      </c>
      <c r="P5217" t="str">
        <f t="shared" si="900"/>
        <v>Store 37: 518900</v>
      </c>
      <c r="Q5217">
        <f t="shared" si="891"/>
        <v>7.4999999999999997E-2</v>
      </c>
      <c r="R5217">
        <f t="shared" si="901"/>
        <v>6436</v>
      </c>
      <c r="S5217" t="str">
        <f t="shared" si="892"/>
        <v>HIGH</v>
      </c>
    </row>
    <row r="5218" spans="1:19" x14ac:dyDescent="0.2">
      <c r="A5218">
        <v>37</v>
      </c>
      <c r="B5218" s="6" t="s">
        <v>76</v>
      </c>
      <c r="C5218">
        <v>507086.75</v>
      </c>
      <c r="D5218">
        <v>0</v>
      </c>
      <c r="E5218">
        <v>81.28</v>
      </c>
      <c r="F5218">
        <v>3.786</v>
      </c>
      <c r="G5218">
        <v>214.24084619999999</v>
      </c>
      <c r="H5218">
        <v>8.3000000000000007</v>
      </c>
      <c r="I5218">
        <f t="shared" si="893"/>
        <v>181648158.16</v>
      </c>
      <c r="J5218">
        <f t="shared" si="894"/>
        <v>60.663782439782288</v>
      </c>
      <c r="K5218" t="str">
        <f t="shared" si="895"/>
        <v>Low</v>
      </c>
      <c r="L5218">
        <f t="shared" si="896"/>
        <v>2366.9004253587568</v>
      </c>
      <c r="M5218">
        <f t="shared" si="897"/>
        <v>122</v>
      </c>
      <c r="N5218" t="str">
        <f t="shared" si="898"/>
        <v>High</v>
      </c>
      <c r="O5218" t="str">
        <f t="shared" si="899"/>
        <v>-2 - 100</v>
      </c>
      <c r="P5218" t="str">
        <f t="shared" si="900"/>
        <v>Store 37: 518900</v>
      </c>
      <c r="Q5218">
        <f t="shared" si="891"/>
        <v>7.4999999999999997E-2</v>
      </c>
      <c r="R5218">
        <f t="shared" si="901"/>
        <v>6436</v>
      </c>
      <c r="S5218" t="str">
        <f t="shared" si="892"/>
        <v>HIGH</v>
      </c>
    </row>
    <row r="5219" spans="1:19" x14ac:dyDescent="0.2">
      <c r="A5219">
        <v>37</v>
      </c>
      <c r="B5219" s="6" t="s">
        <v>77</v>
      </c>
      <c r="C5219">
        <v>500381.23</v>
      </c>
      <c r="D5219">
        <v>0</v>
      </c>
      <c r="E5219">
        <v>82.96</v>
      </c>
      <c r="F5219">
        <v>3.6989999999999998</v>
      </c>
      <c r="G5219">
        <v>214.01628049999999</v>
      </c>
      <c r="H5219">
        <v>8.3000000000000007</v>
      </c>
      <c r="I5219">
        <f t="shared" si="893"/>
        <v>189773385.19000003</v>
      </c>
      <c r="J5219">
        <f t="shared" si="894"/>
        <v>60.663782439782288</v>
      </c>
      <c r="K5219" t="str">
        <f t="shared" si="895"/>
        <v>Low</v>
      </c>
      <c r="L5219">
        <f t="shared" si="896"/>
        <v>2338.0521744933326</v>
      </c>
      <c r="M5219">
        <f t="shared" si="897"/>
        <v>122</v>
      </c>
      <c r="N5219" t="str">
        <f t="shared" si="898"/>
        <v>High</v>
      </c>
      <c r="O5219" t="str">
        <f t="shared" si="899"/>
        <v>-2 - 100</v>
      </c>
      <c r="P5219" t="str">
        <f t="shared" si="900"/>
        <v>Store 37: 518900</v>
      </c>
      <c r="Q5219">
        <f t="shared" si="891"/>
        <v>7.4999999999999997E-2</v>
      </c>
      <c r="R5219">
        <f t="shared" si="901"/>
        <v>6436</v>
      </c>
      <c r="S5219" t="str">
        <f t="shared" si="892"/>
        <v>HIGH</v>
      </c>
    </row>
    <row r="5220" spans="1:19" x14ac:dyDescent="0.2">
      <c r="A5220">
        <v>37</v>
      </c>
      <c r="B5220" s="6" t="s">
        <v>78</v>
      </c>
      <c r="C5220">
        <v>509647.25</v>
      </c>
      <c r="D5220">
        <v>0</v>
      </c>
      <c r="E5220">
        <v>82.41</v>
      </c>
      <c r="F5220">
        <v>3.6480000000000001</v>
      </c>
      <c r="G5220">
        <v>213.7917147</v>
      </c>
      <c r="H5220">
        <v>8.3000000000000007</v>
      </c>
      <c r="I5220">
        <f t="shared" si="893"/>
        <v>189773385.19000003</v>
      </c>
      <c r="J5220">
        <f t="shared" si="894"/>
        <v>60.663782439782288</v>
      </c>
      <c r="K5220" t="str">
        <f t="shared" si="895"/>
        <v>Low</v>
      </c>
      <c r="L5220">
        <f t="shared" si="896"/>
        <v>2383.8493961992626</v>
      </c>
      <c r="M5220">
        <f t="shared" si="897"/>
        <v>122</v>
      </c>
      <c r="N5220" t="str">
        <f t="shared" si="898"/>
        <v>High</v>
      </c>
      <c r="O5220" t="str">
        <f t="shared" si="899"/>
        <v>-2 - 100</v>
      </c>
      <c r="P5220" t="str">
        <f t="shared" si="900"/>
        <v>Store 37: 518900</v>
      </c>
      <c r="Q5220">
        <f t="shared" si="891"/>
        <v>7.4999999999999997E-2</v>
      </c>
      <c r="R5220">
        <f t="shared" si="901"/>
        <v>6436</v>
      </c>
      <c r="S5220" t="str">
        <f t="shared" si="892"/>
        <v>HIGH</v>
      </c>
    </row>
    <row r="5221" spans="1:19" x14ac:dyDescent="0.2">
      <c r="A5221">
        <v>37</v>
      </c>
      <c r="B5221" s="6" t="s">
        <v>79</v>
      </c>
      <c r="C5221">
        <v>525132.36</v>
      </c>
      <c r="D5221">
        <v>0</v>
      </c>
      <c r="E5221">
        <v>84.43</v>
      </c>
      <c r="F5221">
        <v>3.637</v>
      </c>
      <c r="G5221">
        <v>213.74812560000001</v>
      </c>
      <c r="H5221">
        <v>8.3000000000000007</v>
      </c>
      <c r="I5221">
        <f t="shared" si="893"/>
        <v>189773385.19000003</v>
      </c>
      <c r="J5221">
        <f t="shared" si="894"/>
        <v>60.663782439782288</v>
      </c>
      <c r="K5221" t="str">
        <f t="shared" si="895"/>
        <v>Low</v>
      </c>
      <c r="L5221">
        <f t="shared" si="896"/>
        <v>2456.7811227627435</v>
      </c>
      <c r="M5221">
        <f t="shared" si="897"/>
        <v>122</v>
      </c>
      <c r="N5221" t="str">
        <f t="shared" si="898"/>
        <v>High</v>
      </c>
      <c r="O5221" t="str">
        <f t="shared" si="899"/>
        <v>-2 - 100</v>
      </c>
      <c r="P5221" t="str">
        <f t="shared" si="900"/>
        <v>Store 37: 518900</v>
      </c>
      <c r="Q5221">
        <f t="shared" si="891"/>
        <v>7.4999999999999997E-2</v>
      </c>
      <c r="R5221">
        <f t="shared" si="901"/>
        <v>6436</v>
      </c>
      <c r="S5221" t="str">
        <f t="shared" si="892"/>
        <v>HIGH</v>
      </c>
    </row>
    <row r="5222" spans="1:19" x14ac:dyDescent="0.2">
      <c r="A5222">
        <v>37</v>
      </c>
      <c r="B5222" s="6" t="s">
        <v>80</v>
      </c>
      <c r="C5222">
        <v>509276.22</v>
      </c>
      <c r="D5222">
        <v>0</v>
      </c>
      <c r="E5222">
        <v>83.95</v>
      </c>
      <c r="F5222">
        <v>3.5939999999999999</v>
      </c>
      <c r="G5222">
        <v>213.84026890000001</v>
      </c>
      <c r="H5222">
        <v>8.3000000000000007</v>
      </c>
      <c r="I5222">
        <f t="shared" si="893"/>
        <v>189773385.19000003</v>
      </c>
      <c r="J5222">
        <f t="shared" si="894"/>
        <v>60.663782439782288</v>
      </c>
      <c r="K5222" t="str">
        <f t="shared" si="895"/>
        <v>Low</v>
      </c>
      <c r="L5222">
        <f t="shared" si="896"/>
        <v>2381.5730433735903</v>
      </c>
      <c r="M5222">
        <f t="shared" si="897"/>
        <v>122</v>
      </c>
      <c r="N5222" t="str">
        <f t="shared" si="898"/>
        <v>High</v>
      </c>
      <c r="O5222" t="str">
        <f t="shared" si="899"/>
        <v>-2 - 100</v>
      </c>
      <c r="P5222" t="str">
        <f t="shared" si="900"/>
        <v>Store 37: 518900</v>
      </c>
      <c r="Q5222">
        <f t="shared" si="891"/>
        <v>7.4999999999999997E-2</v>
      </c>
      <c r="R5222">
        <f t="shared" si="901"/>
        <v>6436</v>
      </c>
      <c r="S5222" t="str">
        <f t="shared" si="892"/>
        <v>HIGH</v>
      </c>
    </row>
    <row r="5223" spans="1:19" x14ac:dyDescent="0.2">
      <c r="A5223">
        <v>37</v>
      </c>
      <c r="B5223" s="6" t="s">
        <v>81</v>
      </c>
      <c r="C5223">
        <v>517021.3</v>
      </c>
      <c r="D5223">
        <v>0</v>
      </c>
      <c r="E5223">
        <v>85.33</v>
      </c>
      <c r="F5223">
        <v>3.524</v>
      </c>
      <c r="G5223">
        <v>213.93241219999999</v>
      </c>
      <c r="H5223">
        <v>8.1769999999999996</v>
      </c>
      <c r="I5223">
        <f t="shared" si="893"/>
        <v>229911398.87000012</v>
      </c>
      <c r="J5223">
        <f t="shared" si="894"/>
        <v>60.663782439782288</v>
      </c>
      <c r="K5223" t="str">
        <f t="shared" si="895"/>
        <v>Low</v>
      </c>
      <c r="L5223">
        <f t="shared" si="896"/>
        <v>2416.7506675736909</v>
      </c>
      <c r="M5223">
        <f t="shared" si="897"/>
        <v>122</v>
      </c>
      <c r="N5223" t="str">
        <f t="shared" si="898"/>
        <v>High</v>
      </c>
      <c r="O5223" t="str">
        <f t="shared" si="899"/>
        <v>-2 - 100</v>
      </c>
      <c r="P5223" t="str">
        <f t="shared" si="900"/>
        <v>Store 37: 518900</v>
      </c>
      <c r="Q5223">
        <f t="shared" si="891"/>
        <v>7.4999999999999997E-2</v>
      </c>
      <c r="R5223">
        <f t="shared" si="901"/>
        <v>6436</v>
      </c>
      <c r="S5223" t="str">
        <f t="shared" si="892"/>
        <v>HIGH</v>
      </c>
    </row>
    <row r="5224" spans="1:19" x14ac:dyDescent="0.2">
      <c r="A5224">
        <v>37</v>
      </c>
      <c r="B5224" s="6" t="s">
        <v>82</v>
      </c>
      <c r="C5224">
        <v>489059.93</v>
      </c>
      <c r="D5224">
        <v>0</v>
      </c>
      <c r="E5224">
        <v>84.71</v>
      </c>
      <c r="F5224">
        <v>3.48</v>
      </c>
      <c r="G5224">
        <v>214.02455560000001</v>
      </c>
      <c r="H5224">
        <v>8.1769999999999996</v>
      </c>
      <c r="I5224">
        <f t="shared" si="893"/>
        <v>229911398.87000012</v>
      </c>
      <c r="J5224">
        <f t="shared" si="894"/>
        <v>60.663782439782288</v>
      </c>
      <c r="K5224" t="str">
        <f t="shared" si="895"/>
        <v>Low</v>
      </c>
      <c r="L5224">
        <f t="shared" si="896"/>
        <v>2285.0645741511353</v>
      </c>
      <c r="M5224">
        <f t="shared" si="897"/>
        <v>122</v>
      </c>
      <c r="N5224" t="str">
        <f t="shared" si="898"/>
        <v>High</v>
      </c>
      <c r="O5224" t="str">
        <f t="shared" si="899"/>
        <v>-2 - 100</v>
      </c>
      <c r="P5224" t="str">
        <f t="shared" si="900"/>
        <v>Store 37: 518900</v>
      </c>
      <c r="Q5224">
        <f t="shared" si="891"/>
        <v>7.4999999999999997E-2</v>
      </c>
      <c r="R5224">
        <f t="shared" si="901"/>
        <v>6436</v>
      </c>
      <c r="S5224" t="str">
        <f t="shared" si="892"/>
        <v>HIGH</v>
      </c>
    </row>
    <row r="5225" spans="1:19" x14ac:dyDescent="0.2">
      <c r="A5225">
        <v>37</v>
      </c>
      <c r="B5225" s="6" t="s">
        <v>83</v>
      </c>
      <c r="C5225">
        <v>498749.62</v>
      </c>
      <c r="D5225">
        <v>0</v>
      </c>
      <c r="E5225">
        <v>85.63</v>
      </c>
      <c r="F5225">
        <v>3.5750000000000002</v>
      </c>
      <c r="G5225">
        <v>214.1083654</v>
      </c>
      <c r="H5225">
        <v>8.1769999999999996</v>
      </c>
      <c r="I5225">
        <f t="shared" si="893"/>
        <v>229911398.87000012</v>
      </c>
      <c r="J5225">
        <f t="shared" si="894"/>
        <v>60.663782439782288</v>
      </c>
      <c r="K5225" t="str">
        <f t="shared" si="895"/>
        <v>Low</v>
      </c>
      <c r="L5225">
        <f t="shared" si="896"/>
        <v>2329.4261252624556</v>
      </c>
      <c r="M5225">
        <f t="shared" si="897"/>
        <v>122</v>
      </c>
      <c r="N5225" t="str">
        <f t="shared" si="898"/>
        <v>High</v>
      </c>
      <c r="O5225" t="str">
        <f t="shared" si="899"/>
        <v>-2 - 100</v>
      </c>
      <c r="P5225" t="str">
        <f t="shared" si="900"/>
        <v>Store 37: 518900</v>
      </c>
      <c r="Q5225">
        <f t="shared" si="891"/>
        <v>7.4999999999999997E-2</v>
      </c>
      <c r="R5225">
        <f t="shared" si="901"/>
        <v>6436</v>
      </c>
      <c r="S5225" t="str">
        <f t="shared" si="892"/>
        <v>HIGH</v>
      </c>
    </row>
    <row r="5226" spans="1:19" x14ac:dyDescent="0.2">
      <c r="A5226">
        <v>37</v>
      </c>
      <c r="B5226" s="6" t="s">
        <v>84</v>
      </c>
      <c r="C5226">
        <v>505543.53</v>
      </c>
      <c r="D5226">
        <v>0</v>
      </c>
      <c r="E5226">
        <v>83.31</v>
      </c>
      <c r="F5226">
        <v>3.6509999999999998</v>
      </c>
      <c r="G5226">
        <v>214.17134160000001</v>
      </c>
      <c r="H5226">
        <v>8.1769999999999996</v>
      </c>
      <c r="I5226">
        <f t="shared" si="893"/>
        <v>229911398.87000012</v>
      </c>
      <c r="J5226">
        <f t="shared" si="894"/>
        <v>60.663782439782288</v>
      </c>
      <c r="K5226" t="str">
        <f t="shared" si="895"/>
        <v>Low</v>
      </c>
      <c r="L5226">
        <f t="shared" si="896"/>
        <v>2360.4630116394619</v>
      </c>
      <c r="M5226">
        <f t="shared" si="897"/>
        <v>122</v>
      </c>
      <c r="N5226" t="str">
        <f t="shared" si="898"/>
        <v>High</v>
      </c>
      <c r="O5226" t="str">
        <f t="shared" si="899"/>
        <v>-2 - 100</v>
      </c>
      <c r="P5226" t="str">
        <f t="shared" si="900"/>
        <v>Store 37: 518900</v>
      </c>
      <c r="Q5226">
        <f t="shared" si="891"/>
        <v>7.4999999999999997E-2</v>
      </c>
      <c r="R5226">
        <f t="shared" si="901"/>
        <v>6436</v>
      </c>
      <c r="S5226" t="str">
        <f t="shared" si="892"/>
        <v>HIGH</v>
      </c>
    </row>
    <row r="5227" spans="1:19" x14ac:dyDescent="0.2">
      <c r="A5227">
        <v>37</v>
      </c>
      <c r="B5227" s="6" t="s">
        <v>85</v>
      </c>
      <c r="C5227">
        <v>504974.95</v>
      </c>
      <c r="D5227">
        <v>0</v>
      </c>
      <c r="E5227">
        <v>84.99</v>
      </c>
      <c r="F5227">
        <v>3.6819999999999999</v>
      </c>
      <c r="G5227">
        <v>214.23431769999999</v>
      </c>
      <c r="H5227">
        <v>8.1769999999999996</v>
      </c>
      <c r="I5227">
        <f t="shared" si="893"/>
        <v>229911398.87000012</v>
      </c>
      <c r="J5227">
        <f t="shared" si="894"/>
        <v>60.663782439782288</v>
      </c>
      <c r="K5227" t="str">
        <f t="shared" si="895"/>
        <v>Low</v>
      </c>
      <c r="L5227">
        <f t="shared" si="896"/>
        <v>2357.1151224573391</v>
      </c>
      <c r="M5227">
        <f t="shared" si="897"/>
        <v>122</v>
      </c>
      <c r="N5227" t="str">
        <f t="shared" si="898"/>
        <v>High</v>
      </c>
      <c r="O5227" t="str">
        <f t="shared" si="899"/>
        <v>-2 - 100</v>
      </c>
      <c r="P5227" t="str">
        <f t="shared" si="900"/>
        <v>Store 37: 518900</v>
      </c>
      <c r="Q5227">
        <f t="shared" si="891"/>
        <v>7.4999999999999997E-2</v>
      </c>
      <c r="R5227">
        <f t="shared" si="901"/>
        <v>6436</v>
      </c>
      <c r="S5227" t="str">
        <f t="shared" si="892"/>
        <v>HIGH</v>
      </c>
    </row>
    <row r="5228" spans="1:19" x14ac:dyDescent="0.2">
      <c r="A5228">
        <v>37</v>
      </c>
      <c r="B5228" s="6" t="s">
        <v>86</v>
      </c>
      <c r="C5228">
        <v>510787.46</v>
      </c>
      <c r="D5228">
        <v>0</v>
      </c>
      <c r="E5228">
        <v>86.71</v>
      </c>
      <c r="F5228">
        <v>3.6840000000000002</v>
      </c>
      <c r="G5228">
        <v>214.2972939</v>
      </c>
      <c r="H5228">
        <v>8.1769999999999996</v>
      </c>
      <c r="I5228">
        <f t="shared" si="893"/>
        <v>188599332.24999988</v>
      </c>
      <c r="J5228">
        <f t="shared" si="894"/>
        <v>60.663782439782288</v>
      </c>
      <c r="K5228" t="str">
        <f t="shared" si="895"/>
        <v>Low</v>
      </c>
      <c r="L5228">
        <f t="shared" si="896"/>
        <v>2383.5460107972926</v>
      </c>
      <c r="M5228">
        <f t="shared" si="897"/>
        <v>122</v>
      </c>
      <c r="N5228" t="str">
        <f t="shared" si="898"/>
        <v>High</v>
      </c>
      <c r="O5228" t="str">
        <f t="shared" si="899"/>
        <v>-2 - 100</v>
      </c>
      <c r="P5228" t="str">
        <f t="shared" si="900"/>
        <v>Store 37: 518900</v>
      </c>
      <c r="Q5228">
        <f t="shared" si="891"/>
        <v>7.4999999999999997E-2</v>
      </c>
      <c r="R5228">
        <f t="shared" si="901"/>
        <v>6436</v>
      </c>
      <c r="S5228" t="str">
        <f t="shared" si="892"/>
        <v>HIGH</v>
      </c>
    </row>
    <row r="5229" spans="1:19" x14ac:dyDescent="0.2">
      <c r="A5229">
        <v>37</v>
      </c>
      <c r="B5229" s="6" t="s">
        <v>87</v>
      </c>
      <c r="C5229">
        <v>502504.39</v>
      </c>
      <c r="D5229">
        <v>0</v>
      </c>
      <c r="E5229">
        <v>87.64</v>
      </c>
      <c r="F5229">
        <v>3.6379999999999999</v>
      </c>
      <c r="G5229">
        <v>214.36027010000001</v>
      </c>
      <c r="H5229">
        <v>8.1769999999999996</v>
      </c>
      <c r="I5229">
        <f t="shared" si="893"/>
        <v>188599332.24999988</v>
      </c>
      <c r="J5229">
        <f t="shared" si="894"/>
        <v>60.663782439782288</v>
      </c>
      <c r="K5229" t="str">
        <f t="shared" si="895"/>
        <v>Low</v>
      </c>
      <c r="L5229">
        <f t="shared" si="896"/>
        <v>2344.2048741848453</v>
      </c>
      <c r="M5229">
        <f t="shared" si="897"/>
        <v>122</v>
      </c>
      <c r="N5229" t="str">
        <f t="shared" si="898"/>
        <v>High</v>
      </c>
      <c r="O5229" t="str">
        <f t="shared" si="899"/>
        <v>-2 - 100</v>
      </c>
      <c r="P5229" t="str">
        <f t="shared" si="900"/>
        <v>Store 37: 518900</v>
      </c>
      <c r="Q5229">
        <f t="shared" si="891"/>
        <v>7.4999999999999997E-2</v>
      </c>
      <c r="R5229">
        <f t="shared" si="901"/>
        <v>6436</v>
      </c>
      <c r="S5229" t="str">
        <f t="shared" si="892"/>
        <v>HIGH</v>
      </c>
    </row>
    <row r="5230" spans="1:19" x14ac:dyDescent="0.2">
      <c r="A5230">
        <v>37</v>
      </c>
      <c r="B5230" s="6" t="s">
        <v>88</v>
      </c>
      <c r="C5230">
        <v>506897.98</v>
      </c>
      <c r="D5230">
        <v>0</v>
      </c>
      <c r="E5230">
        <v>87.24</v>
      </c>
      <c r="F5230">
        <v>3.5539999999999998</v>
      </c>
      <c r="G5230">
        <v>214.42399349999999</v>
      </c>
      <c r="H5230">
        <v>8.1769999999999996</v>
      </c>
      <c r="I5230">
        <f t="shared" si="893"/>
        <v>188599332.24999988</v>
      </c>
      <c r="J5230">
        <f t="shared" si="894"/>
        <v>60.663782439782288</v>
      </c>
      <c r="K5230" t="str">
        <f t="shared" si="895"/>
        <v>Low</v>
      </c>
      <c r="L5230">
        <f t="shared" si="896"/>
        <v>2363.9984113997953</v>
      </c>
      <c r="M5230">
        <f t="shared" si="897"/>
        <v>122</v>
      </c>
      <c r="N5230" t="str">
        <f t="shared" si="898"/>
        <v>High</v>
      </c>
      <c r="O5230" t="str">
        <f t="shared" si="899"/>
        <v>-2 - 100</v>
      </c>
      <c r="P5230" t="str">
        <f t="shared" si="900"/>
        <v>Store 37: 518900</v>
      </c>
      <c r="Q5230">
        <f t="shared" si="891"/>
        <v>7.4999999999999997E-2</v>
      </c>
      <c r="R5230">
        <f t="shared" si="901"/>
        <v>6436</v>
      </c>
      <c r="S5230" t="str">
        <f t="shared" si="892"/>
        <v>HIGH</v>
      </c>
    </row>
    <row r="5231" spans="1:19" x14ac:dyDescent="0.2">
      <c r="A5231">
        <v>37</v>
      </c>
      <c r="B5231" s="6" t="s">
        <v>89</v>
      </c>
      <c r="C5231">
        <v>527947.21</v>
      </c>
      <c r="D5231">
        <v>0</v>
      </c>
      <c r="E5231">
        <v>86.02</v>
      </c>
      <c r="F5231">
        <v>3.5230000000000001</v>
      </c>
      <c r="G5231">
        <v>214.4878416</v>
      </c>
      <c r="H5231">
        <v>8.1769999999999996</v>
      </c>
      <c r="I5231">
        <f t="shared" si="893"/>
        <v>188599332.24999988</v>
      </c>
      <c r="J5231">
        <f t="shared" si="894"/>
        <v>60.663782439782288</v>
      </c>
      <c r="K5231" t="str">
        <f t="shared" si="895"/>
        <v>Low</v>
      </c>
      <c r="L5231">
        <f t="shared" si="896"/>
        <v>2461.4318744676107</v>
      </c>
      <c r="M5231">
        <f t="shared" si="897"/>
        <v>122</v>
      </c>
      <c r="N5231" t="str">
        <f t="shared" si="898"/>
        <v>High</v>
      </c>
      <c r="O5231" t="str">
        <f t="shared" si="899"/>
        <v>-2 - 100</v>
      </c>
      <c r="P5231" t="str">
        <f t="shared" si="900"/>
        <v>Store 37: 518900</v>
      </c>
      <c r="Q5231">
        <f t="shared" si="891"/>
        <v>7.4999999999999997E-2</v>
      </c>
      <c r="R5231">
        <f t="shared" si="901"/>
        <v>6436</v>
      </c>
      <c r="S5231" t="str">
        <f t="shared" si="892"/>
        <v>HIGH</v>
      </c>
    </row>
    <row r="5232" spans="1:19" x14ac:dyDescent="0.2">
      <c r="A5232">
        <v>37</v>
      </c>
      <c r="B5232" s="6" t="s">
        <v>90</v>
      </c>
      <c r="C5232">
        <v>530367.82999999996</v>
      </c>
      <c r="D5232">
        <v>0</v>
      </c>
      <c r="E5232">
        <v>87.5</v>
      </c>
      <c r="F5232">
        <v>3.5329999999999999</v>
      </c>
      <c r="G5232">
        <v>214.5516896</v>
      </c>
      <c r="H5232">
        <v>8.1769999999999996</v>
      </c>
      <c r="I5232">
        <f t="shared" si="893"/>
        <v>220847738.41999993</v>
      </c>
      <c r="J5232">
        <f t="shared" si="894"/>
        <v>60.663782439782288</v>
      </c>
      <c r="K5232" t="str">
        <f t="shared" si="895"/>
        <v>Low</v>
      </c>
      <c r="L5232">
        <f t="shared" si="896"/>
        <v>2471.9816049400151</v>
      </c>
      <c r="M5232">
        <f t="shared" si="897"/>
        <v>122</v>
      </c>
      <c r="N5232" t="str">
        <f t="shared" si="898"/>
        <v>High</v>
      </c>
      <c r="O5232" t="str">
        <f t="shared" si="899"/>
        <v>-2 - 100</v>
      </c>
      <c r="P5232" t="str">
        <f t="shared" si="900"/>
        <v>Store 37: 518900</v>
      </c>
      <c r="Q5232">
        <f t="shared" si="891"/>
        <v>7.4999999999999997E-2</v>
      </c>
      <c r="R5232">
        <f t="shared" si="901"/>
        <v>6436</v>
      </c>
      <c r="S5232" t="str">
        <f t="shared" si="892"/>
        <v>HIGH</v>
      </c>
    </row>
    <row r="5233" spans="1:19" x14ac:dyDescent="0.2">
      <c r="A5233">
        <v>37</v>
      </c>
      <c r="B5233" s="6" t="s">
        <v>91</v>
      </c>
      <c r="C5233">
        <v>506273.74</v>
      </c>
      <c r="D5233">
        <v>1</v>
      </c>
      <c r="E5233">
        <v>77.94</v>
      </c>
      <c r="F5233">
        <v>3.5459999999999998</v>
      </c>
      <c r="G5233">
        <v>214.61553760000001</v>
      </c>
      <c r="H5233">
        <v>8.1769999999999996</v>
      </c>
      <c r="I5233">
        <f t="shared" si="893"/>
        <v>220847738.41999993</v>
      </c>
      <c r="J5233">
        <f t="shared" si="894"/>
        <v>60.663782439782288</v>
      </c>
      <c r="K5233" t="str">
        <f t="shared" si="895"/>
        <v>Low</v>
      </c>
      <c r="L5233">
        <f t="shared" si="896"/>
        <v>2358.9799026741107</v>
      </c>
      <c r="M5233">
        <f t="shared" si="897"/>
        <v>122</v>
      </c>
      <c r="N5233" t="str">
        <f t="shared" si="898"/>
        <v>High</v>
      </c>
      <c r="O5233" t="str">
        <f t="shared" si="899"/>
        <v>-2 - 100</v>
      </c>
      <c r="P5233" t="str">
        <f t="shared" si="900"/>
        <v>Store 37: 518900</v>
      </c>
      <c r="Q5233">
        <f t="shared" si="891"/>
        <v>7.4999999999999997E-2</v>
      </c>
      <c r="R5233">
        <f t="shared" si="901"/>
        <v>6436</v>
      </c>
      <c r="S5233" t="str">
        <f t="shared" si="892"/>
        <v>HIGH</v>
      </c>
    </row>
    <row r="5234" spans="1:19" x14ac:dyDescent="0.2">
      <c r="A5234">
        <v>37</v>
      </c>
      <c r="B5234" s="6" t="s">
        <v>92</v>
      </c>
      <c r="C5234">
        <v>513341.94</v>
      </c>
      <c r="D5234">
        <v>0</v>
      </c>
      <c r="E5234">
        <v>82.06</v>
      </c>
      <c r="F5234">
        <v>3.5259999999999998</v>
      </c>
      <c r="G5234">
        <v>214.79341109999999</v>
      </c>
      <c r="H5234">
        <v>8.1769999999999996</v>
      </c>
      <c r="I5234">
        <f t="shared" si="893"/>
        <v>220847738.41999993</v>
      </c>
      <c r="J5234">
        <f t="shared" si="894"/>
        <v>60.663782439782288</v>
      </c>
      <c r="K5234" t="str">
        <f t="shared" si="895"/>
        <v>Low</v>
      </c>
      <c r="L5234">
        <f t="shared" si="896"/>
        <v>2389.9333660705574</v>
      </c>
      <c r="M5234">
        <f t="shared" si="897"/>
        <v>122</v>
      </c>
      <c r="N5234" t="str">
        <f t="shared" si="898"/>
        <v>High</v>
      </c>
      <c r="O5234" t="str">
        <f t="shared" si="899"/>
        <v>-2 - 100</v>
      </c>
      <c r="P5234" t="str">
        <f t="shared" si="900"/>
        <v>Store 37: 518900</v>
      </c>
      <c r="Q5234">
        <f t="shared" si="891"/>
        <v>7.4999999999999997E-2</v>
      </c>
      <c r="R5234">
        <f t="shared" si="901"/>
        <v>6436</v>
      </c>
      <c r="S5234" t="str">
        <f t="shared" si="892"/>
        <v>HIGH</v>
      </c>
    </row>
    <row r="5235" spans="1:19" x14ac:dyDescent="0.2">
      <c r="A5235">
        <v>37</v>
      </c>
      <c r="B5235" s="6" t="s">
        <v>93</v>
      </c>
      <c r="C5235">
        <v>516556.94</v>
      </c>
      <c r="D5235">
        <v>0</v>
      </c>
      <c r="E5235">
        <v>78.349999999999994</v>
      </c>
      <c r="F5235">
        <v>3.4670000000000001</v>
      </c>
      <c r="G5235">
        <v>215.12331850000001</v>
      </c>
      <c r="H5235">
        <v>8.1769999999999996</v>
      </c>
      <c r="I5235">
        <f t="shared" si="893"/>
        <v>220847738.41999993</v>
      </c>
      <c r="J5235">
        <f t="shared" si="894"/>
        <v>60.663782439782288</v>
      </c>
      <c r="K5235" t="str">
        <f t="shared" si="895"/>
        <v>Low</v>
      </c>
      <c r="L5235">
        <f t="shared" si="896"/>
        <v>2401.2131441715369</v>
      </c>
      <c r="M5235">
        <f t="shared" si="897"/>
        <v>122</v>
      </c>
      <c r="N5235" t="str">
        <f t="shared" si="898"/>
        <v>High</v>
      </c>
      <c r="O5235" t="str">
        <f t="shared" si="899"/>
        <v>-2 - 100</v>
      </c>
      <c r="P5235" t="str">
        <f t="shared" si="900"/>
        <v>Store 37: 518900</v>
      </c>
      <c r="Q5235">
        <f t="shared" si="891"/>
        <v>7.4999999999999997E-2</v>
      </c>
      <c r="R5235">
        <f t="shared" si="901"/>
        <v>6436</v>
      </c>
      <c r="S5235" t="str">
        <f t="shared" si="892"/>
        <v>HIGH</v>
      </c>
    </row>
    <row r="5236" spans="1:19" x14ac:dyDescent="0.2">
      <c r="A5236">
        <v>37</v>
      </c>
      <c r="B5236" s="6" t="s">
        <v>94</v>
      </c>
      <c r="C5236">
        <v>516402.1</v>
      </c>
      <c r="D5236">
        <v>0</v>
      </c>
      <c r="E5236">
        <v>81.52</v>
      </c>
      <c r="F5236">
        <v>3.355</v>
      </c>
      <c r="G5236">
        <v>215.45322590000001</v>
      </c>
      <c r="H5236">
        <v>8.1769999999999996</v>
      </c>
      <c r="I5236">
        <f t="shared" si="893"/>
        <v>220847738.41999993</v>
      </c>
      <c r="J5236">
        <f t="shared" si="894"/>
        <v>60.663782439782288</v>
      </c>
      <c r="K5236" t="str">
        <f t="shared" si="895"/>
        <v>Low</v>
      </c>
      <c r="L5236">
        <f t="shared" si="896"/>
        <v>2396.8176751258379</v>
      </c>
      <c r="M5236">
        <f t="shared" si="897"/>
        <v>122</v>
      </c>
      <c r="N5236" t="str">
        <f t="shared" si="898"/>
        <v>High</v>
      </c>
      <c r="O5236" t="str">
        <f t="shared" si="899"/>
        <v>-2 - 100</v>
      </c>
      <c r="P5236" t="str">
        <f t="shared" si="900"/>
        <v>Store 37: 518900</v>
      </c>
      <c r="Q5236">
        <f t="shared" si="891"/>
        <v>7.4999999999999997E-2</v>
      </c>
      <c r="R5236">
        <f t="shared" si="901"/>
        <v>6436</v>
      </c>
      <c r="S5236" t="str">
        <f t="shared" si="892"/>
        <v>HIGH</v>
      </c>
    </row>
    <row r="5237" spans="1:19" x14ac:dyDescent="0.2">
      <c r="A5237">
        <v>37</v>
      </c>
      <c r="B5237" s="6" t="s">
        <v>95</v>
      </c>
      <c r="C5237">
        <v>522816.85</v>
      </c>
      <c r="D5237">
        <v>0</v>
      </c>
      <c r="E5237">
        <v>71.2</v>
      </c>
      <c r="F5237">
        <v>3.2850000000000001</v>
      </c>
      <c r="G5237">
        <v>215.7831333</v>
      </c>
      <c r="H5237">
        <v>7.7160000000000002</v>
      </c>
      <c r="I5237">
        <f t="shared" si="893"/>
        <v>183261283.15000007</v>
      </c>
      <c r="J5237">
        <f t="shared" si="894"/>
        <v>60.663782439782288</v>
      </c>
      <c r="K5237" t="str">
        <f t="shared" si="895"/>
        <v>Low</v>
      </c>
      <c r="L5237">
        <f t="shared" si="896"/>
        <v>2422.8809824219934</v>
      </c>
      <c r="M5237">
        <f t="shared" si="897"/>
        <v>122</v>
      </c>
      <c r="N5237" t="str">
        <f t="shared" si="898"/>
        <v>High</v>
      </c>
      <c r="O5237" t="str">
        <f t="shared" si="899"/>
        <v>-2 - 100</v>
      </c>
      <c r="P5237" t="str">
        <f t="shared" si="900"/>
        <v>Store 37: 518900</v>
      </c>
      <c r="Q5237">
        <f t="shared" si="891"/>
        <v>7.4999999999999997E-2</v>
      </c>
      <c r="R5237">
        <f t="shared" si="901"/>
        <v>6436</v>
      </c>
      <c r="S5237" t="str">
        <f t="shared" si="892"/>
        <v>HIGH</v>
      </c>
    </row>
    <row r="5238" spans="1:19" x14ac:dyDescent="0.2">
      <c r="A5238">
        <v>37</v>
      </c>
      <c r="B5238" s="6" t="s">
        <v>96</v>
      </c>
      <c r="C5238">
        <v>513636.01</v>
      </c>
      <c r="D5238">
        <v>0</v>
      </c>
      <c r="E5238">
        <v>74.16</v>
      </c>
      <c r="F5238">
        <v>3.274</v>
      </c>
      <c r="G5238">
        <v>216.08852580000001</v>
      </c>
      <c r="H5238">
        <v>7.7160000000000002</v>
      </c>
      <c r="I5238">
        <f t="shared" si="893"/>
        <v>183261283.15000007</v>
      </c>
      <c r="J5238">
        <f t="shared" si="894"/>
        <v>60.663782439782288</v>
      </c>
      <c r="K5238" t="str">
        <f t="shared" si="895"/>
        <v>Low</v>
      </c>
      <c r="L5238">
        <f t="shared" si="896"/>
        <v>2376.9703092675732</v>
      </c>
      <c r="M5238">
        <f t="shared" si="897"/>
        <v>122</v>
      </c>
      <c r="N5238" t="str">
        <f t="shared" si="898"/>
        <v>High</v>
      </c>
      <c r="O5238" t="str">
        <f t="shared" si="899"/>
        <v>-2 - 100</v>
      </c>
      <c r="P5238" t="str">
        <f t="shared" si="900"/>
        <v>Store 37: 518900</v>
      </c>
      <c r="Q5238">
        <f t="shared" si="891"/>
        <v>7.4999999999999997E-2</v>
      </c>
      <c r="R5238">
        <f t="shared" si="901"/>
        <v>6436</v>
      </c>
      <c r="S5238" t="str">
        <f t="shared" si="892"/>
        <v>HIGH</v>
      </c>
    </row>
    <row r="5239" spans="1:19" x14ac:dyDescent="0.2">
      <c r="A5239">
        <v>37</v>
      </c>
      <c r="B5239" s="6" t="s">
        <v>97</v>
      </c>
      <c r="C5239">
        <v>522784.33</v>
      </c>
      <c r="D5239">
        <v>0</v>
      </c>
      <c r="E5239">
        <v>67.89</v>
      </c>
      <c r="F5239">
        <v>3.3530000000000002</v>
      </c>
      <c r="G5239">
        <v>216.24682870000001</v>
      </c>
      <c r="H5239">
        <v>7.7160000000000002</v>
      </c>
      <c r="I5239">
        <f t="shared" si="893"/>
        <v>183261283.15000007</v>
      </c>
      <c r="J5239">
        <f t="shared" si="894"/>
        <v>60.663782439782288</v>
      </c>
      <c r="K5239" t="str">
        <f t="shared" si="895"/>
        <v>Low</v>
      </c>
      <c r="L5239">
        <f t="shared" si="896"/>
        <v>2417.5352449920115</v>
      </c>
      <c r="M5239">
        <f t="shared" si="897"/>
        <v>122</v>
      </c>
      <c r="N5239" t="str">
        <f t="shared" si="898"/>
        <v>High</v>
      </c>
      <c r="O5239" t="str">
        <f t="shared" si="899"/>
        <v>-2 - 100</v>
      </c>
      <c r="P5239" t="str">
        <f t="shared" si="900"/>
        <v>Store 37: 518900</v>
      </c>
      <c r="Q5239">
        <f t="shared" si="891"/>
        <v>7.4999999999999997E-2</v>
      </c>
      <c r="R5239">
        <f t="shared" si="901"/>
        <v>6436</v>
      </c>
      <c r="S5239" t="str">
        <f t="shared" si="892"/>
        <v>HIGH</v>
      </c>
    </row>
    <row r="5240" spans="1:19" x14ac:dyDescent="0.2">
      <c r="A5240">
        <v>37</v>
      </c>
      <c r="B5240" s="6" t="s">
        <v>98</v>
      </c>
      <c r="C5240">
        <v>517355.44</v>
      </c>
      <c r="D5240">
        <v>0</v>
      </c>
      <c r="E5240">
        <v>71.31</v>
      </c>
      <c r="F5240">
        <v>3.3719999999999999</v>
      </c>
      <c r="G5240">
        <v>216.40513150000001</v>
      </c>
      <c r="H5240">
        <v>7.7160000000000002</v>
      </c>
      <c r="I5240">
        <f t="shared" si="893"/>
        <v>183261283.15000007</v>
      </c>
      <c r="J5240">
        <f t="shared" si="894"/>
        <v>60.663782439782288</v>
      </c>
      <c r="K5240" t="str">
        <f t="shared" si="895"/>
        <v>Low</v>
      </c>
      <c r="L5240">
        <f t="shared" si="896"/>
        <v>2390.6800934616467</v>
      </c>
      <c r="M5240">
        <f t="shared" si="897"/>
        <v>122</v>
      </c>
      <c r="N5240" t="str">
        <f t="shared" si="898"/>
        <v>High</v>
      </c>
      <c r="O5240" t="str">
        <f t="shared" si="899"/>
        <v>-2 - 100</v>
      </c>
      <c r="P5240" t="str">
        <f t="shared" si="900"/>
        <v>Store 37: 518900</v>
      </c>
      <c r="Q5240">
        <f t="shared" si="891"/>
        <v>7.4999999999999997E-2</v>
      </c>
      <c r="R5240">
        <f t="shared" si="901"/>
        <v>6436</v>
      </c>
      <c r="S5240" t="str">
        <f t="shared" si="892"/>
        <v>HIGH</v>
      </c>
    </row>
    <row r="5241" spans="1:19" x14ac:dyDescent="0.2">
      <c r="A5241">
        <v>37</v>
      </c>
      <c r="B5241" s="6" t="s">
        <v>99</v>
      </c>
      <c r="C5241">
        <v>555925.6</v>
      </c>
      <c r="D5241">
        <v>0</v>
      </c>
      <c r="E5241">
        <v>58.97</v>
      </c>
      <c r="F5241">
        <v>3.3319999999999999</v>
      </c>
      <c r="G5241">
        <v>216.56343440000001</v>
      </c>
      <c r="H5241">
        <v>7.7160000000000002</v>
      </c>
      <c r="I5241">
        <f t="shared" si="893"/>
        <v>210162354.87</v>
      </c>
      <c r="J5241">
        <f t="shared" si="894"/>
        <v>60.663782439782288</v>
      </c>
      <c r="K5241" t="str">
        <f t="shared" si="895"/>
        <v>Low</v>
      </c>
      <c r="L5241">
        <f t="shared" si="896"/>
        <v>2567.0335416512953</v>
      </c>
      <c r="M5241">
        <f t="shared" si="897"/>
        <v>122</v>
      </c>
      <c r="N5241" t="str">
        <f t="shared" si="898"/>
        <v>High</v>
      </c>
      <c r="O5241" t="str">
        <f t="shared" si="899"/>
        <v>-2 - 100</v>
      </c>
      <c r="P5241" t="str">
        <f t="shared" si="900"/>
        <v>Store 37: 518900</v>
      </c>
      <c r="Q5241">
        <f t="shared" si="891"/>
        <v>7.4999999999999997E-2</v>
      </c>
      <c r="R5241">
        <f t="shared" si="901"/>
        <v>6436</v>
      </c>
      <c r="S5241" t="str">
        <f t="shared" si="892"/>
        <v>HIGH</v>
      </c>
    </row>
    <row r="5242" spans="1:19" x14ac:dyDescent="0.2">
      <c r="A5242">
        <v>37</v>
      </c>
      <c r="B5242" s="6" t="s">
        <v>100</v>
      </c>
      <c r="C5242">
        <v>501268.78</v>
      </c>
      <c r="D5242">
        <v>0</v>
      </c>
      <c r="E5242">
        <v>63.5</v>
      </c>
      <c r="F5242">
        <v>3.2970000000000002</v>
      </c>
      <c r="G5242">
        <v>216.7217373</v>
      </c>
      <c r="H5242">
        <v>7.7160000000000002</v>
      </c>
      <c r="I5242">
        <f t="shared" si="893"/>
        <v>210162354.87</v>
      </c>
      <c r="J5242">
        <f t="shared" si="894"/>
        <v>60.663782439782288</v>
      </c>
      <c r="K5242" t="str">
        <f t="shared" si="895"/>
        <v>Low</v>
      </c>
      <c r="L5242">
        <f t="shared" si="896"/>
        <v>2312.9603252769793</v>
      </c>
      <c r="M5242">
        <f t="shared" si="897"/>
        <v>122</v>
      </c>
      <c r="N5242" t="str">
        <f t="shared" si="898"/>
        <v>High</v>
      </c>
      <c r="O5242" t="str">
        <f t="shared" si="899"/>
        <v>-2 - 100</v>
      </c>
      <c r="P5242" t="str">
        <f t="shared" si="900"/>
        <v>Store 37: 518900</v>
      </c>
      <c r="Q5242">
        <f t="shared" si="891"/>
        <v>7.4999999999999997E-2</v>
      </c>
      <c r="R5242">
        <f t="shared" si="901"/>
        <v>6436</v>
      </c>
      <c r="S5242" t="str">
        <f t="shared" si="892"/>
        <v>HIGH</v>
      </c>
    </row>
    <row r="5243" spans="1:19" x14ac:dyDescent="0.2">
      <c r="A5243">
        <v>37</v>
      </c>
      <c r="B5243" s="6" t="s">
        <v>101</v>
      </c>
      <c r="C5243">
        <v>527495.09</v>
      </c>
      <c r="D5243">
        <v>0</v>
      </c>
      <c r="E5243">
        <v>66.28</v>
      </c>
      <c r="F5243">
        <v>3.3079999999999998</v>
      </c>
      <c r="G5243">
        <v>216.93958610000001</v>
      </c>
      <c r="H5243">
        <v>7.7160000000000002</v>
      </c>
      <c r="I5243">
        <f t="shared" si="893"/>
        <v>210162354.87</v>
      </c>
      <c r="J5243">
        <f t="shared" si="894"/>
        <v>60.663782439782288</v>
      </c>
      <c r="K5243" t="str">
        <f t="shared" si="895"/>
        <v>Low</v>
      </c>
      <c r="L5243">
        <f t="shared" si="896"/>
        <v>2431.5298995585204</v>
      </c>
      <c r="M5243">
        <f t="shared" si="897"/>
        <v>122</v>
      </c>
      <c r="N5243" t="str">
        <f t="shared" si="898"/>
        <v>High</v>
      </c>
      <c r="O5243" t="str">
        <f t="shared" si="899"/>
        <v>-2 - 100</v>
      </c>
      <c r="P5243" t="str">
        <f t="shared" si="900"/>
        <v>Store 37: 518900</v>
      </c>
      <c r="Q5243">
        <f t="shared" si="891"/>
        <v>7.4999999999999997E-2</v>
      </c>
      <c r="R5243">
        <f t="shared" si="901"/>
        <v>6436</v>
      </c>
      <c r="S5243" t="str">
        <f t="shared" si="892"/>
        <v>HIGH</v>
      </c>
    </row>
    <row r="5244" spans="1:19" x14ac:dyDescent="0.2">
      <c r="A5244">
        <v>37</v>
      </c>
      <c r="B5244" s="6" t="s">
        <v>102</v>
      </c>
      <c r="C5244">
        <v>522554.04</v>
      </c>
      <c r="D5244">
        <v>1</v>
      </c>
      <c r="E5244">
        <v>66.41</v>
      </c>
      <c r="F5244">
        <v>3.2360000000000002</v>
      </c>
      <c r="G5244">
        <v>217.18125330000001</v>
      </c>
      <c r="H5244">
        <v>7.7160000000000002</v>
      </c>
      <c r="I5244">
        <f t="shared" si="893"/>
        <v>210162354.87</v>
      </c>
      <c r="J5244">
        <f t="shared" si="894"/>
        <v>60.663782439782288</v>
      </c>
      <c r="K5244" t="str">
        <f t="shared" si="895"/>
        <v>Low</v>
      </c>
      <c r="L5244">
        <f t="shared" si="896"/>
        <v>2406.073415913932</v>
      </c>
      <c r="M5244">
        <f t="shared" si="897"/>
        <v>122</v>
      </c>
      <c r="N5244" t="str">
        <f t="shared" si="898"/>
        <v>High</v>
      </c>
      <c r="O5244" t="str">
        <f t="shared" si="899"/>
        <v>-2 - 100</v>
      </c>
      <c r="P5244" t="str">
        <f t="shared" si="900"/>
        <v>Store 37: 518900</v>
      </c>
      <c r="Q5244">
        <f t="shared" si="891"/>
        <v>7.4999999999999997E-2</v>
      </c>
      <c r="R5244">
        <f t="shared" si="901"/>
        <v>6436</v>
      </c>
      <c r="S5244" t="str">
        <f t="shared" si="892"/>
        <v>HIGH</v>
      </c>
    </row>
    <row r="5245" spans="1:19" x14ac:dyDescent="0.2">
      <c r="A5245">
        <v>37</v>
      </c>
      <c r="B5245" s="6" t="s">
        <v>103</v>
      </c>
      <c r="C5245">
        <v>527117.81000000006</v>
      </c>
      <c r="D5245">
        <v>0</v>
      </c>
      <c r="E5245">
        <v>53.57</v>
      </c>
      <c r="F5245">
        <v>3.1720000000000002</v>
      </c>
      <c r="G5245">
        <v>217.4229206</v>
      </c>
      <c r="H5245">
        <v>7.7160000000000002</v>
      </c>
      <c r="I5245">
        <f t="shared" si="893"/>
        <v>288078102.4800002</v>
      </c>
      <c r="J5245">
        <f t="shared" si="894"/>
        <v>60.663782439782288</v>
      </c>
      <c r="K5245" t="str">
        <f t="shared" si="895"/>
        <v>Low</v>
      </c>
      <c r="L5245">
        <f t="shared" si="896"/>
        <v>2424.3893355188425</v>
      </c>
      <c r="M5245">
        <f t="shared" si="897"/>
        <v>122</v>
      </c>
      <c r="N5245" t="str">
        <f t="shared" si="898"/>
        <v>High</v>
      </c>
      <c r="O5245" t="str">
        <f t="shared" si="899"/>
        <v>-2 - 100</v>
      </c>
      <c r="P5245" t="str">
        <f t="shared" si="900"/>
        <v>Store 37: 518900</v>
      </c>
      <c r="Q5245">
        <f t="shared" si="891"/>
        <v>7.4999999999999997E-2</v>
      </c>
      <c r="R5245">
        <f t="shared" si="901"/>
        <v>6436</v>
      </c>
      <c r="S5245" t="str">
        <f t="shared" si="892"/>
        <v>HIGH</v>
      </c>
    </row>
    <row r="5246" spans="1:19" x14ac:dyDescent="0.2">
      <c r="A5246">
        <v>37</v>
      </c>
      <c r="B5246" s="6" t="s">
        <v>104</v>
      </c>
      <c r="C5246">
        <v>537224.52</v>
      </c>
      <c r="D5246">
        <v>0</v>
      </c>
      <c r="E5246">
        <v>50.64</v>
      </c>
      <c r="F5246">
        <v>3.1579999999999999</v>
      </c>
      <c r="G5246">
        <v>217.66458779999999</v>
      </c>
      <c r="H5246">
        <v>7.7160000000000002</v>
      </c>
      <c r="I5246">
        <f t="shared" si="893"/>
        <v>288078102.4800002</v>
      </c>
      <c r="J5246">
        <f t="shared" si="894"/>
        <v>60.663782439782288</v>
      </c>
      <c r="K5246" t="str">
        <f t="shared" si="895"/>
        <v>Low</v>
      </c>
      <c r="L5246">
        <f t="shared" si="896"/>
        <v>2468.1300960798735</v>
      </c>
      <c r="M5246">
        <f t="shared" si="897"/>
        <v>122</v>
      </c>
      <c r="N5246" t="str">
        <f t="shared" si="898"/>
        <v>High</v>
      </c>
      <c r="O5246" t="str">
        <f t="shared" si="899"/>
        <v>-2 - 100</v>
      </c>
      <c r="P5246" t="str">
        <f t="shared" si="900"/>
        <v>Store 37: 518900</v>
      </c>
      <c r="Q5246">
        <f t="shared" si="891"/>
        <v>7.4999999999999997E-2</v>
      </c>
      <c r="R5246">
        <f t="shared" si="901"/>
        <v>6436</v>
      </c>
      <c r="S5246" t="str">
        <f t="shared" si="892"/>
        <v>HIGH</v>
      </c>
    </row>
    <row r="5247" spans="1:19" x14ac:dyDescent="0.2">
      <c r="A5247">
        <v>37</v>
      </c>
      <c r="B5247" s="6" t="s">
        <v>105</v>
      </c>
      <c r="C5247">
        <v>533905.67000000004</v>
      </c>
      <c r="D5247">
        <v>0</v>
      </c>
      <c r="E5247">
        <v>58.31</v>
      </c>
      <c r="F5247">
        <v>3.1589999999999998</v>
      </c>
      <c r="G5247">
        <v>217.87813389999999</v>
      </c>
      <c r="H5247">
        <v>7.7160000000000002</v>
      </c>
      <c r="I5247">
        <f t="shared" si="893"/>
        <v>288078102.4800002</v>
      </c>
      <c r="J5247">
        <f t="shared" si="894"/>
        <v>60.663782439782288</v>
      </c>
      <c r="K5247" t="str">
        <f t="shared" si="895"/>
        <v>Low</v>
      </c>
      <c r="L5247">
        <f t="shared" si="896"/>
        <v>2450.4784415174399</v>
      </c>
      <c r="M5247">
        <f t="shared" si="897"/>
        <v>122</v>
      </c>
      <c r="N5247" t="str">
        <f t="shared" si="898"/>
        <v>High</v>
      </c>
      <c r="O5247" t="str">
        <f t="shared" si="899"/>
        <v>-2 - 100</v>
      </c>
      <c r="P5247" t="str">
        <f t="shared" si="900"/>
        <v>Store 37: 518900</v>
      </c>
      <c r="Q5247">
        <f t="shared" si="891"/>
        <v>7.4999999999999997E-2</v>
      </c>
      <c r="R5247">
        <f t="shared" si="901"/>
        <v>6436</v>
      </c>
      <c r="S5247" t="str">
        <f t="shared" si="892"/>
        <v>HIGH</v>
      </c>
    </row>
    <row r="5248" spans="1:19" x14ac:dyDescent="0.2">
      <c r="A5248">
        <v>37</v>
      </c>
      <c r="B5248" s="6" t="s">
        <v>106</v>
      </c>
      <c r="C5248">
        <v>605791.46</v>
      </c>
      <c r="D5248">
        <v>0</v>
      </c>
      <c r="E5248">
        <v>55.41</v>
      </c>
      <c r="F5248">
        <v>3.1120000000000001</v>
      </c>
      <c r="G5248">
        <v>218.05418510000001</v>
      </c>
      <c r="H5248">
        <v>7.7160000000000002</v>
      </c>
      <c r="I5248">
        <f t="shared" si="893"/>
        <v>288078102.4800002</v>
      </c>
      <c r="J5248">
        <f t="shared" si="894"/>
        <v>60.663782439782288</v>
      </c>
      <c r="K5248" t="str">
        <f t="shared" si="895"/>
        <v>Low</v>
      </c>
      <c r="L5248">
        <f t="shared" si="896"/>
        <v>2778.1693789650631</v>
      </c>
      <c r="M5248">
        <f t="shared" si="897"/>
        <v>122</v>
      </c>
      <c r="N5248" t="str">
        <f t="shared" si="898"/>
        <v>High</v>
      </c>
      <c r="O5248" t="str">
        <f t="shared" si="899"/>
        <v>-2 - 100</v>
      </c>
      <c r="P5248" t="str">
        <f t="shared" si="900"/>
        <v>Store 37: 518900</v>
      </c>
      <c r="Q5248">
        <f t="shared" si="891"/>
        <v>7.4999999999999997E-2</v>
      </c>
      <c r="R5248">
        <f t="shared" si="901"/>
        <v>6436</v>
      </c>
      <c r="S5248" t="str">
        <f t="shared" si="892"/>
        <v>HIGH</v>
      </c>
    </row>
    <row r="5249" spans="1:19" x14ac:dyDescent="0.2">
      <c r="A5249">
        <v>37</v>
      </c>
      <c r="B5249" s="6" t="s">
        <v>107</v>
      </c>
      <c r="C5249">
        <v>451327.61</v>
      </c>
      <c r="D5249">
        <v>1</v>
      </c>
      <c r="E5249">
        <v>48.26</v>
      </c>
      <c r="F5249">
        <v>3.129</v>
      </c>
      <c r="G5249">
        <v>218.2302364</v>
      </c>
      <c r="H5249">
        <v>7.7160000000000002</v>
      </c>
      <c r="I5249">
        <f t="shared" si="893"/>
        <v>288078102.4800002</v>
      </c>
      <c r="J5249">
        <f t="shared" si="894"/>
        <v>60.663782439782288</v>
      </c>
      <c r="K5249" t="str">
        <f t="shared" si="895"/>
        <v>Low</v>
      </c>
      <c r="L5249">
        <f t="shared" si="896"/>
        <v>2068.1259272099655</v>
      </c>
      <c r="M5249">
        <f t="shared" si="897"/>
        <v>122</v>
      </c>
      <c r="N5249" t="str">
        <f t="shared" si="898"/>
        <v>High</v>
      </c>
      <c r="O5249" t="str">
        <f t="shared" si="899"/>
        <v>-2 - 100</v>
      </c>
      <c r="P5249" t="str">
        <f t="shared" si="900"/>
        <v>Store 37: 518900</v>
      </c>
      <c r="Q5249">
        <f t="shared" si="891"/>
        <v>7.4999999999999997E-2</v>
      </c>
      <c r="R5249">
        <f t="shared" si="901"/>
        <v>6436</v>
      </c>
      <c r="S5249" t="str">
        <f t="shared" si="892"/>
        <v>HIGH</v>
      </c>
    </row>
    <row r="5250" spans="1:19" x14ac:dyDescent="0.2">
      <c r="A5250">
        <v>37</v>
      </c>
      <c r="B5250" s="6" t="s">
        <v>108</v>
      </c>
      <c r="C5250">
        <v>558343.56999999995</v>
      </c>
      <c r="D5250">
        <v>0</v>
      </c>
      <c r="E5250">
        <v>57.18</v>
      </c>
      <c r="F5250">
        <v>3.157</v>
      </c>
      <c r="G5250">
        <v>218.40628760000001</v>
      </c>
      <c r="H5250">
        <v>7.2439999999999998</v>
      </c>
      <c r="I5250">
        <f t="shared" si="893"/>
        <v>168894471.66000006</v>
      </c>
      <c r="J5250">
        <f t="shared" si="894"/>
        <v>60.663782439782288</v>
      </c>
      <c r="K5250" t="str">
        <f t="shared" si="895"/>
        <v>Low</v>
      </c>
      <c r="L5250">
        <f t="shared" si="896"/>
        <v>2556.4445792081669</v>
      </c>
      <c r="M5250">
        <f t="shared" si="897"/>
        <v>122</v>
      </c>
      <c r="N5250" t="str">
        <f t="shared" si="898"/>
        <v>High</v>
      </c>
      <c r="O5250" t="str">
        <f t="shared" si="899"/>
        <v>-2 - 100</v>
      </c>
      <c r="P5250" t="str">
        <f t="shared" si="900"/>
        <v>Store 37: 518900</v>
      </c>
      <c r="Q5250">
        <f t="shared" ref="Q5250:Q5313" si="902">ROUND(SUMIFS(C:C, D:D, "=1") / SUM(C:C), 4)</f>
        <v>7.4999999999999997E-2</v>
      </c>
      <c r="R5250">
        <f t="shared" si="901"/>
        <v>6436</v>
      </c>
      <c r="S5250" t="str">
        <f t="shared" ref="S5250:S5313" si="903">UPPER(N5250)</f>
        <v>HIGH</v>
      </c>
    </row>
    <row r="5251" spans="1:19" x14ac:dyDescent="0.2">
      <c r="A5251">
        <v>37</v>
      </c>
      <c r="B5251" s="6" t="s">
        <v>109</v>
      </c>
      <c r="C5251">
        <v>546221.4</v>
      </c>
      <c r="D5251">
        <v>0</v>
      </c>
      <c r="E5251">
        <v>56.28</v>
      </c>
      <c r="F5251">
        <v>3.2610000000000001</v>
      </c>
      <c r="G5251">
        <v>218.5823389</v>
      </c>
      <c r="H5251">
        <v>7.2439999999999998</v>
      </c>
      <c r="I5251">
        <f t="shared" ref="I5251:I5314" si="904">SUMIF(B:B, CONCATENATE("*", TEXT(DATE(YEAR(B5251), MONTH(B5251), 1), "mm-yyyy"), "*"), C:C)</f>
        <v>168894471.66000006</v>
      </c>
      <c r="J5251">
        <f t="shared" ref="J5251:J5314" si="905">AVERAGEIF(C:C, "&gt;100", E:E)</f>
        <v>60.663782439782288</v>
      </c>
      <c r="K5251" t="str">
        <f t="shared" ref="K5251:K5314" si="906">IF(C5251&gt;AVERAGE(C:C), "High", "Low")</f>
        <v>Low</v>
      </c>
      <c r="L5251">
        <f t="shared" ref="L5251:L5314" si="907">IFERROR(C5251/VLOOKUP(G5251, G:G, 1, FALSE), C5251)</f>
        <v>2498.927419062401</v>
      </c>
      <c r="M5251">
        <f t="shared" ref="M5251:M5314" si="908">COUNTIFS(C:C, "&gt;1500000", D:D, "=1")</f>
        <v>122</v>
      </c>
      <c r="N5251" t="str">
        <f t="shared" ref="N5251:N5314" si="909">IF(AND(F5251&gt;2.5, F5251&lt;=3), "Medium", IF(F5251&gt;3, "High", "Low"))</f>
        <v>High</v>
      </c>
      <c r="O5251" t="str">
        <f t="shared" ref="O5251:O5314" si="910">CONCATENATE(ROUND(MIN(E:E), 0), " - ", ROUND(MAX(E:E), 0))</f>
        <v>-2 - 100</v>
      </c>
      <c r="P5251" t="str">
        <f t="shared" ref="P5251:P5314" si="911">CONCATENATE("Store ", A5251, ": ", ROUND(AVERAGEIF(A:A, A5251, C:C), 0))</f>
        <v>Store 37: 518900</v>
      </c>
      <c r="Q5251">
        <f t="shared" si="902"/>
        <v>7.4999999999999997E-2</v>
      </c>
      <c r="R5251">
        <f t="shared" ref="R5251:R5314" si="912">COUNTA(Q:Q)</f>
        <v>6436</v>
      </c>
      <c r="S5251" t="str">
        <f t="shared" si="903"/>
        <v>HIGH</v>
      </c>
    </row>
    <row r="5252" spans="1:19" x14ac:dyDescent="0.2">
      <c r="A5252">
        <v>37</v>
      </c>
      <c r="B5252" s="6" t="s">
        <v>110</v>
      </c>
      <c r="C5252">
        <v>543894.06999999995</v>
      </c>
      <c r="D5252">
        <v>0</v>
      </c>
      <c r="E5252">
        <v>58.9</v>
      </c>
      <c r="F5252">
        <v>3.2679999999999998</v>
      </c>
      <c r="G5252">
        <v>218.6755292</v>
      </c>
      <c r="H5252">
        <v>7.2439999999999998</v>
      </c>
      <c r="I5252">
        <f t="shared" si="904"/>
        <v>168894471.66000006</v>
      </c>
      <c r="J5252">
        <f t="shared" si="905"/>
        <v>60.663782439782288</v>
      </c>
      <c r="K5252" t="str">
        <f t="shared" si="906"/>
        <v>Low</v>
      </c>
      <c r="L5252">
        <f t="shared" si="907"/>
        <v>2487.2196353646686</v>
      </c>
      <c r="M5252">
        <f t="shared" si="908"/>
        <v>122</v>
      </c>
      <c r="N5252" t="str">
        <f t="shared" si="909"/>
        <v>High</v>
      </c>
      <c r="O5252" t="str">
        <f t="shared" si="910"/>
        <v>-2 - 100</v>
      </c>
      <c r="P5252" t="str">
        <f t="shared" si="911"/>
        <v>Store 37: 518900</v>
      </c>
      <c r="Q5252">
        <f t="shared" si="902"/>
        <v>7.4999999999999997E-2</v>
      </c>
      <c r="R5252">
        <f t="shared" si="912"/>
        <v>6436</v>
      </c>
      <c r="S5252" t="str">
        <f t="shared" si="903"/>
        <v>HIGH</v>
      </c>
    </row>
    <row r="5253" spans="1:19" x14ac:dyDescent="0.2">
      <c r="A5253">
        <v>37</v>
      </c>
      <c r="B5253" s="6" t="s">
        <v>111</v>
      </c>
      <c r="C5253">
        <v>514116.58</v>
      </c>
      <c r="D5253">
        <v>0</v>
      </c>
      <c r="E5253">
        <v>62.73</v>
      </c>
      <c r="F5253">
        <v>3.29</v>
      </c>
      <c r="G5253">
        <v>218.7687195</v>
      </c>
      <c r="H5253">
        <v>7.2439999999999998</v>
      </c>
      <c r="I5253">
        <f t="shared" si="904"/>
        <v>168894471.66000006</v>
      </c>
      <c r="J5253">
        <f t="shared" si="905"/>
        <v>60.663782439782288</v>
      </c>
      <c r="K5253" t="str">
        <f t="shared" si="906"/>
        <v>Low</v>
      </c>
      <c r="L5253">
        <f t="shared" si="907"/>
        <v>2350.0461179963163</v>
      </c>
      <c r="M5253">
        <f t="shared" si="908"/>
        <v>122</v>
      </c>
      <c r="N5253" t="str">
        <f t="shared" si="909"/>
        <v>High</v>
      </c>
      <c r="O5253" t="str">
        <f t="shared" si="910"/>
        <v>-2 - 100</v>
      </c>
      <c r="P5253" t="str">
        <f t="shared" si="911"/>
        <v>Store 37: 518900</v>
      </c>
      <c r="Q5253">
        <f t="shared" si="902"/>
        <v>7.4999999999999997E-2</v>
      </c>
      <c r="R5253">
        <f t="shared" si="912"/>
        <v>6436</v>
      </c>
      <c r="S5253" t="str">
        <f t="shared" si="903"/>
        <v>HIGH</v>
      </c>
    </row>
    <row r="5254" spans="1:19" x14ac:dyDescent="0.2">
      <c r="A5254">
        <v>37</v>
      </c>
      <c r="B5254" s="6" t="s">
        <v>112</v>
      </c>
      <c r="C5254">
        <v>555424.24</v>
      </c>
      <c r="D5254">
        <v>0</v>
      </c>
      <c r="E5254">
        <v>61.33</v>
      </c>
      <c r="F5254">
        <v>3.36</v>
      </c>
      <c r="G5254">
        <v>218.8619099</v>
      </c>
      <c r="H5254">
        <v>7.2439999999999998</v>
      </c>
      <c r="I5254">
        <f t="shared" si="904"/>
        <v>192063579.54000008</v>
      </c>
      <c r="J5254">
        <f t="shared" si="905"/>
        <v>60.663782439782288</v>
      </c>
      <c r="K5254" t="str">
        <f t="shared" si="906"/>
        <v>Low</v>
      </c>
      <c r="L5254">
        <f t="shared" si="907"/>
        <v>2537.7839398997221</v>
      </c>
      <c r="M5254">
        <f t="shared" si="908"/>
        <v>122</v>
      </c>
      <c r="N5254" t="str">
        <f t="shared" si="909"/>
        <v>High</v>
      </c>
      <c r="O5254" t="str">
        <f t="shared" si="910"/>
        <v>-2 - 100</v>
      </c>
      <c r="P5254" t="str">
        <f t="shared" si="911"/>
        <v>Store 37: 518900</v>
      </c>
      <c r="Q5254">
        <f t="shared" si="902"/>
        <v>7.4999999999999997E-2</v>
      </c>
      <c r="R5254">
        <f t="shared" si="912"/>
        <v>6436</v>
      </c>
      <c r="S5254" t="str">
        <f t="shared" si="903"/>
        <v>HIGH</v>
      </c>
    </row>
    <row r="5255" spans="1:19" x14ac:dyDescent="0.2">
      <c r="A5255">
        <v>37</v>
      </c>
      <c r="B5255" s="6" t="s">
        <v>113</v>
      </c>
      <c r="C5255">
        <v>527041.46</v>
      </c>
      <c r="D5255">
        <v>1</v>
      </c>
      <c r="E5255">
        <v>54.49</v>
      </c>
      <c r="F5255">
        <v>3.4089999999999998</v>
      </c>
      <c r="G5255">
        <v>218.9551002</v>
      </c>
      <c r="H5255">
        <v>7.2439999999999998</v>
      </c>
      <c r="I5255">
        <f t="shared" si="904"/>
        <v>192063579.54000008</v>
      </c>
      <c r="J5255">
        <f t="shared" si="905"/>
        <v>60.663782439782288</v>
      </c>
      <c r="K5255" t="str">
        <f t="shared" si="906"/>
        <v>Low</v>
      </c>
      <c r="L5255">
        <f t="shared" si="907"/>
        <v>2407.0755123702752</v>
      </c>
      <c r="M5255">
        <f t="shared" si="908"/>
        <v>122</v>
      </c>
      <c r="N5255" t="str">
        <f t="shared" si="909"/>
        <v>High</v>
      </c>
      <c r="O5255" t="str">
        <f t="shared" si="910"/>
        <v>-2 - 100</v>
      </c>
      <c r="P5255" t="str">
        <f t="shared" si="911"/>
        <v>Store 37: 518900</v>
      </c>
      <c r="Q5255">
        <f t="shared" si="902"/>
        <v>7.4999999999999997E-2</v>
      </c>
      <c r="R5255">
        <f t="shared" si="912"/>
        <v>6436</v>
      </c>
      <c r="S5255" t="str">
        <f t="shared" si="903"/>
        <v>HIGH</v>
      </c>
    </row>
    <row r="5256" spans="1:19" x14ac:dyDescent="0.2">
      <c r="A5256">
        <v>37</v>
      </c>
      <c r="B5256" s="6" t="s">
        <v>114</v>
      </c>
      <c r="C5256">
        <v>541071.29</v>
      </c>
      <c r="D5256">
        <v>0</v>
      </c>
      <c r="E5256">
        <v>54.38</v>
      </c>
      <c r="F5256">
        <v>3.51</v>
      </c>
      <c r="G5256">
        <v>219.1148297</v>
      </c>
      <c r="H5256">
        <v>7.2439999999999998</v>
      </c>
      <c r="I5256">
        <f t="shared" si="904"/>
        <v>192063579.54000008</v>
      </c>
      <c r="J5256">
        <f t="shared" si="905"/>
        <v>60.663782439782288</v>
      </c>
      <c r="K5256" t="str">
        <f t="shared" si="906"/>
        <v>Low</v>
      </c>
      <c r="L5256">
        <f t="shared" si="907"/>
        <v>2469.350389203712</v>
      </c>
      <c r="M5256">
        <f t="shared" si="908"/>
        <v>122</v>
      </c>
      <c r="N5256" t="str">
        <f t="shared" si="909"/>
        <v>High</v>
      </c>
      <c r="O5256" t="str">
        <f t="shared" si="910"/>
        <v>-2 - 100</v>
      </c>
      <c r="P5256" t="str">
        <f t="shared" si="911"/>
        <v>Store 37: 518900</v>
      </c>
      <c r="Q5256">
        <f t="shared" si="902"/>
        <v>7.4999999999999997E-2</v>
      </c>
      <c r="R5256">
        <f t="shared" si="912"/>
        <v>6436</v>
      </c>
      <c r="S5256" t="str">
        <f t="shared" si="903"/>
        <v>HIGH</v>
      </c>
    </row>
    <row r="5257" spans="1:19" x14ac:dyDescent="0.2">
      <c r="A5257">
        <v>37</v>
      </c>
      <c r="B5257" s="6" t="s">
        <v>115</v>
      </c>
      <c r="C5257">
        <v>518696.89</v>
      </c>
      <c r="D5257">
        <v>0</v>
      </c>
      <c r="E5257">
        <v>62.21</v>
      </c>
      <c r="F5257">
        <v>3.5550000000000002</v>
      </c>
      <c r="G5257">
        <v>219.3244636</v>
      </c>
      <c r="H5257">
        <v>7.2439999999999998</v>
      </c>
      <c r="I5257">
        <f t="shared" si="904"/>
        <v>192063579.54000008</v>
      </c>
      <c r="J5257">
        <f t="shared" si="905"/>
        <v>60.663782439782288</v>
      </c>
      <c r="K5257" t="str">
        <f t="shared" si="906"/>
        <v>Low</v>
      </c>
      <c r="L5257">
        <f t="shared" si="907"/>
        <v>2364.9750761319087</v>
      </c>
      <c r="M5257">
        <f t="shared" si="908"/>
        <v>122</v>
      </c>
      <c r="N5257" t="str">
        <f t="shared" si="909"/>
        <v>High</v>
      </c>
      <c r="O5257" t="str">
        <f t="shared" si="910"/>
        <v>-2 - 100</v>
      </c>
      <c r="P5257" t="str">
        <f t="shared" si="911"/>
        <v>Store 37: 518900</v>
      </c>
      <c r="Q5257">
        <f t="shared" si="902"/>
        <v>7.4999999999999997E-2</v>
      </c>
      <c r="R5257">
        <f t="shared" si="912"/>
        <v>6436</v>
      </c>
      <c r="S5257" t="str">
        <f t="shared" si="903"/>
        <v>HIGH</v>
      </c>
    </row>
    <row r="5258" spans="1:19" x14ac:dyDescent="0.2">
      <c r="A5258">
        <v>37</v>
      </c>
      <c r="B5258" s="6" t="s">
        <v>116</v>
      </c>
      <c r="C5258">
        <v>525559.17000000004</v>
      </c>
      <c r="D5258">
        <v>0</v>
      </c>
      <c r="E5258">
        <v>64.540000000000006</v>
      </c>
      <c r="F5258">
        <v>3.63</v>
      </c>
      <c r="G5258">
        <v>219.5340975</v>
      </c>
      <c r="H5258">
        <v>7.2439999999999998</v>
      </c>
      <c r="I5258">
        <f t="shared" si="904"/>
        <v>231509650.48999989</v>
      </c>
      <c r="J5258">
        <f t="shared" si="905"/>
        <v>60.663782439782288</v>
      </c>
      <c r="K5258" t="str">
        <f t="shared" si="906"/>
        <v>Low</v>
      </c>
      <c r="L5258">
        <f t="shared" si="907"/>
        <v>2393.9751318129524</v>
      </c>
      <c r="M5258">
        <f t="shared" si="908"/>
        <v>122</v>
      </c>
      <c r="N5258" t="str">
        <f t="shared" si="909"/>
        <v>High</v>
      </c>
      <c r="O5258" t="str">
        <f t="shared" si="910"/>
        <v>-2 - 100</v>
      </c>
      <c r="P5258" t="str">
        <f t="shared" si="911"/>
        <v>Store 37: 518900</v>
      </c>
      <c r="Q5258">
        <f t="shared" si="902"/>
        <v>7.4999999999999997E-2</v>
      </c>
      <c r="R5258">
        <f t="shared" si="912"/>
        <v>6436</v>
      </c>
      <c r="S5258" t="str">
        <f t="shared" si="903"/>
        <v>HIGH</v>
      </c>
    </row>
    <row r="5259" spans="1:19" x14ac:dyDescent="0.2">
      <c r="A5259">
        <v>37</v>
      </c>
      <c r="B5259" s="6" t="s">
        <v>117</v>
      </c>
      <c r="C5259">
        <v>535937.25</v>
      </c>
      <c r="D5259">
        <v>0</v>
      </c>
      <c r="E5259">
        <v>63.19</v>
      </c>
      <c r="F5259">
        <v>3.669</v>
      </c>
      <c r="G5259">
        <v>219.7437314</v>
      </c>
      <c r="H5259">
        <v>7.2439999999999998</v>
      </c>
      <c r="I5259">
        <f t="shared" si="904"/>
        <v>231509650.48999989</v>
      </c>
      <c r="J5259">
        <f t="shared" si="905"/>
        <v>60.663782439782288</v>
      </c>
      <c r="K5259" t="str">
        <f t="shared" si="906"/>
        <v>Low</v>
      </c>
      <c r="L5259">
        <f t="shared" si="907"/>
        <v>2438.919402094034</v>
      </c>
      <c r="M5259">
        <f t="shared" si="908"/>
        <v>122</v>
      </c>
      <c r="N5259" t="str">
        <f t="shared" si="909"/>
        <v>High</v>
      </c>
      <c r="O5259" t="str">
        <f t="shared" si="910"/>
        <v>-2 - 100</v>
      </c>
      <c r="P5259" t="str">
        <f t="shared" si="911"/>
        <v>Store 37: 518900</v>
      </c>
      <c r="Q5259">
        <f t="shared" si="902"/>
        <v>7.4999999999999997E-2</v>
      </c>
      <c r="R5259">
        <f t="shared" si="912"/>
        <v>6436</v>
      </c>
      <c r="S5259" t="str">
        <f t="shared" si="903"/>
        <v>HIGH</v>
      </c>
    </row>
    <row r="5260" spans="1:19" x14ac:dyDescent="0.2">
      <c r="A5260">
        <v>37</v>
      </c>
      <c r="B5260" s="6" t="s">
        <v>118</v>
      </c>
      <c r="C5260">
        <v>484588.34</v>
      </c>
      <c r="D5260">
        <v>0</v>
      </c>
      <c r="E5260">
        <v>67.48</v>
      </c>
      <c r="F5260">
        <v>3.734</v>
      </c>
      <c r="G5260">
        <v>219.8956335</v>
      </c>
      <c r="H5260">
        <v>7.2439999999999998</v>
      </c>
      <c r="I5260">
        <f t="shared" si="904"/>
        <v>231509650.48999989</v>
      </c>
      <c r="J5260">
        <f t="shared" si="905"/>
        <v>60.663782439782288</v>
      </c>
      <c r="K5260" t="str">
        <f t="shared" si="906"/>
        <v>Low</v>
      </c>
      <c r="L5260">
        <f t="shared" si="907"/>
        <v>2203.7197023286958</v>
      </c>
      <c r="M5260">
        <f t="shared" si="908"/>
        <v>122</v>
      </c>
      <c r="N5260" t="str">
        <f t="shared" si="909"/>
        <v>High</v>
      </c>
      <c r="O5260" t="str">
        <f t="shared" si="910"/>
        <v>-2 - 100</v>
      </c>
      <c r="P5260" t="str">
        <f t="shared" si="911"/>
        <v>Store 37: 518900</v>
      </c>
      <c r="Q5260">
        <f t="shared" si="902"/>
        <v>7.4999999999999997E-2</v>
      </c>
      <c r="R5260">
        <f t="shared" si="912"/>
        <v>6436</v>
      </c>
      <c r="S5260" t="str">
        <f t="shared" si="903"/>
        <v>HIGH</v>
      </c>
    </row>
    <row r="5261" spans="1:19" x14ac:dyDescent="0.2">
      <c r="A5261">
        <v>37</v>
      </c>
      <c r="B5261" s="6" t="s">
        <v>119</v>
      </c>
      <c r="C5261">
        <v>520887.23</v>
      </c>
      <c r="D5261">
        <v>0</v>
      </c>
      <c r="E5261">
        <v>69.180000000000007</v>
      </c>
      <c r="F5261">
        <v>3.7869999999999999</v>
      </c>
      <c r="G5261">
        <v>219.97055990000001</v>
      </c>
      <c r="H5261">
        <v>7.2439999999999998</v>
      </c>
      <c r="I5261">
        <f t="shared" si="904"/>
        <v>231509650.48999989</v>
      </c>
      <c r="J5261">
        <f t="shared" si="905"/>
        <v>60.663782439782288</v>
      </c>
      <c r="K5261" t="str">
        <f t="shared" si="906"/>
        <v>Low</v>
      </c>
      <c r="L5261">
        <f t="shared" si="907"/>
        <v>2367.98610794462</v>
      </c>
      <c r="M5261">
        <f t="shared" si="908"/>
        <v>122</v>
      </c>
      <c r="N5261" t="str">
        <f t="shared" si="909"/>
        <v>High</v>
      </c>
      <c r="O5261" t="str">
        <f t="shared" si="910"/>
        <v>-2 - 100</v>
      </c>
      <c r="P5261" t="str">
        <f t="shared" si="911"/>
        <v>Store 37: 518900</v>
      </c>
      <c r="Q5261">
        <f t="shared" si="902"/>
        <v>7.4999999999999997E-2</v>
      </c>
      <c r="R5261">
        <f t="shared" si="912"/>
        <v>6436</v>
      </c>
      <c r="S5261" t="str">
        <f t="shared" si="903"/>
        <v>HIGH</v>
      </c>
    </row>
    <row r="5262" spans="1:19" x14ac:dyDescent="0.2">
      <c r="A5262">
        <v>37</v>
      </c>
      <c r="B5262" s="6" t="s">
        <v>120</v>
      </c>
      <c r="C5262">
        <v>533734.93999999994</v>
      </c>
      <c r="D5262">
        <v>0</v>
      </c>
      <c r="E5262">
        <v>70.48</v>
      </c>
      <c r="F5262">
        <v>3.8450000000000002</v>
      </c>
      <c r="G5262">
        <v>220.0454862</v>
      </c>
      <c r="H5262">
        <v>7.2439999999999998</v>
      </c>
      <c r="I5262">
        <f t="shared" si="904"/>
        <v>231509650.48999989</v>
      </c>
      <c r="J5262">
        <f t="shared" si="905"/>
        <v>60.663782439782288</v>
      </c>
      <c r="K5262" t="str">
        <f t="shared" si="906"/>
        <v>Low</v>
      </c>
      <c r="L5262">
        <f t="shared" si="907"/>
        <v>2425.5664100052782</v>
      </c>
      <c r="M5262">
        <f t="shared" si="908"/>
        <v>122</v>
      </c>
      <c r="N5262" t="str">
        <f t="shared" si="909"/>
        <v>High</v>
      </c>
      <c r="O5262" t="str">
        <f t="shared" si="910"/>
        <v>-2 - 100</v>
      </c>
      <c r="P5262" t="str">
        <f t="shared" si="911"/>
        <v>Store 37: 518900</v>
      </c>
      <c r="Q5262">
        <f t="shared" si="902"/>
        <v>7.4999999999999997E-2</v>
      </c>
      <c r="R5262">
        <f t="shared" si="912"/>
        <v>6436</v>
      </c>
      <c r="S5262" t="str">
        <f t="shared" si="903"/>
        <v>HIGH</v>
      </c>
    </row>
    <row r="5263" spans="1:19" x14ac:dyDescent="0.2">
      <c r="A5263">
        <v>37</v>
      </c>
      <c r="B5263" s="6" t="s">
        <v>121</v>
      </c>
      <c r="C5263">
        <v>564848.78</v>
      </c>
      <c r="D5263">
        <v>0</v>
      </c>
      <c r="E5263">
        <v>73.95</v>
      </c>
      <c r="F5263">
        <v>3.891</v>
      </c>
      <c r="G5263">
        <v>220.12041249999999</v>
      </c>
      <c r="H5263">
        <v>6.9889999999999999</v>
      </c>
      <c r="I5263">
        <f t="shared" si="904"/>
        <v>188920905.95000002</v>
      </c>
      <c r="J5263">
        <f t="shared" si="905"/>
        <v>60.663782439782288</v>
      </c>
      <c r="K5263" t="str">
        <f t="shared" si="906"/>
        <v>Low</v>
      </c>
      <c r="L5263">
        <f t="shared" si="907"/>
        <v>2566.0899576953138</v>
      </c>
      <c r="M5263">
        <f t="shared" si="908"/>
        <v>122</v>
      </c>
      <c r="N5263" t="str">
        <f t="shared" si="909"/>
        <v>High</v>
      </c>
      <c r="O5263" t="str">
        <f t="shared" si="910"/>
        <v>-2 - 100</v>
      </c>
      <c r="P5263" t="str">
        <f t="shared" si="911"/>
        <v>Store 37: 518900</v>
      </c>
      <c r="Q5263">
        <f t="shared" si="902"/>
        <v>7.4999999999999997E-2</v>
      </c>
      <c r="R5263">
        <f t="shared" si="912"/>
        <v>6436</v>
      </c>
      <c r="S5263" t="str">
        <f t="shared" si="903"/>
        <v>HIGH</v>
      </c>
    </row>
    <row r="5264" spans="1:19" x14ac:dyDescent="0.2">
      <c r="A5264">
        <v>37</v>
      </c>
      <c r="B5264" s="6" t="s">
        <v>122</v>
      </c>
      <c r="C5264">
        <v>506973.17</v>
      </c>
      <c r="D5264">
        <v>0</v>
      </c>
      <c r="E5264">
        <v>72.540000000000006</v>
      </c>
      <c r="F5264">
        <v>3.891</v>
      </c>
      <c r="G5264">
        <v>220.1953389</v>
      </c>
      <c r="H5264">
        <v>6.9889999999999999</v>
      </c>
      <c r="I5264">
        <f t="shared" si="904"/>
        <v>188920905.95000002</v>
      </c>
      <c r="J5264">
        <f t="shared" si="905"/>
        <v>60.663782439782288</v>
      </c>
      <c r="K5264" t="str">
        <f t="shared" si="906"/>
        <v>Low</v>
      </c>
      <c r="L5264">
        <f t="shared" si="907"/>
        <v>2302.3792080823196</v>
      </c>
      <c r="M5264">
        <f t="shared" si="908"/>
        <v>122</v>
      </c>
      <c r="N5264" t="str">
        <f t="shared" si="909"/>
        <v>High</v>
      </c>
      <c r="O5264" t="str">
        <f t="shared" si="910"/>
        <v>-2 - 100</v>
      </c>
      <c r="P5264" t="str">
        <f t="shared" si="911"/>
        <v>Store 37: 518900</v>
      </c>
      <c r="Q5264">
        <f t="shared" si="902"/>
        <v>7.4999999999999997E-2</v>
      </c>
      <c r="R5264">
        <f t="shared" si="912"/>
        <v>6436</v>
      </c>
      <c r="S5264" t="str">
        <f t="shared" si="903"/>
        <v>HIGH</v>
      </c>
    </row>
    <row r="5265" spans="1:19" x14ac:dyDescent="0.2">
      <c r="A5265">
        <v>37</v>
      </c>
      <c r="B5265" s="6" t="s">
        <v>123</v>
      </c>
      <c r="C5265">
        <v>523483.19</v>
      </c>
      <c r="D5265">
        <v>0</v>
      </c>
      <c r="E5265">
        <v>70.87</v>
      </c>
      <c r="F5265">
        <v>3.8769999999999998</v>
      </c>
      <c r="G5265">
        <v>220.24839370000001</v>
      </c>
      <c r="H5265">
        <v>6.9889999999999999</v>
      </c>
      <c r="I5265">
        <f t="shared" si="904"/>
        <v>188920905.95000002</v>
      </c>
      <c r="J5265">
        <f t="shared" si="905"/>
        <v>60.663782439782288</v>
      </c>
      <c r="K5265" t="str">
        <f t="shared" si="906"/>
        <v>Low</v>
      </c>
      <c r="L5265">
        <f t="shared" si="907"/>
        <v>2376.7855066086686</v>
      </c>
      <c r="M5265">
        <f t="shared" si="908"/>
        <v>122</v>
      </c>
      <c r="N5265" t="str">
        <f t="shared" si="909"/>
        <v>High</v>
      </c>
      <c r="O5265" t="str">
        <f t="shared" si="910"/>
        <v>-2 - 100</v>
      </c>
      <c r="P5265" t="str">
        <f t="shared" si="911"/>
        <v>Store 37: 518900</v>
      </c>
      <c r="Q5265">
        <f t="shared" si="902"/>
        <v>7.4999999999999997E-2</v>
      </c>
      <c r="R5265">
        <f t="shared" si="912"/>
        <v>6436</v>
      </c>
      <c r="S5265" t="str">
        <f t="shared" si="903"/>
        <v>HIGH</v>
      </c>
    </row>
    <row r="5266" spans="1:19" x14ac:dyDescent="0.2">
      <c r="A5266">
        <v>37</v>
      </c>
      <c r="B5266" s="6" t="s">
        <v>124</v>
      </c>
      <c r="C5266">
        <v>528807.44999999995</v>
      </c>
      <c r="D5266">
        <v>0</v>
      </c>
      <c r="E5266">
        <v>70.06</v>
      </c>
      <c r="F5266">
        <v>3.8140000000000001</v>
      </c>
      <c r="G5266">
        <v>220.30144849999999</v>
      </c>
      <c r="H5266">
        <v>6.9889999999999999</v>
      </c>
      <c r="I5266">
        <f t="shared" si="904"/>
        <v>188920905.95000002</v>
      </c>
      <c r="J5266">
        <f t="shared" si="905"/>
        <v>60.663782439782288</v>
      </c>
      <c r="K5266" t="str">
        <f t="shared" si="906"/>
        <v>Low</v>
      </c>
      <c r="L5266">
        <f t="shared" si="907"/>
        <v>2400.381175886821</v>
      </c>
      <c r="M5266">
        <f t="shared" si="908"/>
        <v>122</v>
      </c>
      <c r="N5266" t="str">
        <f t="shared" si="909"/>
        <v>High</v>
      </c>
      <c r="O5266" t="str">
        <f t="shared" si="910"/>
        <v>-2 - 100</v>
      </c>
      <c r="P5266" t="str">
        <f t="shared" si="911"/>
        <v>Store 37: 518900</v>
      </c>
      <c r="Q5266">
        <f t="shared" si="902"/>
        <v>7.4999999999999997E-2</v>
      </c>
      <c r="R5266">
        <f t="shared" si="912"/>
        <v>6436</v>
      </c>
      <c r="S5266" t="str">
        <f t="shared" si="903"/>
        <v>HIGH</v>
      </c>
    </row>
    <row r="5267" spans="1:19" x14ac:dyDescent="0.2">
      <c r="A5267">
        <v>37</v>
      </c>
      <c r="B5267" s="6" t="s">
        <v>125</v>
      </c>
      <c r="C5267">
        <v>535311.64</v>
      </c>
      <c r="D5267">
        <v>0</v>
      </c>
      <c r="E5267">
        <v>77.17</v>
      </c>
      <c r="F5267">
        <v>3.7490000000000001</v>
      </c>
      <c r="G5267">
        <v>220.3545033</v>
      </c>
      <c r="H5267">
        <v>6.9889999999999999</v>
      </c>
      <c r="I5267">
        <f t="shared" si="904"/>
        <v>188766479.44999981</v>
      </c>
      <c r="J5267">
        <f t="shared" si="905"/>
        <v>60.663782439782288</v>
      </c>
      <c r="K5267" t="str">
        <f t="shared" si="906"/>
        <v>Low</v>
      </c>
      <c r="L5267">
        <f t="shared" si="907"/>
        <v>2429.3201726456391</v>
      </c>
      <c r="M5267">
        <f t="shared" si="908"/>
        <v>122</v>
      </c>
      <c r="N5267" t="str">
        <f t="shared" si="909"/>
        <v>High</v>
      </c>
      <c r="O5267" t="str">
        <f t="shared" si="910"/>
        <v>-2 - 100</v>
      </c>
      <c r="P5267" t="str">
        <f t="shared" si="911"/>
        <v>Store 37: 518900</v>
      </c>
      <c r="Q5267">
        <f t="shared" si="902"/>
        <v>7.4999999999999997E-2</v>
      </c>
      <c r="R5267">
        <f t="shared" si="912"/>
        <v>6436</v>
      </c>
      <c r="S5267" t="str">
        <f t="shared" si="903"/>
        <v>HIGH</v>
      </c>
    </row>
    <row r="5268" spans="1:19" x14ac:dyDescent="0.2">
      <c r="A5268">
        <v>37</v>
      </c>
      <c r="B5268" s="6" t="s">
        <v>126</v>
      </c>
      <c r="C5268">
        <v>527983.04</v>
      </c>
      <c r="D5268">
        <v>0</v>
      </c>
      <c r="E5268">
        <v>76.55</v>
      </c>
      <c r="F5268">
        <v>3.6880000000000002</v>
      </c>
      <c r="G5268">
        <v>220.40755809999999</v>
      </c>
      <c r="H5268">
        <v>6.9889999999999999</v>
      </c>
      <c r="I5268">
        <f t="shared" si="904"/>
        <v>188766479.44999981</v>
      </c>
      <c r="J5268">
        <f t="shared" si="905"/>
        <v>60.663782439782288</v>
      </c>
      <c r="K5268" t="str">
        <f t="shared" si="906"/>
        <v>Low</v>
      </c>
      <c r="L5268">
        <f t="shared" si="907"/>
        <v>2395.4851845890489</v>
      </c>
      <c r="M5268">
        <f t="shared" si="908"/>
        <v>122</v>
      </c>
      <c r="N5268" t="str">
        <f t="shared" si="909"/>
        <v>High</v>
      </c>
      <c r="O5268" t="str">
        <f t="shared" si="910"/>
        <v>-2 - 100</v>
      </c>
      <c r="P5268" t="str">
        <f t="shared" si="911"/>
        <v>Store 37: 518900</v>
      </c>
      <c r="Q5268">
        <f t="shared" si="902"/>
        <v>7.4999999999999997E-2</v>
      </c>
      <c r="R5268">
        <f t="shared" si="912"/>
        <v>6436</v>
      </c>
      <c r="S5268" t="str">
        <f t="shared" si="903"/>
        <v>HIGH</v>
      </c>
    </row>
    <row r="5269" spans="1:19" x14ac:dyDescent="0.2">
      <c r="A5269">
        <v>37</v>
      </c>
      <c r="B5269" s="6" t="s">
        <v>127</v>
      </c>
      <c r="C5269">
        <v>534847.96</v>
      </c>
      <c r="D5269">
        <v>0</v>
      </c>
      <c r="E5269">
        <v>73.7</v>
      </c>
      <c r="F5269">
        <v>3.63</v>
      </c>
      <c r="G5269">
        <v>220.42521489999999</v>
      </c>
      <c r="H5269">
        <v>6.9889999999999999</v>
      </c>
      <c r="I5269">
        <f t="shared" si="904"/>
        <v>188766479.44999981</v>
      </c>
      <c r="J5269">
        <f t="shared" si="905"/>
        <v>60.663782439782288</v>
      </c>
      <c r="K5269" t="str">
        <f t="shared" si="906"/>
        <v>Low</v>
      </c>
      <c r="L5269">
        <f t="shared" si="907"/>
        <v>2426.4372850567197</v>
      </c>
      <c r="M5269">
        <f t="shared" si="908"/>
        <v>122</v>
      </c>
      <c r="N5269" t="str">
        <f t="shared" si="909"/>
        <v>High</v>
      </c>
      <c r="O5269" t="str">
        <f t="shared" si="910"/>
        <v>-2 - 100</v>
      </c>
      <c r="P5269" t="str">
        <f t="shared" si="911"/>
        <v>Store 37: 518900</v>
      </c>
      <c r="Q5269">
        <f t="shared" si="902"/>
        <v>7.4999999999999997E-2</v>
      </c>
      <c r="R5269">
        <f t="shared" si="912"/>
        <v>6436</v>
      </c>
      <c r="S5269" t="str">
        <f t="shared" si="903"/>
        <v>HIGH</v>
      </c>
    </row>
    <row r="5270" spans="1:19" x14ac:dyDescent="0.2">
      <c r="A5270">
        <v>37</v>
      </c>
      <c r="B5270" s="6" t="s">
        <v>128</v>
      </c>
      <c r="C5270">
        <v>540625.79</v>
      </c>
      <c r="D5270">
        <v>0</v>
      </c>
      <c r="E5270">
        <v>78.94</v>
      </c>
      <c r="F5270">
        <v>3.5609999999999999</v>
      </c>
      <c r="G5270">
        <v>220.42871239999999</v>
      </c>
      <c r="H5270">
        <v>6.9889999999999999</v>
      </c>
      <c r="I5270">
        <f t="shared" si="904"/>
        <v>188766479.44999981</v>
      </c>
      <c r="J5270">
        <f t="shared" si="905"/>
        <v>60.663782439782288</v>
      </c>
      <c r="K5270" t="str">
        <f t="shared" si="906"/>
        <v>Low</v>
      </c>
      <c r="L5270">
        <f t="shared" si="907"/>
        <v>2452.6105701645429</v>
      </c>
      <c r="M5270">
        <f t="shared" si="908"/>
        <v>122</v>
      </c>
      <c r="N5270" t="str">
        <f t="shared" si="909"/>
        <v>High</v>
      </c>
      <c r="O5270" t="str">
        <f t="shared" si="910"/>
        <v>-2 - 100</v>
      </c>
      <c r="P5270" t="str">
        <f t="shared" si="911"/>
        <v>Store 37: 518900</v>
      </c>
      <c r="Q5270">
        <f t="shared" si="902"/>
        <v>7.4999999999999997E-2</v>
      </c>
      <c r="R5270">
        <f t="shared" si="912"/>
        <v>6436</v>
      </c>
      <c r="S5270" t="str">
        <f t="shared" si="903"/>
        <v>HIGH</v>
      </c>
    </row>
    <row r="5271" spans="1:19" x14ac:dyDescent="0.2">
      <c r="A5271">
        <v>37</v>
      </c>
      <c r="B5271" s="6" t="s">
        <v>129</v>
      </c>
      <c r="C5271">
        <v>531811.85</v>
      </c>
      <c r="D5271">
        <v>0</v>
      </c>
      <c r="E5271">
        <v>80.739999999999995</v>
      </c>
      <c r="F5271">
        <v>3.5009999999999999</v>
      </c>
      <c r="G5271">
        <v>220.4322099</v>
      </c>
      <c r="H5271">
        <v>6.9889999999999999</v>
      </c>
      <c r="I5271">
        <f t="shared" si="904"/>
        <v>240610329.28999984</v>
      </c>
      <c r="J5271">
        <f t="shared" si="905"/>
        <v>60.663782439782288</v>
      </c>
      <c r="K5271" t="str">
        <f t="shared" si="906"/>
        <v>Low</v>
      </c>
      <c r="L5271">
        <f t="shared" si="907"/>
        <v>2412.5868458210289</v>
      </c>
      <c r="M5271">
        <f t="shared" si="908"/>
        <v>122</v>
      </c>
      <c r="N5271" t="str">
        <f t="shared" si="909"/>
        <v>High</v>
      </c>
      <c r="O5271" t="str">
        <f t="shared" si="910"/>
        <v>-2 - 100</v>
      </c>
      <c r="P5271" t="str">
        <f t="shared" si="911"/>
        <v>Store 37: 518900</v>
      </c>
      <c r="Q5271">
        <f t="shared" si="902"/>
        <v>7.4999999999999997E-2</v>
      </c>
      <c r="R5271">
        <f t="shared" si="912"/>
        <v>6436</v>
      </c>
      <c r="S5271" t="str">
        <f t="shared" si="903"/>
        <v>HIGH</v>
      </c>
    </row>
    <row r="5272" spans="1:19" x14ac:dyDescent="0.2">
      <c r="A5272">
        <v>37</v>
      </c>
      <c r="B5272" s="6" t="s">
        <v>130</v>
      </c>
      <c r="C5272">
        <v>528940.78</v>
      </c>
      <c r="D5272">
        <v>0</v>
      </c>
      <c r="E5272">
        <v>81.5</v>
      </c>
      <c r="F5272">
        <v>3.452</v>
      </c>
      <c r="G5272">
        <v>220.43570729999999</v>
      </c>
      <c r="H5272">
        <v>6.9889999999999999</v>
      </c>
      <c r="I5272">
        <f t="shared" si="904"/>
        <v>240610329.28999984</v>
      </c>
      <c r="J5272">
        <f t="shared" si="905"/>
        <v>60.663782439782288</v>
      </c>
      <c r="K5272" t="str">
        <f t="shared" si="906"/>
        <v>Low</v>
      </c>
      <c r="L5272">
        <f t="shared" si="907"/>
        <v>2399.5240448052405</v>
      </c>
      <c r="M5272">
        <f t="shared" si="908"/>
        <v>122</v>
      </c>
      <c r="N5272" t="str">
        <f t="shared" si="909"/>
        <v>High</v>
      </c>
      <c r="O5272" t="str">
        <f t="shared" si="910"/>
        <v>-2 - 100</v>
      </c>
      <c r="P5272" t="str">
        <f t="shared" si="911"/>
        <v>Store 37: 518900</v>
      </c>
      <c r="Q5272">
        <f t="shared" si="902"/>
        <v>7.4999999999999997E-2</v>
      </c>
      <c r="R5272">
        <f t="shared" si="912"/>
        <v>6436</v>
      </c>
      <c r="S5272" t="str">
        <f t="shared" si="903"/>
        <v>HIGH</v>
      </c>
    </row>
    <row r="5273" spans="1:19" x14ac:dyDescent="0.2">
      <c r="A5273">
        <v>37</v>
      </c>
      <c r="B5273" s="6" t="s">
        <v>131</v>
      </c>
      <c r="C5273">
        <v>508573.16</v>
      </c>
      <c r="D5273">
        <v>0</v>
      </c>
      <c r="E5273">
        <v>82.15</v>
      </c>
      <c r="F5273">
        <v>3.3929999999999998</v>
      </c>
      <c r="G5273">
        <v>220.4494148</v>
      </c>
      <c r="H5273">
        <v>6.9889999999999999</v>
      </c>
      <c r="I5273">
        <f t="shared" si="904"/>
        <v>240610329.28999984</v>
      </c>
      <c r="J5273">
        <f t="shared" si="905"/>
        <v>60.663782439782288</v>
      </c>
      <c r="K5273" t="str">
        <f t="shared" si="906"/>
        <v>Low</v>
      </c>
      <c r="L5273">
        <f t="shared" si="907"/>
        <v>2306.9834885313562</v>
      </c>
      <c r="M5273">
        <f t="shared" si="908"/>
        <v>122</v>
      </c>
      <c r="N5273" t="str">
        <f t="shared" si="909"/>
        <v>High</v>
      </c>
      <c r="O5273" t="str">
        <f t="shared" si="910"/>
        <v>-2 - 100</v>
      </c>
      <c r="P5273" t="str">
        <f t="shared" si="911"/>
        <v>Store 37: 518900</v>
      </c>
      <c r="Q5273">
        <f t="shared" si="902"/>
        <v>7.4999999999999997E-2</v>
      </c>
      <c r="R5273">
        <f t="shared" si="912"/>
        <v>6436</v>
      </c>
      <c r="S5273" t="str">
        <f t="shared" si="903"/>
        <v>HIGH</v>
      </c>
    </row>
    <row r="5274" spans="1:19" x14ac:dyDescent="0.2">
      <c r="A5274">
        <v>37</v>
      </c>
      <c r="B5274" s="6" t="s">
        <v>132</v>
      </c>
      <c r="C5274">
        <v>484032.75</v>
      </c>
      <c r="D5274">
        <v>0</v>
      </c>
      <c r="E5274">
        <v>80.400000000000006</v>
      </c>
      <c r="F5274">
        <v>3.3460000000000001</v>
      </c>
      <c r="G5274">
        <v>220.4886472</v>
      </c>
      <c r="H5274">
        <v>6.9889999999999999</v>
      </c>
      <c r="I5274">
        <f t="shared" si="904"/>
        <v>240610329.28999984</v>
      </c>
      <c r="J5274">
        <f t="shared" si="905"/>
        <v>60.663782439782288</v>
      </c>
      <c r="K5274" t="str">
        <f t="shared" si="906"/>
        <v>Low</v>
      </c>
      <c r="L5274">
        <f t="shared" si="907"/>
        <v>2195.2728911296072</v>
      </c>
      <c r="M5274">
        <f t="shared" si="908"/>
        <v>122</v>
      </c>
      <c r="N5274" t="str">
        <f t="shared" si="909"/>
        <v>High</v>
      </c>
      <c r="O5274" t="str">
        <f t="shared" si="910"/>
        <v>-2 - 100</v>
      </c>
      <c r="P5274" t="str">
        <f t="shared" si="911"/>
        <v>Store 37: 518900</v>
      </c>
      <c r="Q5274">
        <f t="shared" si="902"/>
        <v>7.4999999999999997E-2</v>
      </c>
      <c r="R5274">
        <f t="shared" si="912"/>
        <v>6436</v>
      </c>
      <c r="S5274" t="str">
        <f t="shared" si="903"/>
        <v>HIGH</v>
      </c>
    </row>
    <row r="5275" spans="1:19" x14ac:dyDescent="0.2">
      <c r="A5275">
        <v>37</v>
      </c>
      <c r="B5275" s="6" t="s">
        <v>133</v>
      </c>
      <c r="C5275">
        <v>508309.81</v>
      </c>
      <c r="D5275">
        <v>0</v>
      </c>
      <c r="E5275">
        <v>86.68</v>
      </c>
      <c r="F5275">
        <v>3.286</v>
      </c>
      <c r="G5275">
        <v>220.52787960000001</v>
      </c>
      <c r="H5275">
        <v>6.9889999999999999</v>
      </c>
      <c r="I5275">
        <f t="shared" si="904"/>
        <v>240610329.28999984</v>
      </c>
      <c r="J5275">
        <f t="shared" si="905"/>
        <v>60.663782439782288</v>
      </c>
      <c r="K5275" t="str">
        <f t="shared" si="906"/>
        <v>Low</v>
      </c>
      <c r="L5275">
        <f t="shared" si="907"/>
        <v>2304.968473473682</v>
      </c>
      <c r="M5275">
        <f t="shared" si="908"/>
        <v>122</v>
      </c>
      <c r="N5275" t="str">
        <f t="shared" si="909"/>
        <v>High</v>
      </c>
      <c r="O5275" t="str">
        <f t="shared" si="910"/>
        <v>-2 - 100</v>
      </c>
      <c r="P5275" t="str">
        <f t="shared" si="911"/>
        <v>Store 37: 518900</v>
      </c>
      <c r="Q5275">
        <f t="shared" si="902"/>
        <v>7.4999999999999997E-2</v>
      </c>
      <c r="R5275">
        <f t="shared" si="912"/>
        <v>6436</v>
      </c>
      <c r="S5275" t="str">
        <f t="shared" si="903"/>
        <v>HIGH</v>
      </c>
    </row>
    <row r="5276" spans="1:19" x14ac:dyDescent="0.2">
      <c r="A5276">
        <v>37</v>
      </c>
      <c r="B5276" s="6" t="s">
        <v>134</v>
      </c>
      <c r="C5276">
        <v>519498.32</v>
      </c>
      <c r="D5276">
        <v>0</v>
      </c>
      <c r="E5276">
        <v>81.52</v>
      </c>
      <c r="F5276">
        <v>3.2269999999999999</v>
      </c>
      <c r="G5276">
        <v>220.56711200000001</v>
      </c>
      <c r="H5276">
        <v>6.6230000000000002</v>
      </c>
      <c r="I5276">
        <f t="shared" si="904"/>
        <v>187509452.40000004</v>
      </c>
      <c r="J5276">
        <f t="shared" si="905"/>
        <v>60.663782439782288</v>
      </c>
      <c r="K5276" t="str">
        <f t="shared" si="906"/>
        <v>Low</v>
      </c>
      <c r="L5276">
        <f t="shared" si="907"/>
        <v>2355.2845902067211</v>
      </c>
      <c r="M5276">
        <f t="shared" si="908"/>
        <v>122</v>
      </c>
      <c r="N5276" t="str">
        <f t="shared" si="909"/>
        <v>High</v>
      </c>
      <c r="O5276" t="str">
        <f t="shared" si="910"/>
        <v>-2 - 100</v>
      </c>
      <c r="P5276" t="str">
        <f t="shared" si="911"/>
        <v>Store 37: 518900</v>
      </c>
      <c r="Q5276">
        <f t="shared" si="902"/>
        <v>7.4999999999999997E-2</v>
      </c>
      <c r="R5276">
        <f t="shared" si="912"/>
        <v>6436</v>
      </c>
      <c r="S5276" t="str">
        <f t="shared" si="903"/>
        <v>HIGH</v>
      </c>
    </row>
    <row r="5277" spans="1:19" x14ac:dyDescent="0.2">
      <c r="A5277">
        <v>37</v>
      </c>
      <c r="B5277" s="6" t="s">
        <v>135</v>
      </c>
      <c r="C5277">
        <v>506005.47</v>
      </c>
      <c r="D5277">
        <v>0</v>
      </c>
      <c r="E5277">
        <v>78.150000000000006</v>
      </c>
      <c r="F5277">
        <v>3.2559999999999998</v>
      </c>
      <c r="G5277">
        <v>220.60634440000001</v>
      </c>
      <c r="H5277">
        <v>6.6230000000000002</v>
      </c>
      <c r="I5277">
        <f t="shared" si="904"/>
        <v>187509452.40000004</v>
      </c>
      <c r="J5277">
        <f t="shared" si="905"/>
        <v>60.663782439782288</v>
      </c>
      <c r="K5277" t="str">
        <f t="shared" si="906"/>
        <v>Low</v>
      </c>
      <c r="L5277">
        <f t="shared" si="907"/>
        <v>2293.7031633257052</v>
      </c>
      <c r="M5277">
        <f t="shared" si="908"/>
        <v>122</v>
      </c>
      <c r="N5277" t="str">
        <f t="shared" si="909"/>
        <v>High</v>
      </c>
      <c r="O5277" t="str">
        <f t="shared" si="910"/>
        <v>-2 - 100</v>
      </c>
      <c r="P5277" t="str">
        <f t="shared" si="911"/>
        <v>Store 37: 518900</v>
      </c>
      <c r="Q5277">
        <f t="shared" si="902"/>
        <v>7.4999999999999997E-2</v>
      </c>
      <c r="R5277">
        <f t="shared" si="912"/>
        <v>6436</v>
      </c>
      <c r="S5277" t="str">
        <f t="shared" si="903"/>
        <v>HIGH</v>
      </c>
    </row>
    <row r="5278" spans="1:19" x14ac:dyDescent="0.2">
      <c r="A5278">
        <v>37</v>
      </c>
      <c r="B5278" s="6" t="s">
        <v>136</v>
      </c>
      <c r="C5278">
        <v>503744.56</v>
      </c>
      <c r="D5278">
        <v>0</v>
      </c>
      <c r="E5278">
        <v>81.760000000000005</v>
      </c>
      <c r="F5278">
        <v>3.3109999999999999</v>
      </c>
      <c r="G5278">
        <v>220.61487489999999</v>
      </c>
      <c r="H5278">
        <v>6.6230000000000002</v>
      </c>
      <c r="I5278">
        <f t="shared" si="904"/>
        <v>187509452.40000004</v>
      </c>
      <c r="J5278">
        <f t="shared" si="905"/>
        <v>60.663782439782288</v>
      </c>
      <c r="K5278" t="str">
        <f t="shared" si="906"/>
        <v>Low</v>
      </c>
      <c r="L5278">
        <f t="shared" si="907"/>
        <v>2283.3662518374458</v>
      </c>
      <c r="M5278">
        <f t="shared" si="908"/>
        <v>122</v>
      </c>
      <c r="N5278" t="str">
        <f t="shared" si="909"/>
        <v>High</v>
      </c>
      <c r="O5278" t="str">
        <f t="shared" si="910"/>
        <v>-2 - 100</v>
      </c>
      <c r="P5278" t="str">
        <f t="shared" si="911"/>
        <v>Store 37: 518900</v>
      </c>
      <c r="Q5278">
        <f t="shared" si="902"/>
        <v>7.4999999999999997E-2</v>
      </c>
      <c r="R5278">
        <f t="shared" si="912"/>
        <v>6436</v>
      </c>
      <c r="S5278" t="str">
        <f t="shared" si="903"/>
        <v>HIGH</v>
      </c>
    </row>
    <row r="5279" spans="1:19" x14ac:dyDescent="0.2">
      <c r="A5279">
        <v>37</v>
      </c>
      <c r="B5279" s="6" t="s">
        <v>137</v>
      </c>
      <c r="C5279">
        <v>514489.17</v>
      </c>
      <c r="D5279">
        <v>0</v>
      </c>
      <c r="E5279">
        <v>84</v>
      </c>
      <c r="F5279">
        <v>3.407</v>
      </c>
      <c r="G5279">
        <v>220.6234054</v>
      </c>
      <c r="H5279">
        <v>6.6230000000000002</v>
      </c>
      <c r="I5279">
        <f t="shared" si="904"/>
        <v>187509452.40000004</v>
      </c>
      <c r="J5279">
        <f t="shared" si="905"/>
        <v>60.663782439782288</v>
      </c>
      <c r="K5279" t="str">
        <f t="shared" si="906"/>
        <v>Low</v>
      </c>
      <c r="L5279">
        <f t="shared" si="907"/>
        <v>2331.9790983518196</v>
      </c>
      <c r="M5279">
        <f t="shared" si="908"/>
        <v>122</v>
      </c>
      <c r="N5279" t="str">
        <f t="shared" si="909"/>
        <v>High</v>
      </c>
      <c r="O5279" t="str">
        <f t="shared" si="910"/>
        <v>-2 - 100</v>
      </c>
      <c r="P5279" t="str">
        <f t="shared" si="911"/>
        <v>Store 37: 518900</v>
      </c>
      <c r="Q5279">
        <f t="shared" si="902"/>
        <v>7.4999999999999997E-2</v>
      </c>
      <c r="R5279">
        <f t="shared" si="912"/>
        <v>6436</v>
      </c>
      <c r="S5279" t="str">
        <f t="shared" si="903"/>
        <v>HIGH</v>
      </c>
    </row>
    <row r="5280" spans="1:19" x14ac:dyDescent="0.2">
      <c r="A5280">
        <v>37</v>
      </c>
      <c r="B5280" s="6" t="s">
        <v>138</v>
      </c>
      <c r="C5280">
        <v>521959.28</v>
      </c>
      <c r="D5280">
        <v>0</v>
      </c>
      <c r="E5280">
        <v>85.56</v>
      </c>
      <c r="F5280">
        <v>3.4169999999999998</v>
      </c>
      <c r="G5280">
        <v>220.63193580000001</v>
      </c>
      <c r="H5280">
        <v>6.6230000000000002</v>
      </c>
      <c r="I5280">
        <f t="shared" si="904"/>
        <v>236850765.67999992</v>
      </c>
      <c r="J5280">
        <f t="shared" si="905"/>
        <v>60.663782439782288</v>
      </c>
      <c r="K5280" t="str">
        <f t="shared" si="906"/>
        <v>Low</v>
      </c>
      <c r="L5280">
        <f t="shared" si="907"/>
        <v>2365.7467270429488</v>
      </c>
      <c r="M5280">
        <f t="shared" si="908"/>
        <v>122</v>
      </c>
      <c r="N5280" t="str">
        <f t="shared" si="909"/>
        <v>High</v>
      </c>
      <c r="O5280" t="str">
        <f t="shared" si="910"/>
        <v>-2 - 100</v>
      </c>
      <c r="P5280" t="str">
        <f t="shared" si="911"/>
        <v>Store 37: 518900</v>
      </c>
      <c r="Q5280">
        <f t="shared" si="902"/>
        <v>7.4999999999999997E-2</v>
      </c>
      <c r="R5280">
        <f t="shared" si="912"/>
        <v>6436</v>
      </c>
      <c r="S5280" t="str">
        <f t="shared" si="903"/>
        <v>HIGH</v>
      </c>
    </row>
    <row r="5281" spans="1:19" x14ac:dyDescent="0.2">
      <c r="A5281">
        <v>37</v>
      </c>
      <c r="B5281" s="6" t="s">
        <v>139</v>
      </c>
      <c r="C5281">
        <v>500964.59</v>
      </c>
      <c r="D5281">
        <v>0</v>
      </c>
      <c r="E5281">
        <v>84.41</v>
      </c>
      <c r="F5281">
        <v>3.4940000000000002</v>
      </c>
      <c r="G5281">
        <v>220.64046630000001</v>
      </c>
      <c r="H5281">
        <v>6.6230000000000002</v>
      </c>
      <c r="I5281">
        <f t="shared" si="904"/>
        <v>236850765.67999992</v>
      </c>
      <c r="J5281">
        <f t="shared" si="905"/>
        <v>60.663782439782288</v>
      </c>
      <c r="K5281" t="str">
        <f t="shared" si="906"/>
        <v>Low</v>
      </c>
      <c r="L5281">
        <f t="shared" si="907"/>
        <v>2270.5018639638361</v>
      </c>
      <c r="M5281">
        <f t="shared" si="908"/>
        <v>122</v>
      </c>
      <c r="N5281" t="str">
        <f t="shared" si="909"/>
        <v>High</v>
      </c>
      <c r="O5281" t="str">
        <f t="shared" si="910"/>
        <v>-2 - 100</v>
      </c>
      <c r="P5281" t="str">
        <f t="shared" si="911"/>
        <v>Store 37: 518900</v>
      </c>
      <c r="Q5281">
        <f t="shared" si="902"/>
        <v>7.4999999999999997E-2</v>
      </c>
      <c r="R5281">
        <f t="shared" si="912"/>
        <v>6436</v>
      </c>
      <c r="S5281" t="str">
        <f t="shared" si="903"/>
        <v>HIGH</v>
      </c>
    </row>
    <row r="5282" spans="1:19" x14ac:dyDescent="0.2">
      <c r="A5282">
        <v>37</v>
      </c>
      <c r="B5282" s="6" t="s">
        <v>140</v>
      </c>
      <c r="C5282">
        <v>509633.71</v>
      </c>
      <c r="D5282">
        <v>0</v>
      </c>
      <c r="E5282">
        <v>85.89</v>
      </c>
      <c r="F5282">
        <v>3.5710000000000002</v>
      </c>
      <c r="G5282">
        <v>220.71996089999999</v>
      </c>
      <c r="H5282">
        <v>6.6230000000000002</v>
      </c>
      <c r="I5282">
        <f t="shared" si="904"/>
        <v>236850765.67999992</v>
      </c>
      <c r="J5282">
        <f t="shared" si="905"/>
        <v>60.663782439782288</v>
      </c>
      <c r="K5282" t="str">
        <f t="shared" si="906"/>
        <v>Low</v>
      </c>
      <c r="L5282">
        <f t="shared" si="907"/>
        <v>2308.960675427521</v>
      </c>
      <c r="M5282">
        <f t="shared" si="908"/>
        <v>122</v>
      </c>
      <c r="N5282" t="str">
        <f t="shared" si="909"/>
        <v>High</v>
      </c>
      <c r="O5282" t="str">
        <f t="shared" si="910"/>
        <v>-2 - 100</v>
      </c>
      <c r="P5282" t="str">
        <f t="shared" si="911"/>
        <v>Store 37: 518900</v>
      </c>
      <c r="Q5282">
        <f t="shared" si="902"/>
        <v>7.4999999999999997E-2</v>
      </c>
      <c r="R5282">
        <f t="shared" si="912"/>
        <v>6436</v>
      </c>
      <c r="S5282" t="str">
        <f t="shared" si="903"/>
        <v>HIGH</v>
      </c>
    </row>
    <row r="5283" spans="1:19" x14ac:dyDescent="0.2">
      <c r="A5283">
        <v>37</v>
      </c>
      <c r="B5283" s="6" t="s">
        <v>141</v>
      </c>
      <c r="C5283">
        <v>522665.04</v>
      </c>
      <c r="D5283">
        <v>0</v>
      </c>
      <c r="E5283">
        <v>81.260000000000005</v>
      </c>
      <c r="F5283">
        <v>3.62</v>
      </c>
      <c r="G5283">
        <v>220.85267870000001</v>
      </c>
      <c r="H5283">
        <v>6.6230000000000002</v>
      </c>
      <c r="I5283">
        <f t="shared" si="904"/>
        <v>236850765.67999992</v>
      </c>
      <c r="J5283">
        <f t="shared" si="905"/>
        <v>60.663782439782288</v>
      </c>
      <c r="K5283" t="str">
        <f t="shared" si="906"/>
        <v>Low</v>
      </c>
      <c r="L5283">
        <f t="shared" si="907"/>
        <v>2366.5777706503313</v>
      </c>
      <c r="M5283">
        <f t="shared" si="908"/>
        <v>122</v>
      </c>
      <c r="N5283" t="str">
        <f t="shared" si="909"/>
        <v>High</v>
      </c>
      <c r="O5283" t="str">
        <f t="shared" si="910"/>
        <v>-2 - 100</v>
      </c>
      <c r="P5283" t="str">
        <f t="shared" si="911"/>
        <v>Store 37: 518900</v>
      </c>
      <c r="Q5283">
        <f t="shared" si="902"/>
        <v>7.4999999999999997E-2</v>
      </c>
      <c r="R5283">
        <f t="shared" si="912"/>
        <v>6436</v>
      </c>
      <c r="S5283" t="str">
        <f t="shared" si="903"/>
        <v>HIGH</v>
      </c>
    </row>
    <row r="5284" spans="1:19" x14ac:dyDescent="0.2">
      <c r="A5284">
        <v>37</v>
      </c>
      <c r="B5284" s="6" t="s">
        <v>142</v>
      </c>
      <c r="C5284">
        <v>538344.1</v>
      </c>
      <c r="D5284">
        <v>0</v>
      </c>
      <c r="E5284">
        <v>84.79</v>
      </c>
      <c r="F5284">
        <v>3.6379999999999999</v>
      </c>
      <c r="G5284">
        <v>220.98539640000001</v>
      </c>
      <c r="H5284">
        <v>6.6230000000000002</v>
      </c>
      <c r="I5284">
        <f t="shared" si="904"/>
        <v>236850765.67999992</v>
      </c>
      <c r="J5284">
        <f t="shared" si="905"/>
        <v>60.663782439782288</v>
      </c>
      <c r="K5284" t="str">
        <f t="shared" si="906"/>
        <v>Low</v>
      </c>
      <c r="L5284">
        <f t="shared" si="907"/>
        <v>2436.1071309235163</v>
      </c>
      <c r="M5284">
        <f t="shared" si="908"/>
        <v>122</v>
      </c>
      <c r="N5284" t="str">
        <f t="shared" si="909"/>
        <v>High</v>
      </c>
      <c r="O5284" t="str">
        <f t="shared" si="910"/>
        <v>-2 - 100</v>
      </c>
      <c r="P5284" t="str">
        <f t="shared" si="911"/>
        <v>Store 37: 518900</v>
      </c>
      <c r="Q5284">
        <f t="shared" si="902"/>
        <v>7.4999999999999997E-2</v>
      </c>
      <c r="R5284">
        <f t="shared" si="912"/>
        <v>6436</v>
      </c>
      <c r="S5284" t="str">
        <f t="shared" si="903"/>
        <v>HIGH</v>
      </c>
    </row>
    <row r="5285" spans="1:19" x14ac:dyDescent="0.2">
      <c r="A5285">
        <v>37</v>
      </c>
      <c r="B5285" s="6" t="s">
        <v>143</v>
      </c>
      <c r="C5285">
        <v>526838.14</v>
      </c>
      <c r="D5285">
        <v>1</v>
      </c>
      <c r="E5285">
        <v>84.19</v>
      </c>
      <c r="F5285">
        <v>3.73</v>
      </c>
      <c r="G5285">
        <v>221.11811420000001</v>
      </c>
      <c r="H5285">
        <v>6.6230000000000002</v>
      </c>
      <c r="I5285">
        <f t="shared" si="904"/>
        <v>180645544.46999988</v>
      </c>
      <c r="J5285">
        <f t="shared" si="905"/>
        <v>60.663782439782288</v>
      </c>
      <c r="K5285" t="str">
        <f t="shared" si="906"/>
        <v>Low</v>
      </c>
      <c r="L5285">
        <f t="shared" si="907"/>
        <v>2382.6095926427724</v>
      </c>
      <c r="M5285">
        <f t="shared" si="908"/>
        <v>122</v>
      </c>
      <c r="N5285" t="str">
        <f t="shared" si="909"/>
        <v>High</v>
      </c>
      <c r="O5285" t="str">
        <f t="shared" si="910"/>
        <v>-2 - 100</v>
      </c>
      <c r="P5285" t="str">
        <f t="shared" si="911"/>
        <v>Store 37: 518900</v>
      </c>
      <c r="Q5285">
        <f t="shared" si="902"/>
        <v>7.4999999999999997E-2</v>
      </c>
      <c r="R5285">
        <f t="shared" si="912"/>
        <v>6436</v>
      </c>
      <c r="S5285" t="str">
        <f t="shared" si="903"/>
        <v>HIGH</v>
      </c>
    </row>
    <row r="5286" spans="1:19" x14ac:dyDescent="0.2">
      <c r="A5286">
        <v>37</v>
      </c>
      <c r="B5286" s="6" t="s">
        <v>144</v>
      </c>
      <c r="C5286">
        <v>514651.74</v>
      </c>
      <c r="D5286">
        <v>0</v>
      </c>
      <c r="E5286">
        <v>78.16</v>
      </c>
      <c r="F5286">
        <v>3.7170000000000001</v>
      </c>
      <c r="G5286">
        <v>221.26012069999999</v>
      </c>
      <c r="H5286">
        <v>6.6230000000000002</v>
      </c>
      <c r="I5286">
        <f t="shared" si="904"/>
        <v>180645544.46999988</v>
      </c>
      <c r="J5286">
        <f t="shared" si="905"/>
        <v>60.663782439782288</v>
      </c>
      <c r="K5286" t="str">
        <f t="shared" si="906"/>
        <v>Low</v>
      </c>
      <c r="L5286">
        <f t="shared" si="907"/>
        <v>2326.0031603155498</v>
      </c>
      <c r="M5286">
        <f t="shared" si="908"/>
        <v>122</v>
      </c>
      <c r="N5286" t="str">
        <f t="shared" si="909"/>
        <v>High</v>
      </c>
      <c r="O5286" t="str">
        <f t="shared" si="910"/>
        <v>-2 - 100</v>
      </c>
      <c r="P5286" t="str">
        <f t="shared" si="911"/>
        <v>Store 37: 518900</v>
      </c>
      <c r="Q5286">
        <f t="shared" si="902"/>
        <v>7.4999999999999997E-2</v>
      </c>
      <c r="R5286">
        <f t="shared" si="912"/>
        <v>6436</v>
      </c>
      <c r="S5286" t="str">
        <f t="shared" si="903"/>
        <v>HIGH</v>
      </c>
    </row>
    <row r="5287" spans="1:19" x14ac:dyDescent="0.2">
      <c r="A5287">
        <v>37</v>
      </c>
      <c r="B5287" s="6" t="s">
        <v>145</v>
      </c>
      <c r="C5287">
        <v>521320.98</v>
      </c>
      <c r="D5287">
        <v>0</v>
      </c>
      <c r="E5287">
        <v>75.98</v>
      </c>
      <c r="F5287">
        <v>3.7210000000000001</v>
      </c>
      <c r="G5287">
        <v>221.45786039999999</v>
      </c>
      <c r="H5287">
        <v>6.6230000000000002</v>
      </c>
      <c r="I5287">
        <f t="shared" si="904"/>
        <v>180645544.46999988</v>
      </c>
      <c r="J5287">
        <f t="shared" si="905"/>
        <v>60.663782439782288</v>
      </c>
      <c r="K5287" t="str">
        <f t="shared" si="906"/>
        <v>Low</v>
      </c>
      <c r="L5287">
        <f t="shared" si="907"/>
        <v>2354.041437311746</v>
      </c>
      <c r="M5287">
        <f t="shared" si="908"/>
        <v>122</v>
      </c>
      <c r="N5287" t="str">
        <f t="shared" si="909"/>
        <v>High</v>
      </c>
      <c r="O5287" t="str">
        <f t="shared" si="910"/>
        <v>-2 - 100</v>
      </c>
      <c r="P5287" t="str">
        <f t="shared" si="911"/>
        <v>Store 37: 518900</v>
      </c>
      <c r="Q5287">
        <f t="shared" si="902"/>
        <v>7.4999999999999997E-2</v>
      </c>
      <c r="R5287">
        <f t="shared" si="912"/>
        <v>6436</v>
      </c>
      <c r="S5287" t="str">
        <f t="shared" si="903"/>
        <v>HIGH</v>
      </c>
    </row>
    <row r="5288" spans="1:19" x14ac:dyDescent="0.2">
      <c r="A5288">
        <v>37</v>
      </c>
      <c r="B5288" s="6" t="s">
        <v>146</v>
      </c>
      <c r="C5288">
        <v>527953.14</v>
      </c>
      <c r="D5288">
        <v>0</v>
      </c>
      <c r="E5288">
        <v>79.489999999999995</v>
      </c>
      <c r="F5288">
        <v>3.6659999999999999</v>
      </c>
      <c r="G5288">
        <v>221.65559999999999</v>
      </c>
      <c r="H5288">
        <v>6.6230000000000002</v>
      </c>
      <c r="I5288">
        <f t="shared" si="904"/>
        <v>180645544.46999988</v>
      </c>
      <c r="J5288">
        <f t="shared" si="905"/>
        <v>60.663782439782288</v>
      </c>
      <c r="K5288" t="str">
        <f t="shared" si="906"/>
        <v>Low</v>
      </c>
      <c r="L5288">
        <f t="shared" si="907"/>
        <v>2381.8624027545438</v>
      </c>
      <c r="M5288">
        <f t="shared" si="908"/>
        <v>122</v>
      </c>
      <c r="N5288" t="str">
        <f t="shared" si="909"/>
        <v>High</v>
      </c>
      <c r="O5288" t="str">
        <f t="shared" si="910"/>
        <v>-2 - 100</v>
      </c>
      <c r="P5288" t="str">
        <f t="shared" si="911"/>
        <v>Store 37: 518900</v>
      </c>
      <c r="Q5288">
        <f t="shared" si="902"/>
        <v>7.4999999999999997E-2</v>
      </c>
      <c r="R5288">
        <f t="shared" si="912"/>
        <v>6436</v>
      </c>
      <c r="S5288" t="str">
        <f t="shared" si="903"/>
        <v>HIGH</v>
      </c>
    </row>
    <row r="5289" spans="1:19" x14ac:dyDescent="0.2">
      <c r="A5289">
        <v>37</v>
      </c>
      <c r="B5289" s="6" t="s">
        <v>147</v>
      </c>
      <c r="C5289">
        <v>546122.37</v>
      </c>
      <c r="D5289">
        <v>0</v>
      </c>
      <c r="E5289">
        <v>73.569999999999993</v>
      </c>
      <c r="F5289">
        <v>3.617</v>
      </c>
      <c r="G5289">
        <v>221.8533396</v>
      </c>
      <c r="H5289">
        <v>6.2279999999999998</v>
      </c>
      <c r="I5289">
        <f t="shared" si="904"/>
        <v>184361680.41999996</v>
      </c>
      <c r="J5289">
        <f t="shared" si="905"/>
        <v>60.663782439782288</v>
      </c>
      <c r="K5289" t="str">
        <f t="shared" si="906"/>
        <v>Low</v>
      </c>
      <c r="L5289">
        <f t="shared" si="907"/>
        <v>2461.6369128571819</v>
      </c>
      <c r="M5289">
        <f t="shared" si="908"/>
        <v>122</v>
      </c>
      <c r="N5289" t="str">
        <f t="shared" si="909"/>
        <v>High</v>
      </c>
      <c r="O5289" t="str">
        <f t="shared" si="910"/>
        <v>-2 - 100</v>
      </c>
      <c r="P5289" t="str">
        <f t="shared" si="911"/>
        <v>Store 37: 518900</v>
      </c>
      <c r="Q5289">
        <f t="shared" si="902"/>
        <v>7.4999999999999997E-2</v>
      </c>
      <c r="R5289">
        <f t="shared" si="912"/>
        <v>6436</v>
      </c>
      <c r="S5289" t="str">
        <f t="shared" si="903"/>
        <v>HIGH</v>
      </c>
    </row>
    <row r="5290" spans="1:19" x14ac:dyDescent="0.2">
      <c r="A5290">
        <v>37</v>
      </c>
      <c r="B5290" s="6" t="s">
        <v>148</v>
      </c>
      <c r="C5290">
        <v>521810.75</v>
      </c>
      <c r="D5290">
        <v>0</v>
      </c>
      <c r="E5290">
        <v>71.28</v>
      </c>
      <c r="F5290">
        <v>3.601</v>
      </c>
      <c r="G5290">
        <v>222.0510793</v>
      </c>
      <c r="H5290">
        <v>6.2279999999999998</v>
      </c>
      <c r="I5290">
        <f t="shared" si="904"/>
        <v>184361680.41999996</v>
      </c>
      <c r="J5290">
        <f t="shared" si="905"/>
        <v>60.663782439782288</v>
      </c>
      <c r="K5290" t="str">
        <f t="shared" si="906"/>
        <v>Low</v>
      </c>
      <c r="L5290">
        <f t="shared" si="907"/>
        <v>2349.9581791944929</v>
      </c>
      <c r="M5290">
        <f t="shared" si="908"/>
        <v>122</v>
      </c>
      <c r="N5290" t="str">
        <f t="shared" si="909"/>
        <v>High</v>
      </c>
      <c r="O5290" t="str">
        <f t="shared" si="910"/>
        <v>-2 - 100</v>
      </c>
      <c r="P5290" t="str">
        <f t="shared" si="911"/>
        <v>Store 37: 518900</v>
      </c>
      <c r="Q5290">
        <f t="shared" si="902"/>
        <v>7.4999999999999997E-2</v>
      </c>
      <c r="R5290">
        <f t="shared" si="912"/>
        <v>6436</v>
      </c>
      <c r="S5290" t="str">
        <f t="shared" si="903"/>
        <v>HIGH</v>
      </c>
    </row>
    <row r="5291" spans="1:19" x14ac:dyDescent="0.2">
      <c r="A5291">
        <v>37</v>
      </c>
      <c r="B5291" s="6" t="s">
        <v>149</v>
      </c>
      <c r="C5291">
        <v>551969.1</v>
      </c>
      <c r="D5291">
        <v>0</v>
      </c>
      <c r="E5291">
        <v>74.06</v>
      </c>
      <c r="F5291">
        <v>3.5939999999999999</v>
      </c>
      <c r="G5291">
        <v>222.0951719</v>
      </c>
      <c r="H5291">
        <v>6.2279999999999998</v>
      </c>
      <c r="I5291">
        <f t="shared" si="904"/>
        <v>184361680.41999996</v>
      </c>
      <c r="J5291">
        <f t="shared" si="905"/>
        <v>60.663782439782288</v>
      </c>
      <c r="K5291" t="str">
        <f t="shared" si="906"/>
        <v>Low</v>
      </c>
      <c r="L5291">
        <f t="shared" si="907"/>
        <v>2485.2818513701332</v>
      </c>
      <c r="M5291">
        <f t="shared" si="908"/>
        <v>122</v>
      </c>
      <c r="N5291" t="str">
        <f t="shared" si="909"/>
        <v>High</v>
      </c>
      <c r="O5291" t="str">
        <f t="shared" si="910"/>
        <v>-2 - 100</v>
      </c>
      <c r="P5291" t="str">
        <f t="shared" si="911"/>
        <v>Store 37: 518900</v>
      </c>
      <c r="Q5291">
        <f t="shared" si="902"/>
        <v>7.4999999999999997E-2</v>
      </c>
      <c r="R5291">
        <f t="shared" si="912"/>
        <v>6436</v>
      </c>
      <c r="S5291" t="str">
        <f t="shared" si="903"/>
        <v>HIGH</v>
      </c>
    </row>
    <row r="5292" spans="1:19" x14ac:dyDescent="0.2">
      <c r="A5292">
        <v>37</v>
      </c>
      <c r="B5292" s="6" t="s">
        <v>150</v>
      </c>
      <c r="C5292">
        <v>534738.43000000005</v>
      </c>
      <c r="D5292">
        <v>0</v>
      </c>
      <c r="E5292">
        <v>74.39</v>
      </c>
      <c r="F5292">
        <v>3.5059999999999998</v>
      </c>
      <c r="G5292">
        <v>222.11365660000001</v>
      </c>
      <c r="H5292">
        <v>6.2279999999999998</v>
      </c>
      <c r="I5292">
        <f t="shared" si="904"/>
        <v>184361680.41999996</v>
      </c>
      <c r="J5292">
        <f t="shared" si="905"/>
        <v>60.663782439782288</v>
      </c>
      <c r="K5292" t="str">
        <f t="shared" si="906"/>
        <v>Low</v>
      </c>
      <c r="L5292">
        <f t="shared" si="907"/>
        <v>2407.4991073736619</v>
      </c>
      <c r="M5292">
        <f t="shared" si="908"/>
        <v>122</v>
      </c>
      <c r="N5292" t="str">
        <f t="shared" si="909"/>
        <v>High</v>
      </c>
      <c r="O5292" t="str">
        <f t="shared" si="910"/>
        <v>-2 - 100</v>
      </c>
      <c r="P5292" t="str">
        <f t="shared" si="911"/>
        <v>Store 37: 518900</v>
      </c>
      <c r="Q5292">
        <f t="shared" si="902"/>
        <v>7.4999999999999997E-2</v>
      </c>
      <c r="R5292">
        <f t="shared" si="912"/>
        <v>6436</v>
      </c>
      <c r="S5292" t="str">
        <f t="shared" si="903"/>
        <v>HIGH</v>
      </c>
    </row>
    <row r="5293" spans="1:19" x14ac:dyDescent="0.2">
      <c r="A5293">
        <v>38</v>
      </c>
      <c r="B5293" s="6" t="s">
        <v>8</v>
      </c>
      <c r="C5293">
        <v>358496.14</v>
      </c>
      <c r="D5293">
        <v>0</v>
      </c>
      <c r="E5293">
        <v>49.47</v>
      </c>
      <c r="F5293">
        <v>2.9620000000000002</v>
      </c>
      <c r="G5293">
        <v>126.4420645</v>
      </c>
      <c r="H5293">
        <v>13.975</v>
      </c>
      <c r="I5293">
        <f t="shared" si="904"/>
        <v>190332983.03999999</v>
      </c>
      <c r="J5293">
        <f t="shared" si="905"/>
        <v>60.663782439782288</v>
      </c>
      <c r="K5293" t="str">
        <f t="shared" si="906"/>
        <v>Low</v>
      </c>
      <c r="L5293">
        <f t="shared" si="907"/>
        <v>2835.2600965321949</v>
      </c>
      <c r="M5293">
        <f t="shared" si="908"/>
        <v>122</v>
      </c>
      <c r="N5293" t="str">
        <f t="shared" si="909"/>
        <v>Medium</v>
      </c>
      <c r="O5293" t="str">
        <f t="shared" si="910"/>
        <v>-2 - 100</v>
      </c>
      <c r="P5293" t="str">
        <f t="shared" si="911"/>
        <v>Store 38: 385732</v>
      </c>
      <c r="Q5293">
        <f t="shared" si="902"/>
        <v>7.4999999999999997E-2</v>
      </c>
      <c r="R5293">
        <f t="shared" si="912"/>
        <v>6436</v>
      </c>
      <c r="S5293" t="str">
        <f t="shared" si="903"/>
        <v>MEDIUM</v>
      </c>
    </row>
    <row r="5294" spans="1:19" x14ac:dyDescent="0.2">
      <c r="A5294">
        <v>38</v>
      </c>
      <c r="B5294" s="6" t="s">
        <v>9</v>
      </c>
      <c r="C5294">
        <v>342214.9</v>
      </c>
      <c r="D5294">
        <v>1</v>
      </c>
      <c r="E5294">
        <v>47.87</v>
      </c>
      <c r="F5294">
        <v>2.9460000000000002</v>
      </c>
      <c r="G5294">
        <v>126.49625810000001</v>
      </c>
      <c r="H5294">
        <v>13.975</v>
      </c>
      <c r="I5294">
        <f t="shared" si="904"/>
        <v>190332983.03999999</v>
      </c>
      <c r="J5294">
        <f t="shared" si="905"/>
        <v>60.663782439782288</v>
      </c>
      <c r="K5294" t="str">
        <f t="shared" si="906"/>
        <v>Low</v>
      </c>
      <c r="L5294">
        <f t="shared" si="907"/>
        <v>2705.3361509671408</v>
      </c>
      <c r="M5294">
        <f t="shared" si="908"/>
        <v>122</v>
      </c>
      <c r="N5294" t="str">
        <f t="shared" si="909"/>
        <v>Medium</v>
      </c>
      <c r="O5294" t="str">
        <f t="shared" si="910"/>
        <v>-2 - 100</v>
      </c>
      <c r="P5294" t="str">
        <f t="shared" si="911"/>
        <v>Store 38: 385732</v>
      </c>
      <c r="Q5294">
        <f t="shared" si="902"/>
        <v>7.4999999999999997E-2</v>
      </c>
      <c r="R5294">
        <f t="shared" si="912"/>
        <v>6436</v>
      </c>
      <c r="S5294" t="str">
        <f t="shared" si="903"/>
        <v>MEDIUM</v>
      </c>
    </row>
    <row r="5295" spans="1:19" x14ac:dyDescent="0.2">
      <c r="A5295">
        <v>38</v>
      </c>
      <c r="B5295" s="6" t="s">
        <v>10</v>
      </c>
      <c r="C5295">
        <v>327237.92</v>
      </c>
      <c r="D5295">
        <v>0</v>
      </c>
      <c r="E5295">
        <v>54.83</v>
      </c>
      <c r="F5295">
        <v>2.915</v>
      </c>
      <c r="G5295">
        <v>126.5262857</v>
      </c>
      <c r="H5295">
        <v>13.975</v>
      </c>
      <c r="I5295">
        <f t="shared" si="904"/>
        <v>190332983.03999999</v>
      </c>
      <c r="J5295">
        <f t="shared" si="905"/>
        <v>60.663782439782288</v>
      </c>
      <c r="K5295" t="str">
        <f t="shared" si="906"/>
        <v>Low</v>
      </c>
      <c r="L5295">
        <f t="shared" si="907"/>
        <v>2586.3236100670579</v>
      </c>
      <c r="M5295">
        <f t="shared" si="908"/>
        <v>122</v>
      </c>
      <c r="N5295" t="str">
        <f t="shared" si="909"/>
        <v>Medium</v>
      </c>
      <c r="O5295" t="str">
        <f t="shared" si="910"/>
        <v>-2 - 100</v>
      </c>
      <c r="P5295" t="str">
        <f t="shared" si="911"/>
        <v>Store 38: 385732</v>
      </c>
      <c r="Q5295">
        <f t="shared" si="902"/>
        <v>7.4999999999999997E-2</v>
      </c>
      <c r="R5295">
        <f t="shared" si="912"/>
        <v>6436</v>
      </c>
      <c r="S5295" t="str">
        <f t="shared" si="903"/>
        <v>MEDIUM</v>
      </c>
    </row>
    <row r="5296" spans="1:19" x14ac:dyDescent="0.2">
      <c r="A5296">
        <v>38</v>
      </c>
      <c r="B5296" s="6" t="s">
        <v>11</v>
      </c>
      <c r="C5296">
        <v>334222.73</v>
      </c>
      <c r="D5296">
        <v>0</v>
      </c>
      <c r="E5296">
        <v>50.23</v>
      </c>
      <c r="F5296">
        <v>2.8250000000000002</v>
      </c>
      <c r="G5296">
        <v>126.5522857</v>
      </c>
      <c r="H5296">
        <v>13.975</v>
      </c>
      <c r="I5296">
        <f t="shared" si="904"/>
        <v>190332983.03999999</v>
      </c>
      <c r="J5296">
        <f t="shared" si="905"/>
        <v>60.663782439782288</v>
      </c>
      <c r="K5296" t="str">
        <f t="shared" si="906"/>
        <v>Low</v>
      </c>
      <c r="L5296">
        <f t="shared" si="907"/>
        <v>2640.9853299077945</v>
      </c>
      <c r="M5296">
        <f t="shared" si="908"/>
        <v>122</v>
      </c>
      <c r="N5296" t="str">
        <f t="shared" si="909"/>
        <v>Medium</v>
      </c>
      <c r="O5296" t="str">
        <f t="shared" si="910"/>
        <v>-2 - 100</v>
      </c>
      <c r="P5296" t="str">
        <f t="shared" si="911"/>
        <v>Store 38: 385732</v>
      </c>
      <c r="Q5296">
        <f t="shared" si="902"/>
        <v>7.4999999999999997E-2</v>
      </c>
      <c r="R5296">
        <f t="shared" si="912"/>
        <v>6436</v>
      </c>
      <c r="S5296" t="str">
        <f t="shared" si="903"/>
        <v>MEDIUM</v>
      </c>
    </row>
    <row r="5297" spans="1:19" x14ac:dyDescent="0.2">
      <c r="A5297">
        <v>38</v>
      </c>
      <c r="B5297" s="6" t="s">
        <v>12</v>
      </c>
      <c r="C5297">
        <v>372239.89</v>
      </c>
      <c r="D5297">
        <v>0</v>
      </c>
      <c r="E5297">
        <v>53.77</v>
      </c>
      <c r="F5297">
        <v>2.9870000000000001</v>
      </c>
      <c r="G5297">
        <v>126.5782857</v>
      </c>
      <c r="H5297">
        <v>13.975</v>
      </c>
      <c r="I5297">
        <f t="shared" si="904"/>
        <v>181919802.5</v>
      </c>
      <c r="J5297">
        <f t="shared" si="905"/>
        <v>60.663782439782288</v>
      </c>
      <c r="K5297" t="str">
        <f t="shared" si="906"/>
        <v>Low</v>
      </c>
      <c r="L5297">
        <f t="shared" si="907"/>
        <v>2940.7878921842598</v>
      </c>
      <c r="M5297">
        <f t="shared" si="908"/>
        <v>122</v>
      </c>
      <c r="N5297" t="str">
        <f t="shared" si="909"/>
        <v>Medium</v>
      </c>
      <c r="O5297" t="str">
        <f t="shared" si="910"/>
        <v>-2 - 100</v>
      </c>
      <c r="P5297" t="str">
        <f t="shared" si="911"/>
        <v>Store 38: 385732</v>
      </c>
      <c r="Q5297">
        <f t="shared" si="902"/>
        <v>7.4999999999999997E-2</v>
      </c>
      <c r="R5297">
        <f t="shared" si="912"/>
        <v>6436</v>
      </c>
      <c r="S5297" t="str">
        <f t="shared" si="903"/>
        <v>MEDIUM</v>
      </c>
    </row>
    <row r="5298" spans="1:19" x14ac:dyDescent="0.2">
      <c r="A5298">
        <v>38</v>
      </c>
      <c r="B5298" s="6" t="s">
        <v>13</v>
      </c>
      <c r="C5298">
        <v>342023.92</v>
      </c>
      <c r="D5298">
        <v>0</v>
      </c>
      <c r="E5298">
        <v>50.11</v>
      </c>
      <c r="F5298">
        <v>2.9249999999999998</v>
      </c>
      <c r="G5298">
        <v>126.60428570000001</v>
      </c>
      <c r="H5298">
        <v>13.975</v>
      </c>
      <c r="I5298">
        <f t="shared" si="904"/>
        <v>181919802.5</v>
      </c>
      <c r="J5298">
        <f t="shared" si="905"/>
        <v>60.663782439782288</v>
      </c>
      <c r="K5298" t="str">
        <f t="shared" si="906"/>
        <v>Low</v>
      </c>
      <c r="L5298">
        <f t="shared" si="907"/>
        <v>2701.5192898797736</v>
      </c>
      <c r="M5298">
        <f t="shared" si="908"/>
        <v>122</v>
      </c>
      <c r="N5298" t="str">
        <f t="shared" si="909"/>
        <v>Medium</v>
      </c>
      <c r="O5298" t="str">
        <f t="shared" si="910"/>
        <v>-2 - 100</v>
      </c>
      <c r="P5298" t="str">
        <f t="shared" si="911"/>
        <v>Store 38: 385732</v>
      </c>
      <c r="Q5298">
        <f t="shared" si="902"/>
        <v>7.4999999999999997E-2</v>
      </c>
      <c r="R5298">
        <f t="shared" si="912"/>
        <v>6436</v>
      </c>
      <c r="S5298" t="str">
        <f t="shared" si="903"/>
        <v>MEDIUM</v>
      </c>
    </row>
    <row r="5299" spans="1:19" x14ac:dyDescent="0.2">
      <c r="A5299">
        <v>38</v>
      </c>
      <c r="B5299" s="6" t="s">
        <v>14</v>
      </c>
      <c r="C5299">
        <v>333025.46999999997</v>
      </c>
      <c r="D5299">
        <v>0</v>
      </c>
      <c r="E5299">
        <v>59.57</v>
      </c>
      <c r="F5299">
        <v>3.0539999999999998</v>
      </c>
      <c r="G5299">
        <v>126.6066452</v>
      </c>
      <c r="H5299">
        <v>13.975</v>
      </c>
      <c r="I5299">
        <f t="shared" si="904"/>
        <v>181919802.5</v>
      </c>
      <c r="J5299">
        <f t="shared" si="905"/>
        <v>60.663782439782288</v>
      </c>
      <c r="K5299" t="str">
        <f t="shared" si="906"/>
        <v>Low</v>
      </c>
      <c r="L5299">
        <f t="shared" si="907"/>
        <v>2630.3948696683415</v>
      </c>
      <c r="M5299">
        <f t="shared" si="908"/>
        <v>122</v>
      </c>
      <c r="N5299" t="str">
        <f t="shared" si="909"/>
        <v>High</v>
      </c>
      <c r="O5299" t="str">
        <f t="shared" si="910"/>
        <v>-2 - 100</v>
      </c>
      <c r="P5299" t="str">
        <f t="shared" si="911"/>
        <v>Store 38: 385732</v>
      </c>
      <c r="Q5299">
        <f t="shared" si="902"/>
        <v>7.4999999999999997E-2</v>
      </c>
      <c r="R5299">
        <f t="shared" si="912"/>
        <v>6436</v>
      </c>
      <c r="S5299" t="str">
        <f t="shared" si="903"/>
        <v>HIGH</v>
      </c>
    </row>
    <row r="5300" spans="1:19" x14ac:dyDescent="0.2">
      <c r="A5300">
        <v>38</v>
      </c>
      <c r="B5300" s="6" t="s">
        <v>15</v>
      </c>
      <c r="C5300">
        <v>335858.11</v>
      </c>
      <c r="D5300">
        <v>0</v>
      </c>
      <c r="E5300">
        <v>60.06</v>
      </c>
      <c r="F5300">
        <v>3.0830000000000002</v>
      </c>
      <c r="G5300">
        <v>126.6050645</v>
      </c>
      <c r="H5300">
        <v>13.975</v>
      </c>
      <c r="I5300">
        <f t="shared" si="904"/>
        <v>181919802.5</v>
      </c>
      <c r="J5300">
        <f t="shared" si="905"/>
        <v>60.663782439782288</v>
      </c>
      <c r="K5300" t="str">
        <f t="shared" si="906"/>
        <v>Low</v>
      </c>
      <c r="L5300">
        <f t="shared" si="907"/>
        <v>2652.8015393886553</v>
      </c>
      <c r="M5300">
        <f t="shared" si="908"/>
        <v>122</v>
      </c>
      <c r="N5300" t="str">
        <f t="shared" si="909"/>
        <v>High</v>
      </c>
      <c r="O5300" t="str">
        <f t="shared" si="910"/>
        <v>-2 - 100</v>
      </c>
      <c r="P5300" t="str">
        <f t="shared" si="911"/>
        <v>Store 38: 385732</v>
      </c>
      <c r="Q5300">
        <f t="shared" si="902"/>
        <v>7.4999999999999997E-2</v>
      </c>
      <c r="R5300">
        <f t="shared" si="912"/>
        <v>6436</v>
      </c>
      <c r="S5300" t="str">
        <f t="shared" si="903"/>
        <v>HIGH</v>
      </c>
    </row>
    <row r="5301" spans="1:19" x14ac:dyDescent="0.2">
      <c r="A5301">
        <v>38</v>
      </c>
      <c r="B5301" s="6" t="s">
        <v>16</v>
      </c>
      <c r="C5301">
        <v>368929.55</v>
      </c>
      <c r="D5301">
        <v>0</v>
      </c>
      <c r="E5301">
        <v>59.84</v>
      </c>
      <c r="F5301">
        <v>3.0859999999999999</v>
      </c>
      <c r="G5301">
        <v>126.6034839</v>
      </c>
      <c r="H5301">
        <v>14.099</v>
      </c>
      <c r="I5301">
        <f t="shared" si="904"/>
        <v>231412368.0500001</v>
      </c>
      <c r="J5301">
        <f t="shared" si="905"/>
        <v>60.663782439782288</v>
      </c>
      <c r="K5301" t="str">
        <f t="shared" si="906"/>
        <v>Low</v>
      </c>
      <c r="L5301">
        <f t="shared" si="907"/>
        <v>2914.0552742719588</v>
      </c>
      <c r="M5301">
        <f t="shared" si="908"/>
        <v>122</v>
      </c>
      <c r="N5301" t="str">
        <f t="shared" si="909"/>
        <v>High</v>
      </c>
      <c r="O5301" t="str">
        <f t="shared" si="910"/>
        <v>-2 - 100</v>
      </c>
      <c r="P5301" t="str">
        <f t="shared" si="911"/>
        <v>Store 38: 385732</v>
      </c>
      <c r="Q5301">
        <f t="shared" si="902"/>
        <v>7.4999999999999997E-2</v>
      </c>
      <c r="R5301">
        <f t="shared" si="912"/>
        <v>6436</v>
      </c>
      <c r="S5301" t="str">
        <f t="shared" si="903"/>
        <v>HIGH</v>
      </c>
    </row>
    <row r="5302" spans="1:19" x14ac:dyDescent="0.2">
      <c r="A5302">
        <v>38</v>
      </c>
      <c r="B5302" s="6" t="s">
        <v>17</v>
      </c>
      <c r="C5302">
        <v>341630.46</v>
      </c>
      <c r="D5302">
        <v>0</v>
      </c>
      <c r="E5302">
        <v>59.25</v>
      </c>
      <c r="F5302">
        <v>3.09</v>
      </c>
      <c r="G5302">
        <v>126.6019032</v>
      </c>
      <c r="H5302">
        <v>14.099</v>
      </c>
      <c r="I5302">
        <f t="shared" si="904"/>
        <v>231412368.0500001</v>
      </c>
      <c r="J5302">
        <f t="shared" si="905"/>
        <v>60.663782439782288</v>
      </c>
      <c r="K5302" t="str">
        <f t="shared" si="906"/>
        <v>Low</v>
      </c>
      <c r="L5302">
        <f t="shared" si="907"/>
        <v>2698.4622771452937</v>
      </c>
      <c r="M5302">
        <f t="shared" si="908"/>
        <v>122</v>
      </c>
      <c r="N5302" t="str">
        <f t="shared" si="909"/>
        <v>High</v>
      </c>
      <c r="O5302" t="str">
        <f t="shared" si="910"/>
        <v>-2 - 100</v>
      </c>
      <c r="P5302" t="str">
        <f t="shared" si="911"/>
        <v>Store 38: 385732</v>
      </c>
      <c r="Q5302">
        <f t="shared" si="902"/>
        <v>7.4999999999999997E-2</v>
      </c>
      <c r="R5302">
        <f t="shared" si="912"/>
        <v>6436</v>
      </c>
      <c r="S5302" t="str">
        <f t="shared" si="903"/>
        <v>HIGH</v>
      </c>
    </row>
    <row r="5303" spans="1:19" x14ac:dyDescent="0.2">
      <c r="A5303">
        <v>38</v>
      </c>
      <c r="B5303" s="6" t="s">
        <v>18</v>
      </c>
      <c r="C5303">
        <v>337723.49</v>
      </c>
      <c r="D5303">
        <v>0</v>
      </c>
      <c r="E5303">
        <v>64.95</v>
      </c>
      <c r="F5303">
        <v>3.109</v>
      </c>
      <c r="G5303">
        <v>126.5621</v>
      </c>
      <c r="H5303">
        <v>14.099</v>
      </c>
      <c r="I5303">
        <f t="shared" si="904"/>
        <v>231412368.0500001</v>
      </c>
      <c r="J5303">
        <f t="shared" si="905"/>
        <v>60.663782439782288</v>
      </c>
      <c r="K5303" t="str">
        <f t="shared" si="906"/>
        <v>Low</v>
      </c>
      <c r="L5303">
        <f t="shared" si="907"/>
        <v>2668.4409471713884</v>
      </c>
      <c r="M5303">
        <f t="shared" si="908"/>
        <v>122</v>
      </c>
      <c r="N5303" t="str">
        <f t="shared" si="909"/>
        <v>High</v>
      </c>
      <c r="O5303" t="str">
        <f t="shared" si="910"/>
        <v>-2 - 100</v>
      </c>
      <c r="P5303" t="str">
        <f t="shared" si="911"/>
        <v>Store 38: 385732</v>
      </c>
      <c r="Q5303">
        <f t="shared" si="902"/>
        <v>7.4999999999999997E-2</v>
      </c>
      <c r="R5303">
        <f t="shared" si="912"/>
        <v>6436</v>
      </c>
      <c r="S5303" t="str">
        <f t="shared" si="903"/>
        <v>HIGH</v>
      </c>
    </row>
    <row r="5304" spans="1:19" x14ac:dyDescent="0.2">
      <c r="A5304">
        <v>38</v>
      </c>
      <c r="B5304" s="6" t="s">
        <v>19</v>
      </c>
      <c r="C5304">
        <v>335121.82</v>
      </c>
      <c r="D5304">
        <v>0</v>
      </c>
      <c r="E5304">
        <v>64.55</v>
      </c>
      <c r="F5304">
        <v>3.05</v>
      </c>
      <c r="G5304">
        <v>126.4713333</v>
      </c>
      <c r="H5304">
        <v>14.099</v>
      </c>
      <c r="I5304">
        <f t="shared" si="904"/>
        <v>231412368.0500001</v>
      </c>
      <c r="J5304">
        <f t="shared" si="905"/>
        <v>60.663782439782288</v>
      </c>
      <c r="K5304" t="str">
        <f t="shared" si="906"/>
        <v>Low</v>
      </c>
      <c r="L5304">
        <f t="shared" si="907"/>
        <v>2649.7848267722816</v>
      </c>
      <c r="M5304">
        <f t="shared" si="908"/>
        <v>122</v>
      </c>
      <c r="N5304" t="str">
        <f t="shared" si="909"/>
        <v>High</v>
      </c>
      <c r="O5304" t="str">
        <f t="shared" si="910"/>
        <v>-2 - 100</v>
      </c>
      <c r="P5304" t="str">
        <f t="shared" si="911"/>
        <v>Store 38: 385732</v>
      </c>
      <c r="Q5304">
        <f t="shared" si="902"/>
        <v>7.4999999999999997E-2</v>
      </c>
      <c r="R5304">
        <f t="shared" si="912"/>
        <v>6436</v>
      </c>
      <c r="S5304" t="str">
        <f t="shared" si="903"/>
        <v>HIGH</v>
      </c>
    </row>
    <row r="5305" spans="1:19" x14ac:dyDescent="0.2">
      <c r="A5305">
        <v>38</v>
      </c>
      <c r="B5305" s="6" t="s">
        <v>20</v>
      </c>
      <c r="C5305">
        <v>337979.65</v>
      </c>
      <c r="D5305">
        <v>0</v>
      </c>
      <c r="E5305">
        <v>67.38</v>
      </c>
      <c r="F5305">
        <v>3.105</v>
      </c>
      <c r="G5305">
        <v>126.3805667</v>
      </c>
      <c r="H5305">
        <v>14.099</v>
      </c>
      <c r="I5305">
        <f t="shared" si="904"/>
        <v>231412368.0500001</v>
      </c>
      <c r="J5305">
        <f t="shared" si="905"/>
        <v>60.663782439782288</v>
      </c>
      <c r="K5305" t="str">
        <f t="shared" si="906"/>
        <v>Low</v>
      </c>
      <c r="L5305">
        <f t="shared" si="907"/>
        <v>2674.3007950129727</v>
      </c>
      <c r="M5305">
        <f t="shared" si="908"/>
        <v>122</v>
      </c>
      <c r="N5305" t="str">
        <f t="shared" si="909"/>
        <v>High</v>
      </c>
      <c r="O5305" t="str">
        <f t="shared" si="910"/>
        <v>-2 - 100</v>
      </c>
      <c r="P5305" t="str">
        <f t="shared" si="911"/>
        <v>Store 38: 385732</v>
      </c>
      <c r="Q5305">
        <f t="shared" si="902"/>
        <v>7.4999999999999997E-2</v>
      </c>
      <c r="R5305">
        <f t="shared" si="912"/>
        <v>6436</v>
      </c>
      <c r="S5305" t="str">
        <f t="shared" si="903"/>
        <v>HIGH</v>
      </c>
    </row>
    <row r="5306" spans="1:19" x14ac:dyDescent="0.2">
      <c r="A5306">
        <v>38</v>
      </c>
      <c r="B5306" s="6" t="s">
        <v>21</v>
      </c>
      <c r="C5306">
        <v>383657.44</v>
      </c>
      <c r="D5306">
        <v>0</v>
      </c>
      <c r="E5306">
        <v>70.150000000000006</v>
      </c>
      <c r="F5306">
        <v>3.1269999999999998</v>
      </c>
      <c r="G5306">
        <v>126.2898</v>
      </c>
      <c r="H5306">
        <v>14.099</v>
      </c>
      <c r="I5306">
        <f t="shared" si="904"/>
        <v>186710934.34000003</v>
      </c>
      <c r="J5306">
        <f t="shared" si="905"/>
        <v>60.663782439782288</v>
      </c>
      <c r="K5306" t="str">
        <f t="shared" si="906"/>
        <v>Low</v>
      </c>
      <c r="L5306">
        <f t="shared" si="907"/>
        <v>3037.9131172905491</v>
      </c>
      <c r="M5306">
        <f t="shared" si="908"/>
        <v>122</v>
      </c>
      <c r="N5306" t="str">
        <f t="shared" si="909"/>
        <v>High</v>
      </c>
      <c r="O5306" t="str">
        <f t="shared" si="910"/>
        <v>-2 - 100</v>
      </c>
      <c r="P5306" t="str">
        <f t="shared" si="911"/>
        <v>Store 38: 385732</v>
      </c>
      <c r="Q5306">
        <f t="shared" si="902"/>
        <v>7.4999999999999997E-2</v>
      </c>
      <c r="R5306">
        <f t="shared" si="912"/>
        <v>6436</v>
      </c>
      <c r="S5306" t="str">
        <f t="shared" si="903"/>
        <v>HIGH</v>
      </c>
    </row>
    <row r="5307" spans="1:19" x14ac:dyDescent="0.2">
      <c r="A5307">
        <v>38</v>
      </c>
      <c r="B5307" s="6" t="s">
        <v>22</v>
      </c>
      <c r="C5307">
        <v>346174.3</v>
      </c>
      <c r="D5307">
        <v>0</v>
      </c>
      <c r="E5307">
        <v>68.44</v>
      </c>
      <c r="F5307">
        <v>3.145</v>
      </c>
      <c r="G5307">
        <v>126.2085484</v>
      </c>
      <c r="H5307">
        <v>14.099</v>
      </c>
      <c r="I5307">
        <f t="shared" si="904"/>
        <v>186710934.34000003</v>
      </c>
      <c r="J5307">
        <f t="shared" si="905"/>
        <v>60.663782439782288</v>
      </c>
      <c r="K5307" t="str">
        <f t="shared" si="906"/>
        <v>Low</v>
      </c>
      <c r="L5307">
        <f t="shared" si="907"/>
        <v>2742.8752203285781</v>
      </c>
      <c r="M5307">
        <f t="shared" si="908"/>
        <v>122</v>
      </c>
      <c r="N5307" t="str">
        <f t="shared" si="909"/>
        <v>High</v>
      </c>
      <c r="O5307" t="str">
        <f t="shared" si="910"/>
        <v>-2 - 100</v>
      </c>
      <c r="P5307" t="str">
        <f t="shared" si="911"/>
        <v>Store 38: 385732</v>
      </c>
      <c r="Q5307">
        <f t="shared" si="902"/>
        <v>7.4999999999999997E-2</v>
      </c>
      <c r="R5307">
        <f t="shared" si="912"/>
        <v>6436</v>
      </c>
      <c r="S5307" t="str">
        <f t="shared" si="903"/>
        <v>HIGH</v>
      </c>
    </row>
    <row r="5308" spans="1:19" x14ac:dyDescent="0.2">
      <c r="A5308">
        <v>38</v>
      </c>
      <c r="B5308" s="6" t="s">
        <v>23</v>
      </c>
      <c r="C5308">
        <v>340497.08</v>
      </c>
      <c r="D5308">
        <v>0</v>
      </c>
      <c r="E5308">
        <v>76.2</v>
      </c>
      <c r="F5308">
        <v>3.12</v>
      </c>
      <c r="G5308">
        <v>126.1843871</v>
      </c>
      <c r="H5308">
        <v>14.099</v>
      </c>
      <c r="I5308">
        <f t="shared" si="904"/>
        <v>186710934.34000003</v>
      </c>
      <c r="J5308">
        <f t="shared" si="905"/>
        <v>60.663782439782288</v>
      </c>
      <c r="K5308" t="str">
        <f t="shared" si="906"/>
        <v>Low</v>
      </c>
      <c r="L5308">
        <f t="shared" si="907"/>
        <v>2698.408953955287</v>
      </c>
      <c r="M5308">
        <f t="shared" si="908"/>
        <v>122</v>
      </c>
      <c r="N5308" t="str">
        <f t="shared" si="909"/>
        <v>High</v>
      </c>
      <c r="O5308" t="str">
        <f t="shared" si="910"/>
        <v>-2 - 100</v>
      </c>
      <c r="P5308" t="str">
        <f t="shared" si="911"/>
        <v>Store 38: 385732</v>
      </c>
      <c r="Q5308">
        <f t="shared" si="902"/>
        <v>7.4999999999999997E-2</v>
      </c>
      <c r="R5308">
        <f t="shared" si="912"/>
        <v>6436</v>
      </c>
      <c r="S5308" t="str">
        <f t="shared" si="903"/>
        <v>HIGH</v>
      </c>
    </row>
    <row r="5309" spans="1:19" x14ac:dyDescent="0.2">
      <c r="A5309">
        <v>38</v>
      </c>
      <c r="B5309" s="6" t="s">
        <v>24</v>
      </c>
      <c r="C5309">
        <v>326469.43</v>
      </c>
      <c r="D5309">
        <v>0</v>
      </c>
      <c r="E5309">
        <v>67.84</v>
      </c>
      <c r="F5309">
        <v>3.0579999999999998</v>
      </c>
      <c r="G5309">
        <v>126.16022580000001</v>
      </c>
      <c r="H5309">
        <v>14.099</v>
      </c>
      <c r="I5309">
        <f t="shared" si="904"/>
        <v>186710934.34000003</v>
      </c>
      <c r="J5309">
        <f t="shared" si="905"/>
        <v>60.663782439782288</v>
      </c>
      <c r="K5309" t="str">
        <f t="shared" si="906"/>
        <v>Low</v>
      </c>
      <c r="L5309">
        <f t="shared" si="907"/>
        <v>2587.7365701417443</v>
      </c>
      <c r="M5309">
        <f t="shared" si="908"/>
        <v>122</v>
      </c>
      <c r="N5309" t="str">
        <f t="shared" si="909"/>
        <v>High</v>
      </c>
      <c r="O5309" t="str">
        <f t="shared" si="910"/>
        <v>-2 - 100</v>
      </c>
      <c r="P5309" t="str">
        <f t="shared" si="911"/>
        <v>Store 38: 385732</v>
      </c>
      <c r="Q5309">
        <f t="shared" si="902"/>
        <v>7.4999999999999997E-2</v>
      </c>
      <c r="R5309">
        <f t="shared" si="912"/>
        <v>6436</v>
      </c>
      <c r="S5309" t="str">
        <f t="shared" si="903"/>
        <v>HIGH</v>
      </c>
    </row>
    <row r="5310" spans="1:19" x14ac:dyDescent="0.2">
      <c r="A5310">
        <v>38</v>
      </c>
      <c r="B5310" s="6" t="s">
        <v>25</v>
      </c>
      <c r="C5310">
        <v>376184.88</v>
      </c>
      <c r="D5310">
        <v>0</v>
      </c>
      <c r="E5310">
        <v>81.39</v>
      </c>
      <c r="F5310">
        <v>2.9409999999999998</v>
      </c>
      <c r="G5310">
        <v>126.1360645</v>
      </c>
      <c r="H5310">
        <v>14.099</v>
      </c>
      <c r="I5310">
        <f t="shared" si="904"/>
        <v>192246172.36000004</v>
      </c>
      <c r="J5310">
        <f t="shared" si="905"/>
        <v>60.663782439782288</v>
      </c>
      <c r="K5310" t="str">
        <f t="shared" si="906"/>
        <v>Low</v>
      </c>
      <c r="L5310">
        <f t="shared" si="907"/>
        <v>2982.3736890094583</v>
      </c>
      <c r="M5310">
        <f t="shared" si="908"/>
        <v>122</v>
      </c>
      <c r="N5310" t="str">
        <f t="shared" si="909"/>
        <v>Medium</v>
      </c>
      <c r="O5310" t="str">
        <f t="shared" si="910"/>
        <v>-2 - 100</v>
      </c>
      <c r="P5310" t="str">
        <f t="shared" si="911"/>
        <v>Store 38: 385732</v>
      </c>
      <c r="Q5310">
        <f t="shared" si="902"/>
        <v>7.4999999999999997E-2</v>
      </c>
      <c r="R5310">
        <f t="shared" si="912"/>
        <v>6436</v>
      </c>
      <c r="S5310" t="str">
        <f t="shared" si="903"/>
        <v>MEDIUM</v>
      </c>
    </row>
    <row r="5311" spans="1:19" x14ac:dyDescent="0.2">
      <c r="A5311">
        <v>38</v>
      </c>
      <c r="B5311" s="6" t="s">
        <v>26</v>
      </c>
      <c r="C5311">
        <v>354828.65</v>
      </c>
      <c r="D5311">
        <v>0</v>
      </c>
      <c r="E5311">
        <v>90.84</v>
      </c>
      <c r="F5311">
        <v>2.9489999999999998</v>
      </c>
      <c r="G5311">
        <v>126.1119032</v>
      </c>
      <c r="H5311">
        <v>14.099</v>
      </c>
      <c r="I5311">
        <f t="shared" si="904"/>
        <v>192246172.36000004</v>
      </c>
      <c r="J5311">
        <f t="shared" si="905"/>
        <v>60.663782439782288</v>
      </c>
      <c r="K5311" t="str">
        <f t="shared" si="906"/>
        <v>Low</v>
      </c>
      <c r="L5311">
        <f t="shared" si="907"/>
        <v>2813.6015792044604</v>
      </c>
      <c r="M5311">
        <f t="shared" si="908"/>
        <v>122</v>
      </c>
      <c r="N5311" t="str">
        <f t="shared" si="909"/>
        <v>Medium</v>
      </c>
      <c r="O5311" t="str">
        <f t="shared" si="910"/>
        <v>-2 - 100</v>
      </c>
      <c r="P5311" t="str">
        <f t="shared" si="911"/>
        <v>Store 38: 385732</v>
      </c>
      <c r="Q5311">
        <f t="shared" si="902"/>
        <v>7.4999999999999997E-2</v>
      </c>
      <c r="R5311">
        <f t="shared" si="912"/>
        <v>6436</v>
      </c>
      <c r="S5311" t="str">
        <f t="shared" si="903"/>
        <v>MEDIUM</v>
      </c>
    </row>
    <row r="5312" spans="1:19" x14ac:dyDescent="0.2">
      <c r="A5312">
        <v>38</v>
      </c>
      <c r="B5312" s="6" t="s">
        <v>27</v>
      </c>
      <c r="C5312">
        <v>335691.85</v>
      </c>
      <c r="D5312">
        <v>0</v>
      </c>
      <c r="E5312">
        <v>81.06</v>
      </c>
      <c r="F5312">
        <v>3.0430000000000001</v>
      </c>
      <c r="G5312">
        <v>126.114</v>
      </c>
      <c r="H5312">
        <v>14.099</v>
      </c>
      <c r="I5312">
        <f t="shared" si="904"/>
        <v>192246172.36000004</v>
      </c>
      <c r="J5312">
        <f t="shared" si="905"/>
        <v>60.663782439782288</v>
      </c>
      <c r="K5312" t="str">
        <f t="shared" si="906"/>
        <v>Low</v>
      </c>
      <c r="L5312">
        <f t="shared" si="907"/>
        <v>2661.8127249948457</v>
      </c>
      <c r="M5312">
        <f t="shared" si="908"/>
        <v>122</v>
      </c>
      <c r="N5312" t="str">
        <f t="shared" si="909"/>
        <v>High</v>
      </c>
      <c r="O5312" t="str">
        <f t="shared" si="910"/>
        <v>-2 - 100</v>
      </c>
      <c r="P5312" t="str">
        <f t="shared" si="911"/>
        <v>Store 38: 385732</v>
      </c>
      <c r="Q5312">
        <f t="shared" si="902"/>
        <v>7.4999999999999997E-2</v>
      </c>
      <c r="R5312">
        <f t="shared" si="912"/>
        <v>6436</v>
      </c>
      <c r="S5312" t="str">
        <f t="shared" si="903"/>
        <v>HIGH</v>
      </c>
    </row>
    <row r="5313" spans="1:19" x14ac:dyDescent="0.2">
      <c r="A5313">
        <v>38</v>
      </c>
      <c r="B5313" s="6" t="s">
        <v>28</v>
      </c>
      <c r="C5313">
        <v>322046.76</v>
      </c>
      <c r="D5313">
        <v>0</v>
      </c>
      <c r="E5313">
        <v>87.27</v>
      </c>
      <c r="F5313">
        <v>3.0840000000000001</v>
      </c>
      <c r="G5313">
        <v>126.1266</v>
      </c>
      <c r="H5313">
        <v>14.099</v>
      </c>
      <c r="I5313">
        <f t="shared" si="904"/>
        <v>192246172.36000004</v>
      </c>
      <c r="J5313">
        <f t="shared" si="905"/>
        <v>60.663782439782288</v>
      </c>
      <c r="K5313" t="str">
        <f t="shared" si="906"/>
        <v>Low</v>
      </c>
      <c r="L5313">
        <f t="shared" si="907"/>
        <v>2553.3611466574062</v>
      </c>
      <c r="M5313">
        <f t="shared" si="908"/>
        <v>122</v>
      </c>
      <c r="N5313" t="str">
        <f t="shared" si="909"/>
        <v>High</v>
      </c>
      <c r="O5313" t="str">
        <f t="shared" si="910"/>
        <v>-2 - 100</v>
      </c>
      <c r="P5313" t="str">
        <f t="shared" si="911"/>
        <v>Store 38: 385732</v>
      </c>
      <c r="Q5313">
        <f t="shared" si="902"/>
        <v>7.4999999999999997E-2</v>
      </c>
      <c r="R5313">
        <f t="shared" si="912"/>
        <v>6436</v>
      </c>
      <c r="S5313" t="str">
        <f t="shared" si="903"/>
        <v>HIGH</v>
      </c>
    </row>
    <row r="5314" spans="1:19" x14ac:dyDescent="0.2">
      <c r="A5314">
        <v>38</v>
      </c>
      <c r="B5314" s="6" t="s">
        <v>29</v>
      </c>
      <c r="C5314">
        <v>361181.48</v>
      </c>
      <c r="D5314">
        <v>0</v>
      </c>
      <c r="E5314">
        <v>91.98</v>
      </c>
      <c r="F5314">
        <v>3.105</v>
      </c>
      <c r="G5314">
        <v>126.1392</v>
      </c>
      <c r="H5314">
        <v>14.18</v>
      </c>
      <c r="I5314">
        <f t="shared" si="904"/>
        <v>232580125.98000011</v>
      </c>
      <c r="J5314">
        <f t="shared" si="905"/>
        <v>60.663782439782288</v>
      </c>
      <c r="K5314" t="str">
        <f t="shared" si="906"/>
        <v>Low</v>
      </c>
      <c r="L5314">
        <f t="shared" si="907"/>
        <v>2863.3563555183478</v>
      </c>
      <c r="M5314">
        <f t="shared" si="908"/>
        <v>122</v>
      </c>
      <c r="N5314" t="str">
        <f t="shared" si="909"/>
        <v>High</v>
      </c>
      <c r="O5314" t="str">
        <f t="shared" si="910"/>
        <v>-2 - 100</v>
      </c>
      <c r="P5314" t="str">
        <f t="shared" si="911"/>
        <v>Store 38: 385732</v>
      </c>
      <c r="Q5314">
        <f t="shared" ref="Q5314:Q5377" si="913">ROUND(SUMIFS(C:C, D:D, "=1") / SUM(C:C), 4)</f>
        <v>7.4999999999999997E-2</v>
      </c>
      <c r="R5314">
        <f t="shared" si="912"/>
        <v>6436</v>
      </c>
      <c r="S5314" t="str">
        <f t="shared" ref="S5314:S5377" si="914">UPPER(N5314)</f>
        <v>HIGH</v>
      </c>
    </row>
    <row r="5315" spans="1:19" x14ac:dyDescent="0.2">
      <c r="A5315">
        <v>38</v>
      </c>
      <c r="B5315" s="6" t="s">
        <v>30</v>
      </c>
      <c r="C5315">
        <v>343850.34</v>
      </c>
      <c r="D5315">
        <v>0</v>
      </c>
      <c r="E5315">
        <v>90.37</v>
      </c>
      <c r="F5315">
        <v>3.1</v>
      </c>
      <c r="G5315">
        <v>126.15179999999999</v>
      </c>
      <c r="H5315">
        <v>14.18</v>
      </c>
      <c r="I5315">
        <f t="shared" ref="I5315:I5378" si="915">SUMIF(B:B, CONCATENATE("*", TEXT(DATE(YEAR(B5315), MONTH(B5315), 1), "mm-yyyy"), "*"), C:C)</f>
        <v>232580125.98000011</v>
      </c>
      <c r="J5315">
        <f t="shared" ref="J5315:J5378" si="916">AVERAGEIF(C:C, "&gt;100", E:E)</f>
        <v>60.663782439782288</v>
      </c>
      <c r="K5315" t="str">
        <f t="shared" ref="K5315:K5378" si="917">IF(C5315&gt;AVERAGE(C:C), "High", "Low")</f>
        <v>Low</v>
      </c>
      <c r="L5315">
        <f t="shared" ref="L5315:L5378" si="918">IFERROR(C5315/VLOOKUP(G5315, G:G, 1, FALSE), C5315)</f>
        <v>2725.6871483403334</v>
      </c>
      <c r="M5315">
        <f t="shared" ref="M5315:M5378" si="919">COUNTIFS(C:C, "&gt;1500000", D:D, "=1")</f>
        <v>122</v>
      </c>
      <c r="N5315" t="str">
        <f t="shared" ref="N5315:N5378" si="920">IF(AND(F5315&gt;2.5, F5315&lt;=3), "Medium", IF(F5315&gt;3, "High", "Low"))</f>
        <v>High</v>
      </c>
      <c r="O5315" t="str">
        <f t="shared" ref="O5315:O5378" si="921">CONCATENATE(ROUND(MIN(E:E), 0), " - ", ROUND(MAX(E:E), 0))</f>
        <v>-2 - 100</v>
      </c>
      <c r="P5315" t="str">
        <f t="shared" ref="P5315:P5378" si="922">CONCATENATE("Store ", A5315, ": ", ROUND(AVERAGEIF(A:A, A5315, C:C), 0))</f>
        <v>Store 38: 385732</v>
      </c>
      <c r="Q5315">
        <f t="shared" si="913"/>
        <v>7.4999999999999997E-2</v>
      </c>
      <c r="R5315">
        <f t="shared" ref="R5315:R5378" si="923">COUNTA(Q:Q)</f>
        <v>6436</v>
      </c>
      <c r="S5315" t="str">
        <f t="shared" si="914"/>
        <v>HIGH</v>
      </c>
    </row>
    <row r="5316" spans="1:19" x14ac:dyDescent="0.2">
      <c r="A5316">
        <v>38</v>
      </c>
      <c r="B5316" s="6" t="s">
        <v>31</v>
      </c>
      <c r="C5316">
        <v>338277.71</v>
      </c>
      <c r="D5316">
        <v>0</v>
      </c>
      <c r="E5316">
        <v>97.18</v>
      </c>
      <c r="F5316">
        <v>3.0939999999999999</v>
      </c>
      <c r="G5316">
        <v>126.1498065</v>
      </c>
      <c r="H5316">
        <v>14.18</v>
      </c>
      <c r="I5316">
        <f t="shared" si="915"/>
        <v>232580125.98000011</v>
      </c>
      <c r="J5316">
        <f t="shared" si="916"/>
        <v>60.663782439782288</v>
      </c>
      <c r="K5316" t="str">
        <f t="shared" si="917"/>
        <v>Low</v>
      </c>
      <c r="L5316">
        <f t="shared" si="918"/>
        <v>2681.5555202615396</v>
      </c>
      <c r="M5316">
        <f t="shared" si="919"/>
        <v>122</v>
      </c>
      <c r="N5316" t="str">
        <f t="shared" si="920"/>
        <v>High</v>
      </c>
      <c r="O5316" t="str">
        <f t="shared" si="921"/>
        <v>-2 - 100</v>
      </c>
      <c r="P5316" t="str">
        <f t="shared" si="922"/>
        <v>Store 38: 385732</v>
      </c>
      <c r="Q5316">
        <f t="shared" si="913"/>
        <v>7.4999999999999997E-2</v>
      </c>
      <c r="R5316">
        <f t="shared" si="923"/>
        <v>6436</v>
      </c>
      <c r="S5316" t="str">
        <f t="shared" si="914"/>
        <v>HIGH</v>
      </c>
    </row>
    <row r="5317" spans="1:19" x14ac:dyDescent="0.2">
      <c r="A5317">
        <v>38</v>
      </c>
      <c r="B5317" s="6" t="s">
        <v>32</v>
      </c>
      <c r="C5317">
        <v>328336.84999999998</v>
      </c>
      <c r="D5317">
        <v>0</v>
      </c>
      <c r="E5317">
        <v>99.22</v>
      </c>
      <c r="F5317">
        <v>3.1120000000000001</v>
      </c>
      <c r="G5317">
        <v>126.1283548</v>
      </c>
      <c r="H5317">
        <v>14.18</v>
      </c>
      <c r="I5317">
        <f t="shared" si="915"/>
        <v>232580125.98000011</v>
      </c>
      <c r="J5317">
        <f t="shared" si="916"/>
        <v>60.663782439782288</v>
      </c>
      <c r="K5317" t="str">
        <f t="shared" si="917"/>
        <v>Low</v>
      </c>
      <c r="L5317">
        <f t="shared" si="918"/>
        <v>2603.1961688601996</v>
      </c>
      <c r="M5317">
        <f t="shared" si="919"/>
        <v>122</v>
      </c>
      <c r="N5317" t="str">
        <f t="shared" si="920"/>
        <v>High</v>
      </c>
      <c r="O5317" t="str">
        <f t="shared" si="921"/>
        <v>-2 - 100</v>
      </c>
      <c r="P5317" t="str">
        <f t="shared" si="922"/>
        <v>Store 38: 385732</v>
      </c>
      <c r="Q5317">
        <f t="shared" si="913"/>
        <v>7.4999999999999997E-2</v>
      </c>
      <c r="R5317">
        <f t="shared" si="923"/>
        <v>6436</v>
      </c>
      <c r="S5317" t="str">
        <f t="shared" si="914"/>
        <v>HIGH</v>
      </c>
    </row>
    <row r="5318" spans="1:19" x14ac:dyDescent="0.2">
      <c r="A5318">
        <v>38</v>
      </c>
      <c r="B5318" s="6" t="s">
        <v>33</v>
      </c>
      <c r="C5318">
        <v>336378.38</v>
      </c>
      <c r="D5318">
        <v>0</v>
      </c>
      <c r="E5318">
        <v>96.31</v>
      </c>
      <c r="F5318">
        <v>3.0169999999999999</v>
      </c>
      <c r="G5318">
        <v>126.1069032</v>
      </c>
      <c r="H5318">
        <v>14.18</v>
      </c>
      <c r="I5318">
        <f t="shared" si="915"/>
        <v>232580125.98000011</v>
      </c>
      <c r="J5318">
        <f t="shared" si="916"/>
        <v>60.663782439782288</v>
      </c>
      <c r="K5318" t="str">
        <f t="shared" si="917"/>
        <v>Low</v>
      </c>
      <c r="L5318">
        <f t="shared" si="918"/>
        <v>2667.406553204456</v>
      </c>
      <c r="M5318">
        <f t="shared" si="919"/>
        <v>122</v>
      </c>
      <c r="N5318" t="str">
        <f t="shared" si="920"/>
        <v>High</v>
      </c>
      <c r="O5318" t="str">
        <f t="shared" si="921"/>
        <v>-2 - 100</v>
      </c>
      <c r="P5318" t="str">
        <f t="shared" si="922"/>
        <v>Store 38: 385732</v>
      </c>
      <c r="Q5318">
        <f t="shared" si="913"/>
        <v>7.4999999999999997E-2</v>
      </c>
      <c r="R5318">
        <f t="shared" si="923"/>
        <v>6436</v>
      </c>
      <c r="S5318" t="str">
        <f t="shared" si="914"/>
        <v>HIGH</v>
      </c>
    </row>
    <row r="5319" spans="1:19" x14ac:dyDescent="0.2">
      <c r="A5319">
        <v>38</v>
      </c>
      <c r="B5319" s="6" t="s">
        <v>34</v>
      </c>
      <c r="C5319">
        <v>378574.44</v>
      </c>
      <c r="D5319">
        <v>0</v>
      </c>
      <c r="E5319">
        <v>92.95</v>
      </c>
      <c r="F5319">
        <v>3.1230000000000002</v>
      </c>
      <c r="G5319">
        <v>126.0854516</v>
      </c>
      <c r="H5319">
        <v>14.18</v>
      </c>
      <c r="I5319">
        <f t="shared" si="915"/>
        <v>187640110.89000002</v>
      </c>
      <c r="J5319">
        <f t="shared" si="916"/>
        <v>60.663782439782288</v>
      </c>
      <c r="K5319" t="str">
        <f t="shared" si="917"/>
        <v>Low</v>
      </c>
      <c r="L5319">
        <f t="shared" si="918"/>
        <v>3002.5227748004513</v>
      </c>
      <c r="M5319">
        <f t="shared" si="919"/>
        <v>122</v>
      </c>
      <c r="N5319" t="str">
        <f t="shared" si="920"/>
        <v>High</v>
      </c>
      <c r="O5319" t="str">
        <f t="shared" si="921"/>
        <v>-2 - 100</v>
      </c>
      <c r="P5319" t="str">
        <f t="shared" si="922"/>
        <v>Store 38: 385732</v>
      </c>
      <c r="Q5319">
        <f t="shared" si="913"/>
        <v>7.4999999999999997E-2</v>
      </c>
      <c r="R5319">
        <f t="shared" si="923"/>
        <v>6436</v>
      </c>
      <c r="S5319" t="str">
        <f t="shared" si="914"/>
        <v>HIGH</v>
      </c>
    </row>
    <row r="5320" spans="1:19" x14ac:dyDescent="0.2">
      <c r="A5320">
        <v>38</v>
      </c>
      <c r="B5320" s="6" t="s">
        <v>35</v>
      </c>
      <c r="C5320">
        <v>341400.72</v>
      </c>
      <c r="D5320">
        <v>0</v>
      </c>
      <c r="E5320">
        <v>87.01</v>
      </c>
      <c r="F5320">
        <v>3.1589999999999998</v>
      </c>
      <c r="G5320">
        <v>126.06399999999999</v>
      </c>
      <c r="H5320">
        <v>14.18</v>
      </c>
      <c r="I5320">
        <f t="shared" si="915"/>
        <v>187640110.89000002</v>
      </c>
      <c r="J5320">
        <f t="shared" si="916"/>
        <v>60.663782439782288</v>
      </c>
      <c r="K5320" t="str">
        <f t="shared" si="917"/>
        <v>Low</v>
      </c>
      <c r="L5320">
        <f t="shared" si="918"/>
        <v>2708.1539535474044</v>
      </c>
      <c r="M5320">
        <f t="shared" si="919"/>
        <v>122</v>
      </c>
      <c r="N5320" t="str">
        <f t="shared" si="920"/>
        <v>High</v>
      </c>
      <c r="O5320" t="str">
        <f t="shared" si="921"/>
        <v>-2 - 100</v>
      </c>
      <c r="P5320" t="str">
        <f t="shared" si="922"/>
        <v>Store 38: 385732</v>
      </c>
      <c r="Q5320">
        <f t="shared" si="913"/>
        <v>7.4999999999999997E-2</v>
      </c>
      <c r="R5320">
        <f t="shared" si="923"/>
        <v>6436</v>
      </c>
      <c r="S5320" t="str">
        <f t="shared" si="914"/>
        <v>HIGH</v>
      </c>
    </row>
    <row r="5321" spans="1:19" x14ac:dyDescent="0.2">
      <c r="A5321">
        <v>38</v>
      </c>
      <c r="B5321" s="6" t="s">
        <v>36</v>
      </c>
      <c r="C5321">
        <v>329139.73</v>
      </c>
      <c r="D5321">
        <v>0</v>
      </c>
      <c r="E5321">
        <v>92.81</v>
      </c>
      <c r="F5321">
        <v>3.0409999999999999</v>
      </c>
      <c r="G5321">
        <v>126.0766452</v>
      </c>
      <c r="H5321">
        <v>14.18</v>
      </c>
      <c r="I5321">
        <f t="shared" si="915"/>
        <v>187640110.89000002</v>
      </c>
      <c r="J5321">
        <f t="shared" si="916"/>
        <v>60.663782439782288</v>
      </c>
      <c r="K5321" t="str">
        <f t="shared" si="917"/>
        <v>Low</v>
      </c>
      <c r="L5321">
        <f t="shared" si="918"/>
        <v>2610.6320443240979</v>
      </c>
      <c r="M5321">
        <f t="shared" si="919"/>
        <v>122</v>
      </c>
      <c r="N5321" t="str">
        <f t="shared" si="920"/>
        <v>High</v>
      </c>
      <c r="O5321" t="str">
        <f t="shared" si="921"/>
        <v>-2 - 100</v>
      </c>
      <c r="P5321" t="str">
        <f t="shared" si="922"/>
        <v>Store 38: 385732</v>
      </c>
      <c r="Q5321">
        <f t="shared" si="913"/>
        <v>7.4999999999999997E-2</v>
      </c>
      <c r="R5321">
        <f t="shared" si="923"/>
        <v>6436</v>
      </c>
      <c r="S5321" t="str">
        <f t="shared" si="914"/>
        <v>HIGH</v>
      </c>
    </row>
    <row r="5322" spans="1:19" x14ac:dyDescent="0.2">
      <c r="A5322">
        <v>38</v>
      </c>
      <c r="B5322" s="6" t="s">
        <v>37</v>
      </c>
      <c r="C5322">
        <v>322868.56</v>
      </c>
      <c r="D5322">
        <v>0</v>
      </c>
      <c r="E5322">
        <v>93.19</v>
      </c>
      <c r="F5322">
        <v>3.129</v>
      </c>
      <c r="G5322">
        <v>126.0892903</v>
      </c>
      <c r="H5322">
        <v>14.18</v>
      </c>
      <c r="I5322">
        <f t="shared" si="915"/>
        <v>187640110.89000002</v>
      </c>
      <c r="J5322">
        <f t="shared" si="916"/>
        <v>60.663782439782288</v>
      </c>
      <c r="K5322" t="str">
        <f t="shared" si="917"/>
        <v>Low</v>
      </c>
      <c r="L5322">
        <f t="shared" si="918"/>
        <v>2560.6342872722157</v>
      </c>
      <c r="M5322">
        <f t="shared" si="919"/>
        <v>122</v>
      </c>
      <c r="N5322" t="str">
        <f t="shared" si="920"/>
        <v>High</v>
      </c>
      <c r="O5322" t="str">
        <f t="shared" si="921"/>
        <v>-2 - 100</v>
      </c>
      <c r="P5322" t="str">
        <f t="shared" si="922"/>
        <v>Store 38: 385732</v>
      </c>
      <c r="Q5322">
        <f t="shared" si="913"/>
        <v>7.4999999999999997E-2</v>
      </c>
      <c r="R5322">
        <f t="shared" si="923"/>
        <v>6436</v>
      </c>
      <c r="S5322" t="str">
        <f t="shared" si="914"/>
        <v>HIGH</v>
      </c>
    </row>
    <row r="5323" spans="1:19" x14ac:dyDescent="0.2">
      <c r="A5323">
        <v>38</v>
      </c>
      <c r="B5323" s="6" t="s">
        <v>38</v>
      </c>
      <c r="C5323">
        <v>377096.55</v>
      </c>
      <c r="D5323">
        <v>0</v>
      </c>
      <c r="E5323">
        <v>83.12</v>
      </c>
      <c r="F5323">
        <v>3.0870000000000002</v>
      </c>
      <c r="G5323">
        <v>126.1019355</v>
      </c>
      <c r="H5323">
        <v>14.18</v>
      </c>
      <c r="I5323">
        <f t="shared" si="915"/>
        <v>177267896.36999997</v>
      </c>
      <c r="J5323">
        <f t="shared" si="916"/>
        <v>60.663782439782288</v>
      </c>
      <c r="K5323" t="str">
        <f t="shared" si="917"/>
        <v>Low</v>
      </c>
      <c r="L5323">
        <f t="shared" si="918"/>
        <v>2990.4104842229008</v>
      </c>
      <c r="M5323">
        <f t="shared" si="919"/>
        <v>122</v>
      </c>
      <c r="N5323" t="str">
        <f t="shared" si="920"/>
        <v>High</v>
      </c>
      <c r="O5323" t="str">
        <f t="shared" si="921"/>
        <v>-2 - 100</v>
      </c>
      <c r="P5323" t="str">
        <f t="shared" si="922"/>
        <v>Store 38: 385732</v>
      </c>
      <c r="Q5323">
        <f t="shared" si="913"/>
        <v>7.4999999999999997E-2</v>
      </c>
      <c r="R5323">
        <f t="shared" si="923"/>
        <v>6436</v>
      </c>
      <c r="S5323" t="str">
        <f t="shared" si="914"/>
        <v>HIGH</v>
      </c>
    </row>
    <row r="5324" spans="1:19" x14ac:dyDescent="0.2">
      <c r="A5324">
        <v>38</v>
      </c>
      <c r="B5324" s="6" t="s">
        <v>39</v>
      </c>
      <c r="C5324">
        <v>336227.69</v>
      </c>
      <c r="D5324">
        <v>1</v>
      </c>
      <c r="E5324">
        <v>83.63</v>
      </c>
      <c r="F5324">
        <v>3.044</v>
      </c>
      <c r="G5324">
        <v>126.1145806</v>
      </c>
      <c r="H5324">
        <v>14.18</v>
      </c>
      <c r="I5324">
        <f t="shared" si="915"/>
        <v>177267896.36999997</v>
      </c>
      <c r="J5324">
        <f t="shared" si="916"/>
        <v>60.663782439782288</v>
      </c>
      <c r="K5324" t="str">
        <f t="shared" si="917"/>
        <v>Low</v>
      </c>
      <c r="L5324">
        <f t="shared" si="918"/>
        <v>2666.0493053251294</v>
      </c>
      <c r="M5324">
        <f t="shared" si="919"/>
        <v>122</v>
      </c>
      <c r="N5324" t="str">
        <f t="shared" si="920"/>
        <v>High</v>
      </c>
      <c r="O5324" t="str">
        <f t="shared" si="921"/>
        <v>-2 - 100</v>
      </c>
      <c r="P5324" t="str">
        <f t="shared" si="922"/>
        <v>Store 38: 385732</v>
      </c>
      <c r="Q5324">
        <f t="shared" si="913"/>
        <v>7.4999999999999997E-2</v>
      </c>
      <c r="R5324">
        <f t="shared" si="923"/>
        <v>6436</v>
      </c>
      <c r="S5324" t="str">
        <f t="shared" si="914"/>
        <v>HIGH</v>
      </c>
    </row>
    <row r="5325" spans="1:19" x14ac:dyDescent="0.2">
      <c r="A5325">
        <v>38</v>
      </c>
      <c r="B5325" s="6" t="s">
        <v>40</v>
      </c>
      <c r="C5325">
        <v>336253.19</v>
      </c>
      <c r="D5325">
        <v>0</v>
      </c>
      <c r="E5325">
        <v>82.45</v>
      </c>
      <c r="F5325">
        <v>3.028</v>
      </c>
      <c r="G5325">
        <v>126.1454667</v>
      </c>
      <c r="H5325">
        <v>14.18</v>
      </c>
      <c r="I5325">
        <f t="shared" si="915"/>
        <v>177267896.36999997</v>
      </c>
      <c r="J5325">
        <f t="shared" si="916"/>
        <v>60.663782439782288</v>
      </c>
      <c r="K5325" t="str">
        <f t="shared" si="917"/>
        <v>Low</v>
      </c>
      <c r="L5325">
        <f t="shared" si="918"/>
        <v>2665.5986837773539</v>
      </c>
      <c r="M5325">
        <f t="shared" si="919"/>
        <v>122</v>
      </c>
      <c r="N5325" t="str">
        <f t="shared" si="920"/>
        <v>High</v>
      </c>
      <c r="O5325" t="str">
        <f t="shared" si="921"/>
        <v>-2 - 100</v>
      </c>
      <c r="P5325" t="str">
        <f t="shared" si="922"/>
        <v>Store 38: 385732</v>
      </c>
      <c r="Q5325">
        <f t="shared" si="913"/>
        <v>7.4999999999999997E-2</v>
      </c>
      <c r="R5325">
        <f t="shared" si="923"/>
        <v>6436</v>
      </c>
      <c r="S5325" t="str">
        <f t="shared" si="914"/>
        <v>HIGH</v>
      </c>
    </row>
    <row r="5326" spans="1:19" x14ac:dyDescent="0.2">
      <c r="A5326">
        <v>38</v>
      </c>
      <c r="B5326" s="6" t="s">
        <v>41</v>
      </c>
      <c r="C5326">
        <v>330604.90000000002</v>
      </c>
      <c r="D5326">
        <v>0</v>
      </c>
      <c r="E5326">
        <v>81.77</v>
      </c>
      <c r="F5326">
        <v>2.9390000000000001</v>
      </c>
      <c r="G5326">
        <v>126.1900333</v>
      </c>
      <c r="H5326">
        <v>14.18</v>
      </c>
      <c r="I5326">
        <f t="shared" si="915"/>
        <v>177267896.36999997</v>
      </c>
      <c r="J5326">
        <f t="shared" si="916"/>
        <v>60.663782439782288</v>
      </c>
      <c r="K5326" t="str">
        <f t="shared" si="917"/>
        <v>Low</v>
      </c>
      <c r="L5326">
        <f t="shared" si="918"/>
        <v>2619.8970818402981</v>
      </c>
      <c r="M5326">
        <f t="shared" si="919"/>
        <v>122</v>
      </c>
      <c r="N5326" t="str">
        <f t="shared" si="920"/>
        <v>Medium</v>
      </c>
      <c r="O5326" t="str">
        <f t="shared" si="921"/>
        <v>-2 - 100</v>
      </c>
      <c r="P5326" t="str">
        <f t="shared" si="922"/>
        <v>Store 38: 385732</v>
      </c>
      <c r="Q5326">
        <f t="shared" si="913"/>
        <v>7.4999999999999997E-2</v>
      </c>
      <c r="R5326">
        <f t="shared" si="923"/>
        <v>6436</v>
      </c>
      <c r="S5326" t="str">
        <f t="shared" si="914"/>
        <v>MEDIUM</v>
      </c>
    </row>
    <row r="5327" spans="1:19" x14ac:dyDescent="0.2">
      <c r="A5327">
        <v>38</v>
      </c>
      <c r="B5327" s="6" t="s">
        <v>42</v>
      </c>
      <c r="C5327">
        <v>360256.58</v>
      </c>
      <c r="D5327">
        <v>0</v>
      </c>
      <c r="E5327">
        <v>85.2</v>
      </c>
      <c r="F5327">
        <v>3.0009999999999999</v>
      </c>
      <c r="G5327">
        <v>126.2346</v>
      </c>
      <c r="H5327">
        <v>14.313000000000001</v>
      </c>
      <c r="I5327">
        <f t="shared" si="915"/>
        <v>217161824.02000001</v>
      </c>
      <c r="J5327">
        <f t="shared" si="916"/>
        <v>60.663782439782288</v>
      </c>
      <c r="K5327" t="str">
        <f t="shared" si="917"/>
        <v>Low</v>
      </c>
      <c r="L5327">
        <f t="shared" si="918"/>
        <v>2853.8655804351583</v>
      </c>
      <c r="M5327">
        <f t="shared" si="919"/>
        <v>122</v>
      </c>
      <c r="N5327" t="str">
        <f t="shared" si="920"/>
        <v>High</v>
      </c>
      <c r="O5327" t="str">
        <f t="shared" si="921"/>
        <v>-2 - 100</v>
      </c>
      <c r="P5327" t="str">
        <f t="shared" si="922"/>
        <v>Store 38: 385732</v>
      </c>
      <c r="Q5327">
        <f t="shared" si="913"/>
        <v>7.4999999999999997E-2</v>
      </c>
      <c r="R5327">
        <f t="shared" si="923"/>
        <v>6436</v>
      </c>
      <c r="S5327" t="str">
        <f t="shared" si="914"/>
        <v>HIGH</v>
      </c>
    </row>
    <row r="5328" spans="1:19" x14ac:dyDescent="0.2">
      <c r="A5328">
        <v>38</v>
      </c>
      <c r="B5328" s="6" t="s">
        <v>43</v>
      </c>
      <c r="C5328">
        <v>351271.36</v>
      </c>
      <c r="D5328">
        <v>0</v>
      </c>
      <c r="E5328">
        <v>71.819999999999993</v>
      </c>
      <c r="F5328">
        <v>3.0129999999999999</v>
      </c>
      <c r="G5328">
        <v>126.2791667</v>
      </c>
      <c r="H5328">
        <v>14.313000000000001</v>
      </c>
      <c r="I5328">
        <f t="shared" si="915"/>
        <v>217161824.02000001</v>
      </c>
      <c r="J5328">
        <f t="shared" si="916"/>
        <v>60.663782439782288</v>
      </c>
      <c r="K5328" t="str">
        <f t="shared" si="917"/>
        <v>Low</v>
      </c>
      <c r="L5328">
        <f t="shared" si="918"/>
        <v>2781.7047671411342</v>
      </c>
      <c r="M5328">
        <f t="shared" si="919"/>
        <v>122</v>
      </c>
      <c r="N5328" t="str">
        <f t="shared" si="920"/>
        <v>High</v>
      </c>
      <c r="O5328" t="str">
        <f t="shared" si="921"/>
        <v>-2 - 100</v>
      </c>
      <c r="P5328" t="str">
        <f t="shared" si="922"/>
        <v>Store 38: 385732</v>
      </c>
      <c r="Q5328">
        <f t="shared" si="913"/>
        <v>7.4999999999999997E-2</v>
      </c>
      <c r="R5328">
        <f t="shared" si="923"/>
        <v>6436</v>
      </c>
      <c r="S5328" t="str">
        <f t="shared" si="914"/>
        <v>HIGH</v>
      </c>
    </row>
    <row r="5329" spans="1:19" x14ac:dyDescent="0.2">
      <c r="A5329">
        <v>38</v>
      </c>
      <c r="B5329" s="6" t="s">
        <v>44</v>
      </c>
      <c r="C5329">
        <v>337743.26</v>
      </c>
      <c r="D5329">
        <v>0</v>
      </c>
      <c r="E5329">
        <v>75</v>
      </c>
      <c r="F5329">
        <v>2.976</v>
      </c>
      <c r="G5329">
        <v>126.32667739999999</v>
      </c>
      <c r="H5329">
        <v>14.313000000000001</v>
      </c>
      <c r="I5329">
        <f t="shared" si="915"/>
        <v>217161824.02000001</v>
      </c>
      <c r="J5329">
        <f t="shared" si="916"/>
        <v>60.663782439782288</v>
      </c>
      <c r="K5329" t="str">
        <f t="shared" si="917"/>
        <v>Low</v>
      </c>
      <c r="L5329">
        <f t="shared" si="918"/>
        <v>2673.5703570400406</v>
      </c>
      <c r="M5329">
        <f t="shared" si="919"/>
        <v>122</v>
      </c>
      <c r="N5329" t="str">
        <f t="shared" si="920"/>
        <v>Medium</v>
      </c>
      <c r="O5329" t="str">
        <f t="shared" si="921"/>
        <v>-2 - 100</v>
      </c>
      <c r="P5329" t="str">
        <f t="shared" si="922"/>
        <v>Store 38: 385732</v>
      </c>
      <c r="Q5329">
        <f t="shared" si="913"/>
        <v>7.4999999999999997E-2</v>
      </c>
      <c r="R5329">
        <f t="shared" si="923"/>
        <v>6436</v>
      </c>
      <c r="S5329" t="str">
        <f t="shared" si="914"/>
        <v>MEDIUM</v>
      </c>
    </row>
    <row r="5330" spans="1:19" x14ac:dyDescent="0.2">
      <c r="A5330">
        <v>38</v>
      </c>
      <c r="B5330" s="6" t="s">
        <v>45</v>
      </c>
      <c r="C5330">
        <v>339042.18</v>
      </c>
      <c r="D5330">
        <v>0</v>
      </c>
      <c r="E5330">
        <v>68.849999999999994</v>
      </c>
      <c r="F5330">
        <v>3.0139999999999998</v>
      </c>
      <c r="G5330">
        <v>126.3815484</v>
      </c>
      <c r="H5330">
        <v>14.313000000000001</v>
      </c>
      <c r="I5330">
        <f t="shared" si="915"/>
        <v>217161824.02000001</v>
      </c>
      <c r="J5330">
        <f t="shared" si="916"/>
        <v>60.663782439782288</v>
      </c>
      <c r="K5330" t="str">
        <f t="shared" si="917"/>
        <v>Low</v>
      </c>
      <c r="L5330">
        <f t="shared" si="918"/>
        <v>2682.687340773236</v>
      </c>
      <c r="M5330">
        <f t="shared" si="919"/>
        <v>122</v>
      </c>
      <c r="N5330" t="str">
        <f t="shared" si="920"/>
        <v>High</v>
      </c>
      <c r="O5330" t="str">
        <f t="shared" si="921"/>
        <v>-2 - 100</v>
      </c>
      <c r="P5330" t="str">
        <f t="shared" si="922"/>
        <v>Store 38: 385732</v>
      </c>
      <c r="Q5330">
        <f t="shared" si="913"/>
        <v>7.4999999999999997E-2</v>
      </c>
      <c r="R5330">
        <f t="shared" si="923"/>
        <v>6436</v>
      </c>
      <c r="S5330" t="str">
        <f t="shared" si="914"/>
        <v>HIGH</v>
      </c>
    </row>
    <row r="5331" spans="1:19" x14ac:dyDescent="0.2">
      <c r="A5331">
        <v>38</v>
      </c>
      <c r="B5331" s="6" t="s">
        <v>46</v>
      </c>
      <c r="C5331">
        <v>341219.63</v>
      </c>
      <c r="D5331">
        <v>0</v>
      </c>
      <c r="E5331">
        <v>61.09</v>
      </c>
      <c r="F5331">
        <v>3.016</v>
      </c>
      <c r="G5331">
        <v>126.43641940000001</v>
      </c>
      <c r="H5331">
        <v>14.313000000000001</v>
      </c>
      <c r="I5331">
        <f t="shared" si="915"/>
        <v>217161824.02000001</v>
      </c>
      <c r="J5331">
        <f t="shared" si="916"/>
        <v>60.663782439782288</v>
      </c>
      <c r="K5331" t="str">
        <f t="shared" si="917"/>
        <v>Low</v>
      </c>
      <c r="L5331">
        <f t="shared" si="918"/>
        <v>2698.744804853276</v>
      </c>
      <c r="M5331">
        <f t="shared" si="919"/>
        <v>122</v>
      </c>
      <c r="N5331" t="str">
        <f t="shared" si="920"/>
        <v>High</v>
      </c>
      <c r="O5331" t="str">
        <f t="shared" si="921"/>
        <v>-2 - 100</v>
      </c>
      <c r="P5331" t="str">
        <f t="shared" si="922"/>
        <v>Store 38: 385732</v>
      </c>
      <c r="Q5331">
        <f t="shared" si="913"/>
        <v>7.4999999999999997E-2</v>
      </c>
      <c r="R5331">
        <f t="shared" si="923"/>
        <v>6436</v>
      </c>
      <c r="S5331" t="str">
        <f t="shared" si="914"/>
        <v>HIGH</v>
      </c>
    </row>
    <row r="5332" spans="1:19" x14ac:dyDescent="0.2">
      <c r="A5332">
        <v>38</v>
      </c>
      <c r="B5332" s="6" t="s">
        <v>47</v>
      </c>
      <c r="C5332">
        <v>380870.09</v>
      </c>
      <c r="D5332">
        <v>0</v>
      </c>
      <c r="E5332">
        <v>65.489999999999995</v>
      </c>
      <c r="F5332">
        <v>3.129</v>
      </c>
      <c r="G5332">
        <v>126.4912903</v>
      </c>
      <c r="H5332">
        <v>14.313000000000001</v>
      </c>
      <c r="I5332">
        <f t="shared" si="915"/>
        <v>202853370.13999999</v>
      </c>
      <c r="J5332">
        <f t="shared" si="916"/>
        <v>60.663782439782288</v>
      </c>
      <c r="K5332" t="str">
        <f t="shared" si="917"/>
        <v>Low</v>
      </c>
      <c r="L5332">
        <f t="shared" si="918"/>
        <v>3011.0380651243941</v>
      </c>
      <c r="M5332">
        <f t="shared" si="919"/>
        <v>122</v>
      </c>
      <c r="N5332" t="str">
        <f t="shared" si="920"/>
        <v>High</v>
      </c>
      <c r="O5332" t="str">
        <f t="shared" si="921"/>
        <v>-2 - 100</v>
      </c>
      <c r="P5332" t="str">
        <f t="shared" si="922"/>
        <v>Store 38: 385732</v>
      </c>
      <c r="Q5332">
        <f t="shared" si="913"/>
        <v>7.4999999999999997E-2</v>
      </c>
      <c r="R5332">
        <f t="shared" si="923"/>
        <v>6436</v>
      </c>
      <c r="S5332" t="str">
        <f t="shared" si="914"/>
        <v>HIGH</v>
      </c>
    </row>
    <row r="5333" spans="1:19" x14ac:dyDescent="0.2">
      <c r="A5333">
        <v>38</v>
      </c>
      <c r="B5333" s="6" t="s">
        <v>48</v>
      </c>
      <c r="C5333">
        <v>340147.20000000001</v>
      </c>
      <c r="D5333">
        <v>0</v>
      </c>
      <c r="E5333">
        <v>57.79</v>
      </c>
      <c r="F5333">
        <v>3.13</v>
      </c>
      <c r="G5333">
        <v>126.54616129999999</v>
      </c>
      <c r="H5333">
        <v>14.313000000000001</v>
      </c>
      <c r="I5333">
        <f t="shared" si="915"/>
        <v>202853370.13999999</v>
      </c>
      <c r="J5333">
        <f t="shared" si="916"/>
        <v>60.663782439782288</v>
      </c>
      <c r="K5333" t="str">
        <f t="shared" si="917"/>
        <v>Low</v>
      </c>
      <c r="L5333">
        <f t="shared" si="918"/>
        <v>2687.9298155368069</v>
      </c>
      <c r="M5333">
        <f t="shared" si="919"/>
        <v>122</v>
      </c>
      <c r="N5333" t="str">
        <f t="shared" si="920"/>
        <v>High</v>
      </c>
      <c r="O5333" t="str">
        <f t="shared" si="921"/>
        <v>-2 - 100</v>
      </c>
      <c r="P5333" t="str">
        <f t="shared" si="922"/>
        <v>Store 38: 385732</v>
      </c>
      <c r="Q5333">
        <f t="shared" si="913"/>
        <v>7.4999999999999997E-2</v>
      </c>
      <c r="R5333">
        <f t="shared" si="923"/>
        <v>6436</v>
      </c>
      <c r="S5333" t="str">
        <f t="shared" si="914"/>
        <v>HIGH</v>
      </c>
    </row>
    <row r="5334" spans="1:19" x14ac:dyDescent="0.2">
      <c r="A5334">
        <v>38</v>
      </c>
      <c r="B5334" s="6" t="s">
        <v>49</v>
      </c>
      <c r="C5334">
        <v>348593.99</v>
      </c>
      <c r="D5334">
        <v>0</v>
      </c>
      <c r="E5334">
        <v>58.18</v>
      </c>
      <c r="F5334">
        <v>3.161</v>
      </c>
      <c r="G5334">
        <v>126.60720000000001</v>
      </c>
      <c r="H5334">
        <v>14.313000000000001</v>
      </c>
      <c r="I5334">
        <f t="shared" si="915"/>
        <v>202853370.13999999</v>
      </c>
      <c r="J5334">
        <f t="shared" si="916"/>
        <v>60.663782439782288</v>
      </c>
      <c r="K5334" t="str">
        <f t="shared" si="917"/>
        <v>Low</v>
      </c>
      <c r="L5334">
        <f t="shared" si="918"/>
        <v>2753.350441365104</v>
      </c>
      <c r="M5334">
        <f t="shared" si="919"/>
        <v>122</v>
      </c>
      <c r="N5334" t="str">
        <f t="shared" si="920"/>
        <v>High</v>
      </c>
      <c r="O5334" t="str">
        <f t="shared" si="921"/>
        <v>-2 - 100</v>
      </c>
      <c r="P5334" t="str">
        <f t="shared" si="922"/>
        <v>Store 38: 385732</v>
      </c>
      <c r="Q5334">
        <f t="shared" si="913"/>
        <v>7.4999999999999997E-2</v>
      </c>
      <c r="R5334">
        <f t="shared" si="923"/>
        <v>6436</v>
      </c>
      <c r="S5334" t="str">
        <f t="shared" si="914"/>
        <v>HIGH</v>
      </c>
    </row>
    <row r="5335" spans="1:19" x14ac:dyDescent="0.2">
      <c r="A5335">
        <v>38</v>
      </c>
      <c r="B5335" s="6" t="s">
        <v>50</v>
      </c>
      <c r="C5335">
        <v>360857.98</v>
      </c>
      <c r="D5335">
        <v>1</v>
      </c>
      <c r="E5335">
        <v>47.66</v>
      </c>
      <c r="F5335">
        <v>3.1619999999999999</v>
      </c>
      <c r="G5335">
        <v>126.66926669999999</v>
      </c>
      <c r="H5335">
        <v>14.313000000000001</v>
      </c>
      <c r="I5335">
        <f t="shared" si="915"/>
        <v>202853370.13999999</v>
      </c>
      <c r="J5335">
        <f t="shared" si="916"/>
        <v>60.663782439782288</v>
      </c>
      <c r="K5335" t="str">
        <f t="shared" si="917"/>
        <v>Low</v>
      </c>
      <c r="L5335">
        <f t="shared" si="918"/>
        <v>2848.8203129386238</v>
      </c>
      <c r="M5335">
        <f t="shared" si="919"/>
        <v>122</v>
      </c>
      <c r="N5335" t="str">
        <f t="shared" si="920"/>
        <v>High</v>
      </c>
      <c r="O5335" t="str">
        <f t="shared" si="921"/>
        <v>-2 - 100</v>
      </c>
      <c r="P5335" t="str">
        <f t="shared" si="922"/>
        <v>Store 38: 385732</v>
      </c>
      <c r="Q5335">
        <f t="shared" si="913"/>
        <v>7.4999999999999997E-2</v>
      </c>
      <c r="R5335">
        <f t="shared" si="923"/>
        <v>6436</v>
      </c>
      <c r="S5335" t="str">
        <f t="shared" si="914"/>
        <v>HIGH</v>
      </c>
    </row>
    <row r="5336" spans="1:19" x14ac:dyDescent="0.2">
      <c r="A5336">
        <v>38</v>
      </c>
      <c r="B5336" s="6" t="s">
        <v>51</v>
      </c>
      <c r="C5336">
        <v>351925.36</v>
      </c>
      <c r="D5336">
        <v>0</v>
      </c>
      <c r="E5336">
        <v>43.33</v>
      </c>
      <c r="F5336">
        <v>3.0409999999999999</v>
      </c>
      <c r="G5336">
        <v>126.7313333</v>
      </c>
      <c r="H5336">
        <v>14.313000000000001</v>
      </c>
      <c r="I5336">
        <f t="shared" si="915"/>
        <v>288760532.71999997</v>
      </c>
      <c r="J5336">
        <f t="shared" si="916"/>
        <v>60.663782439782288</v>
      </c>
      <c r="K5336" t="str">
        <f t="shared" si="917"/>
        <v>Low</v>
      </c>
      <c r="L5336">
        <f t="shared" si="918"/>
        <v>2776.9404048398815</v>
      </c>
      <c r="M5336">
        <f t="shared" si="919"/>
        <v>122</v>
      </c>
      <c r="N5336" t="str">
        <f t="shared" si="920"/>
        <v>High</v>
      </c>
      <c r="O5336" t="str">
        <f t="shared" si="921"/>
        <v>-2 - 100</v>
      </c>
      <c r="P5336" t="str">
        <f t="shared" si="922"/>
        <v>Store 38: 385732</v>
      </c>
      <c r="Q5336">
        <f t="shared" si="913"/>
        <v>7.4999999999999997E-2</v>
      </c>
      <c r="R5336">
        <f t="shared" si="923"/>
        <v>6436</v>
      </c>
      <c r="S5336" t="str">
        <f t="shared" si="914"/>
        <v>HIGH</v>
      </c>
    </row>
    <row r="5337" spans="1:19" x14ac:dyDescent="0.2">
      <c r="A5337">
        <v>38</v>
      </c>
      <c r="B5337" s="6" t="s">
        <v>52</v>
      </c>
      <c r="C5337">
        <v>355965.23</v>
      </c>
      <c r="D5337">
        <v>0</v>
      </c>
      <c r="E5337">
        <v>50.01</v>
      </c>
      <c r="F5337">
        <v>3.2029999999999998</v>
      </c>
      <c r="G5337">
        <v>126.79340000000001</v>
      </c>
      <c r="H5337">
        <v>14.313000000000001</v>
      </c>
      <c r="I5337">
        <f t="shared" si="915"/>
        <v>288760532.71999997</v>
      </c>
      <c r="J5337">
        <f t="shared" si="916"/>
        <v>60.663782439782288</v>
      </c>
      <c r="K5337" t="str">
        <f t="shared" si="917"/>
        <v>Low</v>
      </c>
      <c r="L5337">
        <f t="shared" si="918"/>
        <v>2807.4428952926569</v>
      </c>
      <c r="M5337">
        <f t="shared" si="919"/>
        <v>122</v>
      </c>
      <c r="N5337" t="str">
        <f t="shared" si="920"/>
        <v>High</v>
      </c>
      <c r="O5337" t="str">
        <f t="shared" si="921"/>
        <v>-2 - 100</v>
      </c>
      <c r="P5337" t="str">
        <f t="shared" si="922"/>
        <v>Store 38: 385732</v>
      </c>
      <c r="Q5337">
        <f t="shared" si="913"/>
        <v>7.4999999999999997E-2</v>
      </c>
      <c r="R5337">
        <f t="shared" si="923"/>
        <v>6436</v>
      </c>
      <c r="S5337" t="str">
        <f t="shared" si="914"/>
        <v>HIGH</v>
      </c>
    </row>
    <row r="5338" spans="1:19" x14ac:dyDescent="0.2">
      <c r="A5338">
        <v>38</v>
      </c>
      <c r="B5338" s="6" t="s">
        <v>53</v>
      </c>
      <c r="C5338">
        <v>334441.15000000002</v>
      </c>
      <c r="D5338">
        <v>0</v>
      </c>
      <c r="E5338">
        <v>52.77</v>
      </c>
      <c r="F5338">
        <v>3.2360000000000002</v>
      </c>
      <c r="G5338">
        <v>126.8794839</v>
      </c>
      <c r="H5338">
        <v>14.313000000000001</v>
      </c>
      <c r="I5338">
        <f t="shared" si="915"/>
        <v>288760532.71999997</v>
      </c>
      <c r="J5338">
        <f t="shared" si="916"/>
        <v>60.663782439782288</v>
      </c>
      <c r="K5338" t="str">
        <f t="shared" si="917"/>
        <v>Low</v>
      </c>
      <c r="L5338">
        <f t="shared" si="918"/>
        <v>2635.8962041774198</v>
      </c>
      <c r="M5338">
        <f t="shared" si="919"/>
        <v>122</v>
      </c>
      <c r="N5338" t="str">
        <f t="shared" si="920"/>
        <v>High</v>
      </c>
      <c r="O5338" t="str">
        <f t="shared" si="921"/>
        <v>-2 - 100</v>
      </c>
      <c r="P5338" t="str">
        <f t="shared" si="922"/>
        <v>Store 38: 385732</v>
      </c>
      <c r="Q5338">
        <f t="shared" si="913"/>
        <v>7.4999999999999997E-2</v>
      </c>
      <c r="R5338">
        <f t="shared" si="923"/>
        <v>6436</v>
      </c>
      <c r="S5338" t="str">
        <f t="shared" si="914"/>
        <v>HIGH</v>
      </c>
    </row>
    <row r="5339" spans="1:19" x14ac:dyDescent="0.2">
      <c r="A5339">
        <v>38</v>
      </c>
      <c r="B5339" s="6" t="s">
        <v>54</v>
      </c>
      <c r="C5339">
        <v>369106.72</v>
      </c>
      <c r="D5339">
        <v>0</v>
      </c>
      <c r="E5339">
        <v>52.02</v>
      </c>
      <c r="F5339">
        <v>3.2360000000000002</v>
      </c>
      <c r="G5339">
        <v>126.9835806</v>
      </c>
      <c r="H5339">
        <v>14.313000000000001</v>
      </c>
      <c r="I5339">
        <f t="shared" si="915"/>
        <v>288760532.71999997</v>
      </c>
      <c r="J5339">
        <f t="shared" si="916"/>
        <v>60.663782439782288</v>
      </c>
      <c r="K5339" t="str">
        <f t="shared" si="917"/>
        <v>Low</v>
      </c>
      <c r="L5339">
        <f t="shared" si="918"/>
        <v>2906.727926996256</v>
      </c>
      <c r="M5339">
        <f t="shared" si="919"/>
        <v>122</v>
      </c>
      <c r="N5339" t="str">
        <f t="shared" si="920"/>
        <v>High</v>
      </c>
      <c r="O5339" t="str">
        <f t="shared" si="921"/>
        <v>-2 - 100</v>
      </c>
      <c r="P5339" t="str">
        <f t="shared" si="922"/>
        <v>Store 38: 385732</v>
      </c>
      <c r="Q5339">
        <f t="shared" si="913"/>
        <v>7.4999999999999997E-2</v>
      </c>
      <c r="R5339">
        <f t="shared" si="923"/>
        <v>6436</v>
      </c>
      <c r="S5339" t="str">
        <f t="shared" si="914"/>
        <v>HIGH</v>
      </c>
    </row>
    <row r="5340" spans="1:19" x14ac:dyDescent="0.2">
      <c r="A5340">
        <v>38</v>
      </c>
      <c r="B5340" s="6" t="s">
        <v>55</v>
      </c>
      <c r="C5340">
        <v>303908.81</v>
      </c>
      <c r="D5340">
        <v>1</v>
      </c>
      <c r="E5340">
        <v>45.64</v>
      </c>
      <c r="F5340">
        <v>3.1480000000000001</v>
      </c>
      <c r="G5340">
        <v>127.0876774</v>
      </c>
      <c r="H5340">
        <v>14.313000000000001</v>
      </c>
      <c r="I5340">
        <f t="shared" si="915"/>
        <v>288760532.71999997</v>
      </c>
      <c r="J5340">
        <f t="shared" si="916"/>
        <v>60.663782439782288</v>
      </c>
      <c r="K5340" t="str">
        <f t="shared" si="917"/>
        <v>Low</v>
      </c>
      <c r="L5340">
        <f t="shared" si="918"/>
        <v>2391.3318444200318</v>
      </c>
      <c r="M5340">
        <f t="shared" si="919"/>
        <v>122</v>
      </c>
      <c r="N5340" t="str">
        <f t="shared" si="920"/>
        <v>High</v>
      </c>
      <c r="O5340" t="str">
        <f t="shared" si="921"/>
        <v>-2 - 100</v>
      </c>
      <c r="P5340" t="str">
        <f t="shared" si="922"/>
        <v>Store 38: 385732</v>
      </c>
      <c r="Q5340">
        <f t="shared" si="913"/>
        <v>7.4999999999999997E-2</v>
      </c>
      <c r="R5340">
        <f t="shared" si="923"/>
        <v>6436</v>
      </c>
      <c r="S5340" t="str">
        <f t="shared" si="914"/>
        <v>HIGH</v>
      </c>
    </row>
    <row r="5341" spans="1:19" x14ac:dyDescent="0.2">
      <c r="A5341">
        <v>38</v>
      </c>
      <c r="B5341" s="6" t="s">
        <v>56</v>
      </c>
      <c r="C5341">
        <v>386344.54</v>
      </c>
      <c r="D5341">
        <v>0</v>
      </c>
      <c r="E5341">
        <v>37.64</v>
      </c>
      <c r="F5341">
        <v>3.2869999999999999</v>
      </c>
      <c r="G5341">
        <v>127.1917742</v>
      </c>
      <c r="H5341">
        <v>14.021000000000001</v>
      </c>
      <c r="I5341">
        <f t="shared" si="915"/>
        <v>163703966.83000007</v>
      </c>
      <c r="J5341">
        <f t="shared" si="916"/>
        <v>60.663782439782288</v>
      </c>
      <c r="K5341" t="str">
        <f t="shared" si="917"/>
        <v>Low</v>
      </c>
      <c r="L5341">
        <f t="shared" si="918"/>
        <v>3037.4962723021754</v>
      </c>
      <c r="M5341">
        <f t="shared" si="919"/>
        <v>122</v>
      </c>
      <c r="N5341" t="str">
        <f t="shared" si="920"/>
        <v>High</v>
      </c>
      <c r="O5341" t="str">
        <f t="shared" si="921"/>
        <v>-2 - 100</v>
      </c>
      <c r="P5341" t="str">
        <f t="shared" si="922"/>
        <v>Store 38: 385732</v>
      </c>
      <c r="Q5341">
        <f t="shared" si="913"/>
        <v>7.4999999999999997E-2</v>
      </c>
      <c r="R5341">
        <f t="shared" si="923"/>
        <v>6436</v>
      </c>
      <c r="S5341" t="str">
        <f t="shared" si="914"/>
        <v>HIGH</v>
      </c>
    </row>
    <row r="5342" spans="1:19" x14ac:dyDescent="0.2">
      <c r="A5342">
        <v>38</v>
      </c>
      <c r="B5342" s="6" t="s">
        <v>57</v>
      </c>
      <c r="C5342">
        <v>356138.79</v>
      </c>
      <c r="D5342">
        <v>0</v>
      </c>
      <c r="E5342">
        <v>43.15</v>
      </c>
      <c r="F5342">
        <v>3.3119999999999998</v>
      </c>
      <c r="G5342">
        <v>127.30093549999999</v>
      </c>
      <c r="H5342">
        <v>14.021000000000001</v>
      </c>
      <c r="I5342">
        <f t="shared" si="915"/>
        <v>163703966.83000007</v>
      </c>
      <c r="J5342">
        <f t="shared" si="916"/>
        <v>60.663782439782288</v>
      </c>
      <c r="K5342" t="str">
        <f t="shared" si="917"/>
        <v>Low</v>
      </c>
      <c r="L5342">
        <f t="shared" si="918"/>
        <v>2797.6132979792596</v>
      </c>
      <c r="M5342">
        <f t="shared" si="919"/>
        <v>122</v>
      </c>
      <c r="N5342" t="str">
        <f t="shared" si="920"/>
        <v>High</v>
      </c>
      <c r="O5342" t="str">
        <f t="shared" si="921"/>
        <v>-2 - 100</v>
      </c>
      <c r="P5342" t="str">
        <f t="shared" si="922"/>
        <v>Store 38: 385732</v>
      </c>
      <c r="Q5342">
        <f t="shared" si="913"/>
        <v>7.4999999999999997E-2</v>
      </c>
      <c r="R5342">
        <f t="shared" si="923"/>
        <v>6436</v>
      </c>
      <c r="S5342" t="str">
        <f t="shared" si="914"/>
        <v>HIGH</v>
      </c>
    </row>
    <row r="5343" spans="1:19" x14ac:dyDescent="0.2">
      <c r="A5343">
        <v>38</v>
      </c>
      <c r="B5343" s="6" t="s">
        <v>58</v>
      </c>
      <c r="C5343">
        <v>341098.08</v>
      </c>
      <c r="D5343">
        <v>0</v>
      </c>
      <c r="E5343">
        <v>53.53</v>
      </c>
      <c r="F5343">
        <v>3.2229999999999999</v>
      </c>
      <c r="G5343">
        <v>127.4404839</v>
      </c>
      <c r="H5343">
        <v>14.021000000000001</v>
      </c>
      <c r="I5343">
        <f t="shared" si="915"/>
        <v>163703966.83000007</v>
      </c>
      <c r="J5343">
        <f t="shared" si="916"/>
        <v>60.663782439782288</v>
      </c>
      <c r="K5343" t="str">
        <f t="shared" si="917"/>
        <v>Low</v>
      </c>
      <c r="L5343">
        <f t="shared" si="918"/>
        <v>2676.5284434077703</v>
      </c>
      <c r="M5343">
        <f t="shared" si="919"/>
        <v>122</v>
      </c>
      <c r="N5343" t="str">
        <f t="shared" si="920"/>
        <v>High</v>
      </c>
      <c r="O5343" t="str">
        <f t="shared" si="921"/>
        <v>-2 - 100</v>
      </c>
      <c r="P5343" t="str">
        <f t="shared" si="922"/>
        <v>Store 38: 385732</v>
      </c>
      <c r="Q5343">
        <f t="shared" si="913"/>
        <v>7.4999999999999997E-2</v>
      </c>
      <c r="R5343">
        <f t="shared" si="923"/>
        <v>6436</v>
      </c>
      <c r="S5343" t="str">
        <f t="shared" si="914"/>
        <v>HIGH</v>
      </c>
    </row>
    <row r="5344" spans="1:19" x14ac:dyDescent="0.2">
      <c r="A5344">
        <v>38</v>
      </c>
      <c r="B5344" s="6" t="s">
        <v>59</v>
      </c>
      <c r="C5344">
        <v>357557.16</v>
      </c>
      <c r="D5344">
        <v>0</v>
      </c>
      <c r="E5344">
        <v>50.74</v>
      </c>
      <c r="F5344">
        <v>3.3420000000000001</v>
      </c>
      <c r="G5344">
        <v>127.5800323</v>
      </c>
      <c r="H5344">
        <v>14.021000000000001</v>
      </c>
      <c r="I5344">
        <f t="shared" si="915"/>
        <v>163703966.83000007</v>
      </c>
      <c r="J5344">
        <f t="shared" si="916"/>
        <v>60.663782439782288</v>
      </c>
      <c r="K5344" t="str">
        <f t="shared" si="917"/>
        <v>Low</v>
      </c>
      <c r="L5344">
        <f t="shared" si="918"/>
        <v>2802.6106715447195</v>
      </c>
      <c r="M5344">
        <f t="shared" si="919"/>
        <v>122</v>
      </c>
      <c r="N5344" t="str">
        <f t="shared" si="920"/>
        <v>High</v>
      </c>
      <c r="O5344" t="str">
        <f t="shared" si="921"/>
        <v>-2 - 100</v>
      </c>
      <c r="P5344" t="str">
        <f t="shared" si="922"/>
        <v>Store 38: 385732</v>
      </c>
      <c r="Q5344">
        <f t="shared" si="913"/>
        <v>7.4999999999999997E-2</v>
      </c>
      <c r="R5344">
        <f t="shared" si="923"/>
        <v>6436</v>
      </c>
      <c r="S5344" t="str">
        <f t="shared" si="914"/>
        <v>HIGH</v>
      </c>
    </row>
    <row r="5345" spans="1:19" x14ac:dyDescent="0.2">
      <c r="A5345">
        <v>38</v>
      </c>
      <c r="B5345" s="6" t="s">
        <v>60</v>
      </c>
      <c r="C5345">
        <v>402341.76</v>
      </c>
      <c r="D5345">
        <v>0</v>
      </c>
      <c r="E5345">
        <v>45.14</v>
      </c>
      <c r="F5345">
        <v>3.3479999999999999</v>
      </c>
      <c r="G5345">
        <v>127.7195806</v>
      </c>
      <c r="H5345">
        <v>14.021000000000001</v>
      </c>
      <c r="I5345">
        <f t="shared" si="915"/>
        <v>186331327.86999992</v>
      </c>
      <c r="J5345">
        <f t="shared" si="916"/>
        <v>60.663782439782288</v>
      </c>
      <c r="K5345" t="str">
        <f t="shared" si="917"/>
        <v>Low</v>
      </c>
      <c r="L5345">
        <f t="shared" si="918"/>
        <v>3150.1963763886647</v>
      </c>
      <c r="M5345">
        <f t="shared" si="919"/>
        <v>122</v>
      </c>
      <c r="N5345" t="str">
        <f t="shared" si="920"/>
        <v>High</v>
      </c>
      <c r="O5345" t="str">
        <f t="shared" si="921"/>
        <v>-2 - 100</v>
      </c>
      <c r="P5345" t="str">
        <f t="shared" si="922"/>
        <v>Store 38: 385732</v>
      </c>
      <c r="Q5345">
        <f t="shared" si="913"/>
        <v>7.4999999999999997E-2</v>
      </c>
      <c r="R5345">
        <f t="shared" si="923"/>
        <v>6436</v>
      </c>
      <c r="S5345" t="str">
        <f t="shared" si="914"/>
        <v>HIGH</v>
      </c>
    </row>
    <row r="5346" spans="1:19" x14ac:dyDescent="0.2">
      <c r="A5346">
        <v>38</v>
      </c>
      <c r="B5346" s="6" t="s">
        <v>61</v>
      </c>
      <c r="C5346">
        <v>377672.46</v>
      </c>
      <c r="D5346">
        <v>1</v>
      </c>
      <c r="E5346">
        <v>51.3</v>
      </c>
      <c r="F5346">
        <v>3.3809999999999998</v>
      </c>
      <c r="G5346">
        <v>127.859129</v>
      </c>
      <c r="H5346">
        <v>14.021000000000001</v>
      </c>
      <c r="I5346">
        <f t="shared" si="915"/>
        <v>186331327.86999992</v>
      </c>
      <c r="J5346">
        <f t="shared" si="916"/>
        <v>60.663782439782288</v>
      </c>
      <c r="K5346" t="str">
        <f t="shared" si="917"/>
        <v>Low</v>
      </c>
      <c r="L5346">
        <f t="shared" si="918"/>
        <v>2953.81693081923</v>
      </c>
      <c r="M5346">
        <f t="shared" si="919"/>
        <v>122</v>
      </c>
      <c r="N5346" t="str">
        <f t="shared" si="920"/>
        <v>High</v>
      </c>
      <c r="O5346" t="str">
        <f t="shared" si="921"/>
        <v>-2 - 100</v>
      </c>
      <c r="P5346" t="str">
        <f t="shared" si="922"/>
        <v>Store 38: 385732</v>
      </c>
      <c r="Q5346">
        <f t="shared" si="913"/>
        <v>7.4999999999999997E-2</v>
      </c>
      <c r="R5346">
        <f t="shared" si="923"/>
        <v>6436</v>
      </c>
      <c r="S5346" t="str">
        <f t="shared" si="914"/>
        <v>HIGH</v>
      </c>
    </row>
    <row r="5347" spans="1:19" x14ac:dyDescent="0.2">
      <c r="A5347">
        <v>38</v>
      </c>
      <c r="B5347" s="6" t="s">
        <v>62</v>
      </c>
      <c r="C5347">
        <v>364606.7</v>
      </c>
      <c r="D5347">
        <v>0</v>
      </c>
      <c r="E5347">
        <v>53.35</v>
      </c>
      <c r="F5347">
        <v>3.43</v>
      </c>
      <c r="G5347">
        <v>127.99525</v>
      </c>
      <c r="H5347">
        <v>14.021000000000001</v>
      </c>
      <c r="I5347">
        <f t="shared" si="915"/>
        <v>186331327.86999992</v>
      </c>
      <c r="J5347">
        <f t="shared" si="916"/>
        <v>60.663782439782288</v>
      </c>
      <c r="K5347" t="str">
        <f t="shared" si="917"/>
        <v>Low</v>
      </c>
      <c r="L5347">
        <f t="shared" si="918"/>
        <v>2848.5955533506126</v>
      </c>
      <c r="M5347">
        <f t="shared" si="919"/>
        <v>122</v>
      </c>
      <c r="N5347" t="str">
        <f t="shared" si="920"/>
        <v>High</v>
      </c>
      <c r="O5347" t="str">
        <f t="shared" si="921"/>
        <v>-2 - 100</v>
      </c>
      <c r="P5347" t="str">
        <f t="shared" si="922"/>
        <v>Store 38: 385732</v>
      </c>
      <c r="Q5347">
        <f t="shared" si="913"/>
        <v>7.4999999999999997E-2</v>
      </c>
      <c r="R5347">
        <f t="shared" si="923"/>
        <v>6436</v>
      </c>
      <c r="S5347" t="str">
        <f t="shared" si="914"/>
        <v>HIGH</v>
      </c>
    </row>
    <row r="5348" spans="1:19" x14ac:dyDescent="0.2">
      <c r="A5348">
        <v>38</v>
      </c>
      <c r="B5348" s="6" t="s">
        <v>63</v>
      </c>
      <c r="C5348">
        <v>354232.34</v>
      </c>
      <c r="D5348">
        <v>0</v>
      </c>
      <c r="E5348">
        <v>48.45</v>
      </c>
      <c r="F5348">
        <v>3.53</v>
      </c>
      <c r="G5348">
        <v>128.13</v>
      </c>
      <c r="H5348">
        <v>14.021000000000001</v>
      </c>
      <c r="I5348">
        <f t="shared" si="915"/>
        <v>186331327.86999992</v>
      </c>
      <c r="J5348">
        <f t="shared" si="916"/>
        <v>60.663782439782288</v>
      </c>
      <c r="K5348" t="str">
        <f t="shared" si="917"/>
        <v>Low</v>
      </c>
      <c r="L5348">
        <f t="shared" si="918"/>
        <v>2764.6323265433548</v>
      </c>
      <c r="M5348">
        <f t="shared" si="919"/>
        <v>122</v>
      </c>
      <c r="N5348" t="str">
        <f t="shared" si="920"/>
        <v>High</v>
      </c>
      <c r="O5348" t="str">
        <f t="shared" si="921"/>
        <v>-2 - 100</v>
      </c>
      <c r="P5348" t="str">
        <f t="shared" si="922"/>
        <v>Store 38: 385732</v>
      </c>
      <c r="Q5348">
        <f t="shared" si="913"/>
        <v>7.4999999999999997E-2</v>
      </c>
      <c r="R5348">
        <f t="shared" si="923"/>
        <v>6436</v>
      </c>
      <c r="S5348" t="str">
        <f t="shared" si="914"/>
        <v>HIGH</v>
      </c>
    </row>
    <row r="5349" spans="1:19" x14ac:dyDescent="0.2">
      <c r="A5349">
        <v>38</v>
      </c>
      <c r="B5349" s="6" t="s">
        <v>64</v>
      </c>
      <c r="C5349">
        <v>405429.43</v>
      </c>
      <c r="D5349">
        <v>0</v>
      </c>
      <c r="E5349">
        <v>51.72</v>
      </c>
      <c r="F5349">
        <v>3.6739999999999999</v>
      </c>
      <c r="G5349">
        <v>128.26474999999999</v>
      </c>
      <c r="H5349">
        <v>14.021000000000001</v>
      </c>
      <c r="I5349">
        <f t="shared" si="915"/>
        <v>179356448.29000002</v>
      </c>
      <c r="J5349">
        <f t="shared" si="916"/>
        <v>60.663782439782288</v>
      </c>
      <c r="K5349" t="str">
        <f t="shared" si="917"/>
        <v>Low</v>
      </c>
      <c r="L5349">
        <f t="shared" si="918"/>
        <v>3160.87958694809</v>
      </c>
      <c r="M5349">
        <f t="shared" si="919"/>
        <v>122</v>
      </c>
      <c r="N5349" t="str">
        <f t="shared" si="920"/>
        <v>High</v>
      </c>
      <c r="O5349" t="str">
        <f t="shared" si="921"/>
        <v>-2 - 100</v>
      </c>
      <c r="P5349" t="str">
        <f t="shared" si="922"/>
        <v>Store 38: 385732</v>
      </c>
      <c r="Q5349">
        <f t="shared" si="913"/>
        <v>7.4999999999999997E-2</v>
      </c>
      <c r="R5349">
        <f t="shared" si="923"/>
        <v>6436</v>
      </c>
      <c r="S5349" t="str">
        <f t="shared" si="914"/>
        <v>HIGH</v>
      </c>
    </row>
    <row r="5350" spans="1:19" x14ac:dyDescent="0.2">
      <c r="A5350">
        <v>38</v>
      </c>
      <c r="B5350" s="6" t="s">
        <v>65</v>
      </c>
      <c r="C5350">
        <v>357897.18</v>
      </c>
      <c r="D5350">
        <v>0</v>
      </c>
      <c r="E5350">
        <v>57.75</v>
      </c>
      <c r="F5350">
        <v>3.8180000000000001</v>
      </c>
      <c r="G5350">
        <v>128.39949999999999</v>
      </c>
      <c r="H5350">
        <v>14.021000000000001</v>
      </c>
      <c r="I5350">
        <f t="shared" si="915"/>
        <v>179356448.29000002</v>
      </c>
      <c r="J5350">
        <f t="shared" si="916"/>
        <v>60.663782439782288</v>
      </c>
      <c r="K5350" t="str">
        <f t="shared" si="917"/>
        <v>Low</v>
      </c>
      <c r="L5350">
        <f t="shared" si="918"/>
        <v>2787.3720692058773</v>
      </c>
      <c r="M5350">
        <f t="shared" si="919"/>
        <v>122</v>
      </c>
      <c r="N5350" t="str">
        <f t="shared" si="920"/>
        <v>High</v>
      </c>
      <c r="O5350" t="str">
        <f t="shared" si="921"/>
        <v>-2 - 100</v>
      </c>
      <c r="P5350" t="str">
        <f t="shared" si="922"/>
        <v>Store 38: 385732</v>
      </c>
      <c r="Q5350">
        <f t="shared" si="913"/>
        <v>7.4999999999999997E-2</v>
      </c>
      <c r="R5350">
        <f t="shared" si="923"/>
        <v>6436</v>
      </c>
      <c r="S5350" t="str">
        <f t="shared" si="914"/>
        <v>HIGH</v>
      </c>
    </row>
    <row r="5351" spans="1:19" x14ac:dyDescent="0.2">
      <c r="A5351">
        <v>38</v>
      </c>
      <c r="B5351" s="6" t="s">
        <v>66</v>
      </c>
      <c r="C5351">
        <v>349459.95</v>
      </c>
      <c r="D5351">
        <v>0</v>
      </c>
      <c r="E5351">
        <v>64.209999999999994</v>
      </c>
      <c r="F5351">
        <v>3.6920000000000002</v>
      </c>
      <c r="G5351">
        <v>128.5121935</v>
      </c>
      <c r="H5351">
        <v>14.021000000000001</v>
      </c>
      <c r="I5351">
        <f t="shared" si="915"/>
        <v>179356448.29000002</v>
      </c>
      <c r="J5351">
        <f t="shared" si="916"/>
        <v>60.663782439782288</v>
      </c>
      <c r="K5351" t="str">
        <f t="shared" si="917"/>
        <v>Low</v>
      </c>
      <c r="L5351">
        <f t="shared" si="918"/>
        <v>2719.2746499965392</v>
      </c>
      <c r="M5351">
        <f t="shared" si="919"/>
        <v>122</v>
      </c>
      <c r="N5351" t="str">
        <f t="shared" si="920"/>
        <v>High</v>
      </c>
      <c r="O5351" t="str">
        <f t="shared" si="921"/>
        <v>-2 - 100</v>
      </c>
      <c r="P5351" t="str">
        <f t="shared" si="922"/>
        <v>Store 38: 385732</v>
      </c>
      <c r="Q5351">
        <f t="shared" si="913"/>
        <v>7.4999999999999997E-2</v>
      </c>
      <c r="R5351">
        <f t="shared" si="923"/>
        <v>6436</v>
      </c>
      <c r="S5351" t="str">
        <f t="shared" si="914"/>
        <v>HIGH</v>
      </c>
    </row>
    <row r="5352" spans="1:19" x14ac:dyDescent="0.2">
      <c r="A5352">
        <v>38</v>
      </c>
      <c r="B5352" s="6" t="s">
        <v>67</v>
      </c>
      <c r="C5352">
        <v>351541.62</v>
      </c>
      <c r="D5352">
        <v>0</v>
      </c>
      <c r="E5352">
        <v>54.4</v>
      </c>
      <c r="F5352">
        <v>3.9089999999999998</v>
      </c>
      <c r="G5352">
        <v>128.61606449999999</v>
      </c>
      <c r="H5352">
        <v>14.021000000000001</v>
      </c>
      <c r="I5352">
        <f t="shared" si="915"/>
        <v>179356448.29000002</v>
      </c>
      <c r="J5352">
        <f t="shared" si="916"/>
        <v>60.663782439782288</v>
      </c>
      <c r="K5352" t="str">
        <f t="shared" si="917"/>
        <v>Low</v>
      </c>
      <c r="L5352">
        <f t="shared" si="918"/>
        <v>2733.2636973976141</v>
      </c>
      <c r="M5352">
        <f t="shared" si="919"/>
        <v>122</v>
      </c>
      <c r="N5352" t="str">
        <f t="shared" si="920"/>
        <v>High</v>
      </c>
      <c r="O5352" t="str">
        <f t="shared" si="921"/>
        <v>-2 - 100</v>
      </c>
      <c r="P5352" t="str">
        <f t="shared" si="922"/>
        <v>Store 38: 385732</v>
      </c>
      <c r="Q5352">
        <f t="shared" si="913"/>
        <v>7.4999999999999997E-2</v>
      </c>
      <c r="R5352">
        <f t="shared" si="923"/>
        <v>6436</v>
      </c>
      <c r="S5352" t="str">
        <f t="shared" si="914"/>
        <v>HIGH</v>
      </c>
    </row>
    <row r="5353" spans="1:19" x14ac:dyDescent="0.2">
      <c r="A5353">
        <v>38</v>
      </c>
      <c r="B5353" s="6" t="s">
        <v>68</v>
      </c>
      <c r="C5353">
        <v>382098.13</v>
      </c>
      <c r="D5353">
        <v>0</v>
      </c>
      <c r="E5353">
        <v>63.63</v>
      </c>
      <c r="F5353">
        <v>3.7719999999999998</v>
      </c>
      <c r="G5353">
        <v>128.71993549999999</v>
      </c>
      <c r="H5353">
        <v>13.736000000000001</v>
      </c>
      <c r="I5353">
        <f t="shared" si="915"/>
        <v>226526510.97000009</v>
      </c>
      <c r="J5353">
        <f t="shared" si="916"/>
        <v>60.663782439782288</v>
      </c>
      <c r="K5353" t="str">
        <f t="shared" si="917"/>
        <v>Low</v>
      </c>
      <c r="L5353">
        <f t="shared" si="918"/>
        <v>2968.445629775817</v>
      </c>
      <c r="M5353">
        <f t="shared" si="919"/>
        <v>122</v>
      </c>
      <c r="N5353" t="str">
        <f t="shared" si="920"/>
        <v>High</v>
      </c>
      <c r="O5353" t="str">
        <f t="shared" si="921"/>
        <v>-2 - 100</v>
      </c>
      <c r="P5353" t="str">
        <f t="shared" si="922"/>
        <v>Store 38: 385732</v>
      </c>
      <c r="Q5353">
        <f t="shared" si="913"/>
        <v>7.4999999999999997E-2</v>
      </c>
      <c r="R5353">
        <f t="shared" si="923"/>
        <v>6436</v>
      </c>
      <c r="S5353" t="str">
        <f t="shared" si="914"/>
        <v>HIGH</v>
      </c>
    </row>
    <row r="5354" spans="1:19" x14ac:dyDescent="0.2">
      <c r="A5354">
        <v>38</v>
      </c>
      <c r="B5354" s="6" t="s">
        <v>69</v>
      </c>
      <c r="C5354">
        <v>392152.3</v>
      </c>
      <c r="D5354">
        <v>0</v>
      </c>
      <c r="E5354">
        <v>64.47</v>
      </c>
      <c r="F5354">
        <v>4.0030000000000001</v>
      </c>
      <c r="G5354">
        <v>128.82380649999999</v>
      </c>
      <c r="H5354">
        <v>13.736000000000001</v>
      </c>
      <c r="I5354">
        <f t="shared" si="915"/>
        <v>226526510.97000009</v>
      </c>
      <c r="J5354">
        <f t="shared" si="916"/>
        <v>60.663782439782288</v>
      </c>
      <c r="K5354" t="str">
        <f t="shared" si="917"/>
        <v>Low</v>
      </c>
      <c r="L5354">
        <f t="shared" si="918"/>
        <v>3044.0980642813097</v>
      </c>
      <c r="M5354">
        <f t="shared" si="919"/>
        <v>122</v>
      </c>
      <c r="N5354" t="str">
        <f t="shared" si="920"/>
        <v>High</v>
      </c>
      <c r="O5354" t="str">
        <f t="shared" si="921"/>
        <v>-2 - 100</v>
      </c>
      <c r="P5354" t="str">
        <f t="shared" si="922"/>
        <v>Store 38: 385732</v>
      </c>
      <c r="Q5354">
        <f t="shared" si="913"/>
        <v>7.4999999999999997E-2</v>
      </c>
      <c r="R5354">
        <f t="shared" si="923"/>
        <v>6436</v>
      </c>
      <c r="S5354" t="str">
        <f t="shared" si="914"/>
        <v>HIGH</v>
      </c>
    </row>
    <row r="5355" spans="1:19" x14ac:dyDescent="0.2">
      <c r="A5355">
        <v>38</v>
      </c>
      <c r="B5355" s="6" t="s">
        <v>70</v>
      </c>
      <c r="C5355">
        <v>362758.94</v>
      </c>
      <c r="D5355">
        <v>0</v>
      </c>
      <c r="E5355">
        <v>57.63</v>
      </c>
      <c r="F5355">
        <v>3.8679999999999999</v>
      </c>
      <c r="G5355">
        <v>128.9107333</v>
      </c>
      <c r="H5355">
        <v>13.736000000000001</v>
      </c>
      <c r="I5355">
        <f t="shared" si="915"/>
        <v>226526510.97000009</v>
      </c>
      <c r="J5355">
        <f t="shared" si="916"/>
        <v>60.663782439782288</v>
      </c>
      <c r="K5355" t="str">
        <f t="shared" si="917"/>
        <v>Low</v>
      </c>
      <c r="L5355">
        <f t="shared" si="918"/>
        <v>2814.0320880480167</v>
      </c>
      <c r="M5355">
        <f t="shared" si="919"/>
        <v>122</v>
      </c>
      <c r="N5355" t="str">
        <f t="shared" si="920"/>
        <v>High</v>
      </c>
      <c r="O5355" t="str">
        <f t="shared" si="921"/>
        <v>-2 - 100</v>
      </c>
      <c r="P5355" t="str">
        <f t="shared" si="922"/>
        <v>Store 38: 385732</v>
      </c>
      <c r="Q5355">
        <f t="shared" si="913"/>
        <v>7.4999999999999997E-2</v>
      </c>
      <c r="R5355">
        <f t="shared" si="923"/>
        <v>6436</v>
      </c>
      <c r="S5355" t="str">
        <f t="shared" si="914"/>
        <v>HIGH</v>
      </c>
    </row>
    <row r="5356" spans="1:19" x14ac:dyDescent="0.2">
      <c r="A5356">
        <v>38</v>
      </c>
      <c r="B5356" s="6" t="s">
        <v>71</v>
      </c>
      <c r="C5356">
        <v>362952.34</v>
      </c>
      <c r="D5356">
        <v>0</v>
      </c>
      <c r="E5356">
        <v>72.12</v>
      </c>
      <c r="F5356">
        <v>4.1340000000000003</v>
      </c>
      <c r="G5356">
        <v>128.95529999999999</v>
      </c>
      <c r="H5356">
        <v>13.736000000000001</v>
      </c>
      <c r="I5356">
        <f t="shared" si="915"/>
        <v>226526510.97000009</v>
      </c>
      <c r="J5356">
        <f t="shared" si="916"/>
        <v>60.663782439782288</v>
      </c>
      <c r="K5356" t="str">
        <f t="shared" si="917"/>
        <v>Low</v>
      </c>
      <c r="L5356">
        <f t="shared" si="918"/>
        <v>2814.5593085355936</v>
      </c>
      <c r="M5356">
        <f t="shared" si="919"/>
        <v>122</v>
      </c>
      <c r="N5356" t="str">
        <f t="shared" si="920"/>
        <v>High</v>
      </c>
      <c r="O5356" t="str">
        <f t="shared" si="921"/>
        <v>-2 - 100</v>
      </c>
      <c r="P5356" t="str">
        <f t="shared" si="922"/>
        <v>Store 38: 385732</v>
      </c>
      <c r="Q5356">
        <f t="shared" si="913"/>
        <v>7.4999999999999997E-2</v>
      </c>
      <c r="R5356">
        <f t="shared" si="923"/>
        <v>6436</v>
      </c>
      <c r="S5356" t="str">
        <f t="shared" si="914"/>
        <v>HIGH</v>
      </c>
    </row>
    <row r="5357" spans="1:19" x14ac:dyDescent="0.2">
      <c r="A5357">
        <v>38</v>
      </c>
      <c r="B5357" s="6" t="s">
        <v>72</v>
      </c>
      <c r="C5357">
        <v>344225.99</v>
      </c>
      <c r="D5357">
        <v>0</v>
      </c>
      <c r="E5357">
        <v>68.27</v>
      </c>
      <c r="F5357">
        <v>4.1509999999999998</v>
      </c>
      <c r="G5357">
        <v>128.99986670000001</v>
      </c>
      <c r="H5357">
        <v>13.736000000000001</v>
      </c>
      <c r="I5357">
        <f t="shared" si="915"/>
        <v>226526510.97000009</v>
      </c>
      <c r="J5357">
        <f t="shared" si="916"/>
        <v>60.663782439782288</v>
      </c>
      <c r="K5357" t="str">
        <f t="shared" si="917"/>
        <v>Low</v>
      </c>
      <c r="L5357">
        <f t="shared" si="918"/>
        <v>2668.4212845004431</v>
      </c>
      <c r="M5357">
        <f t="shared" si="919"/>
        <v>122</v>
      </c>
      <c r="N5357" t="str">
        <f t="shared" si="920"/>
        <v>High</v>
      </c>
      <c r="O5357" t="str">
        <f t="shared" si="921"/>
        <v>-2 - 100</v>
      </c>
      <c r="P5357" t="str">
        <f t="shared" si="922"/>
        <v>Store 38: 385732</v>
      </c>
      <c r="Q5357">
        <f t="shared" si="913"/>
        <v>7.4999999999999997E-2</v>
      </c>
      <c r="R5357">
        <f t="shared" si="923"/>
        <v>6436</v>
      </c>
      <c r="S5357" t="str">
        <f t="shared" si="914"/>
        <v>HIGH</v>
      </c>
    </row>
    <row r="5358" spans="1:19" x14ac:dyDescent="0.2">
      <c r="A5358">
        <v>38</v>
      </c>
      <c r="B5358" s="6" t="s">
        <v>73</v>
      </c>
      <c r="C5358">
        <v>422186.65</v>
      </c>
      <c r="D5358">
        <v>0</v>
      </c>
      <c r="E5358">
        <v>68.400000000000006</v>
      </c>
      <c r="F5358">
        <v>4.1929999999999996</v>
      </c>
      <c r="G5358">
        <v>129.04443330000001</v>
      </c>
      <c r="H5358">
        <v>13.736000000000001</v>
      </c>
      <c r="I5358">
        <f t="shared" si="915"/>
        <v>181648158.16</v>
      </c>
      <c r="J5358">
        <f t="shared" si="916"/>
        <v>60.663782439782288</v>
      </c>
      <c r="K5358" t="str">
        <f t="shared" si="917"/>
        <v>Low</v>
      </c>
      <c r="L5358">
        <f t="shared" si="918"/>
        <v>3271.6378320520703</v>
      </c>
      <c r="M5358">
        <f t="shared" si="919"/>
        <v>122</v>
      </c>
      <c r="N5358" t="str">
        <f t="shared" si="920"/>
        <v>High</v>
      </c>
      <c r="O5358" t="str">
        <f t="shared" si="921"/>
        <v>-2 - 100</v>
      </c>
      <c r="P5358" t="str">
        <f t="shared" si="922"/>
        <v>Store 38: 385732</v>
      </c>
      <c r="Q5358">
        <f t="shared" si="913"/>
        <v>7.4999999999999997E-2</v>
      </c>
      <c r="R5358">
        <f t="shared" si="923"/>
        <v>6436</v>
      </c>
      <c r="S5358" t="str">
        <f t="shared" si="914"/>
        <v>HIGH</v>
      </c>
    </row>
    <row r="5359" spans="1:19" x14ac:dyDescent="0.2">
      <c r="A5359">
        <v>38</v>
      </c>
      <c r="B5359" s="6" t="s">
        <v>74</v>
      </c>
      <c r="C5359">
        <v>366977.79</v>
      </c>
      <c r="D5359">
        <v>0</v>
      </c>
      <c r="E5359">
        <v>70.930000000000007</v>
      </c>
      <c r="F5359">
        <v>4.202</v>
      </c>
      <c r="G5359">
        <v>129.089</v>
      </c>
      <c r="H5359">
        <v>13.736000000000001</v>
      </c>
      <c r="I5359">
        <f t="shared" si="915"/>
        <v>181648158.16</v>
      </c>
      <c r="J5359">
        <f t="shared" si="916"/>
        <v>60.663782439782288</v>
      </c>
      <c r="K5359" t="str">
        <f t="shared" si="917"/>
        <v>Low</v>
      </c>
      <c r="L5359">
        <f t="shared" si="918"/>
        <v>2842.8277390017738</v>
      </c>
      <c r="M5359">
        <f t="shared" si="919"/>
        <v>122</v>
      </c>
      <c r="N5359" t="str">
        <f t="shared" si="920"/>
        <v>High</v>
      </c>
      <c r="O5359" t="str">
        <f t="shared" si="921"/>
        <v>-2 - 100</v>
      </c>
      <c r="P5359" t="str">
        <f t="shared" si="922"/>
        <v>Store 38: 385732</v>
      </c>
      <c r="Q5359">
        <f t="shared" si="913"/>
        <v>7.4999999999999997E-2</v>
      </c>
      <c r="R5359">
        <f t="shared" si="923"/>
        <v>6436</v>
      </c>
      <c r="S5359" t="str">
        <f t="shared" si="914"/>
        <v>HIGH</v>
      </c>
    </row>
    <row r="5360" spans="1:19" x14ac:dyDescent="0.2">
      <c r="A5360">
        <v>38</v>
      </c>
      <c r="B5360" s="6" t="s">
        <v>75</v>
      </c>
      <c r="C5360">
        <v>365730.76</v>
      </c>
      <c r="D5360">
        <v>0</v>
      </c>
      <c r="E5360">
        <v>66.59</v>
      </c>
      <c r="F5360">
        <v>4.1689999999999996</v>
      </c>
      <c r="G5360">
        <v>129.07567739999999</v>
      </c>
      <c r="H5360">
        <v>13.736000000000001</v>
      </c>
      <c r="I5360">
        <f t="shared" si="915"/>
        <v>181648158.16</v>
      </c>
      <c r="J5360">
        <f t="shared" si="916"/>
        <v>60.663782439782288</v>
      </c>
      <c r="K5360" t="str">
        <f t="shared" si="917"/>
        <v>Low</v>
      </c>
      <c r="L5360">
        <f t="shared" si="918"/>
        <v>2833.4599311581846</v>
      </c>
      <c r="M5360">
        <f t="shared" si="919"/>
        <v>122</v>
      </c>
      <c r="N5360" t="str">
        <f t="shared" si="920"/>
        <v>High</v>
      </c>
      <c r="O5360" t="str">
        <f t="shared" si="921"/>
        <v>-2 - 100</v>
      </c>
      <c r="P5360" t="str">
        <f t="shared" si="922"/>
        <v>Store 38: 385732</v>
      </c>
      <c r="Q5360">
        <f t="shared" si="913"/>
        <v>7.4999999999999997E-2</v>
      </c>
      <c r="R5360">
        <f t="shared" si="923"/>
        <v>6436</v>
      </c>
      <c r="S5360" t="str">
        <f t="shared" si="914"/>
        <v>HIGH</v>
      </c>
    </row>
    <row r="5361" spans="1:19" x14ac:dyDescent="0.2">
      <c r="A5361">
        <v>38</v>
      </c>
      <c r="B5361" s="6" t="s">
        <v>76</v>
      </c>
      <c r="C5361">
        <v>356886.1</v>
      </c>
      <c r="D5361">
        <v>0</v>
      </c>
      <c r="E5361">
        <v>76.67</v>
      </c>
      <c r="F5361">
        <v>4.0869999999999997</v>
      </c>
      <c r="G5361">
        <v>129.06235480000001</v>
      </c>
      <c r="H5361">
        <v>13.736000000000001</v>
      </c>
      <c r="I5361">
        <f t="shared" si="915"/>
        <v>181648158.16</v>
      </c>
      <c r="J5361">
        <f t="shared" si="916"/>
        <v>60.663782439782288</v>
      </c>
      <c r="K5361" t="str">
        <f t="shared" si="917"/>
        <v>Low</v>
      </c>
      <c r="L5361">
        <f t="shared" si="918"/>
        <v>2765.2222877309532</v>
      </c>
      <c r="M5361">
        <f t="shared" si="919"/>
        <v>122</v>
      </c>
      <c r="N5361" t="str">
        <f t="shared" si="920"/>
        <v>High</v>
      </c>
      <c r="O5361" t="str">
        <f t="shared" si="921"/>
        <v>-2 - 100</v>
      </c>
      <c r="P5361" t="str">
        <f t="shared" si="922"/>
        <v>Store 38: 385732</v>
      </c>
      <c r="Q5361">
        <f t="shared" si="913"/>
        <v>7.4999999999999997E-2</v>
      </c>
      <c r="R5361">
        <f t="shared" si="923"/>
        <v>6436</v>
      </c>
      <c r="S5361" t="str">
        <f t="shared" si="914"/>
        <v>HIGH</v>
      </c>
    </row>
    <row r="5362" spans="1:19" x14ac:dyDescent="0.2">
      <c r="A5362">
        <v>38</v>
      </c>
      <c r="B5362" s="6" t="s">
        <v>77</v>
      </c>
      <c r="C5362">
        <v>396826.06</v>
      </c>
      <c r="D5362">
        <v>0</v>
      </c>
      <c r="E5362">
        <v>71.81</v>
      </c>
      <c r="F5362">
        <v>4.0309999999999997</v>
      </c>
      <c r="G5362">
        <v>129.04903229999999</v>
      </c>
      <c r="H5362">
        <v>13.736000000000001</v>
      </c>
      <c r="I5362">
        <f t="shared" si="915"/>
        <v>189773385.19000003</v>
      </c>
      <c r="J5362">
        <f t="shared" si="916"/>
        <v>60.663782439782288</v>
      </c>
      <c r="K5362" t="str">
        <f t="shared" si="917"/>
        <v>Low</v>
      </c>
      <c r="L5362">
        <f t="shared" si="918"/>
        <v>3075.0022137128417</v>
      </c>
      <c r="M5362">
        <f t="shared" si="919"/>
        <v>122</v>
      </c>
      <c r="N5362" t="str">
        <f t="shared" si="920"/>
        <v>High</v>
      </c>
      <c r="O5362" t="str">
        <f t="shared" si="921"/>
        <v>-2 - 100</v>
      </c>
      <c r="P5362" t="str">
        <f t="shared" si="922"/>
        <v>Store 38: 385732</v>
      </c>
      <c r="Q5362">
        <f t="shared" si="913"/>
        <v>7.4999999999999997E-2</v>
      </c>
      <c r="R5362">
        <f t="shared" si="923"/>
        <v>6436</v>
      </c>
      <c r="S5362" t="str">
        <f t="shared" si="914"/>
        <v>HIGH</v>
      </c>
    </row>
    <row r="5363" spans="1:19" x14ac:dyDescent="0.2">
      <c r="A5363">
        <v>38</v>
      </c>
      <c r="B5363" s="6" t="s">
        <v>78</v>
      </c>
      <c r="C5363">
        <v>381763.02</v>
      </c>
      <c r="D5363">
        <v>0</v>
      </c>
      <c r="E5363">
        <v>78.72</v>
      </c>
      <c r="F5363">
        <v>3.9809999999999999</v>
      </c>
      <c r="G5363">
        <v>129.03570970000001</v>
      </c>
      <c r="H5363">
        <v>13.736000000000001</v>
      </c>
      <c r="I5363">
        <f t="shared" si="915"/>
        <v>189773385.19000003</v>
      </c>
      <c r="J5363">
        <f t="shared" si="916"/>
        <v>60.663782439782288</v>
      </c>
      <c r="K5363" t="str">
        <f t="shared" si="917"/>
        <v>Low</v>
      </c>
      <c r="L5363">
        <f t="shared" si="918"/>
        <v>2958.5842623532299</v>
      </c>
      <c r="M5363">
        <f t="shared" si="919"/>
        <v>122</v>
      </c>
      <c r="N5363" t="str">
        <f t="shared" si="920"/>
        <v>High</v>
      </c>
      <c r="O5363" t="str">
        <f t="shared" si="921"/>
        <v>-2 - 100</v>
      </c>
      <c r="P5363" t="str">
        <f t="shared" si="922"/>
        <v>Store 38: 385732</v>
      </c>
      <c r="Q5363">
        <f t="shared" si="913"/>
        <v>7.4999999999999997E-2</v>
      </c>
      <c r="R5363">
        <f t="shared" si="923"/>
        <v>6436</v>
      </c>
      <c r="S5363" t="str">
        <f t="shared" si="914"/>
        <v>HIGH</v>
      </c>
    </row>
    <row r="5364" spans="1:19" x14ac:dyDescent="0.2">
      <c r="A5364">
        <v>38</v>
      </c>
      <c r="B5364" s="6" t="s">
        <v>79</v>
      </c>
      <c r="C5364">
        <v>356797</v>
      </c>
      <c r="D5364">
        <v>0</v>
      </c>
      <c r="E5364">
        <v>86.84</v>
      </c>
      <c r="F5364">
        <v>3.9350000000000001</v>
      </c>
      <c r="G5364">
        <v>129.04320000000001</v>
      </c>
      <c r="H5364">
        <v>13.736000000000001</v>
      </c>
      <c r="I5364">
        <f t="shared" si="915"/>
        <v>189773385.19000003</v>
      </c>
      <c r="J5364">
        <f t="shared" si="916"/>
        <v>60.663782439782288</v>
      </c>
      <c r="K5364" t="str">
        <f t="shared" si="917"/>
        <v>Low</v>
      </c>
      <c r="L5364">
        <f t="shared" si="918"/>
        <v>2764.9422828944103</v>
      </c>
      <c r="M5364">
        <f t="shared" si="919"/>
        <v>122</v>
      </c>
      <c r="N5364" t="str">
        <f t="shared" si="920"/>
        <v>High</v>
      </c>
      <c r="O5364" t="str">
        <f t="shared" si="921"/>
        <v>-2 - 100</v>
      </c>
      <c r="P5364" t="str">
        <f t="shared" si="922"/>
        <v>Store 38: 385732</v>
      </c>
      <c r="Q5364">
        <f t="shared" si="913"/>
        <v>7.4999999999999997E-2</v>
      </c>
      <c r="R5364">
        <f t="shared" si="923"/>
        <v>6436</v>
      </c>
      <c r="S5364" t="str">
        <f t="shared" si="914"/>
        <v>HIGH</v>
      </c>
    </row>
    <row r="5365" spans="1:19" x14ac:dyDescent="0.2">
      <c r="A5365">
        <v>38</v>
      </c>
      <c r="B5365" s="6" t="s">
        <v>80</v>
      </c>
      <c r="C5365">
        <v>354078.95</v>
      </c>
      <c r="D5365">
        <v>0</v>
      </c>
      <c r="E5365">
        <v>88.95</v>
      </c>
      <c r="F5365">
        <v>3.8980000000000001</v>
      </c>
      <c r="G5365">
        <v>129.06630000000001</v>
      </c>
      <c r="H5365">
        <v>13.736000000000001</v>
      </c>
      <c r="I5365">
        <f t="shared" si="915"/>
        <v>189773385.19000003</v>
      </c>
      <c r="J5365">
        <f t="shared" si="916"/>
        <v>60.663782439782288</v>
      </c>
      <c r="K5365" t="str">
        <f t="shared" si="917"/>
        <v>Low</v>
      </c>
      <c r="L5365">
        <f t="shared" si="918"/>
        <v>2743.3880881376467</v>
      </c>
      <c r="M5365">
        <f t="shared" si="919"/>
        <v>122</v>
      </c>
      <c r="N5365" t="str">
        <f t="shared" si="920"/>
        <v>High</v>
      </c>
      <c r="O5365" t="str">
        <f t="shared" si="921"/>
        <v>-2 - 100</v>
      </c>
      <c r="P5365" t="str">
        <f t="shared" si="922"/>
        <v>Store 38: 385732</v>
      </c>
      <c r="Q5365">
        <f t="shared" si="913"/>
        <v>7.4999999999999997E-2</v>
      </c>
      <c r="R5365">
        <f t="shared" si="923"/>
        <v>6436</v>
      </c>
      <c r="S5365" t="str">
        <f t="shared" si="914"/>
        <v>HIGH</v>
      </c>
    </row>
    <row r="5366" spans="1:19" x14ac:dyDescent="0.2">
      <c r="A5366">
        <v>38</v>
      </c>
      <c r="B5366" s="6" t="s">
        <v>81</v>
      </c>
      <c r="C5366">
        <v>387334.04</v>
      </c>
      <c r="D5366">
        <v>0</v>
      </c>
      <c r="E5366">
        <v>89.85</v>
      </c>
      <c r="F5366">
        <v>3.8420000000000001</v>
      </c>
      <c r="G5366">
        <v>129.08940000000001</v>
      </c>
      <c r="H5366">
        <v>13.503</v>
      </c>
      <c r="I5366">
        <f t="shared" si="915"/>
        <v>229911398.87000012</v>
      </c>
      <c r="J5366">
        <f t="shared" si="916"/>
        <v>60.663782439782288</v>
      </c>
      <c r="K5366" t="str">
        <f t="shared" si="917"/>
        <v>Low</v>
      </c>
      <c r="L5366">
        <f t="shared" si="918"/>
        <v>3000.5100341313846</v>
      </c>
      <c r="M5366">
        <f t="shared" si="919"/>
        <v>122</v>
      </c>
      <c r="N5366" t="str">
        <f t="shared" si="920"/>
        <v>High</v>
      </c>
      <c r="O5366" t="str">
        <f t="shared" si="921"/>
        <v>-2 - 100</v>
      </c>
      <c r="P5366" t="str">
        <f t="shared" si="922"/>
        <v>Store 38: 385732</v>
      </c>
      <c r="Q5366">
        <f t="shared" si="913"/>
        <v>7.4999999999999997E-2</v>
      </c>
      <c r="R5366">
        <f t="shared" si="923"/>
        <v>6436</v>
      </c>
      <c r="S5366" t="str">
        <f t="shared" si="914"/>
        <v>HIGH</v>
      </c>
    </row>
    <row r="5367" spans="1:19" x14ac:dyDescent="0.2">
      <c r="A5367">
        <v>38</v>
      </c>
      <c r="B5367" s="6" t="s">
        <v>82</v>
      </c>
      <c r="C5367">
        <v>399699.17</v>
      </c>
      <c r="D5367">
        <v>0</v>
      </c>
      <c r="E5367">
        <v>89.9</v>
      </c>
      <c r="F5367">
        <v>3.7050000000000001</v>
      </c>
      <c r="G5367">
        <v>129.11250000000001</v>
      </c>
      <c r="H5367">
        <v>13.503</v>
      </c>
      <c r="I5367">
        <f t="shared" si="915"/>
        <v>229911398.87000012</v>
      </c>
      <c r="J5367">
        <f t="shared" si="916"/>
        <v>60.663782439782288</v>
      </c>
      <c r="K5367" t="str">
        <f t="shared" si="917"/>
        <v>Low</v>
      </c>
      <c r="L5367">
        <f t="shared" si="918"/>
        <v>3095.743402071836</v>
      </c>
      <c r="M5367">
        <f t="shared" si="919"/>
        <v>122</v>
      </c>
      <c r="N5367" t="str">
        <f t="shared" si="920"/>
        <v>High</v>
      </c>
      <c r="O5367" t="str">
        <f t="shared" si="921"/>
        <v>-2 - 100</v>
      </c>
      <c r="P5367" t="str">
        <f t="shared" si="922"/>
        <v>Store 38: 385732</v>
      </c>
      <c r="Q5367">
        <f t="shared" si="913"/>
        <v>7.4999999999999997E-2</v>
      </c>
      <c r="R5367">
        <f t="shared" si="923"/>
        <v>6436</v>
      </c>
      <c r="S5367" t="str">
        <f t="shared" si="914"/>
        <v>HIGH</v>
      </c>
    </row>
    <row r="5368" spans="1:19" x14ac:dyDescent="0.2">
      <c r="A5368">
        <v>38</v>
      </c>
      <c r="B5368" s="6" t="s">
        <v>83</v>
      </c>
      <c r="C5368">
        <v>367181.71</v>
      </c>
      <c r="D5368">
        <v>0</v>
      </c>
      <c r="E5368">
        <v>88.1</v>
      </c>
      <c r="F5368">
        <v>3.6920000000000002</v>
      </c>
      <c r="G5368">
        <v>129.13383870000001</v>
      </c>
      <c r="H5368">
        <v>13.503</v>
      </c>
      <c r="I5368">
        <f t="shared" si="915"/>
        <v>229911398.87000012</v>
      </c>
      <c r="J5368">
        <f t="shared" si="916"/>
        <v>60.663782439782288</v>
      </c>
      <c r="K5368" t="str">
        <f t="shared" si="917"/>
        <v>Low</v>
      </c>
      <c r="L5368">
        <f t="shared" si="918"/>
        <v>2843.419770498931</v>
      </c>
      <c r="M5368">
        <f t="shared" si="919"/>
        <v>122</v>
      </c>
      <c r="N5368" t="str">
        <f t="shared" si="920"/>
        <v>High</v>
      </c>
      <c r="O5368" t="str">
        <f t="shared" si="921"/>
        <v>-2 - 100</v>
      </c>
      <c r="P5368" t="str">
        <f t="shared" si="922"/>
        <v>Store 38: 385732</v>
      </c>
      <c r="Q5368">
        <f t="shared" si="913"/>
        <v>7.4999999999999997E-2</v>
      </c>
      <c r="R5368">
        <f t="shared" si="923"/>
        <v>6436</v>
      </c>
      <c r="S5368" t="str">
        <f t="shared" si="914"/>
        <v>HIGH</v>
      </c>
    </row>
    <row r="5369" spans="1:19" x14ac:dyDescent="0.2">
      <c r="A5369">
        <v>38</v>
      </c>
      <c r="B5369" s="6" t="s">
        <v>84</v>
      </c>
      <c r="C5369">
        <v>365562.67</v>
      </c>
      <c r="D5369">
        <v>0</v>
      </c>
      <c r="E5369">
        <v>91.17</v>
      </c>
      <c r="F5369">
        <v>3.794</v>
      </c>
      <c r="G5369">
        <v>129.1507742</v>
      </c>
      <c r="H5369">
        <v>13.503</v>
      </c>
      <c r="I5369">
        <f t="shared" si="915"/>
        <v>229911398.87000012</v>
      </c>
      <c r="J5369">
        <f t="shared" si="916"/>
        <v>60.663782439782288</v>
      </c>
      <c r="K5369" t="str">
        <f t="shared" si="917"/>
        <v>Low</v>
      </c>
      <c r="L5369">
        <f t="shared" si="918"/>
        <v>2830.5108681261004</v>
      </c>
      <c r="M5369">
        <f t="shared" si="919"/>
        <v>122</v>
      </c>
      <c r="N5369" t="str">
        <f t="shared" si="920"/>
        <v>High</v>
      </c>
      <c r="O5369" t="str">
        <f t="shared" si="921"/>
        <v>-2 - 100</v>
      </c>
      <c r="P5369" t="str">
        <f t="shared" si="922"/>
        <v>Store 38: 385732</v>
      </c>
      <c r="Q5369">
        <f t="shared" si="913"/>
        <v>7.4999999999999997E-2</v>
      </c>
      <c r="R5369">
        <f t="shared" si="923"/>
        <v>6436</v>
      </c>
      <c r="S5369" t="str">
        <f t="shared" si="914"/>
        <v>HIGH</v>
      </c>
    </row>
    <row r="5370" spans="1:19" x14ac:dyDescent="0.2">
      <c r="A5370">
        <v>38</v>
      </c>
      <c r="B5370" s="6" t="s">
        <v>85</v>
      </c>
      <c r="C5370">
        <v>355131.33</v>
      </c>
      <c r="D5370">
        <v>0</v>
      </c>
      <c r="E5370">
        <v>93.29</v>
      </c>
      <c r="F5370">
        <v>3.8050000000000002</v>
      </c>
      <c r="G5370">
        <v>129.16770969999999</v>
      </c>
      <c r="H5370">
        <v>13.503</v>
      </c>
      <c r="I5370">
        <f t="shared" si="915"/>
        <v>229911398.87000012</v>
      </c>
      <c r="J5370">
        <f t="shared" si="916"/>
        <v>60.663782439782288</v>
      </c>
      <c r="K5370" t="str">
        <f t="shared" si="917"/>
        <v>Low</v>
      </c>
      <c r="L5370">
        <f t="shared" si="918"/>
        <v>2749.3816436384491</v>
      </c>
      <c r="M5370">
        <f t="shared" si="919"/>
        <v>122</v>
      </c>
      <c r="N5370" t="str">
        <f t="shared" si="920"/>
        <v>High</v>
      </c>
      <c r="O5370" t="str">
        <f t="shared" si="921"/>
        <v>-2 - 100</v>
      </c>
      <c r="P5370" t="str">
        <f t="shared" si="922"/>
        <v>Store 38: 385732</v>
      </c>
      <c r="Q5370">
        <f t="shared" si="913"/>
        <v>7.4999999999999997E-2</v>
      </c>
      <c r="R5370">
        <f t="shared" si="923"/>
        <v>6436</v>
      </c>
      <c r="S5370" t="str">
        <f t="shared" si="914"/>
        <v>HIGH</v>
      </c>
    </row>
    <row r="5371" spans="1:19" x14ac:dyDescent="0.2">
      <c r="A5371">
        <v>38</v>
      </c>
      <c r="B5371" s="6" t="s">
        <v>86</v>
      </c>
      <c r="C5371">
        <v>437631.44</v>
      </c>
      <c r="D5371">
        <v>0</v>
      </c>
      <c r="E5371">
        <v>90.61</v>
      </c>
      <c r="F5371">
        <v>3.8029999999999999</v>
      </c>
      <c r="G5371">
        <v>129.18464520000001</v>
      </c>
      <c r="H5371">
        <v>13.503</v>
      </c>
      <c r="I5371">
        <f t="shared" si="915"/>
        <v>188599332.24999988</v>
      </c>
      <c r="J5371">
        <f t="shared" si="916"/>
        <v>60.663782439782288</v>
      </c>
      <c r="K5371" t="str">
        <f t="shared" si="917"/>
        <v>Low</v>
      </c>
      <c r="L5371">
        <f t="shared" si="918"/>
        <v>3387.6428527745802</v>
      </c>
      <c r="M5371">
        <f t="shared" si="919"/>
        <v>122</v>
      </c>
      <c r="N5371" t="str">
        <f t="shared" si="920"/>
        <v>High</v>
      </c>
      <c r="O5371" t="str">
        <f t="shared" si="921"/>
        <v>-2 - 100</v>
      </c>
      <c r="P5371" t="str">
        <f t="shared" si="922"/>
        <v>Store 38: 385732</v>
      </c>
      <c r="Q5371">
        <f t="shared" si="913"/>
        <v>7.4999999999999997E-2</v>
      </c>
      <c r="R5371">
        <f t="shared" si="923"/>
        <v>6436</v>
      </c>
      <c r="S5371" t="str">
        <f t="shared" si="914"/>
        <v>HIGH</v>
      </c>
    </row>
    <row r="5372" spans="1:19" x14ac:dyDescent="0.2">
      <c r="A5372">
        <v>38</v>
      </c>
      <c r="B5372" s="6" t="s">
        <v>87</v>
      </c>
      <c r="C5372">
        <v>387844.05</v>
      </c>
      <c r="D5372">
        <v>0</v>
      </c>
      <c r="E5372">
        <v>91.04</v>
      </c>
      <c r="F5372">
        <v>3.7010000000000001</v>
      </c>
      <c r="G5372">
        <v>129.2015806</v>
      </c>
      <c r="H5372">
        <v>13.503</v>
      </c>
      <c r="I5372">
        <f t="shared" si="915"/>
        <v>188599332.24999988</v>
      </c>
      <c r="J5372">
        <f t="shared" si="916"/>
        <v>60.663782439782288</v>
      </c>
      <c r="K5372" t="str">
        <f t="shared" si="917"/>
        <v>Low</v>
      </c>
      <c r="L5372">
        <f t="shared" si="918"/>
        <v>3001.8522079907125</v>
      </c>
      <c r="M5372">
        <f t="shared" si="919"/>
        <v>122</v>
      </c>
      <c r="N5372" t="str">
        <f t="shared" si="920"/>
        <v>High</v>
      </c>
      <c r="O5372" t="str">
        <f t="shared" si="921"/>
        <v>-2 - 100</v>
      </c>
      <c r="P5372" t="str">
        <f t="shared" si="922"/>
        <v>Store 38: 385732</v>
      </c>
      <c r="Q5372">
        <f t="shared" si="913"/>
        <v>7.4999999999999997E-2</v>
      </c>
      <c r="R5372">
        <f t="shared" si="923"/>
        <v>6436</v>
      </c>
      <c r="S5372" t="str">
        <f t="shared" si="914"/>
        <v>HIGH</v>
      </c>
    </row>
    <row r="5373" spans="1:19" x14ac:dyDescent="0.2">
      <c r="A5373">
        <v>38</v>
      </c>
      <c r="B5373" s="6" t="s">
        <v>88</v>
      </c>
      <c r="C5373">
        <v>362224.7</v>
      </c>
      <c r="D5373">
        <v>0</v>
      </c>
      <c r="E5373">
        <v>91.74</v>
      </c>
      <c r="F5373">
        <v>3.7429999999999999</v>
      </c>
      <c r="G5373">
        <v>129.24058059999999</v>
      </c>
      <c r="H5373">
        <v>13.503</v>
      </c>
      <c r="I5373">
        <f t="shared" si="915"/>
        <v>188599332.24999988</v>
      </c>
      <c r="J5373">
        <f t="shared" si="916"/>
        <v>60.663782439782288</v>
      </c>
      <c r="K5373" t="str">
        <f t="shared" si="917"/>
        <v>Low</v>
      </c>
      <c r="L5373">
        <f t="shared" si="918"/>
        <v>2802.7164402881058</v>
      </c>
      <c r="M5373">
        <f t="shared" si="919"/>
        <v>122</v>
      </c>
      <c r="N5373" t="str">
        <f t="shared" si="920"/>
        <v>High</v>
      </c>
      <c r="O5373" t="str">
        <f t="shared" si="921"/>
        <v>-2 - 100</v>
      </c>
      <c r="P5373" t="str">
        <f t="shared" si="922"/>
        <v>Store 38: 385732</v>
      </c>
      <c r="Q5373">
        <f t="shared" si="913"/>
        <v>7.4999999999999997E-2</v>
      </c>
      <c r="R5373">
        <f t="shared" si="923"/>
        <v>6436</v>
      </c>
      <c r="S5373" t="str">
        <f t="shared" si="914"/>
        <v>HIGH</v>
      </c>
    </row>
    <row r="5374" spans="1:19" x14ac:dyDescent="0.2">
      <c r="A5374">
        <v>38</v>
      </c>
      <c r="B5374" s="6" t="s">
        <v>89</v>
      </c>
      <c r="C5374">
        <v>365672.55</v>
      </c>
      <c r="D5374">
        <v>0</v>
      </c>
      <c r="E5374">
        <v>94.61</v>
      </c>
      <c r="F5374">
        <v>3.74</v>
      </c>
      <c r="G5374">
        <v>129.28325810000001</v>
      </c>
      <c r="H5374">
        <v>13.503</v>
      </c>
      <c r="I5374">
        <f t="shared" si="915"/>
        <v>188599332.24999988</v>
      </c>
      <c r="J5374">
        <f t="shared" si="916"/>
        <v>60.663782439782288</v>
      </c>
      <c r="K5374" t="str">
        <f t="shared" si="917"/>
        <v>Low</v>
      </c>
      <c r="L5374">
        <f t="shared" si="918"/>
        <v>2828.4601995190587</v>
      </c>
      <c r="M5374">
        <f t="shared" si="919"/>
        <v>122</v>
      </c>
      <c r="N5374" t="str">
        <f t="shared" si="920"/>
        <v>High</v>
      </c>
      <c r="O5374" t="str">
        <f t="shared" si="921"/>
        <v>-2 - 100</v>
      </c>
      <c r="P5374" t="str">
        <f t="shared" si="922"/>
        <v>Store 38: 385732</v>
      </c>
      <c r="Q5374">
        <f t="shared" si="913"/>
        <v>7.4999999999999997E-2</v>
      </c>
      <c r="R5374">
        <f t="shared" si="923"/>
        <v>6436</v>
      </c>
      <c r="S5374" t="str">
        <f t="shared" si="914"/>
        <v>HIGH</v>
      </c>
    </row>
    <row r="5375" spans="1:19" x14ac:dyDescent="0.2">
      <c r="A5375">
        <v>38</v>
      </c>
      <c r="B5375" s="6" t="s">
        <v>90</v>
      </c>
      <c r="C5375">
        <v>416953.51</v>
      </c>
      <c r="D5375">
        <v>0</v>
      </c>
      <c r="E5375">
        <v>93.66</v>
      </c>
      <c r="F5375">
        <v>3.798</v>
      </c>
      <c r="G5375">
        <v>129.32593550000001</v>
      </c>
      <c r="H5375">
        <v>13.503</v>
      </c>
      <c r="I5375">
        <f t="shared" si="915"/>
        <v>220847738.41999993</v>
      </c>
      <c r="J5375">
        <f t="shared" si="916"/>
        <v>60.663782439782288</v>
      </c>
      <c r="K5375" t="str">
        <f t="shared" si="917"/>
        <v>Low</v>
      </c>
      <c r="L5375">
        <f t="shared" si="918"/>
        <v>3224.051760290572</v>
      </c>
      <c r="M5375">
        <f t="shared" si="919"/>
        <v>122</v>
      </c>
      <c r="N5375" t="str">
        <f t="shared" si="920"/>
        <v>High</v>
      </c>
      <c r="O5375" t="str">
        <f t="shared" si="921"/>
        <v>-2 - 100</v>
      </c>
      <c r="P5375" t="str">
        <f t="shared" si="922"/>
        <v>Store 38: 385732</v>
      </c>
      <c r="Q5375">
        <f t="shared" si="913"/>
        <v>7.4999999999999997E-2</v>
      </c>
      <c r="R5375">
        <f t="shared" si="923"/>
        <v>6436</v>
      </c>
      <c r="S5375" t="str">
        <f t="shared" si="914"/>
        <v>HIGH</v>
      </c>
    </row>
    <row r="5376" spans="1:19" x14ac:dyDescent="0.2">
      <c r="A5376">
        <v>38</v>
      </c>
      <c r="B5376" s="6" t="s">
        <v>91</v>
      </c>
      <c r="C5376">
        <v>397771.68</v>
      </c>
      <c r="D5376">
        <v>1</v>
      </c>
      <c r="E5376">
        <v>88</v>
      </c>
      <c r="F5376">
        <v>3.9129999999999998</v>
      </c>
      <c r="G5376">
        <v>129.36861289999999</v>
      </c>
      <c r="H5376">
        <v>13.503</v>
      </c>
      <c r="I5376">
        <f t="shared" si="915"/>
        <v>220847738.41999993</v>
      </c>
      <c r="J5376">
        <f t="shared" si="916"/>
        <v>60.663782439782288</v>
      </c>
      <c r="K5376" t="str">
        <f t="shared" si="917"/>
        <v>Low</v>
      </c>
      <c r="L5376">
        <f t="shared" si="918"/>
        <v>3074.7155054330806</v>
      </c>
      <c r="M5376">
        <f t="shared" si="919"/>
        <v>122</v>
      </c>
      <c r="N5376" t="str">
        <f t="shared" si="920"/>
        <v>High</v>
      </c>
      <c r="O5376" t="str">
        <f t="shared" si="921"/>
        <v>-2 - 100</v>
      </c>
      <c r="P5376" t="str">
        <f t="shared" si="922"/>
        <v>Store 38: 385732</v>
      </c>
      <c r="Q5376">
        <f t="shared" si="913"/>
        <v>7.4999999999999997E-2</v>
      </c>
      <c r="R5376">
        <f t="shared" si="923"/>
        <v>6436</v>
      </c>
      <c r="S5376" t="str">
        <f t="shared" si="914"/>
        <v>HIGH</v>
      </c>
    </row>
    <row r="5377" spans="1:19" x14ac:dyDescent="0.2">
      <c r="A5377">
        <v>38</v>
      </c>
      <c r="B5377" s="6" t="s">
        <v>92</v>
      </c>
      <c r="C5377">
        <v>408188.88</v>
      </c>
      <c r="D5377">
        <v>0</v>
      </c>
      <c r="E5377">
        <v>76.36</v>
      </c>
      <c r="F5377">
        <v>3.9180000000000001</v>
      </c>
      <c r="G5377">
        <v>129.4306</v>
      </c>
      <c r="H5377">
        <v>13.503</v>
      </c>
      <c r="I5377">
        <f t="shared" si="915"/>
        <v>220847738.41999993</v>
      </c>
      <c r="J5377">
        <f t="shared" si="916"/>
        <v>60.663782439782288</v>
      </c>
      <c r="K5377" t="str">
        <f t="shared" si="917"/>
        <v>Low</v>
      </c>
      <c r="L5377">
        <f t="shared" si="918"/>
        <v>3153.7277892554002</v>
      </c>
      <c r="M5377">
        <f t="shared" si="919"/>
        <v>122</v>
      </c>
      <c r="N5377" t="str">
        <f t="shared" si="920"/>
        <v>High</v>
      </c>
      <c r="O5377" t="str">
        <f t="shared" si="921"/>
        <v>-2 - 100</v>
      </c>
      <c r="P5377" t="str">
        <f t="shared" si="922"/>
        <v>Store 38: 385732</v>
      </c>
      <c r="Q5377">
        <f t="shared" si="913"/>
        <v>7.4999999999999997E-2</v>
      </c>
      <c r="R5377">
        <f t="shared" si="923"/>
        <v>6436</v>
      </c>
      <c r="S5377" t="str">
        <f t="shared" si="914"/>
        <v>HIGH</v>
      </c>
    </row>
    <row r="5378" spans="1:19" x14ac:dyDescent="0.2">
      <c r="A5378">
        <v>38</v>
      </c>
      <c r="B5378" s="6" t="s">
        <v>93</v>
      </c>
      <c r="C5378">
        <v>394665.28</v>
      </c>
      <c r="D5378">
        <v>0</v>
      </c>
      <c r="E5378">
        <v>82.95</v>
      </c>
      <c r="F5378">
        <v>3.7890000000000001</v>
      </c>
      <c r="G5378">
        <v>129.51833329999999</v>
      </c>
      <c r="H5378">
        <v>13.503</v>
      </c>
      <c r="I5378">
        <f t="shared" si="915"/>
        <v>220847738.41999993</v>
      </c>
      <c r="J5378">
        <f t="shared" si="916"/>
        <v>60.663782439782288</v>
      </c>
      <c r="K5378" t="str">
        <f t="shared" si="917"/>
        <v>Low</v>
      </c>
      <c r="L5378">
        <f t="shared" si="918"/>
        <v>3047.1769512803021</v>
      </c>
      <c r="M5378">
        <f t="shared" si="919"/>
        <v>122</v>
      </c>
      <c r="N5378" t="str">
        <f t="shared" si="920"/>
        <v>High</v>
      </c>
      <c r="O5378" t="str">
        <f t="shared" si="921"/>
        <v>-2 - 100</v>
      </c>
      <c r="P5378" t="str">
        <f t="shared" si="922"/>
        <v>Store 38: 385732</v>
      </c>
      <c r="Q5378">
        <f t="shared" ref="Q5378:Q5441" si="924">ROUND(SUMIFS(C:C, D:D, "=1") / SUM(C:C), 4)</f>
        <v>7.4999999999999997E-2</v>
      </c>
      <c r="R5378">
        <f t="shared" si="923"/>
        <v>6436</v>
      </c>
      <c r="S5378" t="str">
        <f t="shared" ref="S5378:S5441" si="925">UPPER(N5378)</f>
        <v>HIGH</v>
      </c>
    </row>
    <row r="5379" spans="1:19" x14ac:dyDescent="0.2">
      <c r="A5379">
        <v>38</v>
      </c>
      <c r="B5379" s="6" t="s">
        <v>94</v>
      </c>
      <c r="C5379">
        <v>366819.84000000003</v>
      </c>
      <c r="D5379">
        <v>0</v>
      </c>
      <c r="E5379">
        <v>83.26</v>
      </c>
      <c r="F5379">
        <v>3.8769999999999998</v>
      </c>
      <c r="G5379">
        <v>129.60606670000001</v>
      </c>
      <c r="H5379">
        <v>13.503</v>
      </c>
      <c r="I5379">
        <f t="shared" ref="I5379:I5442" si="926">SUMIF(B:B, CONCATENATE("*", TEXT(DATE(YEAR(B5379), MONTH(B5379), 1), "mm-yyyy"), "*"), C:C)</f>
        <v>220847738.41999993</v>
      </c>
      <c r="J5379">
        <f t="shared" ref="J5379:J5442" si="927">AVERAGEIF(C:C, "&gt;100", E:E)</f>
        <v>60.663782439782288</v>
      </c>
      <c r="K5379" t="str">
        <f t="shared" ref="K5379:K5442" si="928">IF(C5379&gt;AVERAGE(C:C), "High", "Low")</f>
        <v>Low</v>
      </c>
      <c r="L5379">
        <f t="shared" ref="L5379:L5442" si="929">IFERROR(C5379/VLOOKUP(G5379, G:G, 1, FALSE), C5379)</f>
        <v>2830.2675124697694</v>
      </c>
      <c r="M5379">
        <f t="shared" ref="M5379:M5442" si="930">COUNTIFS(C:C, "&gt;1500000", D:D, "=1")</f>
        <v>122</v>
      </c>
      <c r="N5379" t="str">
        <f t="shared" ref="N5379:N5442" si="931">IF(AND(F5379&gt;2.5, F5379&lt;=3), "Medium", IF(F5379&gt;3, "High", "Low"))</f>
        <v>High</v>
      </c>
      <c r="O5379" t="str">
        <f t="shared" ref="O5379:O5442" si="932">CONCATENATE(ROUND(MIN(E:E), 0), " - ", ROUND(MAX(E:E), 0))</f>
        <v>-2 - 100</v>
      </c>
      <c r="P5379" t="str">
        <f t="shared" ref="P5379:P5442" si="933">CONCATENATE("Store ", A5379, ": ", ROUND(AVERAGEIF(A:A, A5379, C:C), 0))</f>
        <v>Store 38: 385732</v>
      </c>
      <c r="Q5379">
        <f t="shared" si="924"/>
        <v>7.4999999999999997E-2</v>
      </c>
      <c r="R5379">
        <f t="shared" ref="R5379:R5442" si="934">COUNTA(Q:Q)</f>
        <v>6436</v>
      </c>
      <c r="S5379" t="str">
        <f t="shared" si="925"/>
        <v>HIGH</v>
      </c>
    </row>
    <row r="5380" spans="1:19" x14ac:dyDescent="0.2">
      <c r="A5380">
        <v>38</v>
      </c>
      <c r="B5380" s="6" t="s">
        <v>95</v>
      </c>
      <c r="C5380">
        <v>449516.29</v>
      </c>
      <c r="D5380">
        <v>0</v>
      </c>
      <c r="E5380">
        <v>70.44</v>
      </c>
      <c r="F5380">
        <v>3.827</v>
      </c>
      <c r="G5380">
        <v>129.69380000000001</v>
      </c>
      <c r="H5380">
        <v>12.89</v>
      </c>
      <c r="I5380">
        <f t="shared" si="926"/>
        <v>183261283.15000007</v>
      </c>
      <c r="J5380">
        <f t="shared" si="927"/>
        <v>60.663782439782288</v>
      </c>
      <c r="K5380" t="str">
        <f t="shared" si="928"/>
        <v>Low</v>
      </c>
      <c r="L5380">
        <f t="shared" si="929"/>
        <v>3465.9813344970999</v>
      </c>
      <c r="M5380">
        <f t="shared" si="930"/>
        <v>122</v>
      </c>
      <c r="N5380" t="str">
        <f t="shared" si="931"/>
        <v>High</v>
      </c>
      <c r="O5380" t="str">
        <f t="shared" si="932"/>
        <v>-2 - 100</v>
      </c>
      <c r="P5380" t="str">
        <f t="shared" si="933"/>
        <v>Store 38: 385732</v>
      </c>
      <c r="Q5380">
        <f t="shared" si="924"/>
        <v>7.4999999999999997E-2</v>
      </c>
      <c r="R5380">
        <f t="shared" si="934"/>
        <v>6436</v>
      </c>
      <c r="S5380" t="str">
        <f t="shared" si="925"/>
        <v>HIGH</v>
      </c>
    </row>
    <row r="5381" spans="1:19" x14ac:dyDescent="0.2">
      <c r="A5381">
        <v>38</v>
      </c>
      <c r="B5381" s="6" t="s">
        <v>96</v>
      </c>
      <c r="C5381">
        <v>400430.78</v>
      </c>
      <c r="D5381">
        <v>0</v>
      </c>
      <c r="E5381">
        <v>67.31</v>
      </c>
      <c r="F5381">
        <v>3.8050000000000002</v>
      </c>
      <c r="G5381">
        <v>129.77064519999999</v>
      </c>
      <c r="H5381">
        <v>12.89</v>
      </c>
      <c r="I5381">
        <f t="shared" si="926"/>
        <v>183261283.15000007</v>
      </c>
      <c r="J5381">
        <f t="shared" si="927"/>
        <v>60.663782439782288</v>
      </c>
      <c r="K5381" t="str">
        <f t="shared" si="928"/>
        <v>Low</v>
      </c>
      <c r="L5381">
        <f t="shared" si="929"/>
        <v>3085.6807360621806</v>
      </c>
      <c r="M5381">
        <f t="shared" si="930"/>
        <v>122</v>
      </c>
      <c r="N5381" t="str">
        <f t="shared" si="931"/>
        <v>High</v>
      </c>
      <c r="O5381" t="str">
        <f t="shared" si="932"/>
        <v>-2 - 100</v>
      </c>
      <c r="P5381" t="str">
        <f t="shared" si="933"/>
        <v>Store 38: 385732</v>
      </c>
      <c r="Q5381">
        <f t="shared" si="924"/>
        <v>7.4999999999999997E-2</v>
      </c>
      <c r="R5381">
        <f t="shared" si="934"/>
        <v>6436</v>
      </c>
      <c r="S5381" t="str">
        <f t="shared" si="925"/>
        <v>HIGH</v>
      </c>
    </row>
    <row r="5382" spans="1:19" x14ac:dyDescent="0.2">
      <c r="A5382">
        <v>38</v>
      </c>
      <c r="B5382" s="6" t="s">
        <v>97</v>
      </c>
      <c r="C5382">
        <v>402709.17</v>
      </c>
      <c r="D5382">
        <v>0</v>
      </c>
      <c r="E5382">
        <v>73.05</v>
      </c>
      <c r="F5382">
        <v>3.8420000000000001</v>
      </c>
      <c r="G5382">
        <v>129.78216130000001</v>
      </c>
      <c r="H5382">
        <v>12.89</v>
      </c>
      <c r="I5382">
        <f t="shared" si="926"/>
        <v>183261283.15000007</v>
      </c>
      <c r="J5382">
        <f t="shared" si="927"/>
        <v>60.663782439782288</v>
      </c>
      <c r="K5382" t="str">
        <f t="shared" si="928"/>
        <v>Low</v>
      </c>
      <c r="L5382">
        <f t="shared" si="929"/>
        <v>3102.9624253915081</v>
      </c>
      <c r="M5382">
        <f t="shared" si="930"/>
        <v>122</v>
      </c>
      <c r="N5382" t="str">
        <f t="shared" si="931"/>
        <v>High</v>
      </c>
      <c r="O5382" t="str">
        <f t="shared" si="932"/>
        <v>-2 - 100</v>
      </c>
      <c r="P5382" t="str">
        <f t="shared" si="933"/>
        <v>Store 38: 385732</v>
      </c>
      <c r="Q5382">
        <f t="shared" si="924"/>
        <v>7.4999999999999997E-2</v>
      </c>
      <c r="R5382">
        <f t="shared" si="934"/>
        <v>6436</v>
      </c>
      <c r="S5382" t="str">
        <f t="shared" si="925"/>
        <v>HIGH</v>
      </c>
    </row>
    <row r="5383" spans="1:19" x14ac:dyDescent="0.2">
      <c r="A5383">
        <v>38</v>
      </c>
      <c r="B5383" s="6" t="s">
        <v>98</v>
      </c>
      <c r="C5383">
        <v>378539.17</v>
      </c>
      <c r="D5383">
        <v>0</v>
      </c>
      <c r="E5383">
        <v>67.41</v>
      </c>
      <c r="F5383">
        <v>3.7269999999999999</v>
      </c>
      <c r="G5383">
        <v>129.79367740000001</v>
      </c>
      <c r="H5383">
        <v>12.89</v>
      </c>
      <c r="I5383">
        <f t="shared" si="926"/>
        <v>183261283.15000007</v>
      </c>
      <c r="J5383">
        <f t="shared" si="927"/>
        <v>60.663782439782288</v>
      </c>
      <c r="K5383" t="str">
        <f t="shared" si="928"/>
        <v>Low</v>
      </c>
      <c r="L5383">
        <f t="shared" si="929"/>
        <v>2916.4684873933616</v>
      </c>
      <c r="M5383">
        <f t="shared" si="930"/>
        <v>122</v>
      </c>
      <c r="N5383" t="str">
        <f t="shared" si="931"/>
        <v>High</v>
      </c>
      <c r="O5383" t="str">
        <f t="shared" si="932"/>
        <v>-2 - 100</v>
      </c>
      <c r="P5383" t="str">
        <f t="shared" si="933"/>
        <v>Store 38: 385732</v>
      </c>
      <c r="Q5383">
        <f t="shared" si="924"/>
        <v>7.4999999999999997E-2</v>
      </c>
      <c r="R5383">
        <f t="shared" si="934"/>
        <v>6436</v>
      </c>
      <c r="S5383" t="str">
        <f t="shared" si="925"/>
        <v>HIGH</v>
      </c>
    </row>
    <row r="5384" spans="1:19" x14ac:dyDescent="0.2">
      <c r="A5384">
        <v>38</v>
      </c>
      <c r="B5384" s="6" t="s">
        <v>99</v>
      </c>
      <c r="C5384">
        <v>436970.1</v>
      </c>
      <c r="D5384">
        <v>0</v>
      </c>
      <c r="E5384">
        <v>59.77</v>
      </c>
      <c r="F5384">
        <v>3.8279999999999998</v>
      </c>
      <c r="G5384">
        <v>129.8051935</v>
      </c>
      <c r="H5384">
        <v>12.89</v>
      </c>
      <c r="I5384">
        <f t="shared" si="926"/>
        <v>210162354.87</v>
      </c>
      <c r="J5384">
        <f t="shared" si="927"/>
        <v>60.663782439782288</v>
      </c>
      <c r="K5384" t="str">
        <f t="shared" si="928"/>
        <v>Low</v>
      </c>
      <c r="L5384">
        <f t="shared" si="929"/>
        <v>3366.3529803220081</v>
      </c>
      <c r="M5384">
        <f t="shared" si="930"/>
        <v>122</v>
      </c>
      <c r="N5384" t="str">
        <f t="shared" si="931"/>
        <v>High</v>
      </c>
      <c r="O5384" t="str">
        <f t="shared" si="932"/>
        <v>-2 - 100</v>
      </c>
      <c r="P5384" t="str">
        <f t="shared" si="933"/>
        <v>Store 38: 385732</v>
      </c>
      <c r="Q5384">
        <f t="shared" si="924"/>
        <v>7.4999999999999997E-2</v>
      </c>
      <c r="R5384">
        <f t="shared" si="934"/>
        <v>6436</v>
      </c>
      <c r="S5384" t="str">
        <f t="shared" si="925"/>
        <v>HIGH</v>
      </c>
    </row>
    <row r="5385" spans="1:19" x14ac:dyDescent="0.2">
      <c r="A5385">
        <v>38</v>
      </c>
      <c r="B5385" s="6" t="s">
        <v>100</v>
      </c>
      <c r="C5385">
        <v>411116.95</v>
      </c>
      <c r="D5385">
        <v>0</v>
      </c>
      <c r="E5385">
        <v>48.76</v>
      </c>
      <c r="F5385">
        <v>3.8239999999999998</v>
      </c>
      <c r="G5385">
        <v>129.81670969999999</v>
      </c>
      <c r="H5385">
        <v>12.89</v>
      </c>
      <c r="I5385">
        <f t="shared" si="926"/>
        <v>210162354.87</v>
      </c>
      <c r="J5385">
        <f t="shared" si="927"/>
        <v>60.663782439782288</v>
      </c>
      <c r="K5385" t="str">
        <f t="shared" si="928"/>
        <v>Low</v>
      </c>
      <c r="L5385">
        <f t="shared" si="929"/>
        <v>3166.9031740988585</v>
      </c>
      <c r="M5385">
        <f t="shared" si="930"/>
        <v>122</v>
      </c>
      <c r="N5385" t="str">
        <f t="shared" si="931"/>
        <v>High</v>
      </c>
      <c r="O5385" t="str">
        <f t="shared" si="932"/>
        <v>-2 - 100</v>
      </c>
      <c r="P5385" t="str">
        <f t="shared" si="933"/>
        <v>Store 38: 385732</v>
      </c>
      <c r="Q5385">
        <f t="shared" si="924"/>
        <v>7.4999999999999997E-2</v>
      </c>
      <c r="R5385">
        <f t="shared" si="934"/>
        <v>6436</v>
      </c>
      <c r="S5385" t="str">
        <f t="shared" si="925"/>
        <v>HIGH</v>
      </c>
    </row>
    <row r="5386" spans="1:19" x14ac:dyDescent="0.2">
      <c r="A5386">
        <v>38</v>
      </c>
      <c r="B5386" s="6" t="s">
        <v>101</v>
      </c>
      <c r="C5386">
        <v>392003.13</v>
      </c>
      <c r="D5386">
        <v>0</v>
      </c>
      <c r="E5386">
        <v>54.2</v>
      </c>
      <c r="F5386">
        <v>3.8130000000000002</v>
      </c>
      <c r="G5386">
        <v>129.8268333</v>
      </c>
      <c r="H5386">
        <v>12.89</v>
      </c>
      <c r="I5386">
        <f t="shared" si="926"/>
        <v>210162354.87</v>
      </c>
      <c r="J5386">
        <f t="shared" si="927"/>
        <v>60.663782439782288</v>
      </c>
      <c r="K5386" t="str">
        <f t="shared" si="928"/>
        <v>Low</v>
      </c>
      <c r="L5386">
        <f t="shared" si="929"/>
        <v>3019.4307296564093</v>
      </c>
      <c r="M5386">
        <f t="shared" si="930"/>
        <v>122</v>
      </c>
      <c r="N5386" t="str">
        <f t="shared" si="931"/>
        <v>High</v>
      </c>
      <c r="O5386" t="str">
        <f t="shared" si="932"/>
        <v>-2 - 100</v>
      </c>
      <c r="P5386" t="str">
        <f t="shared" si="933"/>
        <v>Store 38: 385732</v>
      </c>
      <c r="Q5386">
        <f t="shared" si="924"/>
        <v>7.4999999999999997E-2</v>
      </c>
      <c r="R5386">
        <f t="shared" si="934"/>
        <v>6436</v>
      </c>
      <c r="S5386" t="str">
        <f t="shared" si="925"/>
        <v>HIGH</v>
      </c>
    </row>
    <row r="5387" spans="1:19" x14ac:dyDescent="0.2">
      <c r="A5387">
        <v>38</v>
      </c>
      <c r="B5387" s="6" t="s">
        <v>102</v>
      </c>
      <c r="C5387">
        <v>393715.71</v>
      </c>
      <c r="D5387">
        <v>1</v>
      </c>
      <c r="E5387">
        <v>53.25</v>
      </c>
      <c r="F5387">
        <v>3.6219999999999999</v>
      </c>
      <c r="G5387">
        <v>129.8364</v>
      </c>
      <c r="H5387">
        <v>12.89</v>
      </c>
      <c r="I5387">
        <f t="shared" si="926"/>
        <v>210162354.87</v>
      </c>
      <c r="J5387">
        <f t="shared" si="927"/>
        <v>60.663782439782288</v>
      </c>
      <c r="K5387" t="str">
        <f t="shared" si="928"/>
        <v>Low</v>
      </c>
      <c r="L5387">
        <f t="shared" si="929"/>
        <v>3032.3985415492116</v>
      </c>
      <c r="M5387">
        <f t="shared" si="930"/>
        <v>122</v>
      </c>
      <c r="N5387" t="str">
        <f t="shared" si="931"/>
        <v>High</v>
      </c>
      <c r="O5387" t="str">
        <f t="shared" si="932"/>
        <v>-2 - 100</v>
      </c>
      <c r="P5387" t="str">
        <f t="shared" si="933"/>
        <v>Store 38: 385732</v>
      </c>
      <c r="Q5387">
        <f t="shared" si="924"/>
        <v>7.4999999999999997E-2</v>
      </c>
      <c r="R5387">
        <f t="shared" si="934"/>
        <v>6436</v>
      </c>
      <c r="S5387" t="str">
        <f t="shared" si="925"/>
        <v>HIGH</v>
      </c>
    </row>
    <row r="5388" spans="1:19" x14ac:dyDescent="0.2">
      <c r="A5388">
        <v>38</v>
      </c>
      <c r="B5388" s="6" t="s">
        <v>103</v>
      </c>
      <c r="C5388">
        <v>411252.02</v>
      </c>
      <c r="D5388">
        <v>0</v>
      </c>
      <c r="E5388">
        <v>52.5</v>
      </c>
      <c r="F5388">
        <v>3.7010000000000001</v>
      </c>
      <c r="G5388">
        <v>129.84596669999999</v>
      </c>
      <c r="H5388">
        <v>12.89</v>
      </c>
      <c r="I5388">
        <f t="shared" si="926"/>
        <v>288078102.4800002</v>
      </c>
      <c r="J5388">
        <f t="shared" si="927"/>
        <v>60.663782439782288</v>
      </c>
      <c r="K5388" t="str">
        <f t="shared" si="928"/>
        <v>Low</v>
      </c>
      <c r="L5388">
        <f t="shared" si="929"/>
        <v>3167.2298374131942</v>
      </c>
      <c r="M5388">
        <f t="shared" si="930"/>
        <v>122</v>
      </c>
      <c r="N5388" t="str">
        <f t="shared" si="931"/>
        <v>High</v>
      </c>
      <c r="O5388" t="str">
        <f t="shared" si="932"/>
        <v>-2 - 100</v>
      </c>
      <c r="P5388" t="str">
        <f t="shared" si="933"/>
        <v>Store 38: 385732</v>
      </c>
      <c r="Q5388">
        <f t="shared" si="924"/>
        <v>7.4999999999999997E-2</v>
      </c>
      <c r="R5388">
        <f t="shared" si="934"/>
        <v>6436</v>
      </c>
      <c r="S5388" t="str">
        <f t="shared" si="925"/>
        <v>HIGH</v>
      </c>
    </row>
    <row r="5389" spans="1:19" x14ac:dyDescent="0.2">
      <c r="A5389">
        <v>38</v>
      </c>
      <c r="B5389" s="6" t="s">
        <v>104</v>
      </c>
      <c r="C5389">
        <v>435401.64</v>
      </c>
      <c r="D5389">
        <v>0</v>
      </c>
      <c r="E5389">
        <v>42.17</v>
      </c>
      <c r="F5389">
        <v>3.6440000000000001</v>
      </c>
      <c r="G5389">
        <v>129.85553329999999</v>
      </c>
      <c r="H5389">
        <v>12.89</v>
      </c>
      <c r="I5389">
        <f t="shared" si="926"/>
        <v>288078102.4800002</v>
      </c>
      <c r="J5389">
        <f t="shared" si="927"/>
        <v>60.663782439782288</v>
      </c>
      <c r="K5389" t="str">
        <f t="shared" si="928"/>
        <v>Low</v>
      </c>
      <c r="L5389">
        <f t="shared" si="929"/>
        <v>3352.9694802770491</v>
      </c>
      <c r="M5389">
        <f t="shared" si="930"/>
        <v>122</v>
      </c>
      <c r="N5389" t="str">
        <f t="shared" si="931"/>
        <v>High</v>
      </c>
      <c r="O5389" t="str">
        <f t="shared" si="932"/>
        <v>-2 - 100</v>
      </c>
      <c r="P5389" t="str">
        <f t="shared" si="933"/>
        <v>Store 38: 385732</v>
      </c>
      <c r="Q5389">
        <f t="shared" si="924"/>
        <v>7.4999999999999997E-2</v>
      </c>
      <c r="R5389">
        <f t="shared" si="934"/>
        <v>6436</v>
      </c>
      <c r="S5389" t="str">
        <f t="shared" si="925"/>
        <v>HIGH</v>
      </c>
    </row>
    <row r="5390" spans="1:19" x14ac:dyDescent="0.2">
      <c r="A5390">
        <v>38</v>
      </c>
      <c r="B5390" s="6" t="s">
        <v>105</v>
      </c>
      <c r="C5390">
        <v>404283.84</v>
      </c>
      <c r="D5390">
        <v>0</v>
      </c>
      <c r="E5390">
        <v>43.29</v>
      </c>
      <c r="F5390">
        <v>3.6</v>
      </c>
      <c r="G5390">
        <v>129.8980645</v>
      </c>
      <c r="H5390">
        <v>12.89</v>
      </c>
      <c r="I5390">
        <f t="shared" si="926"/>
        <v>288078102.4800002</v>
      </c>
      <c r="J5390">
        <f t="shared" si="927"/>
        <v>60.663782439782288</v>
      </c>
      <c r="K5390" t="str">
        <f t="shared" si="928"/>
        <v>Low</v>
      </c>
      <c r="L5390">
        <f t="shared" si="929"/>
        <v>3112.3161192290131</v>
      </c>
      <c r="M5390">
        <f t="shared" si="930"/>
        <v>122</v>
      </c>
      <c r="N5390" t="str">
        <f t="shared" si="931"/>
        <v>High</v>
      </c>
      <c r="O5390" t="str">
        <f t="shared" si="932"/>
        <v>-2 - 100</v>
      </c>
      <c r="P5390" t="str">
        <f t="shared" si="933"/>
        <v>Store 38: 385732</v>
      </c>
      <c r="Q5390">
        <f t="shared" si="924"/>
        <v>7.4999999999999997E-2</v>
      </c>
      <c r="R5390">
        <f t="shared" si="934"/>
        <v>6436</v>
      </c>
      <c r="S5390" t="str">
        <f t="shared" si="925"/>
        <v>HIGH</v>
      </c>
    </row>
    <row r="5391" spans="1:19" x14ac:dyDescent="0.2">
      <c r="A5391">
        <v>38</v>
      </c>
      <c r="B5391" s="6" t="s">
        <v>106</v>
      </c>
      <c r="C5391">
        <v>419717.41</v>
      </c>
      <c r="D5391">
        <v>0</v>
      </c>
      <c r="E5391">
        <v>45.4</v>
      </c>
      <c r="F5391">
        <v>3.5409999999999999</v>
      </c>
      <c r="G5391">
        <v>129.98454839999999</v>
      </c>
      <c r="H5391">
        <v>12.89</v>
      </c>
      <c r="I5391">
        <f t="shared" si="926"/>
        <v>288078102.4800002</v>
      </c>
      <c r="J5391">
        <f t="shared" si="927"/>
        <v>60.663782439782288</v>
      </c>
      <c r="K5391" t="str">
        <f t="shared" si="928"/>
        <v>Low</v>
      </c>
      <c r="L5391">
        <f t="shared" si="929"/>
        <v>3228.9792530448181</v>
      </c>
      <c r="M5391">
        <f t="shared" si="930"/>
        <v>122</v>
      </c>
      <c r="N5391" t="str">
        <f t="shared" si="931"/>
        <v>High</v>
      </c>
      <c r="O5391" t="str">
        <f t="shared" si="932"/>
        <v>-2 - 100</v>
      </c>
      <c r="P5391" t="str">
        <f t="shared" si="933"/>
        <v>Store 38: 385732</v>
      </c>
      <c r="Q5391">
        <f t="shared" si="924"/>
        <v>7.4999999999999997E-2</v>
      </c>
      <c r="R5391">
        <f t="shared" si="934"/>
        <v>6436</v>
      </c>
      <c r="S5391" t="str">
        <f t="shared" si="925"/>
        <v>HIGH</v>
      </c>
    </row>
    <row r="5392" spans="1:19" x14ac:dyDescent="0.2">
      <c r="A5392">
        <v>38</v>
      </c>
      <c r="B5392" s="6" t="s">
        <v>107</v>
      </c>
      <c r="C5392">
        <v>342667.35</v>
      </c>
      <c r="D5392">
        <v>1</v>
      </c>
      <c r="E5392">
        <v>44.64</v>
      </c>
      <c r="F5392">
        <v>3.4279999999999999</v>
      </c>
      <c r="G5392">
        <v>130.07103230000001</v>
      </c>
      <c r="H5392">
        <v>12.89</v>
      </c>
      <c r="I5392">
        <f t="shared" si="926"/>
        <v>288078102.4800002</v>
      </c>
      <c r="J5392">
        <f t="shared" si="927"/>
        <v>60.663782439782288</v>
      </c>
      <c r="K5392" t="str">
        <f t="shared" si="928"/>
        <v>Low</v>
      </c>
      <c r="L5392">
        <f t="shared" si="929"/>
        <v>2634.4632155271975</v>
      </c>
      <c r="M5392">
        <f t="shared" si="930"/>
        <v>122</v>
      </c>
      <c r="N5392" t="str">
        <f t="shared" si="931"/>
        <v>High</v>
      </c>
      <c r="O5392" t="str">
        <f t="shared" si="932"/>
        <v>-2 - 100</v>
      </c>
      <c r="P5392" t="str">
        <f t="shared" si="933"/>
        <v>Store 38: 385732</v>
      </c>
      <c r="Q5392">
        <f t="shared" si="924"/>
        <v>7.4999999999999997E-2</v>
      </c>
      <c r="R5392">
        <f t="shared" si="934"/>
        <v>6436</v>
      </c>
      <c r="S5392" t="str">
        <f t="shared" si="925"/>
        <v>HIGH</v>
      </c>
    </row>
    <row r="5393" spans="1:19" x14ac:dyDescent="0.2">
      <c r="A5393">
        <v>38</v>
      </c>
      <c r="B5393" s="6" t="s">
        <v>108</v>
      </c>
      <c r="C5393">
        <v>478483.20000000001</v>
      </c>
      <c r="D5393">
        <v>0</v>
      </c>
      <c r="E5393">
        <v>50.43</v>
      </c>
      <c r="F5393">
        <v>3.5990000000000002</v>
      </c>
      <c r="G5393">
        <v>130.15751610000001</v>
      </c>
      <c r="H5393">
        <v>12.186999999999999</v>
      </c>
      <c r="I5393">
        <f t="shared" si="926"/>
        <v>168894471.66000006</v>
      </c>
      <c r="J5393">
        <f t="shared" si="927"/>
        <v>60.663782439782288</v>
      </c>
      <c r="K5393" t="str">
        <f t="shared" si="928"/>
        <v>Low</v>
      </c>
      <c r="L5393">
        <f t="shared" si="929"/>
        <v>3676.1857043459663</v>
      </c>
      <c r="M5393">
        <f t="shared" si="930"/>
        <v>122</v>
      </c>
      <c r="N5393" t="str">
        <f t="shared" si="931"/>
        <v>High</v>
      </c>
      <c r="O5393" t="str">
        <f t="shared" si="932"/>
        <v>-2 - 100</v>
      </c>
      <c r="P5393" t="str">
        <f t="shared" si="933"/>
        <v>Store 38: 385732</v>
      </c>
      <c r="Q5393">
        <f t="shared" si="924"/>
        <v>7.4999999999999997E-2</v>
      </c>
      <c r="R5393">
        <f t="shared" si="934"/>
        <v>6436</v>
      </c>
      <c r="S5393" t="str">
        <f t="shared" si="925"/>
        <v>HIGH</v>
      </c>
    </row>
    <row r="5394" spans="1:19" x14ac:dyDescent="0.2">
      <c r="A5394">
        <v>38</v>
      </c>
      <c r="B5394" s="6" t="s">
        <v>109</v>
      </c>
      <c r="C5394">
        <v>423260.82</v>
      </c>
      <c r="D5394">
        <v>0</v>
      </c>
      <c r="E5394">
        <v>48.07</v>
      </c>
      <c r="F5394">
        <v>3.657</v>
      </c>
      <c r="G5394">
        <v>130.244</v>
      </c>
      <c r="H5394">
        <v>12.186999999999999</v>
      </c>
      <c r="I5394">
        <f t="shared" si="926"/>
        <v>168894471.66000006</v>
      </c>
      <c r="J5394">
        <f t="shared" si="927"/>
        <v>60.663782439782288</v>
      </c>
      <c r="K5394" t="str">
        <f t="shared" si="928"/>
        <v>Low</v>
      </c>
      <c r="L5394">
        <f t="shared" si="929"/>
        <v>3249.7529252787076</v>
      </c>
      <c r="M5394">
        <f t="shared" si="930"/>
        <v>122</v>
      </c>
      <c r="N5394" t="str">
        <f t="shared" si="931"/>
        <v>High</v>
      </c>
      <c r="O5394" t="str">
        <f t="shared" si="932"/>
        <v>-2 - 100</v>
      </c>
      <c r="P5394" t="str">
        <f t="shared" si="933"/>
        <v>Store 38: 385732</v>
      </c>
      <c r="Q5394">
        <f t="shared" si="924"/>
        <v>7.4999999999999997E-2</v>
      </c>
      <c r="R5394">
        <f t="shared" si="934"/>
        <v>6436</v>
      </c>
      <c r="S5394" t="str">
        <f t="shared" si="925"/>
        <v>HIGH</v>
      </c>
    </row>
    <row r="5395" spans="1:19" x14ac:dyDescent="0.2">
      <c r="A5395">
        <v>38</v>
      </c>
      <c r="B5395" s="6" t="s">
        <v>110</v>
      </c>
      <c r="C5395">
        <v>405215.91</v>
      </c>
      <c r="D5395">
        <v>0</v>
      </c>
      <c r="E5395">
        <v>46.2</v>
      </c>
      <c r="F5395">
        <v>3.66</v>
      </c>
      <c r="G5395">
        <v>130.27922580000001</v>
      </c>
      <c r="H5395">
        <v>12.186999999999999</v>
      </c>
      <c r="I5395">
        <f t="shared" si="926"/>
        <v>168894471.66000006</v>
      </c>
      <c r="J5395">
        <f t="shared" si="927"/>
        <v>60.663782439782288</v>
      </c>
      <c r="K5395" t="str">
        <f t="shared" si="928"/>
        <v>Low</v>
      </c>
      <c r="L5395">
        <f t="shared" si="929"/>
        <v>3110.3647378291371</v>
      </c>
      <c r="M5395">
        <f t="shared" si="930"/>
        <v>122</v>
      </c>
      <c r="N5395" t="str">
        <f t="shared" si="931"/>
        <v>High</v>
      </c>
      <c r="O5395" t="str">
        <f t="shared" si="932"/>
        <v>-2 - 100</v>
      </c>
      <c r="P5395" t="str">
        <f t="shared" si="933"/>
        <v>Store 38: 385732</v>
      </c>
      <c r="Q5395">
        <f t="shared" si="924"/>
        <v>7.4999999999999997E-2</v>
      </c>
      <c r="R5395">
        <f t="shared" si="934"/>
        <v>6436</v>
      </c>
      <c r="S5395" t="str">
        <f t="shared" si="925"/>
        <v>HIGH</v>
      </c>
    </row>
    <row r="5396" spans="1:19" x14ac:dyDescent="0.2">
      <c r="A5396">
        <v>38</v>
      </c>
      <c r="B5396" s="6" t="s">
        <v>111</v>
      </c>
      <c r="C5396">
        <v>412882.31</v>
      </c>
      <c r="D5396">
        <v>0</v>
      </c>
      <c r="E5396">
        <v>50.43</v>
      </c>
      <c r="F5396">
        <v>3.6749999999999998</v>
      </c>
      <c r="G5396">
        <v>130.31445160000001</v>
      </c>
      <c r="H5396">
        <v>12.186999999999999</v>
      </c>
      <c r="I5396">
        <f t="shared" si="926"/>
        <v>168894471.66000006</v>
      </c>
      <c r="J5396">
        <f t="shared" si="927"/>
        <v>60.663782439782288</v>
      </c>
      <c r="K5396" t="str">
        <f t="shared" si="928"/>
        <v>Low</v>
      </c>
      <c r="L5396">
        <f t="shared" si="929"/>
        <v>3168.353969422682</v>
      </c>
      <c r="M5396">
        <f t="shared" si="930"/>
        <v>122</v>
      </c>
      <c r="N5396" t="str">
        <f t="shared" si="931"/>
        <v>High</v>
      </c>
      <c r="O5396" t="str">
        <f t="shared" si="932"/>
        <v>-2 - 100</v>
      </c>
      <c r="P5396" t="str">
        <f t="shared" si="933"/>
        <v>Store 38: 385732</v>
      </c>
      <c r="Q5396">
        <f t="shared" si="924"/>
        <v>7.4999999999999997E-2</v>
      </c>
      <c r="R5396">
        <f t="shared" si="934"/>
        <v>6436</v>
      </c>
      <c r="S5396" t="str">
        <f t="shared" si="925"/>
        <v>HIGH</v>
      </c>
    </row>
    <row r="5397" spans="1:19" x14ac:dyDescent="0.2">
      <c r="A5397">
        <v>38</v>
      </c>
      <c r="B5397" s="6" t="s">
        <v>112</v>
      </c>
      <c r="C5397">
        <v>457711.68</v>
      </c>
      <c r="D5397">
        <v>0</v>
      </c>
      <c r="E5397">
        <v>50.58</v>
      </c>
      <c r="F5397">
        <v>3.702</v>
      </c>
      <c r="G5397">
        <v>130.34967739999999</v>
      </c>
      <c r="H5397">
        <v>12.186999999999999</v>
      </c>
      <c r="I5397">
        <f t="shared" si="926"/>
        <v>192063579.54000008</v>
      </c>
      <c r="J5397">
        <f t="shared" si="927"/>
        <v>60.663782439782288</v>
      </c>
      <c r="K5397" t="str">
        <f t="shared" si="928"/>
        <v>Low</v>
      </c>
      <c r="L5397">
        <f t="shared" si="929"/>
        <v>3511.4139837525981</v>
      </c>
      <c r="M5397">
        <f t="shared" si="930"/>
        <v>122</v>
      </c>
      <c r="N5397" t="str">
        <f t="shared" si="931"/>
        <v>High</v>
      </c>
      <c r="O5397" t="str">
        <f t="shared" si="932"/>
        <v>-2 - 100</v>
      </c>
      <c r="P5397" t="str">
        <f t="shared" si="933"/>
        <v>Store 38: 385732</v>
      </c>
      <c r="Q5397">
        <f t="shared" si="924"/>
        <v>7.4999999999999997E-2</v>
      </c>
      <c r="R5397">
        <f t="shared" si="934"/>
        <v>6436</v>
      </c>
      <c r="S5397" t="str">
        <f t="shared" si="925"/>
        <v>HIGH</v>
      </c>
    </row>
    <row r="5398" spans="1:19" x14ac:dyDescent="0.2">
      <c r="A5398">
        <v>38</v>
      </c>
      <c r="B5398" s="6" t="s">
        <v>113</v>
      </c>
      <c r="C5398">
        <v>469787.38</v>
      </c>
      <c r="D5398">
        <v>1</v>
      </c>
      <c r="E5398">
        <v>52.27</v>
      </c>
      <c r="F5398">
        <v>3.722</v>
      </c>
      <c r="G5398">
        <v>130.3849032</v>
      </c>
      <c r="H5398">
        <v>12.186999999999999</v>
      </c>
      <c r="I5398">
        <f t="shared" si="926"/>
        <v>192063579.54000008</v>
      </c>
      <c r="J5398">
        <f t="shared" si="927"/>
        <v>60.663782439782288</v>
      </c>
      <c r="K5398" t="str">
        <f t="shared" si="928"/>
        <v>Low</v>
      </c>
      <c r="L5398">
        <f t="shared" si="929"/>
        <v>3603.0810965851147</v>
      </c>
      <c r="M5398">
        <f t="shared" si="930"/>
        <v>122</v>
      </c>
      <c r="N5398" t="str">
        <f t="shared" si="931"/>
        <v>High</v>
      </c>
      <c r="O5398" t="str">
        <f t="shared" si="932"/>
        <v>-2 - 100</v>
      </c>
      <c r="P5398" t="str">
        <f t="shared" si="933"/>
        <v>Store 38: 385732</v>
      </c>
      <c r="Q5398">
        <f t="shared" si="924"/>
        <v>7.4999999999999997E-2</v>
      </c>
      <c r="R5398">
        <f t="shared" si="934"/>
        <v>6436</v>
      </c>
      <c r="S5398" t="str">
        <f t="shared" si="925"/>
        <v>HIGH</v>
      </c>
    </row>
    <row r="5399" spans="1:19" x14ac:dyDescent="0.2">
      <c r="A5399">
        <v>38</v>
      </c>
      <c r="B5399" s="6" t="s">
        <v>114</v>
      </c>
      <c r="C5399">
        <v>415513.97</v>
      </c>
      <c r="D5399">
        <v>0</v>
      </c>
      <c r="E5399">
        <v>51.8</v>
      </c>
      <c r="F5399">
        <v>3.7810000000000001</v>
      </c>
      <c r="G5399">
        <v>130.45462069999999</v>
      </c>
      <c r="H5399">
        <v>12.186999999999999</v>
      </c>
      <c r="I5399">
        <f t="shared" si="926"/>
        <v>192063579.54000008</v>
      </c>
      <c r="J5399">
        <f t="shared" si="927"/>
        <v>60.663782439782288</v>
      </c>
      <c r="K5399" t="str">
        <f t="shared" si="928"/>
        <v>Low</v>
      </c>
      <c r="L5399">
        <f t="shared" si="929"/>
        <v>3185.122671549801</v>
      </c>
      <c r="M5399">
        <f t="shared" si="930"/>
        <v>122</v>
      </c>
      <c r="N5399" t="str">
        <f t="shared" si="931"/>
        <v>High</v>
      </c>
      <c r="O5399" t="str">
        <f t="shared" si="932"/>
        <v>-2 - 100</v>
      </c>
      <c r="P5399" t="str">
        <f t="shared" si="933"/>
        <v>Store 38: 385732</v>
      </c>
      <c r="Q5399">
        <f t="shared" si="924"/>
        <v>7.4999999999999997E-2</v>
      </c>
      <c r="R5399">
        <f t="shared" si="934"/>
        <v>6436</v>
      </c>
      <c r="S5399" t="str">
        <f t="shared" si="925"/>
        <v>HIGH</v>
      </c>
    </row>
    <row r="5400" spans="1:19" x14ac:dyDescent="0.2">
      <c r="A5400">
        <v>38</v>
      </c>
      <c r="B5400" s="6" t="s">
        <v>115</v>
      </c>
      <c r="C5400">
        <v>409411.61</v>
      </c>
      <c r="D5400">
        <v>0</v>
      </c>
      <c r="E5400">
        <v>53.13</v>
      </c>
      <c r="F5400">
        <v>3.95</v>
      </c>
      <c r="G5400">
        <v>130.55020690000001</v>
      </c>
      <c r="H5400">
        <v>12.186999999999999</v>
      </c>
      <c r="I5400">
        <f t="shared" si="926"/>
        <v>192063579.54000008</v>
      </c>
      <c r="J5400">
        <f t="shared" si="927"/>
        <v>60.663782439782288</v>
      </c>
      <c r="K5400" t="str">
        <f t="shared" si="928"/>
        <v>Low</v>
      </c>
      <c r="L5400">
        <f t="shared" si="929"/>
        <v>3136.0471938095411</v>
      </c>
      <c r="M5400">
        <f t="shared" si="930"/>
        <v>122</v>
      </c>
      <c r="N5400" t="str">
        <f t="shared" si="931"/>
        <v>High</v>
      </c>
      <c r="O5400" t="str">
        <f t="shared" si="932"/>
        <v>-2 - 100</v>
      </c>
      <c r="P5400" t="str">
        <f t="shared" si="933"/>
        <v>Store 38: 385732</v>
      </c>
      <c r="Q5400">
        <f t="shared" si="924"/>
        <v>7.4999999999999997E-2</v>
      </c>
      <c r="R5400">
        <f t="shared" si="934"/>
        <v>6436</v>
      </c>
      <c r="S5400" t="str">
        <f t="shared" si="925"/>
        <v>HIGH</v>
      </c>
    </row>
    <row r="5401" spans="1:19" x14ac:dyDescent="0.2">
      <c r="A5401">
        <v>38</v>
      </c>
      <c r="B5401" s="6" t="s">
        <v>116</v>
      </c>
      <c r="C5401">
        <v>471115.38</v>
      </c>
      <c r="D5401">
        <v>0</v>
      </c>
      <c r="E5401">
        <v>52.27</v>
      </c>
      <c r="F5401">
        <v>4.1779999999999999</v>
      </c>
      <c r="G5401">
        <v>130.64579309999999</v>
      </c>
      <c r="H5401">
        <v>12.186999999999999</v>
      </c>
      <c r="I5401">
        <f t="shared" si="926"/>
        <v>231509650.48999989</v>
      </c>
      <c r="J5401">
        <f t="shared" si="927"/>
        <v>60.663782439782288</v>
      </c>
      <c r="K5401" t="str">
        <f t="shared" si="928"/>
        <v>Low</v>
      </c>
      <c r="L5401">
        <f t="shared" si="929"/>
        <v>3606.0509016114661</v>
      </c>
      <c r="M5401">
        <f t="shared" si="930"/>
        <v>122</v>
      </c>
      <c r="N5401" t="str">
        <f t="shared" si="931"/>
        <v>High</v>
      </c>
      <c r="O5401" t="str">
        <f t="shared" si="932"/>
        <v>-2 - 100</v>
      </c>
      <c r="P5401" t="str">
        <f t="shared" si="933"/>
        <v>Store 38: 385732</v>
      </c>
      <c r="Q5401">
        <f t="shared" si="924"/>
        <v>7.4999999999999997E-2</v>
      </c>
      <c r="R5401">
        <f t="shared" si="934"/>
        <v>6436</v>
      </c>
      <c r="S5401" t="str">
        <f t="shared" si="925"/>
        <v>HIGH</v>
      </c>
    </row>
    <row r="5402" spans="1:19" x14ac:dyDescent="0.2">
      <c r="A5402">
        <v>38</v>
      </c>
      <c r="B5402" s="6" t="s">
        <v>117</v>
      </c>
      <c r="C5402">
        <v>452792.53</v>
      </c>
      <c r="D5402">
        <v>0</v>
      </c>
      <c r="E5402">
        <v>54.54</v>
      </c>
      <c r="F5402">
        <v>4.25</v>
      </c>
      <c r="G5402">
        <v>130.74137930000001</v>
      </c>
      <c r="H5402">
        <v>12.186999999999999</v>
      </c>
      <c r="I5402">
        <f t="shared" si="926"/>
        <v>231509650.48999989</v>
      </c>
      <c r="J5402">
        <f t="shared" si="927"/>
        <v>60.663782439782288</v>
      </c>
      <c r="K5402" t="str">
        <f t="shared" si="928"/>
        <v>Low</v>
      </c>
      <c r="L5402">
        <f t="shared" si="929"/>
        <v>3463.2687250531403</v>
      </c>
      <c r="M5402">
        <f t="shared" si="930"/>
        <v>122</v>
      </c>
      <c r="N5402" t="str">
        <f t="shared" si="931"/>
        <v>High</v>
      </c>
      <c r="O5402" t="str">
        <f t="shared" si="932"/>
        <v>-2 - 100</v>
      </c>
      <c r="P5402" t="str">
        <f t="shared" si="933"/>
        <v>Store 38: 385732</v>
      </c>
      <c r="Q5402">
        <f t="shared" si="924"/>
        <v>7.4999999999999997E-2</v>
      </c>
      <c r="R5402">
        <f t="shared" si="934"/>
        <v>6436</v>
      </c>
      <c r="S5402" t="str">
        <f t="shared" si="925"/>
        <v>HIGH</v>
      </c>
    </row>
    <row r="5403" spans="1:19" x14ac:dyDescent="0.2">
      <c r="A5403">
        <v>38</v>
      </c>
      <c r="B5403" s="6" t="s">
        <v>118</v>
      </c>
      <c r="C5403">
        <v>428465.11</v>
      </c>
      <c r="D5403">
        <v>0</v>
      </c>
      <c r="E5403">
        <v>64.44</v>
      </c>
      <c r="F5403">
        <v>4.2729999999999997</v>
      </c>
      <c r="G5403">
        <v>130.82619349999999</v>
      </c>
      <c r="H5403">
        <v>12.186999999999999</v>
      </c>
      <c r="I5403">
        <f t="shared" si="926"/>
        <v>231509650.48999989</v>
      </c>
      <c r="J5403">
        <f t="shared" si="927"/>
        <v>60.663782439782288</v>
      </c>
      <c r="K5403" t="str">
        <f t="shared" si="928"/>
        <v>Low</v>
      </c>
      <c r="L5403">
        <f t="shared" si="929"/>
        <v>3275.0712876164207</v>
      </c>
      <c r="M5403">
        <f t="shared" si="930"/>
        <v>122</v>
      </c>
      <c r="N5403" t="str">
        <f t="shared" si="931"/>
        <v>High</v>
      </c>
      <c r="O5403" t="str">
        <f t="shared" si="932"/>
        <v>-2 - 100</v>
      </c>
      <c r="P5403" t="str">
        <f t="shared" si="933"/>
        <v>Store 38: 385732</v>
      </c>
      <c r="Q5403">
        <f t="shared" si="924"/>
        <v>7.4999999999999997E-2</v>
      </c>
      <c r="R5403">
        <f t="shared" si="934"/>
        <v>6436</v>
      </c>
      <c r="S5403" t="str">
        <f t="shared" si="925"/>
        <v>HIGH</v>
      </c>
    </row>
    <row r="5404" spans="1:19" x14ac:dyDescent="0.2">
      <c r="A5404">
        <v>38</v>
      </c>
      <c r="B5404" s="6" t="s">
        <v>119</v>
      </c>
      <c r="C5404">
        <v>412456.48</v>
      </c>
      <c r="D5404">
        <v>0</v>
      </c>
      <c r="E5404">
        <v>56.26</v>
      </c>
      <c r="F5404">
        <v>4.0380000000000003</v>
      </c>
      <c r="G5404">
        <v>130.89664519999999</v>
      </c>
      <c r="H5404">
        <v>12.186999999999999</v>
      </c>
      <c r="I5404">
        <f t="shared" si="926"/>
        <v>231509650.48999989</v>
      </c>
      <c r="J5404">
        <f t="shared" si="927"/>
        <v>60.663782439782288</v>
      </c>
      <c r="K5404" t="str">
        <f t="shared" si="928"/>
        <v>Low</v>
      </c>
      <c r="L5404">
        <f t="shared" si="929"/>
        <v>3151.0087930045743</v>
      </c>
      <c r="M5404">
        <f t="shared" si="930"/>
        <v>122</v>
      </c>
      <c r="N5404" t="str">
        <f t="shared" si="931"/>
        <v>High</v>
      </c>
      <c r="O5404" t="str">
        <f t="shared" si="932"/>
        <v>-2 - 100</v>
      </c>
      <c r="P5404" t="str">
        <f t="shared" si="933"/>
        <v>Store 38: 385732</v>
      </c>
      <c r="Q5404">
        <f t="shared" si="924"/>
        <v>7.4999999999999997E-2</v>
      </c>
      <c r="R5404">
        <f t="shared" si="934"/>
        <v>6436</v>
      </c>
      <c r="S5404" t="str">
        <f t="shared" si="925"/>
        <v>HIGH</v>
      </c>
    </row>
    <row r="5405" spans="1:19" x14ac:dyDescent="0.2">
      <c r="A5405">
        <v>38</v>
      </c>
      <c r="B5405" s="6" t="s">
        <v>120</v>
      </c>
      <c r="C5405">
        <v>408679.36</v>
      </c>
      <c r="D5405">
        <v>0</v>
      </c>
      <c r="E5405">
        <v>64.36</v>
      </c>
      <c r="F5405">
        <v>4.2939999999999996</v>
      </c>
      <c r="G5405">
        <v>130.96709680000001</v>
      </c>
      <c r="H5405">
        <v>12.186999999999999</v>
      </c>
      <c r="I5405">
        <f t="shared" si="926"/>
        <v>231509650.48999989</v>
      </c>
      <c r="J5405">
        <f t="shared" si="927"/>
        <v>60.663782439782288</v>
      </c>
      <c r="K5405" t="str">
        <f t="shared" si="928"/>
        <v>Low</v>
      </c>
      <c r="L5405">
        <f t="shared" si="929"/>
        <v>3120.4735386636435</v>
      </c>
      <c r="M5405">
        <f t="shared" si="930"/>
        <v>122</v>
      </c>
      <c r="N5405" t="str">
        <f t="shared" si="931"/>
        <v>High</v>
      </c>
      <c r="O5405" t="str">
        <f t="shared" si="932"/>
        <v>-2 - 100</v>
      </c>
      <c r="P5405" t="str">
        <f t="shared" si="933"/>
        <v>Store 38: 385732</v>
      </c>
      <c r="Q5405">
        <f t="shared" si="924"/>
        <v>7.4999999999999997E-2</v>
      </c>
      <c r="R5405">
        <f t="shared" si="934"/>
        <v>6436</v>
      </c>
      <c r="S5405" t="str">
        <f t="shared" si="925"/>
        <v>HIGH</v>
      </c>
    </row>
    <row r="5406" spans="1:19" x14ac:dyDescent="0.2">
      <c r="A5406">
        <v>38</v>
      </c>
      <c r="B5406" s="6" t="s">
        <v>121</v>
      </c>
      <c r="C5406">
        <v>499267.66</v>
      </c>
      <c r="D5406">
        <v>0</v>
      </c>
      <c r="E5406">
        <v>64.05</v>
      </c>
      <c r="F5406">
        <v>4.1210000000000004</v>
      </c>
      <c r="G5406">
        <v>131.03754839999999</v>
      </c>
      <c r="H5406">
        <v>11.627000000000001</v>
      </c>
      <c r="I5406">
        <f t="shared" si="926"/>
        <v>188920905.95000002</v>
      </c>
      <c r="J5406">
        <f t="shared" si="927"/>
        <v>60.663782439782288</v>
      </c>
      <c r="K5406" t="str">
        <f t="shared" si="928"/>
        <v>Low</v>
      </c>
      <c r="L5406">
        <f t="shared" si="929"/>
        <v>3810.1114229942355</v>
      </c>
      <c r="M5406">
        <f t="shared" si="930"/>
        <v>122</v>
      </c>
      <c r="N5406" t="str">
        <f t="shared" si="931"/>
        <v>High</v>
      </c>
      <c r="O5406" t="str">
        <f t="shared" si="932"/>
        <v>-2 - 100</v>
      </c>
      <c r="P5406" t="str">
        <f t="shared" si="933"/>
        <v>Store 38: 385732</v>
      </c>
      <c r="Q5406">
        <f t="shared" si="924"/>
        <v>7.4999999999999997E-2</v>
      </c>
      <c r="R5406">
        <f t="shared" si="934"/>
        <v>6436</v>
      </c>
      <c r="S5406" t="str">
        <f t="shared" si="925"/>
        <v>HIGH</v>
      </c>
    </row>
    <row r="5407" spans="1:19" x14ac:dyDescent="0.2">
      <c r="A5407">
        <v>38</v>
      </c>
      <c r="B5407" s="6" t="s">
        <v>122</v>
      </c>
      <c r="C5407">
        <v>435790.74</v>
      </c>
      <c r="D5407">
        <v>0</v>
      </c>
      <c r="E5407">
        <v>64.28</v>
      </c>
      <c r="F5407">
        <v>4.2539999999999996</v>
      </c>
      <c r="G5407">
        <v>131.108</v>
      </c>
      <c r="H5407">
        <v>11.627000000000001</v>
      </c>
      <c r="I5407">
        <f t="shared" si="926"/>
        <v>188920905.95000002</v>
      </c>
      <c r="J5407">
        <f t="shared" si="927"/>
        <v>60.663782439782288</v>
      </c>
      <c r="K5407" t="str">
        <f t="shared" si="928"/>
        <v>Low</v>
      </c>
      <c r="L5407">
        <f t="shared" si="929"/>
        <v>3323.9065503249226</v>
      </c>
      <c r="M5407">
        <f t="shared" si="930"/>
        <v>122</v>
      </c>
      <c r="N5407" t="str">
        <f t="shared" si="931"/>
        <v>High</v>
      </c>
      <c r="O5407" t="str">
        <f t="shared" si="932"/>
        <v>-2 - 100</v>
      </c>
      <c r="P5407" t="str">
        <f t="shared" si="933"/>
        <v>Store 38: 385732</v>
      </c>
      <c r="Q5407">
        <f t="shared" si="924"/>
        <v>7.4999999999999997E-2</v>
      </c>
      <c r="R5407">
        <f t="shared" si="934"/>
        <v>6436</v>
      </c>
      <c r="S5407" t="str">
        <f t="shared" si="925"/>
        <v>HIGH</v>
      </c>
    </row>
    <row r="5408" spans="1:19" x14ac:dyDescent="0.2">
      <c r="A5408">
        <v>38</v>
      </c>
      <c r="B5408" s="6" t="s">
        <v>123</v>
      </c>
      <c r="C5408">
        <v>401615.8</v>
      </c>
      <c r="D5408">
        <v>0</v>
      </c>
      <c r="E5408">
        <v>66.73</v>
      </c>
      <c r="F5408">
        <v>4.2220000000000004</v>
      </c>
      <c r="G5408">
        <v>131.11733330000001</v>
      </c>
      <c r="H5408">
        <v>11.627000000000001</v>
      </c>
      <c r="I5408">
        <f t="shared" si="926"/>
        <v>188920905.95000002</v>
      </c>
      <c r="J5408">
        <f t="shared" si="927"/>
        <v>60.663782439782288</v>
      </c>
      <c r="K5408" t="str">
        <f t="shared" si="928"/>
        <v>Low</v>
      </c>
      <c r="L5408">
        <f t="shared" si="929"/>
        <v>3063.0259927655188</v>
      </c>
      <c r="M5408">
        <f t="shared" si="930"/>
        <v>122</v>
      </c>
      <c r="N5408" t="str">
        <f t="shared" si="931"/>
        <v>High</v>
      </c>
      <c r="O5408" t="str">
        <f t="shared" si="932"/>
        <v>-2 - 100</v>
      </c>
      <c r="P5408" t="str">
        <f t="shared" si="933"/>
        <v>Store 38: 385732</v>
      </c>
      <c r="Q5408">
        <f t="shared" si="924"/>
        <v>7.4999999999999997E-2</v>
      </c>
      <c r="R5408">
        <f t="shared" si="934"/>
        <v>6436</v>
      </c>
      <c r="S5408" t="str">
        <f t="shared" si="925"/>
        <v>HIGH</v>
      </c>
    </row>
    <row r="5409" spans="1:19" x14ac:dyDescent="0.2">
      <c r="A5409">
        <v>38</v>
      </c>
      <c r="B5409" s="6" t="s">
        <v>124</v>
      </c>
      <c r="C5409">
        <v>419964.77</v>
      </c>
      <c r="D5409">
        <v>0</v>
      </c>
      <c r="E5409">
        <v>77.989999999999995</v>
      </c>
      <c r="F5409">
        <v>4.1929999999999996</v>
      </c>
      <c r="G5409">
        <v>131.12666669999999</v>
      </c>
      <c r="H5409">
        <v>11.627000000000001</v>
      </c>
      <c r="I5409">
        <f t="shared" si="926"/>
        <v>188920905.95000002</v>
      </c>
      <c r="J5409">
        <f t="shared" si="927"/>
        <v>60.663782439782288</v>
      </c>
      <c r="K5409" t="str">
        <f t="shared" si="928"/>
        <v>Low</v>
      </c>
      <c r="L5409">
        <f t="shared" si="929"/>
        <v>3202.7411400674309</v>
      </c>
      <c r="M5409">
        <f t="shared" si="930"/>
        <v>122</v>
      </c>
      <c r="N5409" t="str">
        <f t="shared" si="931"/>
        <v>High</v>
      </c>
      <c r="O5409" t="str">
        <f t="shared" si="932"/>
        <v>-2 - 100</v>
      </c>
      <c r="P5409" t="str">
        <f t="shared" si="933"/>
        <v>Store 38: 385732</v>
      </c>
      <c r="Q5409">
        <f t="shared" si="924"/>
        <v>7.4999999999999997E-2</v>
      </c>
      <c r="R5409">
        <f t="shared" si="934"/>
        <v>6436</v>
      </c>
      <c r="S5409" t="str">
        <f t="shared" si="925"/>
        <v>HIGH</v>
      </c>
    </row>
    <row r="5410" spans="1:19" x14ac:dyDescent="0.2">
      <c r="A5410">
        <v>38</v>
      </c>
      <c r="B5410" s="6" t="s">
        <v>125</v>
      </c>
      <c r="C5410">
        <v>491755.69</v>
      </c>
      <c r="D5410">
        <v>0</v>
      </c>
      <c r="E5410">
        <v>76.03</v>
      </c>
      <c r="F5410">
        <v>4.1710000000000003</v>
      </c>
      <c r="G5410">
        <v>131.136</v>
      </c>
      <c r="H5410">
        <v>11.627000000000001</v>
      </c>
      <c r="I5410">
        <f t="shared" si="926"/>
        <v>188766479.44999981</v>
      </c>
      <c r="J5410">
        <f t="shared" si="927"/>
        <v>60.663782439782288</v>
      </c>
      <c r="K5410" t="str">
        <f t="shared" si="928"/>
        <v>Low</v>
      </c>
      <c r="L5410">
        <f t="shared" si="929"/>
        <v>3749.9671333577357</v>
      </c>
      <c r="M5410">
        <f t="shared" si="930"/>
        <v>122</v>
      </c>
      <c r="N5410" t="str">
        <f t="shared" si="931"/>
        <v>High</v>
      </c>
      <c r="O5410" t="str">
        <f t="shared" si="932"/>
        <v>-2 - 100</v>
      </c>
      <c r="P5410" t="str">
        <f t="shared" si="933"/>
        <v>Store 38: 385732</v>
      </c>
      <c r="Q5410">
        <f t="shared" si="924"/>
        <v>7.4999999999999997E-2</v>
      </c>
      <c r="R5410">
        <f t="shared" si="934"/>
        <v>6436</v>
      </c>
      <c r="S5410" t="str">
        <f t="shared" si="925"/>
        <v>HIGH</v>
      </c>
    </row>
    <row r="5411" spans="1:19" x14ac:dyDescent="0.2">
      <c r="A5411">
        <v>38</v>
      </c>
      <c r="B5411" s="6" t="s">
        <v>126</v>
      </c>
      <c r="C5411">
        <v>429914.6</v>
      </c>
      <c r="D5411">
        <v>0</v>
      </c>
      <c r="E5411">
        <v>77.27</v>
      </c>
      <c r="F5411">
        <v>4.1859999999999999</v>
      </c>
      <c r="G5411">
        <v>131.1453333</v>
      </c>
      <c r="H5411">
        <v>11.627000000000001</v>
      </c>
      <c r="I5411">
        <f t="shared" si="926"/>
        <v>188766479.44999981</v>
      </c>
      <c r="J5411">
        <f t="shared" si="927"/>
        <v>60.663782439782288</v>
      </c>
      <c r="K5411" t="str">
        <f t="shared" si="928"/>
        <v>Low</v>
      </c>
      <c r="L5411">
        <f t="shared" si="929"/>
        <v>3278.1540080923332</v>
      </c>
      <c r="M5411">
        <f t="shared" si="930"/>
        <v>122</v>
      </c>
      <c r="N5411" t="str">
        <f t="shared" si="931"/>
        <v>High</v>
      </c>
      <c r="O5411" t="str">
        <f t="shared" si="932"/>
        <v>-2 - 100</v>
      </c>
      <c r="P5411" t="str">
        <f t="shared" si="933"/>
        <v>Store 38: 385732</v>
      </c>
      <c r="Q5411">
        <f t="shared" si="924"/>
        <v>7.4999999999999997E-2</v>
      </c>
      <c r="R5411">
        <f t="shared" si="934"/>
        <v>6436</v>
      </c>
      <c r="S5411" t="str">
        <f t="shared" si="925"/>
        <v>HIGH</v>
      </c>
    </row>
    <row r="5412" spans="1:19" x14ac:dyDescent="0.2">
      <c r="A5412">
        <v>38</v>
      </c>
      <c r="B5412" s="6" t="s">
        <v>127</v>
      </c>
      <c r="C5412">
        <v>412314.71</v>
      </c>
      <c r="D5412">
        <v>0</v>
      </c>
      <c r="E5412">
        <v>84.51</v>
      </c>
      <c r="F5412">
        <v>4.1100000000000003</v>
      </c>
      <c r="G5412">
        <v>131.09832259999999</v>
      </c>
      <c r="H5412">
        <v>11.627000000000001</v>
      </c>
      <c r="I5412">
        <f t="shared" si="926"/>
        <v>188766479.44999981</v>
      </c>
      <c r="J5412">
        <f t="shared" si="927"/>
        <v>60.663782439782288</v>
      </c>
      <c r="K5412" t="str">
        <f t="shared" si="928"/>
        <v>Low</v>
      </c>
      <c r="L5412">
        <f t="shared" si="929"/>
        <v>3145.0799813665967</v>
      </c>
      <c r="M5412">
        <f t="shared" si="930"/>
        <v>122</v>
      </c>
      <c r="N5412" t="str">
        <f t="shared" si="931"/>
        <v>High</v>
      </c>
      <c r="O5412" t="str">
        <f t="shared" si="932"/>
        <v>-2 - 100</v>
      </c>
      <c r="P5412" t="str">
        <f t="shared" si="933"/>
        <v>Store 38: 385732</v>
      </c>
      <c r="Q5412">
        <f t="shared" si="924"/>
        <v>7.4999999999999997E-2</v>
      </c>
      <c r="R5412">
        <f t="shared" si="934"/>
        <v>6436</v>
      </c>
      <c r="S5412" t="str">
        <f t="shared" si="925"/>
        <v>HIGH</v>
      </c>
    </row>
    <row r="5413" spans="1:19" x14ac:dyDescent="0.2">
      <c r="A5413">
        <v>38</v>
      </c>
      <c r="B5413" s="6" t="s">
        <v>128</v>
      </c>
      <c r="C5413">
        <v>422810.12</v>
      </c>
      <c r="D5413">
        <v>0</v>
      </c>
      <c r="E5413">
        <v>83.84</v>
      </c>
      <c r="F5413">
        <v>4.2930000000000001</v>
      </c>
      <c r="G5413">
        <v>131.02877419999999</v>
      </c>
      <c r="H5413">
        <v>11.627000000000001</v>
      </c>
      <c r="I5413">
        <f t="shared" si="926"/>
        <v>188766479.44999981</v>
      </c>
      <c r="J5413">
        <f t="shared" si="927"/>
        <v>60.663782439782288</v>
      </c>
      <c r="K5413" t="str">
        <f t="shared" si="928"/>
        <v>Low</v>
      </c>
      <c r="L5413">
        <f t="shared" si="929"/>
        <v>3226.8493892389633</v>
      </c>
      <c r="M5413">
        <f t="shared" si="930"/>
        <v>122</v>
      </c>
      <c r="N5413" t="str">
        <f t="shared" si="931"/>
        <v>High</v>
      </c>
      <c r="O5413" t="str">
        <f t="shared" si="932"/>
        <v>-2 - 100</v>
      </c>
      <c r="P5413" t="str">
        <f t="shared" si="933"/>
        <v>Store 38: 385732</v>
      </c>
      <c r="Q5413">
        <f t="shared" si="924"/>
        <v>7.4999999999999997E-2</v>
      </c>
      <c r="R5413">
        <f t="shared" si="934"/>
        <v>6436</v>
      </c>
      <c r="S5413" t="str">
        <f t="shared" si="925"/>
        <v>HIGH</v>
      </c>
    </row>
    <row r="5414" spans="1:19" x14ac:dyDescent="0.2">
      <c r="A5414">
        <v>38</v>
      </c>
      <c r="B5414" s="6" t="s">
        <v>129</v>
      </c>
      <c r="C5414">
        <v>435579.7</v>
      </c>
      <c r="D5414">
        <v>0</v>
      </c>
      <c r="E5414">
        <v>78.11</v>
      </c>
      <c r="F5414">
        <v>4.2770000000000001</v>
      </c>
      <c r="G5414">
        <v>130.95922580000001</v>
      </c>
      <c r="H5414">
        <v>11.627000000000001</v>
      </c>
      <c r="I5414">
        <f t="shared" si="926"/>
        <v>240610329.28999984</v>
      </c>
      <c r="J5414">
        <f t="shared" si="927"/>
        <v>60.663782439782288</v>
      </c>
      <c r="K5414" t="str">
        <f t="shared" si="928"/>
        <v>Low</v>
      </c>
      <c r="L5414">
        <f t="shared" si="929"/>
        <v>3326.0711289269088</v>
      </c>
      <c r="M5414">
        <f t="shared" si="930"/>
        <v>122</v>
      </c>
      <c r="N5414" t="str">
        <f t="shared" si="931"/>
        <v>High</v>
      </c>
      <c r="O5414" t="str">
        <f t="shared" si="932"/>
        <v>-2 - 100</v>
      </c>
      <c r="P5414" t="str">
        <f t="shared" si="933"/>
        <v>Store 38: 385732</v>
      </c>
      <c r="Q5414">
        <f t="shared" si="924"/>
        <v>7.4999999999999997E-2</v>
      </c>
      <c r="R5414">
        <f t="shared" si="934"/>
        <v>6436</v>
      </c>
      <c r="S5414" t="str">
        <f t="shared" si="925"/>
        <v>HIGH</v>
      </c>
    </row>
    <row r="5415" spans="1:19" x14ac:dyDescent="0.2">
      <c r="A5415">
        <v>38</v>
      </c>
      <c r="B5415" s="6" t="s">
        <v>130</v>
      </c>
      <c r="C5415">
        <v>448110.25</v>
      </c>
      <c r="D5415">
        <v>0</v>
      </c>
      <c r="E5415">
        <v>84.83</v>
      </c>
      <c r="F5415">
        <v>4.1029999999999998</v>
      </c>
      <c r="G5415">
        <v>130.88967740000001</v>
      </c>
      <c r="H5415">
        <v>11.627000000000001</v>
      </c>
      <c r="I5415">
        <f t="shared" si="926"/>
        <v>240610329.28999984</v>
      </c>
      <c r="J5415">
        <f t="shared" si="927"/>
        <v>60.663782439782288</v>
      </c>
      <c r="K5415" t="str">
        <f t="shared" si="928"/>
        <v>Low</v>
      </c>
      <c r="L5415">
        <f t="shared" si="929"/>
        <v>3423.572117383796</v>
      </c>
      <c r="M5415">
        <f t="shared" si="930"/>
        <v>122</v>
      </c>
      <c r="N5415" t="str">
        <f t="shared" si="931"/>
        <v>High</v>
      </c>
      <c r="O5415" t="str">
        <f t="shared" si="932"/>
        <v>-2 - 100</v>
      </c>
      <c r="P5415" t="str">
        <f t="shared" si="933"/>
        <v>Store 38: 385732</v>
      </c>
      <c r="Q5415">
        <f t="shared" si="924"/>
        <v>7.4999999999999997E-2</v>
      </c>
      <c r="R5415">
        <f t="shared" si="934"/>
        <v>6436</v>
      </c>
      <c r="S5415" t="str">
        <f t="shared" si="925"/>
        <v>HIGH</v>
      </c>
    </row>
    <row r="5416" spans="1:19" x14ac:dyDescent="0.2">
      <c r="A5416">
        <v>38</v>
      </c>
      <c r="B5416" s="6" t="s">
        <v>131</v>
      </c>
      <c r="C5416">
        <v>430222.07</v>
      </c>
      <c r="D5416">
        <v>0</v>
      </c>
      <c r="E5416">
        <v>85.94</v>
      </c>
      <c r="F5416">
        <v>4.1440000000000001</v>
      </c>
      <c r="G5416">
        <v>130.82953330000001</v>
      </c>
      <c r="H5416">
        <v>11.627000000000001</v>
      </c>
      <c r="I5416">
        <f t="shared" si="926"/>
        <v>240610329.28999984</v>
      </c>
      <c r="J5416">
        <f t="shared" si="927"/>
        <v>60.663782439782288</v>
      </c>
      <c r="K5416" t="str">
        <f t="shared" si="928"/>
        <v>Low</v>
      </c>
      <c r="L5416">
        <f t="shared" si="929"/>
        <v>3288.417065690167</v>
      </c>
      <c r="M5416">
        <f t="shared" si="930"/>
        <v>122</v>
      </c>
      <c r="N5416" t="str">
        <f t="shared" si="931"/>
        <v>High</v>
      </c>
      <c r="O5416" t="str">
        <f t="shared" si="932"/>
        <v>-2 - 100</v>
      </c>
      <c r="P5416" t="str">
        <f t="shared" si="933"/>
        <v>Store 38: 385732</v>
      </c>
      <c r="Q5416">
        <f t="shared" si="924"/>
        <v>7.4999999999999997E-2</v>
      </c>
      <c r="R5416">
        <f t="shared" si="934"/>
        <v>6436</v>
      </c>
      <c r="S5416" t="str">
        <f t="shared" si="925"/>
        <v>HIGH</v>
      </c>
    </row>
    <row r="5417" spans="1:19" x14ac:dyDescent="0.2">
      <c r="A5417">
        <v>38</v>
      </c>
      <c r="B5417" s="6" t="s">
        <v>132</v>
      </c>
      <c r="C5417">
        <v>405938.35</v>
      </c>
      <c r="D5417">
        <v>0</v>
      </c>
      <c r="E5417">
        <v>91.61</v>
      </c>
      <c r="F5417">
        <v>4.0140000000000002</v>
      </c>
      <c r="G5417">
        <v>130.7929</v>
      </c>
      <c r="H5417">
        <v>11.627000000000001</v>
      </c>
      <c r="I5417">
        <f t="shared" si="926"/>
        <v>240610329.28999984</v>
      </c>
      <c r="J5417">
        <f t="shared" si="927"/>
        <v>60.663782439782288</v>
      </c>
      <c r="K5417" t="str">
        <f t="shared" si="928"/>
        <v>Low</v>
      </c>
      <c r="L5417">
        <f t="shared" si="929"/>
        <v>3103.672676422038</v>
      </c>
      <c r="M5417">
        <f t="shared" si="930"/>
        <v>122</v>
      </c>
      <c r="N5417" t="str">
        <f t="shared" si="931"/>
        <v>High</v>
      </c>
      <c r="O5417" t="str">
        <f t="shared" si="932"/>
        <v>-2 - 100</v>
      </c>
      <c r="P5417" t="str">
        <f t="shared" si="933"/>
        <v>Store 38: 385732</v>
      </c>
      <c r="Q5417">
        <f t="shared" si="924"/>
        <v>7.4999999999999997E-2</v>
      </c>
      <c r="R5417">
        <f t="shared" si="934"/>
        <v>6436</v>
      </c>
      <c r="S5417" t="str">
        <f t="shared" si="925"/>
        <v>HIGH</v>
      </c>
    </row>
    <row r="5418" spans="1:19" x14ac:dyDescent="0.2">
      <c r="A5418">
        <v>38</v>
      </c>
      <c r="B5418" s="6" t="s">
        <v>133</v>
      </c>
      <c r="C5418">
        <v>404634.36</v>
      </c>
      <c r="D5418">
        <v>0</v>
      </c>
      <c r="E5418">
        <v>90.47</v>
      </c>
      <c r="F5418">
        <v>3.875</v>
      </c>
      <c r="G5418">
        <v>130.7562667</v>
      </c>
      <c r="H5418">
        <v>11.627000000000001</v>
      </c>
      <c r="I5418">
        <f t="shared" si="926"/>
        <v>240610329.28999984</v>
      </c>
      <c r="J5418">
        <f t="shared" si="927"/>
        <v>60.663782439782288</v>
      </c>
      <c r="K5418" t="str">
        <f t="shared" si="928"/>
        <v>Low</v>
      </c>
      <c r="L5418">
        <f t="shared" si="929"/>
        <v>3094.5695392815924</v>
      </c>
      <c r="M5418">
        <f t="shared" si="930"/>
        <v>122</v>
      </c>
      <c r="N5418" t="str">
        <f t="shared" si="931"/>
        <v>High</v>
      </c>
      <c r="O5418" t="str">
        <f t="shared" si="932"/>
        <v>-2 - 100</v>
      </c>
      <c r="P5418" t="str">
        <f t="shared" si="933"/>
        <v>Store 38: 385732</v>
      </c>
      <c r="Q5418">
        <f t="shared" si="924"/>
        <v>7.4999999999999997E-2</v>
      </c>
      <c r="R5418">
        <f t="shared" si="934"/>
        <v>6436</v>
      </c>
      <c r="S5418" t="str">
        <f t="shared" si="925"/>
        <v>HIGH</v>
      </c>
    </row>
    <row r="5419" spans="1:19" x14ac:dyDescent="0.2">
      <c r="A5419">
        <v>38</v>
      </c>
      <c r="B5419" s="6" t="s">
        <v>134</v>
      </c>
      <c r="C5419">
        <v>471086.22</v>
      </c>
      <c r="D5419">
        <v>0</v>
      </c>
      <c r="E5419">
        <v>89.13</v>
      </c>
      <c r="F5419">
        <v>3.7650000000000001</v>
      </c>
      <c r="G5419">
        <v>130.7196333</v>
      </c>
      <c r="H5419">
        <v>10.926</v>
      </c>
      <c r="I5419">
        <f t="shared" si="926"/>
        <v>187509452.40000004</v>
      </c>
      <c r="J5419">
        <f t="shared" si="927"/>
        <v>60.663782439782288</v>
      </c>
      <c r="K5419" t="str">
        <f t="shared" si="928"/>
        <v>Low</v>
      </c>
      <c r="L5419">
        <f t="shared" si="929"/>
        <v>3603.7908622254372</v>
      </c>
      <c r="M5419">
        <f t="shared" si="930"/>
        <v>122</v>
      </c>
      <c r="N5419" t="str">
        <f t="shared" si="931"/>
        <v>High</v>
      </c>
      <c r="O5419" t="str">
        <f t="shared" si="932"/>
        <v>-2 - 100</v>
      </c>
      <c r="P5419" t="str">
        <f t="shared" si="933"/>
        <v>Store 38: 385732</v>
      </c>
      <c r="Q5419">
        <f t="shared" si="924"/>
        <v>7.4999999999999997E-2</v>
      </c>
      <c r="R5419">
        <f t="shared" si="934"/>
        <v>6436</v>
      </c>
      <c r="S5419" t="str">
        <f t="shared" si="925"/>
        <v>HIGH</v>
      </c>
    </row>
    <row r="5420" spans="1:19" x14ac:dyDescent="0.2">
      <c r="A5420">
        <v>38</v>
      </c>
      <c r="B5420" s="6" t="s">
        <v>135</v>
      </c>
      <c r="C5420">
        <v>416036.75</v>
      </c>
      <c r="D5420">
        <v>0</v>
      </c>
      <c r="E5420">
        <v>95.61</v>
      </c>
      <c r="F5420">
        <v>3.7229999999999999</v>
      </c>
      <c r="G5420">
        <v>130.68299999999999</v>
      </c>
      <c r="H5420">
        <v>10.926</v>
      </c>
      <c r="I5420">
        <f t="shared" si="926"/>
        <v>187509452.40000004</v>
      </c>
      <c r="J5420">
        <f t="shared" si="927"/>
        <v>60.663782439782288</v>
      </c>
      <c r="K5420" t="str">
        <f t="shared" si="928"/>
        <v>Low</v>
      </c>
      <c r="L5420">
        <f t="shared" si="929"/>
        <v>3183.5567747909063</v>
      </c>
      <c r="M5420">
        <f t="shared" si="930"/>
        <v>122</v>
      </c>
      <c r="N5420" t="str">
        <f t="shared" si="931"/>
        <v>High</v>
      </c>
      <c r="O5420" t="str">
        <f t="shared" si="932"/>
        <v>-2 - 100</v>
      </c>
      <c r="P5420" t="str">
        <f t="shared" si="933"/>
        <v>Store 38: 385732</v>
      </c>
      <c r="Q5420">
        <f t="shared" si="924"/>
        <v>7.4999999999999997E-2</v>
      </c>
      <c r="R5420">
        <f t="shared" si="934"/>
        <v>6436</v>
      </c>
      <c r="S5420" t="str">
        <f t="shared" si="925"/>
        <v>HIGH</v>
      </c>
    </row>
    <row r="5421" spans="1:19" x14ac:dyDescent="0.2">
      <c r="A5421">
        <v>38</v>
      </c>
      <c r="B5421" s="6" t="s">
        <v>136</v>
      </c>
      <c r="C5421">
        <v>441683.74</v>
      </c>
      <c r="D5421">
        <v>0</v>
      </c>
      <c r="E5421">
        <v>85.53</v>
      </c>
      <c r="F5421">
        <v>3.726</v>
      </c>
      <c r="G5421">
        <v>130.70129030000001</v>
      </c>
      <c r="H5421">
        <v>10.926</v>
      </c>
      <c r="I5421">
        <f t="shared" si="926"/>
        <v>187509452.40000004</v>
      </c>
      <c r="J5421">
        <f t="shared" si="927"/>
        <v>60.663782439782288</v>
      </c>
      <c r="K5421" t="str">
        <f t="shared" si="928"/>
        <v>Low</v>
      </c>
      <c r="L5421">
        <f t="shared" si="929"/>
        <v>3379.3372581571211</v>
      </c>
      <c r="M5421">
        <f t="shared" si="930"/>
        <v>122</v>
      </c>
      <c r="N5421" t="str">
        <f t="shared" si="931"/>
        <v>High</v>
      </c>
      <c r="O5421" t="str">
        <f t="shared" si="932"/>
        <v>-2 - 100</v>
      </c>
      <c r="P5421" t="str">
        <f t="shared" si="933"/>
        <v>Store 38: 385732</v>
      </c>
      <c r="Q5421">
        <f t="shared" si="924"/>
        <v>7.4999999999999997E-2</v>
      </c>
      <c r="R5421">
        <f t="shared" si="934"/>
        <v>6436</v>
      </c>
      <c r="S5421" t="str">
        <f t="shared" si="925"/>
        <v>HIGH</v>
      </c>
    </row>
    <row r="5422" spans="1:19" x14ac:dyDescent="0.2">
      <c r="A5422">
        <v>38</v>
      </c>
      <c r="B5422" s="6" t="s">
        <v>137</v>
      </c>
      <c r="C5422">
        <v>407186.47</v>
      </c>
      <c r="D5422">
        <v>0</v>
      </c>
      <c r="E5422">
        <v>93.47</v>
      </c>
      <c r="F5422">
        <v>3.7690000000000001</v>
      </c>
      <c r="G5422">
        <v>130.7195806</v>
      </c>
      <c r="H5422">
        <v>10.926</v>
      </c>
      <c r="I5422">
        <f t="shared" si="926"/>
        <v>187509452.40000004</v>
      </c>
      <c r="J5422">
        <f t="shared" si="927"/>
        <v>60.663782439782288</v>
      </c>
      <c r="K5422" t="str">
        <f t="shared" si="928"/>
        <v>Low</v>
      </c>
      <c r="L5422">
        <f t="shared" si="929"/>
        <v>3114.9615698812913</v>
      </c>
      <c r="M5422">
        <f t="shared" si="930"/>
        <v>122</v>
      </c>
      <c r="N5422" t="str">
        <f t="shared" si="931"/>
        <v>High</v>
      </c>
      <c r="O5422" t="str">
        <f t="shared" si="932"/>
        <v>-2 - 100</v>
      </c>
      <c r="P5422" t="str">
        <f t="shared" si="933"/>
        <v>Store 38: 385732</v>
      </c>
      <c r="Q5422">
        <f t="shared" si="924"/>
        <v>7.4999999999999997E-2</v>
      </c>
      <c r="R5422">
        <f t="shared" si="934"/>
        <v>6436</v>
      </c>
      <c r="S5422" t="str">
        <f t="shared" si="925"/>
        <v>HIGH</v>
      </c>
    </row>
    <row r="5423" spans="1:19" x14ac:dyDescent="0.2">
      <c r="A5423">
        <v>38</v>
      </c>
      <c r="B5423" s="6" t="s">
        <v>138</v>
      </c>
      <c r="C5423">
        <v>469311.17</v>
      </c>
      <c r="D5423">
        <v>0</v>
      </c>
      <c r="E5423">
        <v>88.16</v>
      </c>
      <c r="F5423">
        <v>3.76</v>
      </c>
      <c r="G5423">
        <v>130.73787100000001</v>
      </c>
      <c r="H5423">
        <v>10.926</v>
      </c>
      <c r="I5423">
        <f t="shared" si="926"/>
        <v>236850765.67999992</v>
      </c>
      <c r="J5423">
        <f t="shared" si="927"/>
        <v>60.663782439782288</v>
      </c>
      <c r="K5423" t="str">
        <f t="shared" si="928"/>
        <v>Low</v>
      </c>
      <c r="L5423">
        <f t="shared" si="929"/>
        <v>3589.7109721176348</v>
      </c>
      <c r="M5423">
        <f t="shared" si="930"/>
        <v>122</v>
      </c>
      <c r="N5423" t="str">
        <f t="shared" si="931"/>
        <v>High</v>
      </c>
      <c r="O5423" t="str">
        <f t="shared" si="932"/>
        <v>-2 - 100</v>
      </c>
      <c r="P5423" t="str">
        <f t="shared" si="933"/>
        <v>Store 38: 385732</v>
      </c>
      <c r="Q5423">
        <f t="shared" si="924"/>
        <v>7.4999999999999997E-2</v>
      </c>
      <c r="R5423">
        <f t="shared" si="934"/>
        <v>6436</v>
      </c>
      <c r="S5423" t="str">
        <f t="shared" si="925"/>
        <v>HIGH</v>
      </c>
    </row>
    <row r="5424" spans="1:19" x14ac:dyDescent="0.2">
      <c r="A5424">
        <v>38</v>
      </c>
      <c r="B5424" s="6" t="s">
        <v>139</v>
      </c>
      <c r="C5424">
        <v>436690.13</v>
      </c>
      <c r="D5424">
        <v>0</v>
      </c>
      <c r="E5424">
        <v>95.91</v>
      </c>
      <c r="F5424">
        <v>3.8109999999999999</v>
      </c>
      <c r="G5424">
        <v>130.7561613</v>
      </c>
      <c r="H5424">
        <v>10.926</v>
      </c>
      <c r="I5424">
        <f t="shared" si="926"/>
        <v>236850765.67999992</v>
      </c>
      <c r="J5424">
        <f t="shared" si="927"/>
        <v>60.663782439782288</v>
      </c>
      <c r="K5424" t="str">
        <f t="shared" si="928"/>
        <v>Low</v>
      </c>
      <c r="L5424">
        <f t="shared" si="929"/>
        <v>3339.728894289588</v>
      </c>
      <c r="M5424">
        <f t="shared" si="930"/>
        <v>122</v>
      </c>
      <c r="N5424" t="str">
        <f t="shared" si="931"/>
        <v>High</v>
      </c>
      <c r="O5424" t="str">
        <f t="shared" si="932"/>
        <v>-2 - 100</v>
      </c>
      <c r="P5424" t="str">
        <f t="shared" si="933"/>
        <v>Store 38: 385732</v>
      </c>
      <c r="Q5424">
        <f t="shared" si="924"/>
        <v>7.4999999999999997E-2</v>
      </c>
      <c r="R5424">
        <f t="shared" si="934"/>
        <v>6436</v>
      </c>
      <c r="S5424" t="str">
        <f t="shared" si="925"/>
        <v>HIGH</v>
      </c>
    </row>
    <row r="5425" spans="1:19" x14ac:dyDescent="0.2">
      <c r="A5425">
        <v>38</v>
      </c>
      <c r="B5425" s="6" t="s">
        <v>140</v>
      </c>
      <c r="C5425">
        <v>411866.46</v>
      </c>
      <c r="D5425">
        <v>0</v>
      </c>
      <c r="E5425">
        <v>94.87</v>
      </c>
      <c r="F5425">
        <v>4.0019999999999998</v>
      </c>
      <c r="G5425">
        <v>130.79096770000001</v>
      </c>
      <c r="H5425">
        <v>10.926</v>
      </c>
      <c r="I5425">
        <f t="shared" si="926"/>
        <v>236850765.67999992</v>
      </c>
      <c r="J5425">
        <f t="shared" si="927"/>
        <v>60.663782439782288</v>
      </c>
      <c r="K5425" t="str">
        <f t="shared" si="928"/>
        <v>Low</v>
      </c>
      <c r="L5425">
        <f t="shared" si="929"/>
        <v>3149.0436017318343</v>
      </c>
      <c r="M5425">
        <f t="shared" si="930"/>
        <v>122</v>
      </c>
      <c r="N5425" t="str">
        <f t="shared" si="931"/>
        <v>High</v>
      </c>
      <c r="O5425" t="str">
        <f t="shared" si="932"/>
        <v>-2 - 100</v>
      </c>
      <c r="P5425" t="str">
        <f t="shared" si="933"/>
        <v>Store 38: 385732</v>
      </c>
      <c r="Q5425">
        <f t="shared" si="924"/>
        <v>7.4999999999999997E-2</v>
      </c>
      <c r="R5425">
        <f t="shared" si="934"/>
        <v>6436</v>
      </c>
      <c r="S5425" t="str">
        <f t="shared" si="925"/>
        <v>HIGH</v>
      </c>
    </row>
    <row r="5426" spans="1:19" x14ac:dyDescent="0.2">
      <c r="A5426">
        <v>38</v>
      </c>
      <c r="B5426" s="6" t="s">
        <v>141</v>
      </c>
      <c r="C5426">
        <v>397428.22</v>
      </c>
      <c r="D5426">
        <v>0</v>
      </c>
      <c r="E5426">
        <v>85.32</v>
      </c>
      <c r="F5426">
        <v>4.0549999999999997</v>
      </c>
      <c r="G5426">
        <v>130.8381613</v>
      </c>
      <c r="H5426">
        <v>10.926</v>
      </c>
      <c r="I5426">
        <f t="shared" si="926"/>
        <v>236850765.67999992</v>
      </c>
      <c r="J5426">
        <f t="shared" si="927"/>
        <v>60.663782439782288</v>
      </c>
      <c r="K5426" t="str">
        <f t="shared" si="928"/>
        <v>Low</v>
      </c>
      <c r="L5426">
        <f t="shared" si="929"/>
        <v>3037.5558327263038</v>
      </c>
      <c r="M5426">
        <f t="shared" si="930"/>
        <v>122</v>
      </c>
      <c r="N5426" t="str">
        <f t="shared" si="931"/>
        <v>High</v>
      </c>
      <c r="O5426" t="str">
        <f t="shared" si="932"/>
        <v>-2 - 100</v>
      </c>
      <c r="P5426" t="str">
        <f t="shared" si="933"/>
        <v>Store 38: 385732</v>
      </c>
      <c r="Q5426">
        <f t="shared" si="924"/>
        <v>7.4999999999999997E-2</v>
      </c>
      <c r="R5426">
        <f t="shared" si="934"/>
        <v>6436</v>
      </c>
      <c r="S5426" t="str">
        <f t="shared" si="925"/>
        <v>HIGH</v>
      </c>
    </row>
    <row r="5427" spans="1:19" x14ac:dyDescent="0.2">
      <c r="A5427">
        <v>38</v>
      </c>
      <c r="B5427" s="6" t="s">
        <v>142</v>
      </c>
      <c r="C5427">
        <v>424904.95</v>
      </c>
      <c r="D5427">
        <v>0</v>
      </c>
      <c r="E5427">
        <v>89.78</v>
      </c>
      <c r="F5427">
        <v>4.093</v>
      </c>
      <c r="G5427">
        <v>130.88535479999999</v>
      </c>
      <c r="H5427">
        <v>10.926</v>
      </c>
      <c r="I5427">
        <f t="shared" si="926"/>
        <v>236850765.67999992</v>
      </c>
      <c r="J5427">
        <f t="shared" si="927"/>
        <v>60.663782439782288</v>
      </c>
      <c r="K5427" t="str">
        <f t="shared" si="928"/>
        <v>Low</v>
      </c>
      <c r="L5427">
        <f t="shared" si="929"/>
        <v>3246.3903287673256</v>
      </c>
      <c r="M5427">
        <f t="shared" si="930"/>
        <v>122</v>
      </c>
      <c r="N5427" t="str">
        <f t="shared" si="931"/>
        <v>High</v>
      </c>
      <c r="O5427" t="str">
        <f t="shared" si="932"/>
        <v>-2 - 100</v>
      </c>
      <c r="P5427" t="str">
        <f t="shared" si="933"/>
        <v>Store 38: 385732</v>
      </c>
      <c r="Q5427">
        <f t="shared" si="924"/>
        <v>7.4999999999999997E-2</v>
      </c>
      <c r="R5427">
        <f t="shared" si="934"/>
        <v>6436</v>
      </c>
      <c r="S5427" t="str">
        <f t="shared" si="925"/>
        <v>HIGH</v>
      </c>
    </row>
    <row r="5428" spans="1:19" x14ac:dyDescent="0.2">
      <c r="A5428">
        <v>38</v>
      </c>
      <c r="B5428" s="6" t="s">
        <v>143</v>
      </c>
      <c r="C5428">
        <v>490274.82</v>
      </c>
      <c r="D5428">
        <v>1</v>
      </c>
      <c r="E5428">
        <v>88.52</v>
      </c>
      <c r="F5428">
        <v>4.1239999999999997</v>
      </c>
      <c r="G5428">
        <v>130.9325484</v>
      </c>
      <c r="H5428">
        <v>10.926</v>
      </c>
      <c r="I5428">
        <f t="shared" si="926"/>
        <v>180645544.46999988</v>
      </c>
      <c r="J5428">
        <f t="shared" si="927"/>
        <v>60.663782439782288</v>
      </c>
      <c r="K5428" t="str">
        <f t="shared" si="928"/>
        <v>Low</v>
      </c>
      <c r="L5428">
        <f t="shared" si="929"/>
        <v>3744.4839040496367</v>
      </c>
      <c r="M5428">
        <f t="shared" si="930"/>
        <v>122</v>
      </c>
      <c r="N5428" t="str">
        <f t="shared" si="931"/>
        <v>High</v>
      </c>
      <c r="O5428" t="str">
        <f t="shared" si="932"/>
        <v>-2 - 100</v>
      </c>
      <c r="P5428" t="str">
        <f t="shared" si="933"/>
        <v>Store 38: 385732</v>
      </c>
      <c r="Q5428">
        <f t="shared" si="924"/>
        <v>7.4999999999999997E-2</v>
      </c>
      <c r="R5428">
        <f t="shared" si="934"/>
        <v>6436</v>
      </c>
      <c r="S5428" t="str">
        <f t="shared" si="925"/>
        <v>HIGH</v>
      </c>
    </row>
    <row r="5429" spans="1:19" x14ac:dyDescent="0.2">
      <c r="A5429">
        <v>38</v>
      </c>
      <c r="B5429" s="6" t="s">
        <v>144</v>
      </c>
      <c r="C5429">
        <v>430944.39</v>
      </c>
      <c r="D5429">
        <v>0</v>
      </c>
      <c r="E5429">
        <v>83.64</v>
      </c>
      <c r="F5429">
        <v>4.133</v>
      </c>
      <c r="G5429">
        <v>130.97766669999999</v>
      </c>
      <c r="H5429">
        <v>10.926</v>
      </c>
      <c r="I5429">
        <f t="shared" si="926"/>
        <v>180645544.46999988</v>
      </c>
      <c r="J5429">
        <f t="shared" si="927"/>
        <v>60.663782439782288</v>
      </c>
      <c r="K5429" t="str">
        <f t="shared" si="928"/>
        <v>Low</v>
      </c>
      <c r="L5429">
        <f t="shared" si="929"/>
        <v>3290.2127580808406</v>
      </c>
      <c r="M5429">
        <f t="shared" si="930"/>
        <v>122</v>
      </c>
      <c r="N5429" t="str">
        <f t="shared" si="931"/>
        <v>High</v>
      </c>
      <c r="O5429" t="str">
        <f t="shared" si="932"/>
        <v>-2 - 100</v>
      </c>
      <c r="P5429" t="str">
        <f t="shared" si="933"/>
        <v>Store 38: 385732</v>
      </c>
      <c r="Q5429">
        <f t="shared" si="924"/>
        <v>7.4999999999999997E-2</v>
      </c>
      <c r="R5429">
        <f t="shared" si="934"/>
        <v>6436</v>
      </c>
      <c r="S5429" t="str">
        <f t="shared" si="925"/>
        <v>HIGH</v>
      </c>
    </row>
    <row r="5430" spans="1:19" x14ac:dyDescent="0.2">
      <c r="A5430">
        <v>38</v>
      </c>
      <c r="B5430" s="6" t="s">
        <v>145</v>
      </c>
      <c r="C5430">
        <v>409600.98</v>
      </c>
      <c r="D5430">
        <v>0</v>
      </c>
      <c r="E5430">
        <v>82.97</v>
      </c>
      <c r="F5430">
        <v>4.125</v>
      </c>
      <c r="G5430">
        <v>131.01033330000001</v>
      </c>
      <c r="H5430">
        <v>10.926</v>
      </c>
      <c r="I5430">
        <f t="shared" si="926"/>
        <v>180645544.46999988</v>
      </c>
      <c r="J5430">
        <f t="shared" si="927"/>
        <v>60.663782439782288</v>
      </c>
      <c r="K5430" t="str">
        <f t="shared" si="928"/>
        <v>Low</v>
      </c>
      <c r="L5430">
        <f t="shared" si="929"/>
        <v>3126.4784210727594</v>
      </c>
      <c r="M5430">
        <f t="shared" si="930"/>
        <v>122</v>
      </c>
      <c r="N5430" t="str">
        <f t="shared" si="931"/>
        <v>High</v>
      </c>
      <c r="O5430" t="str">
        <f t="shared" si="932"/>
        <v>-2 - 100</v>
      </c>
      <c r="P5430" t="str">
        <f t="shared" si="933"/>
        <v>Store 38: 385732</v>
      </c>
      <c r="Q5430">
        <f t="shared" si="924"/>
        <v>7.4999999999999997E-2</v>
      </c>
      <c r="R5430">
        <f t="shared" si="934"/>
        <v>6436</v>
      </c>
      <c r="S5430" t="str">
        <f t="shared" si="925"/>
        <v>HIGH</v>
      </c>
    </row>
    <row r="5431" spans="1:19" x14ac:dyDescent="0.2">
      <c r="A5431">
        <v>38</v>
      </c>
      <c r="B5431" s="6" t="s">
        <v>146</v>
      </c>
      <c r="C5431">
        <v>398468.08</v>
      </c>
      <c r="D5431">
        <v>0</v>
      </c>
      <c r="E5431">
        <v>81.22</v>
      </c>
      <c r="F5431">
        <v>3.9660000000000002</v>
      </c>
      <c r="G5431">
        <v>131.04300000000001</v>
      </c>
      <c r="H5431">
        <v>10.926</v>
      </c>
      <c r="I5431">
        <f t="shared" si="926"/>
        <v>180645544.46999988</v>
      </c>
      <c r="J5431">
        <f t="shared" si="927"/>
        <v>60.663782439782288</v>
      </c>
      <c r="K5431" t="str">
        <f t="shared" si="928"/>
        <v>Low</v>
      </c>
      <c r="L5431">
        <f t="shared" si="929"/>
        <v>3040.7429622337704</v>
      </c>
      <c r="M5431">
        <f t="shared" si="930"/>
        <v>122</v>
      </c>
      <c r="N5431" t="str">
        <f t="shared" si="931"/>
        <v>High</v>
      </c>
      <c r="O5431" t="str">
        <f t="shared" si="932"/>
        <v>-2 - 100</v>
      </c>
      <c r="P5431" t="str">
        <f t="shared" si="933"/>
        <v>Store 38: 385732</v>
      </c>
      <c r="Q5431">
        <f t="shared" si="924"/>
        <v>7.4999999999999997E-2</v>
      </c>
      <c r="R5431">
        <f t="shared" si="934"/>
        <v>6436</v>
      </c>
      <c r="S5431" t="str">
        <f t="shared" si="925"/>
        <v>HIGH</v>
      </c>
    </row>
    <row r="5432" spans="1:19" x14ac:dyDescent="0.2">
      <c r="A5432">
        <v>38</v>
      </c>
      <c r="B5432" s="6" t="s">
        <v>147</v>
      </c>
      <c r="C5432">
        <v>458479.01</v>
      </c>
      <c r="D5432">
        <v>0</v>
      </c>
      <c r="E5432">
        <v>81.61</v>
      </c>
      <c r="F5432">
        <v>3.9660000000000002</v>
      </c>
      <c r="G5432">
        <v>131.0756667</v>
      </c>
      <c r="H5432">
        <v>10.199</v>
      </c>
      <c r="I5432">
        <f t="shared" si="926"/>
        <v>184361680.41999996</v>
      </c>
      <c r="J5432">
        <f t="shared" si="927"/>
        <v>60.663782439782288</v>
      </c>
      <c r="K5432" t="str">
        <f t="shared" si="928"/>
        <v>Low</v>
      </c>
      <c r="L5432">
        <f t="shared" si="929"/>
        <v>3497.819401135268</v>
      </c>
      <c r="M5432">
        <f t="shared" si="930"/>
        <v>122</v>
      </c>
      <c r="N5432" t="str">
        <f t="shared" si="931"/>
        <v>High</v>
      </c>
      <c r="O5432" t="str">
        <f t="shared" si="932"/>
        <v>-2 - 100</v>
      </c>
      <c r="P5432" t="str">
        <f t="shared" si="933"/>
        <v>Store 38: 385732</v>
      </c>
      <c r="Q5432">
        <f t="shared" si="924"/>
        <v>7.4999999999999997E-2</v>
      </c>
      <c r="R5432">
        <f t="shared" si="934"/>
        <v>6436</v>
      </c>
      <c r="S5432" t="str">
        <f t="shared" si="925"/>
        <v>HIGH</v>
      </c>
    </row>
    <row r="5433" spans="1:19" x14ac:dyDescent="0.2">
      <c r="A5433">
        <v>38</v>
      </c>
      <c r="B5433" s="6" t="s">
        <v>148</v>
      </c>
      <c r="C5433">
        <v>437320.66</v>
      </c>
      <c r="D5433">
        <v>0</v>
      </c>
      <c r="E5433">
        <v>71.739999999999995</v>
      </c>
      <c r="F5433">
        <v>4.468</v>
      </c>
      <c r="G5433">
        <v>131.1083333</v>
      </c>
      <c r="H5433">
        <v>10.199</v>
      </c>
      <c r="I5433">
        <f t="shared" si="926"/>
        <v>184361680.41999996</v>
      </c>
      <c r="J5433">
        <f t="shared" si="927"/>
        <v>60.663782439782288</v>
      </c>
      <c r="K5433" t="str">
        <f t="shared" si="928"/>
        <v>Low</v>
      </c>
      <c r="L5433">
        <f t="shared" si="929"/>
        <v>3335.567228967283</v>
      </c>
      <c r="M5433">
        <f t="shared" si="930"/>
        <v>122</v>
      </c>
      <c r="N5433" t="str">
        <f t="shared" si="931"/>
        <v>High</v>
      </c>
      <c r="O5433" t="str">
        <f t="shared" si="932"/>
        <v>-2 - 100</v>
      </c>
      <c r="P5433" t="str">
        <f t="shared" si="933"/>
        <v>Store 38: 385732</v>
      </c>
      <c r="Q5433">
        <f t="shared" si="924"/>
        <v>7.4999999999999997E-2</v>
      </c>
      <c r="R5433">
        <f t="shared" si="934"/>
        <v>6436</v>
      </c>
      <c r="S5433" t="str">
        <f t="shared" si="925"/>
        <v>HIGH</v>
      </c>
    </row>
    <row r="5434" spans="1:19" x14ac:dyDescent="0.2">
      <c r="A5434">
        <v>38</v>
      </c>
      <c r="B5434" s="6" t="s">
        <v>149</v>
      </c>
      <c r="C5434">
        <v>428806.46</v>
      </c>
      <c r="D5434">
        <v>0</v>
      </c>
      <c r="E5434">
        <v>68.66</v>
      </c>
      <c r="F5434">
        <v>4.4489999999999998</v>
      </c>
      <c r="G5434">
        <v>131.14996769999999</v>
      </c>
      <c r="H5434">
        <v>10.199</v>
      </c>
      <c r="I5434">
        <f t="shared" si="926"/>
        <v>184361680.41999996</v>
      </c>
      <c r="J5434">
        <f t="shared" si="927"/>
        <v>60.663782439782288</v>
      </c>
      <c r="K5434" t="str">
        <f t="shared" si="928"/>
        <v>Low</v>
      </c>
      <c r="L5434">
        <f t="shared" si="929"/>
        <v>3269.5887579696296</v>
      </c>
      <c r="M5434">
        <f t="shared" si="930"/>
        <v>122</v>
      </c>
      <c r="N5434" t="str">
        <f t="shared" si="931"/>
        <v>High</v>
      </c>
      <c r="O5434" t="str">
        <f t="shared" si="932"/>
        <v>-2 - 100</v>
      </c>
      <c r="P5434" t="str">
        <f t="shared" si="933"/>
        <v>Store 38: 385732</v>
      </c>
      <c r="Q5434">
        <f t="shared" si="924"/>
        <v>7.4999999999999997E-2</v>
      </c>
      <c r="R5434">
        <f t="shared" si="934"/>
        <v>6436</v>
      </c>
      <c r="S5434" t="str">
        <f t="shared" si="925"/>
        <v>HIGH</v>
      </c>
    </row>
    <row r="5435" spans="1:19" x14ac:dyDescent="0.2">
      <c r="A5435">
        <v>38</v>
      </c>
      <c r="B5435" s="6" t="s">
        <v>150</v>
      </c>
      <c r="C5435">
        <v>417290.38</v>
      </c>
      <c r="D5435">
        <v>0</v>
      </c>
      <c r="E5435">
        <v>65.95</v>
      </c>
      <c r="F5435">
        <v>4.3010000000000002</v>
      </c>
      <c r="G5435">
        <v>131.19309680000001</v>
      </c>
      <c r="H5435">
        <v>10.199</v>
      </c>
      <c r="I5435">
        <f t="shared" si="926"/>
        <v>184361680.41999996</v>
      </c>
      <c r="J5435">
        <f t="shared" si="927"/>
        <v>60.663782439782288</v>
      </c>
      <c r="K5435" t="str">
        <f t="shared" si="928"/>
        <v>Low</v>
      </c>
      <c r="L5435">
        <f t="shared" si="929"/>
        <v>3180.7342777809936</v>
      </c>
      <c r="M5435">
        <f t="shared" si="930"/>
        <v>122</v>
      </c>
      <c r="N5435" t="str">
        <f t="shared" si="931"/>
        <v>High</v>
      </c>
      <c r="O5435" t="str">
        <f t="shared" si="932"/>
        <v>-2 - 100</v>
      </c>
      <c r="P5435" t="str">
        <f t="shared" si="933"/>
        <v>Store 38: 385732</v>
      </c>
      <c r="Q5435">
        <f t="shared" si="924"/>
        <v>7.4999999999999997E-2</v>
      </c>
      <c r="R5435">
        <f t="shared" si="934"/>
        <v>6436</v>
      </c>
      <c r="S5435" t="str">
        <f t="shared" si="925"/>
        <v>HIGH</v>
      </c>
    </row>
    <row r="5436" spans="1:19" x14ac:dyDescent="0.2">
      <c r="A5436">
        <v>39</v>
      </c>
      <c r="B5436" s="6" t="s">
        <v>8</v>
      </c>
      <c r="C5436">
        <v>1230596.8</v>
      </c>
      <c r="D5436">
        <v>0</v>
      </c>
      <c r="E5436">
        <v>44.3</v>
      </c>
      <c r="F5436">
        <v>2.5720000000000001</v>
      </c>
      <c r="G5436">
        <v>209.85296629999999</v>
      </c>
      <c r="H5436">
        <v>8.5540000000000003</v>
      </c>
      <c r="I5436">
        <f t="shared" si="926"/>
        <v>190332983.03999999</v>
      </c>
      <c r="J5436">
        <f t="shared" si="927"/>
        <v>60.663782439782288</v>
      </c>
      <c r="K5436" t="str">
        <f t="shared" si="928"/>
        <v>High</v>
      </c>
      <c r="L5436">
        <f t="shared" si="929"/>
        <v>5864.0905663481208</v>
      </c>
      <c r="M5436">
        <f t="shared" si="930"/>
        <v>122</v>
      </c>
      <c r="N5436" t="str">
        <f t="shared" si="931"/>
        <v>Medium</v>
      </c>
      <c r="O5436" t="str">
        <f t="shared" si="932"/>
        <v>-2 - 100</v>
      </c>
      <c r="P5436" t="str">
        <f t="shared" si="933"/>
        <v>Store 39: 1450668</v>
      </c>
      <c r="Q5436">
        <f t="shared" si="924"/>
        <v>7.4999999999999997E-2</v>
      </c>
      <c r="R5436">
        <f t="shared" si="934"/>
        <v>6436</v>
      </c>
      <c r="S5436" t="str">
        <f t="shared" si="925"/>
        <v>MEDIUM</v>
      </c>
    </row>
    <row r="5437" spans="1:19" x14ac:dyDescent="0.2">
      <c r="A5437">
        <v>39</v>
      </c>
      <c r="B5437" s="6" t="s">
        <v>9</v>
      </c>
      <c r="C5437">
        <v>1266229.07</v>
      </c>
      <c r="D5437">
        <v>1</v>
      </c>
      <c r="E5437">
        <v>44.58</v>
      </c>
      <c r="F5437">
        <v>2.548</v>
      </c>
      <c r="G5437">
        <v>209.9970208</v>
      </c>
      <c r="H5437">
        <v>8.5540000000000003</v>
      </c>
      <c r="I5437">
        <f t="shared" si="926"/>
        <v>190332983.03999999</v>
      </c>
      <c r="J5437">
        <f t="shared" si="927"/>
        <v>60.663782439782288</v>
      </c>
      <c r="K5437" t="str">
        <f t="shared" si="928"/>
        <v>High</v>
      </c>
      <c r="L5437">
        <f t="shared" si="929"/>
        <v>6029.7477801170789</v>
      </c>
      <c r="M5437">
        <f t="shared" si="930"/>
        <v>122</v>
      </c>
      <c r="N5437" t="str">
        <f t="shared" si="931"/>
        <v>Medium</v>
      </c>
      <c r="O5437" t="str">
        <f t="shared" si="932"/>
        <v>-2 - 100</v>
      </c>
      <c r="P5437" t="str">
        <f t="shared" si="933"/>
        <v>Store 39: 1450668</v>
      </c>
      <c r="Q5437">
        <f t="shared" si="924"/>
        <v>7.4999999999999997E-2</v>
      </c>
      <c r="R5437">
        <f t="shared" si="934"/>
        <v>6436</v>
      </c>
      <c r="S5437" t="str">
        <f t="shared" si="925"/>
        <v>MEDIUM</v>
      </c>
    </row>
    <row r="5438" spans="1:19" x14ac:dyDescent="0.2">
      <c r="A5438">
        <v>39</v>
      </c>
      <c r="B5438" s="6" t="s">
        <v>10</v>
      </c>
      <c r="C5438">
        <v>1230591.97</v>
      </c>
      <c r="D5438">
        <v>0</v>
      </c>
      <c r="E5438">
        <v>43.96</v>
      </c>
      <c r="F5438">
        <v>2.5139999999999998</v>
      </c>
      <c r="G5438">
        <v>210.04510239999999</v>
      </c>
      <c r="H5438">
        <v>8.5540000000000003</v>
      </c>
      <c r="I5438">
        <f t="shared" si="926"/>
        <v>190332983.03999999</v>
      </c>
      <c r="J5438">
        <f t="shared" si="927"/>
        <v>60.663782439782288</v>
      </c>
      <c r="K5438" t="str">
        <f t="shared" si="928"/>
        <v>High</v>
      </c>
      <c r="L5438">
        <f t="shared" si="929"/>
        <v>5858.703468631792</v>
      </c>
      <c r="M5438">
        <f t="shared" si="930"/>
        <v>122</v>
      </c>
      <c r="N5438" t="str">
        <f t="shared" si="931"/>
        <v>Medium</v>
      </c>
      <c r="O5438" t="str">
        <f t="shared" si="932"/>
        <v>-2 - 100</v>
      </c>
      <c r="P5438" t="str">
        <f t="shared" si="933"/>
        <v>Store 39: 1450668</v>
      </c>
      <c r="Q5438">
        <f t="shared" si="924"/>
        <v>7.4999999999999997E-2</v>
      </c>
      <c r="R5438">
        <f t="shared" si="934"/>
        <v>6436</v>
      </c>
      <c r="S5438" t="str">
        <f t="shared" si="925"/>
        <v>MEDIUM</v>
      </c>
    </row>
    <row r="5439" spans="1:19" x14ac:dyDescent="0.2">
      <c r="A5439">
        <v>39</v>
      </c>
      <c r="B5439" s="6" t="s">
        <v>11</v>
      </c>
      <c r="C5439">
        <v>1168582.02</v>
      </c>
      <c r="D5439">
        <v>0</v>
      </c>
      <c r="E5439">
        <v>49.79</v>
      </c>
      <c r="F5439">
        <v>2.5609999999999999</v>
      </c>
      <c r="G5439">
        <v>210.07718850000001</v>
      </c>
      <c r="H5439">
        <v>8.5540000000000003</v>
      </c>
      <c r="I5439">
        <f t="shared" si="926"/>
        <v>190332983.03999999</v>
      </c>
      <c r="J5439">
        <f t="shared" si="927"/>
        <v>60.663782439782288</v>
      </c>
      <c r="K5439" t="str">
        <f t="shared" si="928"/>
        <v>High</v>
      </c>
      <c r="L5439">
        <f t="shared" si="929"/>
        <v>5562.6316609811256</v>
      </c>
      <c r="M5439">
        <f t="shared" si="930"/>
        <v>122</v>
      </c>
      <c r="N5439" t="str">
        <f t="shared" si="931"/>
        <v>Medium</v>
      </c>
      <c r="O5439" t="str">
        <f t="shared" si="932"/>
        <v>-2 - 100</v>
      </c>
      <c r="P5439" t="str">
        <f t="shared" si="933"/>
        <v>Store 39: 1450668</v>
      </c>
      <c r="Q5439">
        <f t="shared" si="924"/>
        <v>7.4999999999999997E-2</v>
      </c>
      <c r="R5439">
        <f t="shared" si="934"/>
        <v>6436</v>
      </c>
      <c r="S5439" t="str">
        <f t="shared" si="925"/>
        <v>MEDIUM</v>
      </c>
    </row>
    <row r="5440" spans="1:19" x14ac:dyDescent="0.2">
      <c r="A5440">
        <v>39</v>
      </c>
      <c r="B5440" s="6" t="s">
        <v>12</v>
      </c>
      <c r="C5440">
        <v>1266254.21</v>
      </c>
      <c r="D5440">
        <v>0</v>
      </c>
      <c r="E5440">
        <v>50.93</v>
      </c>
      <c r="F5440">
        <v>2.625</v>
      </c>
      <c r="G5440">
        <v>210.10927459999999</v>
      </c>
      <c r="H5440">
        <v>8.5540000000000003</v>
      </c>
      <c r="I5440">
        <f t="shared" si="926"/>
        <v>181919802.5</v>
      </c>
      <c r="J5440">
        <f t="shared" si="927"/>
        <v>60.663782439782288</v>
      </c>
      <c r="K5440" t="str">
        <f t="shared" si="928"/>
        <v>High</v>
      </c>
      <c r="L5440">
        <f t="shared" si="929"/>
        <v>6026.6459555898155</v>
      </c>
      <c r="M5440">
        <f t="shared" si="930"/>
        <v>122</v>
      </c>
      <c r="N5440" t="str">
        <f t="shared" si="931"/>
        <v>Medium</v>
      </c>
      <c r="O5440" t="str">
        <f t="shared" si="932"/>
        <v>-2 - 100</v>
      </c>
      <c r="P5440" t="str">
        <f t="shared" si="933"/>
        <v>Store 39: 1450668</v>
      </c>
      <c r="Q5440">
        <f t="shared" si="924"/>
        <v>7.4999999999999997E-2</v>
      </c>
      <c r="R5440">
        <f t="shared" si="934"/>
        <v>6436</v>
      </c>
      <c r="S5440" t="str">
        <f t="shared" si="925"/>
        <v>MEDIUM</v>
      </c>
    </row>
    <row r="5441" spans="1:19" x14ac:dyDescent="0.2">
      <c r="A5441">
        <v>39</v>
      </c>
      <c r="B5441" s="6" t="s">
        <v>13</v>
      </c>
      <c r="C5441">
        <v>1244391.83</v>
      </c>
      <c r="D5441">
        <v>0</v>
      </c>
      <c r="E5441">
        <v>61.88</v>
      </c>
      <c r="F5441">
        <v>2.6669999999999998</v>
      </c>
      <c r="G5441">
        <v>210.14136070000001</v>
      </c>
      <c r="H5441">
        <v>8.5540000000000003</v>
      </c>
      <c r="I5441">
        <f t="shared" si="926"/>
        <v>181919802.5</v>
      </c>
      <c r="J5441">
        <f t="shared" si="927"/>
        <v>60.663782439782288</v>
      </c>
      <c r="K5441" t="str">
        <f t="shared" si="928"/>
        <v>High</v>
      </c>
      <c r="L5441">
        <f t="shared" si="929"/>
        <v>5921.6892184138223</v>
      </c>
      <c r="M5441">
        <f t="shared" si="930"/>
        <v>122</v>
      </c>
      <c r="N5441" t="str">
        <f t="shared" si="931"/>
        <v>Medium</v>
      </c>
      <c r="O5441" t="str">
        <f t="shared" si="932"/>
        <v>-2 - 100</v>
      </c>
      <c r="P5441" t="str">
        <f t="shared" si="933"/>
        <v>Store 39: 1450668</v>
      </c>
      <c r="Q5441">
        <f t="shared" si="924"/>
        <v>7.4999999999999997E-2</v>
      </c>
      <c r="R5441">
        <f t="shared" si="934"/>
        <v>6436</v>
      </c>
      <c r="S5441" t="str">
        <f t="shared" si="925"/>
        <v>MEDIUM</v>
      </c>
    </row>
    <row r="5442" spans="1:19" x14ac:dyDescent="0.2">
      <c r="A5442">
        <v>39</v>
      </c>
      <c r="B5442" s="6" t="s">
        <v>14</v>
      </c>
      <c r="C5442">
        <v>1301590.1299999999</v>
      </c>
      <c r="D5442">
        <v>0</v>
      </c>
      <c r="E5442">
        <v>58.62</v>
      </c>
      <c r="F5442">
        <v>2.72</v>
      </c>
      <c r="G5442">
        <v>209.98032079999999</v>
      </c>
      <c r="H5442">
        <v>8.5540000000000003</v>
      </c>
      <c r="I5442">
        <f t="shared" si="926"/>
        <v>181919802.5</v>
      </c>
      <c r="J5442">
        <f t="shared" si="927"/>
        <v>60.663782439782288</v>
      </c>
      <c r="K5442" t="str">
        <f t="shared" si="928"/>
        <v>High</v>
      </c>
      <c r="L5442">
        <f t="shared" si="929"/>
        <v>6198.6291145812938</v>
      </c>
      <c r="M5442">
        <f t="shared" si="930"/>
        <v>122</v>
      </c>
      <c r="N5442" t="str">
        <f t="shared" si="931"/>
        <v>Medium</v>
      </c>
      <c r="O5442" t="str">
        <f t="shared" si="932"/>
        <v>-2 - 100</v>
      </c>
      <c r="P5442" t="str">
        <f t="shared" si="933"/>
        <v>Store 39: 1450668</v>
      </c>
      <c r="Q5442">
        <f t="shared" ref="Q5442:Q5505" si="935">ROUND(SUMIFS(C:C, D:D, "=1") / SUM(C:C), 4)</f>
        <v>7.4999999999999997E-2</v>
      </c>
      <c r="R5442">
        <f t="shared" si="934"/>
        <v>6436</v>
      </c>
      <c r="S5442" t="str">
        <f t="shared" ref="S5442:S5505" si="936">UPPER(N5442)</f>
        <v>MEDIUM</v>
      </c>
    </row>
    <row r="5443" spans="1:19" x14ac:dyDescent="0.2">
      <c r="A5443">
        <v>39</v>
      </c>
      <c r="B5443" s="6" t="s">
        <v>15</v>
      </c>
      <c r="C5443">
        <v>1235094.6599999999</v>
      </c>
      <c r="D5443">
        <v>0</v>
      </c>
      <c r="E5443">
        <v>54.83</v>
      </c>
      <c r="F5443">
        <v>2.7320000000000002</v>
      </c>
      <c r="G5443">
        <v>209.78709319999999</v>
      </c>
      <c r="H5443">
        <v>8.5540000000000003</v>
      </c>
      <c r="I5443">
        <f t="shared" ref="I5443:I5506" si="937">SUMIF(B:B, CONCATENATE("*", TEXT(DATE(YEAR(B5443), MONTH(B5443), 1), "mm-yyyy"), "*"), C:C)</f>
        <v>181919802.5</v>
      </c>
      <c r="J5443">
        <f t="shared" ref="J5443:J5506" si="938">AVERAGEIF(C:C, "&gt;100", E:E)</f>
        <v>60.663782439782288</v>
      </c>
      <c r="K5443" t="str">
        <f t="shared" ref="K5443:K5506" si="939">IF(C5443&gt;AVERAGE(C:C), "High", "Low")</f>
        <v>High</v>
      </c>
      <c r="L5443">
        <f t="shared" ref="L5443:L5506" si="940">IFERROR(C5443/VLOOKUP(G5443, G:G, 1, FALSE), C5443)</f>
        <v>5887.3720073070726</v>
      </c>
      <c r="M5443">
        <f t="shared" ref="M5443:M5506" si="941">COUNTIFS(C:C, "&gt;1500000", D:D, "=1")</f>
        <v>122</v>
      </c>
      <c r="N5443" t="str">
        <f t="shared" ref="N5443:N5506" si="942">IF(AND(F5443&gt;2.5, F5443&lt;=3), "Medium", IF(F5443&gt;3, "High", "Low"))</f>
        <v>Medium</v>
      </c>
      <c r="O5443" t="str">
        <f t="shared" ref="O5443:O5506" si="943">CONCATENATE(ROUND(MIN(E:E), 0), " - ", ROUND(MAX(E:E), 0))</f>
        <v>-2 - 100</v>
      </c>
      <c r="P5443" t="str">
        <f t="shared" ref="P5443:P5506" si="944">CONCATENATE("Store ", A5443, ": ", ROUND(AVERAGEIF(A:A, A5443, C:C), 0))</f>
        <v>Store 39: 1450668</v>
      </c>
      <c r="Q5443">
        <f t="shared" si="935"/>
        <v>7.4999999999999997E-2</v>
      </c>
      <c r="R5443">
        <f t="shared" ref="R5443:R5506" si="945">COUNTA(Q:Q)</f>
        <v>6436</v>
      </c>
      <c r="S5443" t="str">
        <f t="shared" si="936"/>
        <v>MEDIUM</v>
      </c>
    </row>
    <row r="5444" spans="1:19" x14ac:dyDescent="0.2">
      <c r="A5444">
        <v>39</v>
      </c>
      <c r="B5444" s="6" t="s">
        <v>16</v>
      </c>
      <c r="C5444">
        <v>1463942.62</v>
      </c>
      <c r="D5444">
        <v>0</v>
      </c>
      <c r="E5444">
        <v>63.31</v>
      </c>
      <c r="F5444">
        <v>2.7189999999999999</v>
      </c>
      <c r="G5444">
        <v>209.59386559999999</v>
      </c>
      <c r="H5444">
        <v>8.4640000000000004</v>
      </c>
      <c r="I5444">
        <f t="shared" si="937"/>
        <v>231412368.0500001</v>
      </c>
      <c r="J5444">
        <f t="shared" si="938"/>
        <v>60.663782439782288</v>
      </c>
      <c r="K5444" t="str">
        <f t="shared" si="939"/>
        <v>High</v>
      </c>
      <c r="L5444">
        <f t="shared" si="940"/>
        <v>6984.663486258064</v>
      </c>
      <c r="M5444">
        <f t="shared" si="941"/>
        <v>122</v>
      </c>
      <c r="N5444" t="str">
        <f t="shared" si="942"/>
        <v>Medium</v>
      </c>
      <c r="O5444" t="str">
        <f t="shared" si="943"/>
        <v>-2 - 100</v>
      </c>
      <c r="P5444" t="str">
        <f t="shared" si="944"/>
        <v>Store 39: 1450668</v>
      </c>
      <c r="Q5444">
        <f t="shared" si="935"/>
        <v>7.4999999999999997E-2</v>
      </c>
      <c r="R5444">
        <f t="shared" si="945"/>
        <v>6436</v>
      </c>
      <c r="S5444" t="str">
        <f t="shared" si="936"/>
        <v>MEDIUM</v>
      </c>
    </row>
    <row r="5445" spans="1:19" x14ac:dyDescent="0.2">
      <c r="A5445">
        <v>39</v>
      </c>
      <c r="B5445" s="6" t="s">
        <v>17</v>
      </c>
      <c r="C5445">
        <v>1327035.27</v>
      </c>
      <c r="D5445">
        <v>0</v>
      </c>
      <c r="E5445">
        <v>68.150000000000006</v>
      </c>
      <c r="F5445">
        <v>2.77</v>
      </c>
      <c r="G5445">
        <v>209.40063799999999</v>
      </c>
      <c r="H5445">
        <v>8.4640000000000004</v>
      </c>
      <c r="I5445">
        <f t="shared" si="937"/>
        <v>231412368.0500001</v>
      </c>
      <c r="J5445">
        <f t="shared" si="938"/>
        <v>60.663782439782288</v>
      </c>
      <c r="K5445" t="str">
        <f t="shared" si="939"/>
        <v>High</v>
      </c>
      <c r="L5445">
        <f t="shared" si="940"/>
        <v>6337.3028978068351</v>
      </c>
      <c r="M5445">
        <f t="shared" si="941"/>
        <v>122</v>
      </c>
      <c r="N5445" t="str">
        <f t="shared" si="942"/>
        <v>Medium</v>
      </c>
      <c r="O5445" t="str">
        <f t="shared" si="943"/>
        <v>-2 - 100</v>
      </c>
      <c r="P5445" t="str">
        <f t="shared" si="944"/>
        <v>Store 39: 1450668</v>
      </c>
      <c r="Q5445">
        <f t="shared" si="935"/>
        <v>7.4999999999999997E-2</v>
      </c>
      <c r="R5445">
        <f t="shared" si="945"/>
        <v>6436</v>
      </c>
      <c r="S5445" t="str">
        <f t="shared" si="936"/>
        <v>MEDIUM</v>
      </c>
    </row>
    <row r="5446" spans="1:19" x14ac:dyDescent="0.2">
      <c r="A5446">
        <v>39</v>
      </c>
      <c r="B5446" s="6" t="s">
        <v>18</v>
      </c>
      <c r="C5446">
        <v>1242874.98</v>
      </c>
      <c r="D5446">
        <v>0</v>
      </c>
      <c r="E5446">
        <v>66.33</v>
      </c>
      <c r="F5446">
        <v>2.8079999999999998</v>
      </c>
      <c r="G5446">
        <v>209.2691428</v>
      </c>
      <c r="H5446">
        <v>8.4640000000000004</v>
      </c>
      <c r="I5446">
        <f t="shared" si="937"/>
        <v>231412368.0500001</v>
      </c>
      <c r="J5446">
        <f t="shared" si="938"/>
        <v>60.663782439782288</v>
      </c>
      <c r="K5446" t="str">
        <f t="shared" si="939"/>
        <v>High</v>
      </c>
      <c r="L5446">
        <f t="shared" si="940"/>
        <v>5939.1220481455521</v>
      </c>
      <c r="M5446">
        <f t="shared" si="941"/>
        <v>122</v>
      </c>
      <c r="N5446" t="str">
        <f t="shared" si="942"/>
        <v>Medium</v>
      </c>
      <c r="O5446" t="str">
        <f t="shared" si="943"/>
        <v>-2 - 100</v>
      </c>
      <c r="P5446" t="str">
        <f t="shared" si="944"/>
        <v>Store 39: 1450668</v>
      </c>
      <c r="Q5446">
        <f t="shared" si="935"/>
        <v>7.4999999999999997E-2</v>
      </c>
      <c r="R5446">
        <f t="shared" si="945"/>
        <v>6436</v>
      </c>
      <c r="S5446" t="str">
        <f t="shared" si="936"/>
        <v>MEDIUM</v>
      </c>
    </row>
    <row r="5447" spans="1:19" x14ac:dyDescent="0.2">
      <c r="A5447">
        <v>39</v>
      </c>
      <c r="B5447" s="6" t="s">
        <v>19</v>
      </c>
      <c r="C5447">
        <v>1280231.8500000001</v>
      </c>
      <c r="D5447">
        <v>0</v>
      </c>
      <c r="E5447">
        <v>67.64</v>
      </c>
      <c r="F5447">
        <v>2.7949999999999999</v>
      </c>
      <c r="G5447">
        <v>209.2199574</v>
      </c>
      <c r="H5447">
        <v>8.4640000000000004</v>
      </c>
      <c r="I5447">
        <f t="shared" si="937"/>
        <v>231412368.0500001</v>
      </c>
      <c r="J5447">
        <f t="shared" si="938"/>
        <v>60.663782439782288</v>
      </c>
      <c r="K5447" t="str">
        <f t="shared" si="939"/>
        <v>High</v>
      </c>
      <c r="L5447">
        <f t="shared" si="940"/>
        <v>6119.0713635046368</v>
      </c>
      <c r="M5447">
        <f t="shared" si="941"/>
        <v>122</v>
      </c>
      <c r="N5447" t="str">
        <f t="shared" si="942"/>
        <v>Medium</v>
      </c>
      <c r="O5447" t="str">
        <f t="shared" si="943"/>
        <v>-2 - 100</v>
      </c>
      <c r="P5447" t="str">
        <f t="shared" si="944"/>
        <v>Store 39: 1450668</v>
      </c>
      <c r="Q5447">
        <f t="shared" si="935"/>
        <v>7.4999999999999997E-2</v>
      </c>
      <c r="R5447">
        <f t="shared" si="945"/>
        <v>6436</v>
      </c>
      <c r="S5447" t="str">
        <f t="shared" si="936"/>
        <v>MEDIUM</v>
      </c>
    </row>
    <row r="5448" spans="1:19" x14ac:dyDescent="0.2">
      <c r="A5448">
        <v>39</v>
      </c>
      <c r="B5448" s="6" t="s">
        <v>20</v>
      </c>
      <c r="C5448">
        <v>1263836.5900000001</v>
      </c>
      <c r="D5448">
        <v>0</v>
      </c>
      <c r="E5448">
        <v>70.03</v>
      </c>
      <c r="F5448">
        <v>2.78</v>
      </c>
      <c r="G5448">
        <v>209.170772</v>
      </c>
      <c r="H5448">
        <v>8.4640000000000004</v>
      </c>
      <c r="I5448">
        <f t="shared" si="937"/>
        <v>231412368.0500001</v>
      </c>
      <c r="J5448">
        <f t="shared" si="938"/>
        <v>60.663782439782288</v>
      </c>
      <c r="K5448" t="str">
        <f t="shared" si="939"/>
        <v>High</v>
      </c>
      <c r="L5448">
        <f t="shared" si="940"/>
        <v>6042.1280560173109</v>
      </c>
      <c r="M5448">
        <f t="shared" si="941"/>
        <v>122</v>
      </c>
      <c r="N5448" t="str">
        <f t="shared" si="942"/>
        <v>Medium</v>
      </c>
      <c r="O5448" t="str">
        <f t="shared" si="943"/>
        <v>-2 - 100</v>
      </c>
      <c r="P5448" t="str">
        <f t="shared" si="944"/>
        <v>Store 39: 1450668</v>
      </c>
      <c r="Q5448">
        <f t="shared" si="935"/>
        <v>7.4999999999999997E-2</v>
      </c>
      <c r="R5448">
        <f t="shared" si="945"/>
        <v>6436</v>
      </c>
      <c r="S5448" t="str">
        <f t="shared" si="936"/>
        <v>MEDIUM</v>
      </c>
    </row>
    <row r="5449" spans="1:19" x14ac:dyDescent="0.2">
      <c r="A5449">
        <v>39</v>
      </c>
      <c r="B5449" s="6" t="s">
        <v>21</v>
      </c>
      <c r="C5449">
        <v>1355704.21</v>
      </c>
      <c r="D5449">
        <v>0</v>
      </c>
      <c r="E5449">
        <v>74.86</v>
      </c>
      <c r="F5449">
        <v>2.835</v>
      </c>
      <c r="G5449">
        <v>209.12158669999999</v>
      </c>
      <c r="H5449">
        <v>8.4640000000000004</v>
      </c>
      <c r="I5449">
        <f t="shared" si="937"/>
        <v>186710934.34000003</v>
      </c>
      <c r="J5449">
        <f t="shared" si="938"/>
        <v>60.663782439782288</v>
      </c>
      <c r="K5449" t="str">
        <f t="shared" si="939"/>
        <v>High</v>
      </c>
      <c r="L5449">
        <f t="shared" si="940"/>
        <v>6482.8515859764184</v>
      </c>
      <c r="M5449">
        <f t="shared" si="941"/>
        <v>122</v>
      </c>
      <c r="N5449" t="str">
        <f t="shared" si="942"/>
        <v>Medium</v>
      </c>
      <c r="O5449" t="str">
        <f t="shared" si="943"/>
        <v>-2 - 100</v>
      </c>
      <c r="P5449" t="str">
        <f t="shared" si="944"/>
        <v>Store 39: 1450668</v>
      </c>
      <c r="Q5449">
        <f t="shared" si="935"/>
        <v>7.4999999999999997E-2</v>
      </c>
      <c r="R5449">
        <f t="shared" si="945"/>
        <v>6436</v>
      </c>
      <c r="S5449" t="str">
        <f t="shared" si="936"/>
        <v>MEDIUM</v>
      </c>
    </row>
    <row r="5450" spans="1:19" x14ac:dyDescent="0.2">
      <c r="A5450">
        <v>39</v>
      </c>
      <c r="B5450" s="6" t="s">
        <v>22</v>
      </c>
      <c r="C5450">
        <v>1226997.7</v>
      </c>
      <c r="D5450">
        <v>0</v>
      </c>
      <c r="E5450">
        <v>77.489999999999995</v>
      </c>
      <c r="F5450">
        <v>2.8540000000000001</v>
      </c>
      <c r="G5450">
        <v>209.11853600000001</v>
      </c>
      <c r="H5450">
        <v>8.4640000000000004</v>
      </c>
      <c r="I5450">
        <f t="shared" si="937"/>
        <v>186710934.34000003</v>
      </c>
      <c r="J5450">
        <f t="shared" si="938"/>
        <v>60.663782439782288</v>
      </c>
      <c r="K5450" t="str">
        <f t="shared" si="939"/>
        <v>High</v>
      </c>
      <c r="L5450">
        <f t="shared" si="940"/>
        <v>5867.4746077985164</v>
      </c>
      <c r="M5450">
        <f t="shared" si="941"/>
        <v>122</v>
      </c>
      <c r="N5450" t="str">
        <f t="shared" si="942"/>
        <v>Medium</v>
      </c>
      <c r="O5450" t="str">
        <f t="shared" si="943"/>
        <v>-2 - 100</v>
      </c>
      <c r="P5450" t="str">
        <f t="shared" si="944"/>
        <v>Store 39: 1450668</v>
      </c>
      <c r="Q5450">
        <f t="shared" si="935"/>
        <v>7.4999999999999997E-2</v>
      </c>
      <c r="R5450">
        <f t="shared" si="945"/>
        <v>6436</v>
      </c>
      <c r="S5450" t="str">
        <f t="shared" si="936"/>
        <v>MEDIUM</v>
      </c>
    </row>
    <row r="5451" spans="1:19" x14ac:dyDescent="0.2">
      <c r="A5451">
        <v>39</v>
      </c>
      <c r="B5451" s="6" t="s">
        <v>23</v>
      </c>
      <c r="C5451">
        <v>1350673.98</v>
      </c>
      <c r="D5451">
        <v>0</v>
      </c>
      <c r="E5451">
        <v>76.67</v>
      </c>
      <c r="F5451">
        <v>2.8260000000000001</v>
      </c>
      <c r="G5451">
        <v>209.39229370000001</v>
      </c>
      <c r="H5451">
        <v>8.4640000000000004</v>
      </c>
      <c r="I5451">
        <f t="shared" si="937"/>
        <v>186710934.34000003</v>
      </c>
      <c r="J5451">
        <f t="shared" si="938"/>
        <v>60.663782439782288</v>
      </c>
      <c r="K5451" t="str">
        <f t="shared" si="939"/>
        <v>High</v>
      </c>
      <c r="L5451">
        <f t="shared" si="940"/>
        <v>6450.4474168239167</v>
      </c>
      <c r="M5451">
        <f t="shared" si="941"/>
        <v>122</v>
      </c>
      <c r="N5451" t="str">
        <f t="shared" si="942"/>
        <v>Medium</v>
      </c>
      <c r="O5451" t="str">
        <f t="shared" si="943"/>
        <v>-2 - 100</v>
      </c>
      <c r="P5451" t="str">
        <f t="shared" si="944"/>
        <v>Store 39: 1450668</v>
      </c>
      <c r="Q5451">
        <f t="shared" si="935"/>
        <v>7.4999999999999997E-2</v>
      </c>
      <c r="R5451">
        <f t="shared" si="945"/>
        <v>6436</v>
      </c>
      <c r="S5451" t="str">
        <f t="shared" si="936"/>
        <v>MEDIUM</v>
      </c>
    </row>
    <row r="5452" spans="1:19" x14ac:dyDescent="0.2">
      <c r="A5452">
        <v>39</v>
      </c>
      <c r="B5452" s="6" t="s">
        <v>24</v>
      </c>
      <c r="C5452">
        <v>1365541.59</v>
      </c>
      <c r="D5452">
        <v>0</v>
      </c>
      <c r="E5452">
        <v>80.22</v>
      </c>
      <c r="F5452">
        <v>2.7589999999999999</v>
      </c>
      <c r="G5452">
        <v>209.66605139999999</v>
      </c>
      <c r="H5452">
        <v>8.4640000000000004</v>
      </c>
      <c r="I5452">
        <f t="shared" si="937"/>
        <v>186710934.34000003</v>
      </c>
      <c r="J5452">
        <f t="shared" si="938"/>
        <v>60.663782439782288</v>
      </c>
      <c r="K5452" t="str">
        <f t="shared" si="939"/>
        <v>High</v>
      </c>
      <c r="L5452">
        <f t="shared" si="940"/>
        <v>6512.93607563976</v>
      </c>
      <c r="M5452">
        <f t="shared" si="941"/>
        <v>122</v>
      </c>
      <c r="N5452" t="str">
        <f t="shared" si="942"/>
        <v>Medium</v>
      </c>
      <c r="O5452" t="str">
        <f t="shared" si="943"/>
        <v>-2 - 100</v>
      </c>
      <c r="P5452" t="str">
        <f t="shared" si="944"/>
        <v>Store 39: 1450668</v>
      </c>
      <c r="Q5452">
        <f t="shared" si="935"/>
        <v>7.4999999999999997E-2</v>
      </c>
      <c r="R5452">
        <f t="shared" si="945"/>
        <v>6436</v>
      </c>
      <c r="S5452" t="str">
        <f t="shared" si="936"/>
        <v>MEDIUM</v>
      </c>
    </row>
    <row r="5453" spans="1:19" x14ac:dyDescent="0.2">
      <c r="A5453">
        <v>39</v>
      </c>
      <c r="B5453" s="6" t="s">
        <v>25</v>
      </c>
      <c r="C5453">
        <v>1512207.95</v>
      </c>
      <c r="D5453">
        <v>0</v>
      </c>
      <c r="E5453">
        <v>79.83</v>
      </c>
      <c r="F5453">
        <v>2.7050000000000001</v>
      </c>
      <c r="G5453">
        <v>209.93980909999999</v>
      </c>
      <c r="H5453">
        <v>8.4640000000000004</v>
      </c>
      <c r="I5453">
        <f t="shared" si="937"/>
        <v>192246172.36000004</v>
      </c>
      <c r="J5453">
        <f t="shared" si="938"/>
        <v>60.663782439782288</v>
      </c>
      <c r="K5453" t="str">
        <f t="shared" si="939"/>
        <v>High</v>
      </c>
      <c r="L5453">
        <f t="shared" si="940"/>
        <v>7203.0548016726761</v>
      </c>
      <c r="M5453">
        <f t="shared" si="941"/>
        <v>122</v>
      </c>
      <c r="N5453" t="str">
        <f t="shared" si="942"/>
        <v>Medium</v>
      </c>
      <c r="O5453" t="str">
        <f t="shared" si="943"/>
        <v>-2 - 100</v>
      </c>
      <c r="P5453" t="str">
        <f t="shared" si="944"/>
        <v>Store 39: 1450668</v>
      </c>
      <c r="Q5453">
        <f t="shared" si="935"/>
        <v>7.4999999999999997E-2</v>
      </c>
      <c r="R5453">
        <f t="shared" si="945"/>
        <v>6436</v>
      </c>
      <c r="S5453" t="str">
        <f t="shared" si="936"/>
        <v>MEDIUM</v>
      </c>
    </row>
    <row r="5454" spans="1:19" x14ac:dyDescent="0.2">
      <c r="A5454">
        <v>39</v>
      </c>
      <c r="B5454" s="6" t="s">
        <v>26</v>
      </c>
      <c r="C5454">
        <v>1371405.33</v>
      </c>
      <c r="D5454">
        <v>0</v>
      </c>
      <c r="E5454">
        <v>81.78</v>
      </c>
      <c r="F5454">
        <v>2.6680000000000001</v>
      </c>
      <c r="G5454">
        <v>210.2135668</v>
      </c>
      <c r="H5454">
        <v>8.4640000000000004</v>
      </c>
      <c r="I5454">
        <f t="shared" si="937"/>
        <v>192246172.36000004</v>
      </c>
      <c r="J5454">
        <f t="shared" si="938"/>
        <v>60.663782439782288</v>
      </c>
      <c r="K5454" t="str">
        <f t="shared" si="939"/>
        <v>High</v>
      </c>
      <c r="L5454">
        <f t="shared" si="940"/>
        <v>6523.8668982044028</v>
      </c>
      <c r="M5454">
        <f t="shared" si="941"/>
        <v>122</v>
      </c>
      <c r="N5454" t="str">
        <f t="shared" si="942"/>
        <v>Medium</v>
      </c>
      <c r="O5454" t="str">
        <f t="shared" si="943"/>
        <v>-2 - 100</v>
      </c>
      <c r="P5454" t="str">
        <f t="shared" si="944"/>
        <v>Store 39: 1450668</v>
      </c>
      <c r="Q5454">
        <f t="shared" si="935"/>
        <v>7.4999999999999997E-2</v>
      </c>
      <c r="R5454">
        <f t="shared" si="945"/>
        <v>6436</v>
      </c>
      <c r="S5454" t="str">
        <f t="shared" si="936"/>
        <v>MEDIUM</v>
      </c>
    </row>
    <row r="5455" spans="1:19" x14ac:dyDescent="0.2">
      <c r="A5455">
        <v>39</v>
      </c>
      <c r="B5455" s="6" t="s">
        <v>27</v>
      </c>
      <c r="C5455">
        <v>1368312.45</v>
      </c>
      <c r="D5455">
        <v>0</v>
      </c>
      <c r="E5455">
        <v>83.96</v>
      </c>
      <c r="F5455">
        <v>2.637</v>
      </c>
      <c r="G5455">
        <v>210.2108417</v>
      </c>
      <c r="H5455">
        <v>8.4640000000000004</v>
      </c>
      <c r="I5455">
        <f t="shared" si="937"/>
        <v>192246172.36000004</v>
      </c>
      <c r="J5455">
        <f t="shared" si="938"/>
        <v>60.663782439782288</v>
      </c>
      <c r="K5455" t="str">
        <f t="shared" si="939"/>
        <v>High</v>
      </c>
      <c r="L5455">
        <f t="shared" si="940"/>
        <v>6509.2382435382251</v>
      </c>
      <c r="M5455">
        <f t="shared" si="941"/>
        <v>122</v>
      </c>
      <c r="N5455" t="str">
        <f t="shared" si="942"/>
        <v>Medium</v>
      </c>
      <c r="O5455" t="str">
        <f t="shared" si="943"/>
        <v>-2 - 100</v>
      </c>
      <c r="P5455" t="str">
        <f t="shared" si="944"/>
        <v>Store 39: 1450668</v>
      </c>
      <c r="Q5455">
        <f t="shared" si="935"/>
        <v>7.4999999999999997E-2</v>
      </c>
      <c r="R5455">
        <f t="shared" si="945"/>
        <v>6436</v>
      </c>
      <c r="S5455" t="str">
        <f t="shared" si="936"/>
        <v>MEDIUM</v>
      </c>
    </row>
    <row r="5456" spans="1:19" x14ac:dyDescent="0.2">
      <c r="A5456">
        <v>39</v>
      </c>
      <c r="B5456" s="6" t="s">
        <v>28</v>
      </c>
      <c r="C5456">
        <v>1280414.8</v>
      </c>
      <c r="D5456">
        <v>0</v>
      </c>
      <c r="E5456">
        <v>83.24</v>
      </c>
      <c r="F5456">
        <v>2.653</v>
      </c>
      <c r="G5456">
        <v>210.09752330000001</v>
      </c>
      <c r="H5456">
        <v>8.4640000000000004</v>
      </c>
      <c r="I5456">
        <f t="shared" si="937"/>
        <v>192246172.36000004</v>
      </c>
      <c r="J5456">
        <f t="shared" si="938"/>
        <v>60.663782439782288</v>
      </c>
      <c r="K5456" t="str">
        <f t="shared" si="939"/>
        <v>High</v>
      </c>
      <c r="L5456">
        <f t="shared" si="940"/>
        <v>6094.3831221260289</v>
      </c>
      <c r="M5456">
        <f t="shared" si="941"/>
        <v>122</v>
      </c>
      <c r="N5456" t="str">
        <f t="shared" si="942"/>
        <v>Medium</v>
      </c>
      <c r="O5456" t="str">
        <f t="shared" si="943"/>
        <v>-2 - 100</v>
      </c>
      <c r="P5456" t="str">
        <f t="shared" si="944"/>
        <v>Store 39: 1450668</v>
      </c>
      <c r="Q5456">
        <f t="shared" si="935"/>
        <v>7.4999999999999997E-2</v>
      </c>
      <c r="R5456">
        <f t="shared" si="945"/>
        <v>6436</v>
      </c>
      <c r="S5456" t="str">
        <f t="shared" si="936"/>
        <v>MEDIUM</v>
      </c>
    </row>
    <row r="5457" spans="1:19" x14ac:dyDescent="0.2">
      <c r="A5457">
        <v>39</v>
      </c>
      <c r="B5457" s="6" t="s">
        <v>29</v>
      </c>
      <c r="C5457">
        <v>1352547.7</v>
      </c>
      <c r="D5457">
        <v>0</v>
      </c>
      <c r="E5457">
        <v>81.349999999999994</v>
      </c>
      <c r="F5457">
        <v>2.669</v>
      </c>
      <c r="G5457">
        <v>209.984205</v>
      </c>
      <c r="H5457">
        <v>8.36</v>
      </c>
      <c r="I5457">
        <f t="shared" si="937"/>
        <v>232580125.98000011</v>
      </c>
      <c r="J5457">
        <f t="shared" si="938"/>
        <v>60.663782439782288</v>
      </c>
      <c r="K5457" t="str">
        <f t="shared" si="939"/>
        <v>High</v>
      </c>
      <c r="L5457">
        <f t="shared" si="940"/>
        <v>6441.1878026730628</v>
      </c>
      <c r="M5457">
        <f t="shared" si="941"/>
        <v>122</v>
      </c>
      <c r="N5457" t="str">
        <f t="shared" si="942"/>
        <v>Medium</v>
      </c>
      <c r="O5457" t="str">
        <f t="shared" si="943"/>
        <v>-2 - 100</v>
      </c>
      <c r="P5457" t="str">
        <f t="shared" si="944"/>
        <v>Store 39: 1450668</v>
      </c>
      <c r="Q5457">
        <f t="shared" si="935"/>
        <v>7.4999999999999997E-2</v>
      </c>
      <c r="R5457">
        <f t="shared" si="945"/>
        <v>6436</v>
      </c>
      <c r="S5457" t="str">
        <f t="shared" si="936"/>
        <v>MEDIUM</v>
      </c>
    </row>
    <row r="5458" spans="1:19" x14ac:dyDescent="0.2">
      <c r="A5458">
        <v>39</v>
      </c>
      <c r="B5458" s="6" t="s">
        <v>30</v>
      </c>
      <c r="C5458">
        <v>1330473.47</v>
      </c>
      <c r="D5458">
        <v>0</v>
      </c>
      <c r="E5458">
        <v>81.099999999999994</v>
      </c>
      <c r="F5458">
        <v>2.6419999999999999</v>
      </c>
      <c r="G5458">
        <v>209.8708867</v>
      </c>
      <c r="H5458">
        <v>8.36</v>
      </c>
      <c r="I5458">
        <f t="shared" si="937"/>
        <v>232580125.98000011</v>
      </c>
      <c r="J5458">
        <f t="shared" si="938"/>
        <v>60.663782439782288</v>
      </c>
      <c r="K5458" t="str">
        <f t="shared" si="939"/>
        <v>High</v>
      </c>
      <c r="L5458">
        <f t="shared" si="940"/>
        <v>6339.485628141676</v>
      </c>
      <c r="M5458">
        <f t="shared" si="941"/>
        <v>122</v>
      </c>
      <c r="N5458" t="str">
        <f t="shared" si="942"/>
        <v>Medium</v>
      </c>
      <c r="O5458" t="str">
        <f t="shared" si="943"/>
        <v>-2 - 100</v>
      </c>
      <c r="P5458" t="str">
        <f t="shared" si="944"/>
        <v>Store 39: 1450668</v>
      </c>
      <c r="Q5458">
        <f t="shared" si="935"/>
        <v>7.4999999999999997E-2</v>
      </c>
      <c r="R5458">
        <f t="shared" si="945"/>
        <v>6436</v>
      </c>
      <c r="S5458" t="str">
        <f t="shared" si="936"/>
        <v>MEDIUM</v>
      </c>
    </row>
    <row r="5459" spans="1:19" x14ac:dyDescent="0.2">
      <c r="A5459">
        <v>39</v>
      </c>
      <c r="B5459" s="6" t="s">
        <v>31</v>
      </c>
      <c r="C5459">
        <v>1339811.68</v>
      </c>
      <c r="D5459">
        <v>0</v>
      </c>
      <c r="E5459">
        <v>83.86</v>
      </c>
      <c r="F5459">
        <v>2.6230000000000002</v>
      </c>
      <c r="G5459">
        <v>209.8630532</v>
      </c>
      <c r="H5459">
        <v>8.36</v>
      </c>
      <c r="I5459">
        <f t="shared" si="937"/>
        <v>232580125.98000011</v>
      </c>
      <c r="J5459">
        <f t="shared" si="938"/>
        <v>60.663782439782288</v>
      </c>
      <c r="K5459" t="str">
        <f t="shared" si="939"/>
        <v>High</v>
      </c>
      <c r="L5459">
        <f t="shared" si="940"/>
        <v>6384.218944547405</v>
      </c>
      <c r="M5459">
        <f t="shared" si="941"/>
        <v>122</v>
      </c>
      <c r="N5459" t="str">
        <f t="shared" si="942"/>
        <v>Medium</v>
      </c>
      <c r="O5459" t="str">
        <f t="shared" si="943"/>
        <v>-2 - 100</v>
      </c>
      <c r="P5459" t="str">
        <f t="shared" si="944"/>
        <v>Store 39: 1450668</v>
      </c>
      <c r="Q5459">
        <f t="shared" si="935"/>
        <v>7.4999999999999997E-2</v>
      </c>
      <c r="R5459">
        <f t="shared" si="945"/>
        <v>6436</v>
      </c>
      <c r="S5459" t="str">
        <f t="shared" si="936"/>
        <v>MEDIUM</v>
      </c>
    </row>
    <row r="5460" spans="1:19" x14ac:dyDescent="0.2">
      <c r="A5460">
        <v>39</v>
      </c>
      <c r="B5460" s="6" t="s">
        <v>32</v>
      </c>
      <c r="C5460">
        <v>1314651.83</v>
      </c>
      <c r="D5460">
        <v>0</v>
      </c>
      <c r="E5460">
        <v>82.2</v>
      </c>
      <c r="F5460">
        <v>2.6080000000000001</v>
      </c>
      <c r="G5460">
        <v>209.99586629999999</v>
      </c>
      <c r="H5460">
        <v>8.36</v>
      </c>
      <c r="I5460">
        <f t="shared" si="937"/>
        <v>232580125.98000011</v>
      </c>
      <c r="J5460">
        <f t="shared" si="938"/>
        <v>60.663782439782288</v>
      </c>
      <c r="K5460" t="str">
        <f t="shared" si="939"/>
        <v>High</v>
      </c>
      <c r="L5460">
        <f t="shared" si="940"/>
        <v>6260.3700404363635</v>
      </c>
      <c r="M5460">
        <f t="shared" si="941"/>
        <v>122</v>
      </c>
      <c r="N5460" t="str">
        <f t="shared" si="942"/>
        <v>Medium</v>
      </c>
      <c r="O5460" t="str">
        <f t="shared" si="943"/>
        <v>-2 - 100</v>
      </c>
      <c r="P5460" t="str">
        <f t="shared" si="944"/>
        <v>Store 39: 1450668</v>
      </c>
      <c r="Q5460">
        <f t="shared" si="935"/>
        <v>7.4999999999999997E-2</v>
      </c>
      <c r="R5460">
        <f t="shared" si="945"/>
        <v>6436</v>
      </c>
      <c r="S5460" t="str">
        <f t="shared" si="936"/>
        <v>MEDIUM</v>
      </c>
    </row>
    <row r="5461" spans="1:19" x14ac:dyDescent="0.2">
      <c r="A5461">
        <v>39</v>
      </c>
      <c r="B5461" s="6" t="s">
        <v>33</v>
      </c>
      <c r="C5461">
        <v>1308222.24</v>
      </c>
      <c r="D5461">
        <v>0</v>
      </c>
      <c r="E5461">
        <v>80.989999999999995</v>
      </c>
      <c r="F5461">
        <v>2.64</v>
      </c>
      <c r="G5461">
        <v>210.12867940000001</v>
      </c>
      <c r="H5461">
        <v>8.36</v>
      </c>
      <c r="I5461">
        <f t="shared" si="937"/>
        <v>232580125.98000011</v>
      </c>
      <c r="J5461">
        <f t="shared" si="938"/>
        <v>60.663782439782288</v>
      </c>
      <c r="K5461" t="str">
        <f t="shared" si="939"/>
        <v>High</v>
      </c>
      <c r="L5461">
        <f t="shared" si="940"/>
        <v>6225.8147899443748</v>
      </c>
      <c r="M5461">
        <f t="shared" si="941"/>
        <v>122</v>
      </c>
      <c r="N5461" t="str">
        <f t="shared" si="942"/>
        <v>Medium</v>
      </c>
      <c r="O5461" t="str">
        <f t="shared" si="943"/>
        <v>-2 - 100</v>
      </c>
      <c r="P5461" t="str">
        <f t="shared" si="944"/>
        <v>Store 39: 1450668</v>
      </c>
      <c r="Q5461">
        <f t="shared" si="935"/>
        <v>7.4999999999999997E-2</v>
      </c>
      <c r="R5461">
        <f t="shared" si="945"/>
        <v>6436</v>
      </c>
      <c r="S5461" t="str">
        <f t="shared" si="936"/>
        <v>MEDIUM</v>
      </c>
    </row>
    <row r="5462" spans="1:19" x14ac:dyDescent="0.2">
      <c r="A5462">
        <v>39</v>
      </c>
      <c r="B5462" s="6" t="s">
        <v>34</v>
      </c>
      <c r="C5462">
        <v>1409989.67</v>
      </c>
      <c r="D5462">
        <v>0</v>
      </c>
      <c r="E5462">
        <v>84.92</v>
      </c>
      <c r="F5462">
        <v>2.6269999999999998</v>
      </c>
      <c r="G5462">
        <v>210.2614925</v>
      </c>
      <c r="H5462">
        <v>8.36</v>
      </c>
      <c r="I5462">
        <f t="shared" si="937"/>
        <v>187640110.89000002</v>
      </c>
      <c r="J5462">
        <f t="shared" si="938"/>
        <v>60.663782439782288</v>
      </c>
      <c r="K5462" t="str">
        <f t="shared" si="939"/>
        <v>High</v>
      </c>
      <c r="L5462">
        <f t="shared" si="940"/>
        <v>6705.8863381748324</v>
      </c>
      <c r="M5462">
        <f t="shared" si="941"/>
        <v>122</v>
      </c>
      <c r="N5462" t="str">
        <f t="shared" si="942"/>
        <v>Medium</v>
      </c>
      <c r="O5462" t="str">
        <f t="shared" si="943"/>
        <v>-2 - 100</v>
      </c>
      <c r="P5462" t="str">
        <f t="shared" si="944"/>
        <v>Store 39: 1450668</v>
      </c>
      <c r="Q5462">
        <f t="shared" si="935"/>
        <v>7.4999999999999997E-2</v>
      </c>
      <c r="R5462">
        <f t="shared" si="945"/>
        <v>6436</v>
      </c>
      <c r="S5462" t="str">
        <f t="shared" si="936"/>
        <v>MEDIUM</v>
      </c>
    </row>
    <row r="5463" spans="1:19" x14ac:dyDescent="0.2">
      <c r="A5463">
        <v>39</v>
      </c>
      <c r="B5463" s="6" t="s">
        <v>35</v>
      </c>
      <c r="C5463">
        <v>1371465.66</v>
      </c>
      <c r="D5463">
        <v>0</v>
      </c>
      <c r="E5463">
        <v>85.66</v>
      </c>
      <c r="F5463">
        <v>2.6920000000000002</v>
      </c>
      <c r="G5463">
        <v>210.3943056</v>
      </c>
      <c r="H5463">
        <v>8.36</v>
      </c>
      <c r="I5463">
        <f t="shared" si="937"/>
        <v>187640110.89000002</v>
      </c>
      <c r="J5463">
        <f t="shared" si="938"/>
        <v>60.663782439782288</v>
      </c>
      <c r="K5463" t="str">
        <f t="shared" si="939"/>
        <v>High</v>
      </c>
      <c r="L5463">
        <f t="shared" si="940"/>
        <v>6518.5493309282792</v>
      </c>
      <c r="M5463">
        <f t="shared" si="941"/>
        <v>122</v>
      </c>
      <c r="N5463" t="str">
        <f t="shared" si="942"/>
        <v>Medium</v>
      </c>
      <c r="O5463" t="str">
        <f t="shared" si="943"/>
        <v>-2 - 100</v>
      </c>
      <c r="P5463" t="str">
        <f t="shared" si="944"/>
        <v>Store 39: 1450668</v>
      </c>
      <c r="Q5463">
        <f t="shared" si="935"/>
        <v>7.4999999999999997E-2</v>
      </c>
      <c r="R5463">
        <f t="shared" si="945"/>
        <v>6436</v>
      </c>
      <c r="S5463" t="str">
        <f t="shared" si="936"/>
        <v>MEDIUM</v>
      </c>
    </row>
    <row r="5464" spans="1:19" x14ac:dyDescent="0.2">
      <c r="A5464">
        <v>39</v>
      </c>
      <c r="B5464" s="6" t="s">
        <v>36</v>
      </c>
      <c r="C5464">
        <v>1471816.52</v>
      </c>
      <c r="D5464">
        <v>0</v>
      </c>
      <c r="E5464">
        <v>85.73</v>
      </c>
      <c r="F5464">
        <v>2.6640000000000001</v>
      </c>
      <c r="G5464">
        <v>210.3617581</v>
      </c>
      <c r="H5464">
        <v>8.36</v>
      </c>
      <c r="I5464">
        <f t="shared" si="937"/>
        <v>187640110.89000002</v>
      </c>
      <c r="J5464">
        <f t="shared" si="938"/>
        <v>60.663782439782288</v>
      </c>
      <c r="K5464" t="str">
        <f t="shared" si="939"/>
        <v>High</v>
      </c>
      <c r="L5464">
        <f t="shared" si="940"/>
        <v>6996.597353499681</v>
      </c>
      <c r="M5464">
        <f t="shared" si="941"/>
        <v>122</v>
      </c>
      <c r="N5464" t="str">
        <f t="shared" si="942"/>
        <v>Medium</v>
      </c>
      <c r="O5464" t="str">
        <f t="shared" si="943"/>
        <v>-2 - 100</v>
      </c>
      <c r="P5464" t="str">
        <f t="shared" si="944"/>
        <v>Store 39: 1450668</v>
      </c>
      <c r="Q5464">
        <f t="shared" si="935"/>
        <v>7.4999999999999997E-2</v>
      </c>
      <c r="R5464">
        <f t="shared" si="945"/>
        <v>6436</v>
      </c>
      <c r="S5464" t="str">
        <f t="shared" si="936"/>
        <v>MEDIUM</v>
      </c>
    </row>
    <row r="5465" spans="1:19" x14ac:dyDescent="0.2">
      <c r="A5465">
        <v>39</v>
      </c>
      <c r="B5465" s="6" t="s">
        <v>37</v>
      </c>
      <c r="C5465">
        <v>1417515.93</v>
      </c>
      <c r="D5465">
        <v>0</v>
      </c>
      <c r="E5465">
        <v>84.31</v>
      </c>
      <c r="F5465">
        <v>2.6190000000000002</v>
      </c>
      <c r="G5465">
        <v>210.32921060000001</v>
      </c>
      <c r="H5465">
        <v>8.36</v>
      </c>
      <c r="I5465">
        <f t="shared" si="937"/>
        <v>187640110.89000002</v>
      </c>
      <c r="J5465">
        <f t="shared" si="938"/>
        <v>60.663782439782288</v>
      </c>
      <c r="K5465" t="str">
        <f t="shared" si="939"/>
        <v>High</v>
      </c>
      <c r="L5465">
        <f t="shared" si="940"/>
        <v>6739.51053187664</v>
      </c>
      <c r="M5465">
        <f t="shared" si="941"/>
        <v>122</v>
      </c>
      <c r="N5465" t="str">
        <f t="shared" si="942"/>
        <v>Medium</v>
      </c>
      <c r="O5465" t="str">
        <f t="shared" si="943"/>
        <v>-2 - 100</v>
      </c>
      <c r="P5465" t="str">
        <f t="shared" si="944"/>
        <v>Store 39: 1450668</v>
      </c>
      <c r="Q5465">
        <f t="shared" si="935"/>
        <v>7.4999999999999997E-2</v>
      </c>
      <c r="R5465">
        <f t="shared" si="945"/>
        <v>6436</v>
      </c>
      <c r="S5465" t="str">
        <f t="shared" si="936"/>
        <v>MEDIUM</v>
      </c>
    </row>
    <row r="5466" spans="1:19" x14ac:dyDescent="0.2">
      <c r="A5466">
        <v>39</v>
      </c>
      <c r="B5466" s="6" t="s">
        <v>38</v>
      </c>
      <c r="C5466">
        <v>1345167.61</v>
      </c>
      <c r="D5466">
        <v>0</v>
      </c>
      <c r="E5466">
        <v>82.13</v>
      </c>
      <c r="F5466">
        <v>2.577</v>
      </c>
      <c r="G5466">
        <v>210.29666309999999</v>
      </c>
      <c r="H5466">
        <v>8.36</v>
      </c>
      <c r="I5466">
        <f t="shared" si="937"/>
        <v>177267896.36999997</v>
      </c>
      <c r="J5466">
        <f t="shared" si="938"/>
        <v>60.663782439782288</v>
      </c>
      <c r="K5466" t="str">
        <f t="shared" si="939"/>
        <v>High</v>
      </c>
      <c r="L5466">
        <f t="shared" si="940"/>
        <v>6396.5237972432678</v>
      </c>
      <c r="M5466">
        <f t="shared" si="941"/>
        <v>122</v>
      </c>
      <c r="N5466" t="str">
        <f t="shared" si="942"/>
        <v>Medium</v>
      </c>
      <c r="O5466" t="str">
        <f t="shared" si="943"/>
        <v>-2 - 100</v>
      </c>
      <c r="P5466" t="str">
        <f t="shared" si="944"/>
        <v>Store 39: 1450668</v>
      </c>
      <c r="Q5466">
        <f t="shared" si="935"/>
        <v>7.4999999999999997E-2</v>
      </c>
      <c r="R5466">
        <f t="shared" si="945"/>
        <v>6436</v>
      </c>
      <c r="S5466" t="str">
        <f t="shared" si="936"/>
        <v>MEDIUM</v>
      </c>
    </row>
    <row r="5467" spans="1:19" x14ac:dyDescent="0.2">
      <c r="A5467">
        <v>39</v>
      </c>
      <c r="B5467" s="6" t="s">
        <v>39</v>
      </c>
      <c r="C5467">
        <v>1279666.47</v>
      </c>
      <c r="D5467">
        <v>1</v>
      </c>
      <c r="E5467">
        <v>79.94</v>
      </c>
      <c r="F5467">
        <v>2.5649999999999999</v>
      </c>
      <c r="G5467">
        <v>210.2641156</v>
      </c>
      <c r="H5467">
        <v>8.36</v>
      </c>
      <c r="I5467">
        <f t="shared" si="937"/>
        <v>177267896.36999997</v>
      </c>
      <c r="J5467">
        <f t="shared" si="938"/>
        <v>60.663782439782288</v>
      </c>
      <c r="K5467" t="str">
        <f t="shared" si="939"/>
        <v>High</v>
      </c>
      <c r="L5467">
        <f t="shared" si="940"/>
        <v>6085.995541124089</v>
      </c>
      <c r="M5467">
        <f t="shared" si="941"/>
        <v>122</v>
      </c>
      <c r="N5467" t="str">
        <f t="shared" si="942"/>
        <v>Medium</v>
      </c>
      <c r="O5467" t="str">
        <f t="shared" si="943"/>
        <v>-2 - 100</v>
      </c>
      <c r="P5467" t="str">
        <f t="shared" si="944"/>
        <v>Store 39: 1450668</v>
      </c>
      <c r="Q5467">
        <f t="shared" si="935"/>
        <v>7.4999999999999997E-2</v>
      </c>
      <c r="R5467">
        <f t="shared" si="945"/>
        <v>6436</v>
      </c>
      <c r="S5467" t="str">
        <f t="shared" si="936"/>
        <v>MEDIUM</v>
      </c>
    </row>
    <row r="5468" spans="1:19" x14ac:dyDescent="0.2">
      <c r="A5468">
        <v>39</v>
      </c>
      <c r="B5468" s="6" t="s">
        <v>40</v>
      </c>
      <c r="C5468">
        <v>1252915.43</v>
      </c>
      <c r="D5468">
        <v>0</v>
      </c>
      <c r="E5468">
        <v>81.83</v>
      </c>
      <c r="F5468">
        <v>2.5819999999999999</v>
      </c>
      <c r="G5468">
        <v>210.29245040000001</v>
      </c>
      <c r="H5468">
        <v>8.36</v>
      </c>
      <c r="I5468">
        <f t="shared" si="937"/>
        <v>177267896.36999997</v>
      </c>
      <c r="J5468">
        <f t="shared" si="938"/>
        <v>60.663782439782288</v>
      </c>
      <c r="K5468" t="str">
        <f t="shared" si="939"/>
        <v>High</v>
      </c>
      <c r="L5468">
        <f t="shared" si="940"/>
        <v>5957.9667630331624</v>
      </c>
      <c r="M5468">
        <f t="shared" si="941"/>
        <v>122</v>
      </c>
      <c r="N5468" t="str">
        <f t="shared" si="942"/>
        <v>Medium</v>
      </c>
      <c r="O5468" t="str">
        <f t="shared" si="943"/>
        <v>-2 - 100</v>
      </c>
      <c r="P5468" t="str">
        <f t="shared" si="944"/>
        <v>Store 39: 1450668</v>
      </c>
      <c r="Q5468">
        <f t="shared" si="935"/>
        <v>7.4999999999999997E-2</v>
      </c>
      <c r="R5468">
        <f t="shared" si="945"/>
        <v>6436</v>
      </c>
      <c r="S5468" t="str">
        <f t="shared" si="936"/>
        <v>MEDIUM</v>
      </c>
    </row>
    <row r="5469" spans="1:19" x14ac:dyDescent="0.2">
      <c r="A5469">
        <v>39</v>
      </c>
      <c r="B5469" s="6" t="s">
        <v>41</v>
      </c>
      <c r="C5469">
        <v>1199449.54</v>
      </c>
      <c r="D5469">
        <v>0</v>
      </c>
      <c r="E5469">
        <v>78.5</v>
      </c>
      <c r="F5469">
        <v>2.6240000000000001</v>
      </c>
      <c r="G5469">
        <v>210.3664469</v>
      </c>
      <c r="H5469">
        <v>8.36</v>
      </c>
      <c r="I5469">
        <f t="shared" si="937"/>
        <v>177267896.36999997</v>
      </c>
      <c r="J5469">
        <f t="shared" si="938"/>
        <v>60.663782439782288</v>
      </c>
      <c r="K5469" t="str">
        <f t="shared" si="939"/>
        <v>High</v>
      </c>
      <c r="L5469">
        <f t="shared" si="940"/>
        <v>5701.7150675657485</v>
      </c>
      <c r="M5469">
        <f t="shared" si="941"/>
        <v>122</v>
      </c>
      <c r="N5469" t="str">
        <f t="shared" si="942"/>
        <v>Medium</v>
      </c>
      <c r="O5469" t="str">
        <f t="shared" si="943"/>
        <v>-2 - 100</v>
      </c>
      <c r="P5469" t="str">
        <f t="shared" si="944"/>
        <v>Store 39: 1450668</v>
      </c>
      <c r="Q5469">
        <f t="shared" si="935"/>
        <v>7.4999999999999997E-2</v>
      </c>
      <c r="R5469">
        <f t="shared" si="945"/>
        <v>6436</v>
      </c>
      <c r="S5469" t="str">
        <f t="shared" si="936"/>
        <v>MEDIUM</v>
      </c>
    </row>
    <row r="5470" spans="1:19" x14ac:dyDescent="0.2">
      <c r="A5470">
        <v>39</v>
      </c>
      <c r="B5470" s="6" t="s">
        <v>42</v>
      </c>
      <c r="C5470">
        <v>1219583.9099999999</v>
      </c>
      <c r="D5470">
        <v>0</v>
      </c>
      <c r="E5470">
        <v>72.739999999999995</v>
      </c>
      <c r="F5470">
        <v>2.6030000000000002</v>
      </c>
      <c r="G5470">
        <v>210.4404433</v>
      </c>
      <c r="H5470">
        <v>8.4760000000000009</v>
      </c>
      <c r="I5470">
        <f t="shared" si="937"/>
        <v>217161824.02000001</v>
      </c>
      <c r="J5470">
        <f t="shared" si="938"/>
        <v>60.663782439782288</v>
      </c>
      <c r="K5470" t="str">
        <f t="shared" si="939"/>
        <v>High</v>
      </c>
      <c r="L5470">
        <f t="shared" si="940"/>
        <v>5795.3874781635186</v>
      </c>
      <c r="M5470">
        <f t="shared" si="941"/>
        <v>122</v>
      </c>
      <c r="N5470" t="str">
        <f t="shared" si="942"/>
        <v>Medium</v>
      </c>
      <c r="O5470" t="str">
        <f t="shared" si="943"/>
        <v>-2 - 100</v>
      </c>
      <c r="P5470" t="str">
        <f t="shared" si="944"/>
        <v>Store 39: 1450668</v>
      </c>
      <c r="Q5470">
        <f t="shared" si="935"/>
        <v>7.4999999999999997E-2</v>
      </c>
      <c r="R5470">
        <f t="shared" si="945"/>
        <v>6436</v>
      </c>
      <c r="S5470" t="str">
        <f t="shared" si="936"/>
        <v>MEDIUM</v>
      </c>
    </row>
    <row r="5471" spans="1:19" x14ac:dyDescent="0.2">
      <c r="A5471">
        <v>39</v>
      </c>
      <c r="B5471" s="6" t="s">
        <v>43</v>
      </c>
      <c r="C5471">
        <v>1286598.5900000001</v>
      </c>
      <c r="D5471">
        <v>0</v>
      </c>
      <c r="E5471">
        <v>64.8</v>
      </c>
      <c r="F5471">
        <v>2.633</v>
      </c>
      <c r="G5471">
        <v>210.51443979999999</v>
      </c>
      <c r="H5471">
        <v>8.4760000000000009</v>
      </c>
      <c r="I5471">
        <f t="shared" si="937"/>
        <v>217161824.02000001</v>
      </c>
      <c r="J5471">
        <f t="shared" si="938"/>
        <v>60.663782439782288</v>
      </c>
      <c r="K5471" t="str">
        <f t="shared" si="939"/>
        <v>High</v>
      </c>
      <c r="L5471">
        <f t="shared" si="940"/>
        <v>6111.6880686300556</v>
      </c>
      <c r="M5471">
        <f t="shared" si="941"/>
        <v>122</v>
      </c>
      <c r="N5471" t="str">
        <f t="shared" si="942"/>
        <v>Medium</v>
      </c>
      <c r="O5471" t="str">
        <f t="shared" si="943"/>
        <v>-2 - 100</v>
      </c>
      <c r="P5471" t="str">
        <f t="shared" si="944"/>
        <v>Store 39: 1450668</v>
      </c>
      <c r="Q5471">
        <f t="shared" si="935"/>
        <v>7.4999999999999997E-2</v>
      </c>
      <c r="R5471">
        <f t="shared" si="945"/>
        <v>6436</v>
      </c>
      <c r="S5471" t="str">
        <f t="shared" si="936"/>
        <v>MEDIUM</v>
      </c>
    </row>
    <row r="5472" spans="1:19" x14ac:dyDescent="0.2">
      <c r="A5472">
        <v>39</v>
      </c>
      <c r="B5472" s="6" t="s">
        <v>44</v>
      </c>
      <c r="C5472">
        <v>1238742</v>
      </c>
      <c r="D5472">
        <v>0</v>
      </c>
      <c r="E5472">
        <v>69.959999999999994</v>
      </c>
      <c r="F5472">
        <v>2.72</v>
      </c>
      <c r="G5472">
        <v>210.5805944</v>
      </c>
      <c r="H5472">
        <v>8.4760000000000009</v>
      </c>
      <c r="I5472">
        <f t="shared" si="937"/>
        <v>217161824.02000001</v>
      </c>
      <c r="J5472">
        <f t="shared" si="938"/>
        <v>60.663782439782288</v>
      </c>
      <c r="K5472" t="str">
        <f t="shared" si="939"/>
        <v>High</v>
      </c>
      <c r="L5472">
        <f t="shared" si="940"/>
        <v>5882.5078518251157</v>
      </c>
      <c r="M5472">
        <f t="shared" si="941"/>
        <v>122</v>
      </c>
      <c r="N5472" t="str">
        <f t="shared" si="942"/>
        <v>Medium</v>
      </c>
      <c r="O5472" t="str">
        <f t="shared" si="943"/>
        <v>-2 - 100</v>
      </c>
      <c r="P5472" t="str">
        <f t="shared" si="944"/>
        <v>Store 39: 1450668</v>
      </c>
      <c r="Q5472">
        <f t="shared" si="935"/>
        <v>7.4999999999999997E-2</v>
      </c>
      <c r="R5472">
        <f t="shared" si="945"/>
        <v>6436</v>
      </c>
      <c r="S5472" t="str">
        <f t="shared" si="936"/>
        <v>MEDIUM</v>
      </c>
    </row>
    <row r="5473" spans="1:19" x14ac:dyDescent="0.2">
      <c r="A5473">
        <v>39</v>
      </c>
      <c r="B5473" s="6" t="s">
        <v>45</v>
      </c>
      <c r="C5473">
        <v>1261109.01</v>
      </c>
      <c r="D5473">
        <v>0</v>
      </c>
      <c r="E5473">
        <v>71.73</v>
      </c>
      <c r="F5473">
        <v>2.7250000000000001</v>
      </c>
      <c r="G5473">
        <v>210.62714439999999</v>
      </c>
      <c r="H5473">
        <v>8.4760000000000009</v>
      </c>
      <c r="I5473">
        <f t="shared" si="937"/>
        <v>217161824.02000001</v>
      </c>
      <c r="J5473">
        <f t="shared" si="938"/>
        <v>60.663782439782288</v>
      </c>
      <c r="K5473" t="str">
        <f t="shared" si="939"/>
        <v>High</v>
      </c>
      <c r="L5473">
        <f t="shared" si="940"/>
        <v>5987.4002165886086</v>
      </c>
      <c r="M5473">
        <f t="shared" si="941"/>
        <v>122</v>
      </c>
      <c r="N5473" t="str">
        <f t="shared" si="942"/>
        <v>Medium</v>
      </c>
      <c r="O5473" t="str">
        <f t="shared" si="943"/>
        <v>-2 - 100</v>
      </c>
      <c r="P5473" t="str">
        <f t="shared" si="944"/>
        <v>Store 39: 1450668</v>
      </c>
      <c r="Q5473">
        <f t="shared" si="935"/>
        <v>7.4999999999999997E-2</v>
      </c>
      <c r="R5473">
        <f t="shared" si="945"/>
        <v>6436</v>
      </c>
      <c r="S5473" t="str">
        <f t="shared" si="936"/>
        <v>MEDIUM</v>
      </c>
    </row>
    <row r="5474" spans="1:19" x14ac:dyDescent="0.2">
      <c r="A5474">
        <v>39</v>
      </c>
      <c r="B5474" s="6" t="s">
        <v>46</v>
      </c>
      <c r="C5474">
        <v>1294769.08</v>
      </c>
      <c r="D5474">
        <v>0</v>
      </c>
      <c r="E5474">
        <v>75.14</v>
      </c>
      <c r="F5474">
        <v>2.7160000000000002</v>
      </c>
      <c r="G5474">
        <v>210.67369439999999</v>
      </c>
      <c r="H5474">
        <v>8.4760000000000009</v>
      </c>
      <c r="I5474">
        <f t="shared" si="937"/>
        <v>217161824.02000001</v>
      </c>
      <c r="J5474">
        <f t="shared" si="938"/>
        <v>60.663782439782288</v>
      </c>
      <c r="K5474" t="str">
        <f t="shared" si="939"/>
        <v>High</v>
      </c>
      <c r="L5474">
        <f t="shared" si="940"/>
        <v>6145.8507370249072</v>
      </c>
      <c r="M5474">
        <f t="shared" si="941"/>
        <v>122</v>
      </c>
      <c r="N5474" t="str">
        <f t="shared" si="942"/>
        <v>Medium</v>
      </c>
      <c r="O5474" t="str">
        <f t="shared" si="943"/>
        <v>-2 - 100</v>
      </c>
      <c r="P5474" t="str">
        <f t="shared" si="944"/>
        <v>Store 39: 1450668</v>
      </c>
      <c r="Q5474">
        <f t="shared" si="935"/>
        <v>7.4999999999999997E-2</v>
      </c>
      <c r="R5474">
        <f t="shared" si="945"/>
        <v>6436</v>
      </c>
      <c r="S5474" t="str">
        <f t="shared" si="936"/>
        <v>MEDIUM</v>
      </c>
    </row>
    <row r="5475" spans="1:19" x14ac:dyDescent="0.2">
      <c r="A5475">
        <v>39</v>
      </c>
      <c r="B5475" s="6" t="s">
        <v>47</v>
      </c>
      <c r="C5475">
        <v>1293707.19</v>
      </c>
      <c r="D5475">
        <v>0</v>
      </c>
      <c r="E5475">
        <v>61.62</v>
      </c>
      <c r="F5475">
        <v>2.6890000000000001</v>
      </c>
      <c r="G5475">
        <v>210.72024440000001</v>
      </c>
      <c r="H5475">
        <v>8.4760000000000009</v>
      </c>
      <c r="I5475">
        <f t="shared" si="937"/>
        <v>202853370.13999999</v>
      </c>
      <c r="J5475">
        <f t="shared" si="938"/>
        <v>60.663782439782288</v>
      </c>
      <c r="K5475" t="str">
        <f t="shared" si="939"/>
        <v>High</v>
      </c>
      <c r="L5475">
        <f t="shared" si="940"/>
        <v>6139.4537277786103</v>
      </c>
      <c r="M5475">
        <f t="shared" si="941"/>
        <v>122</v>
      </c>
      <c r="N5475" t="str">
        <f t="shared" si="942"/>
        <v>Medium</v>
      </c>
      <c r="O5475" t="str">
        <f t="shared" si="943"/>
        <v>-2 - 100</v>
      </c>
      <c r="P5475" t="str">
        <f t="shared" si="944"/>
        <v>Store 39: 1450668</v>
      </c>
      <c r="Q5475">
        <f t="shared" si="935"/>
        <v>7.4999999999999997E-2</v>
      </c>
      <c r="R5475">
        <f t="shared" si="945"/>
        <v>6436</v>
      </c>
      <c r="S5475" t="str">
        <f t="shared" si="936"/>
        <v>MEDIUM</v>
      </c>
    </row>
    <row r="5476" spans="1:19" x14ac:dyDescent="0.2">
      <c r="A5476">
        <v>39</v>
      </c>
      <c r="B5476" s="6" t="s">
        <v>48</v>
      </c>
      <c r="C5476">
        <v>1291398.71</v>
      </c>
      <c r="D5476">
        <v>0</v>
      </c>
      <c r="E5476">
        <v>62.21</v>
      </c>
      <c r="F5476">
        <v>2.7280000000000002</v>
      </c>
      <c r="G5476">
        <v>210.76679440000001</v>
      </c>
      <c r="H5476">
        <v>8.4760000000000009</v>
      </c>
      <c r="I5476">
        <f t="shared" si="937"/>
        <v>202853370.13999999</v>
      </c>
      <c r="J5476">
        <f t="shared" si="938"/>
        <v>60.663782439782288</v>
      </c>
      <c r="K5476" t="str">
        <f t="shared" si="939"/>
        <v>High</v>
      </c>
      <c r="L5476">
        <f t="shared" si="940"/>
        <v>6127.1449977511256</v>
      </c>
      <c r="M5476">
        <f t="shared" si="941"/>
        <v>122</v>
      </c>
      <c r="N5476" t="str">
        <f t="shared" si="942"/>
        <v>Medium</v>
      </c>
      <c r="O5476" t="str">
        <f t="shared" si="943"/>
        <v>-2 - 100</v>
      </c>
      <c r="P5476" t="str">
        <f t="shared" si="944"/>
        <v>Store 39: 1450668</v>
      </c>
      <c r="Q5476">
        <f t="shared" si="935"/>
        <v>7.4999999999999997E-2</v>
      </c>
      <c r="R5476">
        <f t="shared" si="945"/>
        <v>6436</v>
      </c>
      <c r="S5476" t="str">
        <f t="shared" si="936"/>
        <v>MEDIUM</v>
      </c>
    </row>
    <row r="5477" spans="1:19" x14ac:dyDescent="0.2">
      <c r="A5477">
        <v>39</v>
      </c>
      <c r="B5477" s="6" t="s">
        <v>49</v>
      </c>
      <c r="C5477">
        <v>1370659.54</v>
      </c>
      <c r="D5477">
        <v>0</v>
      </c>
      <c r="E5477">
        <v>55.5</v>
      </c>
      <c r="F5477">
        <v>2.7709999999999999</v>
      </c>
      <c r="G5477">
        <v>210.65429</v>
      </c>
      <c r="H5477">
        <v>8.4760000000000009</v>
      </c>
      <c r="I5477">
        <f t="shared" si="937"/>
        <v>202853370.13999999</v>
      </c>
      <c r="J5477">
        <f t="shared" si="938"/>
        <v>60.663782439782288</v>
      </c>
      <c r="K5477" t="str">
        <f t="shared" si="939"/>
        <v>High</v>
      </c>
      <c r="L5477">
        <f t="shared" si="940"/>
        <v>6506.6775521163136</v>
      </c>
      <c r="M5477">
        <f t="shared" si="941"/>
        <v>122</v>
      </c>
      <c r="N5477" t="str">
        <f t="shared" si="942"/>
        <v>Medium</v>
      </c>
      <c r="O5477" t="str">
        <f t="shared" si="943"/>
        <v>-2 - 100</v>
      </c>
      <c r="P5477" t="str">
        <f t="shared" si="944"/>
        <v>Store 39: 1450668</v>
      </c>
      <c r="Q5477">
        <f t="shared" si="935"/>
        <v>7.4999999999999997E-2</v>
      </c>
      <c r="R5477">
        <f t="shared" si="945"/>
        <v>6436</v>
      </c>
      <c r="S5477" t="str">
        <f t="shared" si="936"/>
        <v>MEDIUM</v>
      </c>
    </row>
    <row r="5478" spans="1:19" x14ac:dyDescent="0.2">
      <c r="A5478">
        <v>39</v>
      </c>
      <c r="B5478" s="6" t="s">
        <v>50</v>
      </c>
      <c r="C5478">
        <v>2149355.2000000002</v>
      </c>
      <c r="D5478">
        <v>1</v>
      </c>
      <c r="E5478">
        <v>67.75</v>
      </c>
      <c r="F5478">
        <v>2.7349999999999999</v>
      </c>
      <c r="G5478">
        <v>210.5152765</v>
      </c>
      <c r="H5478">
        <v>8.4760000000000009</v>
      </c>
      <c r="I5478">
        <f t="shared" si="937"/>
        <v>202853370.13999999</v>
      </c>
      <c r="J5478">
        <f t="shared" si="938"/>
        <v>60.663782439782288</v>
      </c>
      <c r="K5478" t="str">
        <f t="shared" si="939"/>
        <v>High</v>
      </c>
      <c r="L5478">
        <f t="shared" si="940"/>
        <v>10209.972576503254</v>
      </c>
      <c r="M5478">
        <f t="shared" si="941"/>
        <v>122</v>
      </c>
      <c r="N5478" t="str">
        <f t="shared" si="942"/>
        <v>Medium</v>
      </c>
      <c r="O5478" t="str">
        <f t="shared" si="943"/>
        <v>-2 - 100</v>
      </c>
      <c r="P5478" t="str">
        <f t="shared" si="944"/>
        <v>Store 39: 1450668</v>
      </c>
      <c r="Q5478">
        <f t="shared" si="935"/>
        <v>7.4999999999999997E-2</v>
      </c>
      <c r="R5478">
        <f t="shared" si="945"/>
        <v>6436</v>
      </c>
      <c r="S5478" t="str">
        <f t="shared" si="936"/>
        <v>MEDIUM</v>
      </c>
    </row>
    <row r="5479" spans="1:19" x14ac:dyDescent="0.2">
      <c r="A5479">
        <v>39</v>
      </c>
      <c r="B5479" s="6" t="s">
        <v>51</v>
      </c>
      <c r="C5479">
        <v>1431910.98</v>
      </c>
      <c r="D5479">
        <v>0</v>
      </c>
      <c r="E5479">
        <v>53.55</v>
      </c>
      <c r="F5479">
        <v>2.7080000000000002</v>
      </c>
      <c r="G5479">
        <v>210.37626299999999</v>
      </c>
      <c r="H5479">
        <v>8.4760000000000009</v>
      </c>
      <c r="I5479">
        <f t="shared" si="937"/>
        <v>288760532.71999997</v>
      </c>
      <c r="J5479">
        <f t="shared" si="938"/>
        <v>60.663782439782288</v>
      </c>
      <c r="K5479" t="str">
        <f t="shared" si="939"/>
        <v>High</v>
      </c>
      <c r="L5479">
        <f t="shared" si="940"/>
        <v>6806.4284419768401</v>
      </c>
      <c r="M5479">
        <f t="shared" si="941"/>
        <v>122</v>
      </c>
      <c r="N5479" t="str">
        <f t="shared" si="942"/>
        <v>Medium</v>
      </c>
      <c r="O5479" t="str">
        <f t="shared" si="943"/>
        <v>-2 - 100</v>
      </c>
      <c r="P5479" t="str">
        <f t="shared" si="944"/>
        <v>Store 39: 1450668</v>
      </c>
      <c r="Q5479">
        <f t="shared" si="935"/>
        <v>7.4999999999999997E-2</v>
      </c>
      <c r="R5479">
        <f t="shared" si="945"/>
        <v>6436</v>
      </c>
      <c r="S5479" t="str">
        <f t="shared" si="936"/>
        <v>MEDIUM</v>
      </c>
    </row>
    <row r="5480" spans="1:19" x14ac:dyDescent="0.2">
      <c r="A5480">
        <v>39</v>
      </c>
      <c r="B5480" s="6" t="s">
        <v>52</v>
      </c>
      <c r="C5480">
        <v>1630564.48</v>
      </c>
      <c r="D5480">
        <v>0</v>
      </c>
      <c r="E5480">
        <v>50.81</v>
      </c>
      <c r="F5480">
        <v>2.843</v>
      </c>
      <c r="G5480">
        <v>210.2372494</v>
      </c>
      <c r="H5480">
        <v>8.4760000000000009</v>
      </c>
      <c r="I5480">
        <f t="shared" si="937"/>
        <v>288760532.71999997</v>
      </c>
      <c r="J5480">
        <f t="shared" si="938"/>
        <v>60.663782439782288</v>
      </c>
      <c r="K5480" t="str">
        <f t="shared" si="939"/>
        <v>High</v>
      </c>
      <c r="L5480">
        <f t="shared" si="940"/>
        <v>7755.830542177936</v>
      </c>
      <c r="M5480">
        <f t="shared" si="941"/>
        <v>122</v>
      </c>
      <c r="N5480" t="str">
        <f t="shared" si="942"/>
        <v>Medium</v>
      </c>
      <c r="O5480" t="str">
        <f t="shared" si="943"/>
        <v>-2 - 100</v>
      </c>
      <c r="P5480" t="str">
        <f t="shared" si="944"/>
        <v>Store 39: 1450668</v>
      </c>
      <c r="Q5480">
        <f t="shared" si="935"/>
        <v>7.4999999999999997E-2</v>
      </c>
      <c r="R5480">
        <f t="shared" si="945"/>
        <v>6436</v>
      </c>
      <c r="S5480" t="str">
        <f t="shared" si="936"/>
        <v>MEDIUM</v>
      </c>
    </row>
    <row r="5481" spans="1:19" x14ac:dyDescent="0.2">
      <c r="A5481">
        <v>39</v>
      </c>
      <c r="B5481" s="6" t="s">
        <v>53</v>
      </c>
      <c r="C5481">
        <v>1842172.46</v>
      </c>
      <c r="D5481">
        <v>0</v>
      </c>
      <c r="E5481">
        <v>55.31</v>
      </c>
      <c r="F5481">
        <v>2.8690000000000002</v>
      </c>
      <c r="G5481">
        <v>210.1787224</v>
      </c>
      <c r="H5481">
        <v>8.4760000000000009</v>
      </c>
      <c r="I5481">
        <f t="shared" si="937"/>
        <v>288760532.71999997</v>
      </c>
      <c r="J5481">
        <f t="shared" si="938"/>
        <v>60.663782439782288</v>
      </c>
      <c r="K5481" t="str">
        <f t="shared" si="939"/>
        <v>High</v>
      </c>
      <c r="L5481">
        <f t="shared" si="940"/>
        <v>8764.7904553063363</v>
      </c>
      <c r="M5481">
        <f t="shared" si="941"/>
        <v>122</v>
      </c>
      <c r="N5481" t="str">
        <f t="shared" si="942"/>
        <v>Medium</v>
      </c>
      <c r="O5481" t="str">
        <f t="shared" si="943"/>
        <v>-2 - 100</v>
      </c>
      <c r="P5481" t="str">
        <f t="shared" si="944"/>
        <v>Store 39: 1450668</v>
      </c>
      <c r="Q5481">
        <f t="shared" si="935"/>
        <v>7.4999999999999997E-2</v>
      </c>
      <c r="R5481">
        <f t="shared" si="945"/>
        <v>6436</v>
      </c>
      <c r="S5481" t="str">
        <f t="shared" si="936"/>
        <v>MEDIUM</v>
      </c>
    </row>
    <row r="5482" spans="1:19" x14ac:dyDescent="0.2">
      <c r="A5482">
        <v>39</v>
      </c>
      <c r="B5482" s="6" t="s">
        <v>54</v>
      </c>
      <c r="C5482">
        <v>2495489.25</v>
      </c>
      <c r="D5482">
        <v>0</v>
      </c>
      <c r="E5482">
        <v>58.86</v>
      </c>
      <c r="F5482">
        <v>2.8860000000000001</v>
      </c>
      <c r="G5482">
        <v>210.1805602</v>
      </c>
      <c r="H5482">
        <v>8.4760000000000009</v>
      </c>
      <c r="I5482">
        <f t="shared" si="937"/>
        <v>288760532.71999997</v>
      </c>
      <c r="J5482">
        <f t="shared" si="938"/>
        <v>60.663782439782288</v>
      </c>
      <c r="K5482" t="str">
        <f t="shared" si="939"/>
        <v>High</v>
      </c>
      <c r="L5482">
        <f t="shared" si="940"/>
        <v>11873.073549834415</v>
      </c>
      <c r="M5482">
        <f t="shared" si="941"/>
        <v>122</v>
      </c>
      <c r="N5482" t="str">
        <f t="shared" si="942"/>
        <v>Medium</v>
      </c>
      <c r="O5482" t="str">
        <f t="shared" si="943"/>
        <v>-2 - 100</v>
      </c>
      <c r="P5482" t="str">
        <f t="shared" si="944"/>
        <v>Store 39: 1450668</v>
      </c>
      <c r="Q5482">
        <f t="shared" si="935"/>
        <v>7.4999999999999997E-2</v>
      </c>
      <c r="R5482">
        <f t="shared" si="945"/>
        <v>6436</v>
      </c>
      <c r="S5482" t="str">
        <f t="shared" si="936"/>
        <v>MEDIUM</v>
      </c>
    </row>
    <row r="5483" spans="1:19" x14ac:dyDescent="0.2">
      <c r="A5483">
        <v>39</v>
      </c>
      <c r="B5483" s="6" t="s">
        <v>55</v>
      </c>
      <c r="C5483">
        <v>1230012.1599999999</v>
      </c>
      <c r="D5483">
        <v>1</v>
      </c>
      <c r="E5483">
        <v>52.45</v>
      </c>
      <c r="F5483">
        <v>2.9430000000000001</v>
      </c>
      <c r="G5483">
        <v>210.18239800000001</v>
      </c>
      <c r="H5483">
        <v>8.4760000000000009</v>
      </c>
      <c r="I5483">
        <f t="shared" si="937"/>
        <v>288760532.71999997</v>
      </c>
      <c r="J5483">
        <f t="shared" si="938"/>
        <v>60.663782439782288</v>
      </c>
      <c r="K5483" t="str">
        <f t="shared" si="939"/>
        <v>High</v>
      </c>
      <c r="L5483">
        <f t="shared" si="940"/>
        <v>5852.1178352908501</v>
      </c>
      <c r="M5483">
        <f t="shared" si="941"/>
        <v>122</v>
      </c>
      <c r="N5483" t="str">
        <f t="shared" si="942"/>
        <v>Medium</v>
      </c>
      <c r="O5483" t="str">
        <f t="shared" si="943"/>
        <v>-2 - 100</v>
      </c>
      <c r="P5483" t="str">
        <f t="shared" si="944"/>
        <v>Store 39: 1450668</v>
      </c>
      <c r="Q5483">
        <f t="shared" si="935"/>
        <v>7.4999999999999997E-2</v>
      </c>
      <c r="R5483">
        <f t="shared" si="945"/>
        <v>6436</v>
      </c>
      <c r="S5483" t="str">
        <f t="shared" si="936"/>
        <v>MEDIUM</v>
      </c>
    </row>
    <row r="5484" spans="1:19" x14ac:dyDescent="0.2">
      <c r="A5484">
        <v>39</v>
      </c>
      <c r="B5484" s="6" t="s">
        <v>56</v>
      </c>
      <c r="C5484">
        <v>1224475.1200000001</v>
      </c>
      <c r="D5484">
        <v>0</v>
      </c>
      <c r="E5484">
        <v>52.74</v>
      </c>
      <c r="F5484">
        <v>2.976</v>
      </c>
      <c r="G5484">
        <v>210.18423580000001</v>
      </c>
      <c r="H5484">
        <v>8.3949999999999996</v>
      </c>
      <c r="I5484">
        <f t="shared" si="937"/>
        <v>163703966.83000007</v>
      </c>
      <c r="J5484">
        <f t="shared" si="938"/>
        <v>60.663782439782288</v>
      </c>
      <c r="K5484" t="str">
        <f t="shared" si="939"/>
        <v>High</v>
      </c>
      <c r="L5484">
        <f t="shared" si="940"/>
        <v>5825.7229203675606</v>
      </c>
      <c r="M5484">
        <f t="shared" si="941"/>
        <v>122</v>
      </c>
      <c r="N5484" t="str">
        <f t="shared" si="942"/>
        <v>Medium</v>
      </c>
      <c r="O5484" t="str">
        <f t="shared" si="943"/>
        <v>-2 - 100</v>
      </c>
      <c r="P5484" t="str">
        <f t="shared" si="944"/>
        <v>Store 39: 1450668</v>
      </c>
      <c r="Q5484">
        <f t="shared" si="935"/>
        <v>7.4999999999999997E-2</v>
      </c>
      <c r="R5484">
        <f t="shared" si="945"/>
        <v>6436</v>
      </c>
      <c r="S5484" t="str">
        <f t="shared" si="936"/>
        <v>MEDIUM</v>
      </c>
    </row>
    <row r="5485" spans="1:19" x14ac:dyDescent="0.2">
      <c r="A5485">
        <v>39</v>
      </c>
      <c r="B5485" s="6" t="s">
        <v>57</v>
      </c>
      <c r="C5485">
        <v>1193199.3899999999</v>
      </c>
      <c r="D5485">
        <v>0</v>
      </c>
      <c r="E5485">
        <v>41.74</v>
      </c>
      <c r="F5485">
        <v>2.9830000000000001</v>
      </c>
      <c r="G5485">
        <v>210.2379731</v>
      </c>
      <c r="H5485">
        <v>8.3949999999999996</v>
      </c>
      <c r="I5485">
        <f t="shared" si="937"/>
        <v>163703966.83000007</v>
      </c>
      <c r="J5485">
        <f t="shared" si="938"/>
        <v>60.663782439782288</v>
      </c>
      <c r="K5485" t="str">
        <f t="shared" si="939"/>
        <v>High</v>
      </c>
      <c r="L5485">
        <f t="shared" si="940"/>
        <v>5675.4703843746292</v>
      </c>
      <c r="M5485">
        <f t="shared" si="941"/>
        <v>122</v>
      </c>
      <c r="N5485" t="str">
        <f t="shared" si="942"/>
        <v>Medium</v>
      </c>
      <c r="O5485" t="str">
        <f t="shared" si="943"/>
        <v>-2 - 100</v>
      </c>
      <c r="P5485" t="str">
        <f t="shared" si="944"/>
        <v>Store 39: 1450668</v>
      </c>
      <c r="Q5485">
        <f t="shared" si="935"/>
        <v>7.4999999999999997E-2</v>
      </c>
      <c r="R5485">
        <f t="shared" si="945"/>
        <v>6436</v>
      </c>
      <c r="S5485" t="str">
        <f t="shared" si="936"/>
        <v>MEDIUM</v>
      </c>
    </row>
    <row r="5486" spans="1:19" x14ac:dyDescent="0.2">
      <c r="A5486">
        <v>39</v>
      </c>
      <c r="B5486" s="6" t="s">
        <v>58</v>
      </c>
      <c r="C5486">
        <v>1243370.74</v>
      </c>
      <c r="D5486">
        <v>0</v>
      </c>
      <c r="E5486">
        <v>50.25</v>
      </c>
      <c r="F5486">
        <v>3.016</v>
      </c>
      <c r="G5486">
        <v>210.60310720000001</v>
      </c>
      <c r="H5486">
        <v>8.3949999999999996</v>
      </c>
      <c r="I5486">
        <f t="shared" si="937"/>
        <v>163703966.83000007</v>
      </c>
      <c r="J5486">
        <f t="shared" si="938"/>
        <v>60.663782439782288</v>
      </c>
      <c r="K5486" t="str">
        <f t="shared" si="939"/>
        <v>High</v>
      </c>
      <c r="L5486">
        <f t="shared" si="940"/>
        <v>5903.8575286509349</v>
      </c>
      <c r="M5486">
        <f t="shared" si="941"/>
        <v>122</v>
      </c>
      <c r="N5486" t="str">
        <f t="shared" si="942"/>
        <v>High</v>
      </c>
      <c r="O5486" t="str">
        <f t="shared" si="943"/>
        <v>-2 - 100</v>
      </c>
      <c r="P5486" t="str">
        <f t="shared" si="944"/>
        <v>Store 39: 1450668</v>
      </c>
      <c r="Q5486">
        <f t="shared" si="935"/>
        <v>7.4999999999999997E-2</v>
      </c>
      <c r="R5486">
        <f t="shared" si="945"/>
        <v>6436</v>
      </c>
      <c r="S5486" t="str">
        <f t="shared" si="936"/>
        <v>HIGH</v>
      </c>
    </row>
    <row r="5487" spans="1:19" x14ac:dyDescent="0.2">
      <c r="A5487">
        <v>39</v>
      </c>
      <c r="B5487" s="6" t="s">
        <v>59</v>
      </c>
      <c r="C5487">
        <v>1158698.44</v>
      </c>
      <c r="D5487">
        <v>0</v>
      </c>
      <c r="E5487">
        <v>47.94</v>
      </c>
      <c r="F5487">
        <v>3.01</v>
      </c>
      <c r="G5487">
        <v>210.96824119999999</v>
      </c>
      <c r="H5487">
        <v>8.3949999999999996</v>
      </c>
      <c r="I5487">
        <f t="shared" si="937"/>
        <v>163703966.83000007</v>
      </c>
      <c r="J5487">
        <f t="shared" si="938"/>
        <v>60.663782439782288</v>
      </c>
      <c r="K5487" t="str">
        <f t="shared" si="939"/>
        <v>High</v>
      </c>
      <c r="L5487">
        <f t="shared" si="940"/>
        <v>5492.2884762618951</v>
      </c>
      <c r="M5487">
        <f t="shared" si="941"/>
        <v>122</v>
      </c>
      <c r="N5487" t="str">
        <f t="shared" si="942"/>
        <v>High</v>
      </c>
      <c r="O5487" t="str">
        <f t="shared" si="943"/>
        <v>-2 - 100</v>
      </c>
      <c r="P5487" t="str">
        <f t="shared" si="944"/>
        <v>Store 39: 1450668</v>
      </c>
      <c r="Q5487">
        <f t="shared" si="935"/>
        <v>7.4999999999999997E-2</v>
      </c>
      <c r="R5487">
        <f t="shared" si="945"/>
        <v>6436</v>
      </c>
      <c r="S5487" t="str">
        <f t="shared" si="936"/>
        <v>HIGH</v>
      </c>
    </row>
    <row r="5488" spans="1:19" x14ac:dyDescent="0.2">
      <c r="A5488">
        <v>39</v>
      </c>
      <c r="B5488" s="6" t="s">
        <v>60</v>
      </c>
      <c r="C5488">
        <v>1343773.94</v>
      </c>
      <c r="D5488">
        <v>0</v>
      </c>
      <c r="E5488">
        <v>45.96</v>
      </c>
      <c r="F5488">
        <v>2.9889999999999999</v>
      </c>
      <c r="G5488">
        <v>211.3333753</v>
      </c>
      <c r="H5488">
        <v>8.3949999999999996</v>
      </c>
      <c r="I5488">
        <f t="shared" si="937"/>
        <v>186331327.86999992</v>
      </c>
      <c r="J5488">
        <f t="shared" si="938"/>
        <v>60.663782439782288</v>
      </c>
      <c r="K5488" t="str">
        <f t="shared" si="939"/>
        <v>High</v>
      </c>
      <c r="L5488">
        <f t="shared" si="940"/>
        <v>6358.5505038777465</v>
      </c>
      <c r="M5488">
        <f t="shared" si="941"/>
        <v>122</v>
      </c>
      <c r="N5488" t="str">
        <f t="shared" si="942"/>
        <v>Medium</v>
      </c>
      <c r="O5488" t="str">
        <f t="shared" si="943"/>
        <v>-2 - 100</v>
      </c>
      <c r="P5488" t="str">
        <f t="shared" si="944"/>
        <v>Store 39: 1450668</v>
      </c>
      <c r="Q5488">
        <f t="shared" si="935"/>
        <v>7.4999999999999997E-2</v>
      </c>
      <c r="R5488">
        <f t="shared" si="945"/>
        <v>6436</v>
      </c>
      <c r="S5488" t="str">
        <f t="shared" si="936"/>
        <v>MEDIUM</v>
      </c>
    </row>
    <row r="5489" spans="1:19" x14ac:dyDescent="0.2">
      <c r="A5489">
        <v>39</v>
      </c>
      <c r="B5489" s="6" t="s">
        <v>61</v>
      </c>
      <c r="C5489">
        <v>1227893.8899999999</v>
      </c>
      <c r="D5489">
        <v>1</v>
      </c>
      <c r="E5489">
        <v>40.340000000000003</v>
      </c>
      <c r="F5489">
        <v>3.0219999999999998</v>
      </c>
      <c r="G5489">
        <v>211.69850930000001</v>
      </c>
      <c r="H5489">
        <v>8.3949999999999996</v>
      </c>
      <c r="I5489">
        <f t="shared" si="937"/>
        <v>186331327.86999992</v>
      </c>
      <c r="J5489">
        <f t="shared" si="938"/>
        <v>60.663782439782288</v>
      </c>
      <c r="K5489" t="str">
        <f t="shared" si="939"/>
        <v>High</v>
      </c>
      <c r="L5489">
        <f t="shared" si="940"/>
        <v>5800.2009275367145</v>
      </c>
      <c r="M5489">
        <f t="shared" si="941"/>
        <v>122</v>
      </c>
      <c r="N5489" t="str">
        <f t="shared" si="942"/>
        <v>High</v>
      </c>
      <c r="O5489" t="str">
        <f t="shared" si="943"/>
        <v>-2 - 100</v>
      </c>
      <c r="P5489" t="str">
        <f t="shared" si="944"/>
        <v>Store 39: 1450668</v>
      </c>
      <c r="Q5489">
        <f t="shared" si="935"/>
        <v>7.4999999999999997E-2</v>
      </c>
      <c r="R5489">
        <f t="shared" si="945"/>
        <v>6436</v>
      </c>
      <c r="S5489" t="str">
        <f t="shared" si="936"/>
        <v>HIGH</v>
      </c>
    </row>
    <row r="5490" spans="1:19" x14ac:dyDescent="0.2">
      <c r="A5490">
        <v>39</v>
      </c>
      <c r="B5490" s="6" t="s">
        <v>62</v>
      </c>
      <c r="C5490">
        <v>1335233.74</v>
      </c>
      <c r="D5490">
        <v>0</v>
      </c>
      <c r="E5490">
        <v>58.2</v>
      </c>
      <c r="F5490">
        <v>3.0449999999999999</v>
      </c>
      <c r="G5490">
        <v>212.00635220000001</v>
      </c>
      <c r="H5490">
        <v>8.3949999999999996</v>
      </c>
      <c r="I5490">
        <f t="shared" si="937"/>
        <v>186331327.86999992</v>
      </c>
      <c r="J5490">
        <f t="shared" si="938"/>
        <v>60.663782439782288</v>
      </c>
      <c r="K5490" t="str">
        <f t="shared" si="939"/>
        <v>High</v>
      </c>
      <c r="L5490">
        <f t="shared" si="940"/>
        <v>6298.0836477030798</v>
      </c>
      <c r="M5490">
        <f t="shared" si="941"/>
        <v>122</v>
      </c>
      <c r="N5490" t="str">
        <f t="shared" si="942"/>
        <v>High</v>
      </c>
      <c r="O5490" t="str">
        <f t="shared" si="943"/>
        <v>-2 - 100</v>
      </c>
      <c r="P5490" t="str">
        <f t="shared" si="944"/>
        <v>Store 39: 1450668</v>
      </c>
      <c r="Q5490">
        <f t="shared" si="935"/>
        <v>7.4999999999999997E-2</v>
      </c>
      <c r="R5490">
        <f t="shared" si="945"/>
        <v>6436</v>
      </c>
      <c r="S5490" t="str">
        <f t="shared" si="936"/>
        <v>HIGH</v>
      </c>
    </row>
    <row r="5491" spans="1:19" x14ac:dyDescent="0.2">
      <c r="A5491">
        <v>39</v>
      </c>
      <c r="B5491" s="6" t="s">
        <v>63</v>
      </c>
      <c r="C5491">
        <v>1240921.19</v>
      </c>
      <c r="D5491">
        <v>0</v>
      </c>
      <c r="E5491">
        <v>67.77</v>
      </c>
      <c r="F5491">
        <v>3.0649999999999999</v>
      </c>
      <c r="G5491">
        <v>212.2912786</v>
      </c>
      <c r="H5491">
        <v>8.3949999999999996</v>
      </c>
      <c r="I5491">
        <f t="shared" si="937"/>
        <v>186331327.86999992</v>
      </c>
      <c r="J5491">
        <f t="shared" si="938"/>
        <v>60.663782439782288</v>
      </c>
      <c r="K5491" t="str">
        <f t="shared" si="939"/>
        <v>High</v>
      </c>
      <c r="L5491">
        <f t="shared" si="940"/>
        <v>5845.3705596551999</v>
      </c>
      <c r="M5491">
        <f t="shared" si="941"/>
        <v>122</v>
      </c>
      <c r="N5491" t="str">
        <f t="shared" si="942"/>
        <v>High</v>
      </c>
      <c r="O5491" t="str">
        <f t="shared" si="943"/>
        <v>-2 - 100</v>
      </c>
      <c r="P5491" t="str">
        <f t="shared" si="944"/>
        <v>Store 39: 1450668</v>
      </c>
      <c r="Q5491">
        <f t="shared" si="935"/>
        <v>7.4999999999999997E-2</v>
      </c>
      <c r="R5491">
        <f t="shared" si="945"/>
        <v>6436</v>
      </c>
      <c r="S5491" t="str">
        <f t="shared" si="936"/>
        <v>HIGH</v>
      </c>
    </row>
    <row r="5492" spans="1:19" x14ac:dyDescent="0.2">
      <c r="A5492">
        <v>39</v>
      </c>
      <c r="B5492" s="6" t="s">
        <v>64</v>
      </c>
      <c r="C5492">
        <v>1316385.43</v>
      </c>
      <c r="D5492">
        <v>0</v>
      </c>
      <c r="E5492">
        <v>63.56</v>
      </c>
      <c r="F5492">
        <v>3.2879999999999998</v>
      </c>
      <c r="G5492">
        <v>212.57620499999999</v>
      </c>
      <c r="H5492">
        <v>8.3949999999999996</v>
      </c>
      <c r="I5492">
        <f t="shared" si="937"/>
        <v>179356448.29000002</v>
      </c>
      <c r="J5492">
        <f t="shared" si="938"/>
        <v>60.663782439782288</v>
      </c>
      <c r="K5492" t="str">
        <f t="shared" si="939"/>
        <v>High</v>
      </c>
      <c r="L5492">
        <f t="shared" si="940"/>
        <v>6192.5342490708217</v>
      </c>
      <c r="M5492">
        <f t="shared" si="941"/>
        <v>122</v>
      </c>
      <c r="N5492" t="str">
        <f t="shared" si="942"/>
        <v>High</v>
      </c>
      <c r="O5492" t="str">
        <f t="shared" si="943"/>
        <v>-2 - 100</v>
      </c>
      <c r="P5492" t="str">
        <f t="shared" si="944"/>
        <v>Store 39: 1450668</v>
      </c>
      <c r="Q5492">
        <f t="shared" si="935"/>
        <v>7.4999999999999997E-2</v>
      </c>
      <c r="R5492">
        <f t="shared" si="945"/>
        <v>6436</v>
      </c>
      <c r="S5492" t="str">
        <f t="shared" si="936"/>
        <v>HIGH</v>
      </c>
    </row>
    <row r="5493" spans="1:19" x14ac:dyDescent="0.2">
      <c r="A5493">
        <v>39</v>
      </c>
      <c r="B5493" s="6" t="s">
        <v>65</v>
      </c>
      <c r="C5493">
        <v>1283716.81</v>
      </c>
      <c r="D5493">
        <v>0</v>
      </c>
      <c r="E5493">
        <v>58.35</v>
      </c>
      <c r="F5493">
        <v>3.4590000000000001</v>
      </c>
      <c r="G5493">
        <v>212.86113130000001</v>
      </c>
      <c r="H5493">
        <v>8.3949999999999996</v>
      </c>
      <c r="I5493">
        <f t="shared" si="937"/>
        <v>179356448.29000002</v>
      </c>
      <c r="J5493">
        <f t="shared" si="938"/>
        <v>60.663782439782288</v>
      </c>
      <c r="K5493" t="str">
        <f t="shared" si="939"/>
        <v>High</v>
      </c>
      <c r="L5493">
        <f t="shared" si="940"/>
        <v>6030.771339793213</v>
      </c>
      <c r="M5493">
        <f t="shared" si="941"/>
        <v>122</v>
      </c>
      <c r="N5493" t="str">
        <f t="shared" si="942"/>
        <v>High</v>
      </c>
      <c r="O5493" t="str">
        <f t="shared" si="943"/>
        <v>-2 - 100</v>
      </c>
      <c r="P5493" t="str">
        <f t="shared" si="944"/>
        <v>Store 39: 1450668</v>
      </c>
      <c r="Q5493">
        <f t="shared" si="935"/>
        <v>7.4999999999999997E-2</v>
      </c>
      <c r="R5493">
        <f t="shared" si="945"/>
        <v>6436</v>
      </c>
      <c r="S5493" t="str">
        <f t="shared" si="936"/>
        <v>HIGH</v>
      </c>
    </row>
    <row r="5494" spans="1:19" x14ac:dyDescent="0.2">
      <c r="A5494">
        <v>39</v>
      </c>
      <c r="B5494" s="6" t="s">
        <v>66</v>
      </c>
      <c r="C5494">
        <v>1348410.05</v>
      </c>
      <c r="D5494">
        <v>0</v>
      </c>
      <c r="E5494">
        <v>65.28</v>
      </c>
      <c r="F5494">
        <v>3.488</v>
      </c>
      <c r="G5494">
        <v>213.10967869999999</v>
      </c>
      <c r="H5494">
        <v>8.3949999999999996</v>
      </c>
      <c r="I5494">
        <f t="shared" si="937"/>
        <v>179356448.29000002</v>
      </c>
      <c r="J5494">
        <f t="shared" si="938"/>
        <v>60.663782439782288</v>
      </c>
      <c r="K5494" t="str">
        <f t="shared" si="939"/>
        <v>High</v>
      </c>
      <c r="L5494">
        <f t="shared" si="940"/>
        <v>6327.3055368742389</v>
      </c>
      <c r="M5494">
        <f t="shared" si="941"/>
        <v>122</v>
      </c>
      <c r="N5494" t="str">
        <f t="shared" si="942"/>
        <v>High</v>
      </c>
      <c r="O5494" t="str">
        <f t="shared" si="943"/>
        <v>-2 - 100</v>
      </c>
      <c r="P5494" t="str">
        <f t="shared" si="944"/>
        <v>Store 39: 1450668</v>
      </c>
      <c r="Q5494">
        <f t="shared" si="935"/>
        <v>7.4999999999999997E-2</v>
      </c>
      <c r="R5494">
        <f t="shared" si="945"/>
        <v>6436</v>
      </c>
      <c r="S5494" t="str">
        <f t="shared" si="936"/>
        <v>HIGH</v>
      </c>
    </row>
    <row r="5495" spans="1:19" x14ac:dyDescent="0.2">
      <c r="A5495">
        <v>39</v>
      </c>
      <c r="B5495" s="6" t="s">
        <v>67</v>
      </c>
      <c r="C5495">
        <v>1284334.79</v>
      </c>
      <c r="D5495">
        <v>0</v>
      </c>
      <c r="E5495">
        <v>71.17</v>
      </c>
      <c r="F5495">
        <v>3.4729999999999999</v>
      </c>
      <c r="G5495">
        <v>213.3436744</v>
      </c>
      <c r="H5495">
        <v>8.3949999999999996</v>
      </c>
      <c r="I5495">
        <f t="shared" si="937"/>
        <v>179356448.29000002</v>
      </c>
      <c r="J5495">
        <f t="shared" si="938"/>
        <v>60.663782439782288</v>
      </c>
      <c r="K5495" t="str">
        <f t="shared" si="939"/>
        <v>High</v>
      </c>
      <c r="L5495">
        <f t="shared" si="940"/>
        <v>6020.0275148162536</v>
      </c>
      <c r="M5495">
        <f t="shared" si="941"/>
        <v>122</v>
      </c>
      <c r="N5495" t="str">
        <f t="shared" si="942"/>
        <v>High</v>
      </c>
      <c r="O5495" t="str">
        <f t="shared" si="943"/>
        <v>-2 - 100</v>
      </c>
      <c r="P5495" t="str">
        <f t="shared" si="944"/>
        <v>Store 39: 1450668</v>
      </c>
      <c r="Q5495">
        <f t="shared" si="935"/>
        <v>7.4999999999999997E-2</v>
      </c>
      <c r="R5495">
        <f t="shared" si="945"/>
        <v>6436</v>
      </c>
      <c r="S5495" t="str">
        <f t="shared" si="936"/>
        <v>HIGH</v>
      </c>
    </row>
    <row r="5496" spans="1:19" x14ac:dyDescent="0.2">
      <c r="A5496">
        <v>39</v>
      </c>
      <c r="B5496" s="6" t="s">
        <v>68</v>
      </c>
      <c r="C5496">
        <v>1316849.3600000001</v>
      </c>
      <c r="D5496">
        <v>0</v>
      </c>
      <c r="E5496">
        <v>66.569999999999993</v>
      </c>
      <c r="F5496">
        <v>3.524</v>
      </c>
      <c r="G5496">
        <v>213.57767010000001</v>
      </c>
      <c r="H5496">
        <v>8.3000000000000007</v>
      </c>
      <c r="I5496">
        <f t="shared" si="937"/>
        <v>226526510.97000009</v>
      </c>
      <c r="J5496">
        <f t="shared" si="938"/>
        <v>60.663782439782288</v>
      </c>
      <c r="K5496" t="str">
        <f t="shared" si="939"/>
        <v>High</v>
      </c>
      <c r="L5496">
        <f t="shared" si="940"/>
        <v>6165.6696572419442</v>
      </c>
      <c r="M5496">
        <f t="shared" si="941"/>
        <v>122</v>
      </c>
      <c r="N5496" t="str">
        <f t="shared" si="942"/>
        <v>High</v>
      </c>
      <c r="O5496" t="str">
        <f t="shared" si="943"/>
        <v>-2 - 100</v>
      </c>
      <c r="P5496" t="str">
        <f t="shared" si="944"/>
        <v>Store 39: 1450668</v>
      </c>
      <c r="Q5496">
        <f t="shared" si="935"/>
        <v>7.4999999999999997E-2</v>
      </c>
      <c r="R5496">
        <f t="shared" si="945"/>
        <v>6436</v>
      </c>
      <c r="S5496" t="str">
        <f t="shared" si="936"/>
        <v>HIGH</v>
      </c>
    </row>
    <row r="5497" spans="1:19" x14ac:dyDescent="0.2">
      <c r="A5497">
        <v>39</v>
      </c>
      <c r="B5497" s="6" t="s">
        <v>69</v>
      </c>
      <c r="C5497">
        <v>1350646.16</v>
      </c>
      <c r="D5497">
        <v>0</v>
      </c>
      <c r="E5497">
        <v>69.45</v>
      </c>
      <c r="F5497">
        <v>3.6219999999999999</v>
      </c>
      <c r="G5497">
        <v>213.81166579999999</v>
      </c>
      <c r="H5497">
        <v>8.3000000000000007</v>
      </c>
      <c r="I5497">
        <f t="shared" si="937"/>
        <v>226526510.97000009</v>
      </c>
      <c r="J5497">
        <f t="shared" si="938"/>
        <v>60.663782439782288</v>
      </c>
      <c r="K5497" t="str">
        <f t="shared" si="939"/>
        <v>High</v>
      </c>
      <c r="L5497">
        <f t="shared" si="940"/>
        <v>6316.9900245920071</v>
      </c>
      <c r="M5497">
        <f t="shared" si="941"/>
        <v>122</v>
      </c>
      <c r="N5497" t="str">
        <f t="shared" si="942"/>
        <v>High</v>
      </c>
      <c r="O5497" t="str">
        <f t="shared" si="943"/>
        <v>-2 - 100</v>
      </c>
      <c r="P5497" t="str">
        <f t="shared" si="944"/>
        <v>Store 39: 1450668</v>
      </c>
      <c r="Q5497">
        <f t="shared" si="935"/>
        <v>7.4999999999999997E-2</v>
      </c>
      <c r="R5497">
        <f t="shared" si="945"/>
        <v>6436</v>
      </c>
      <c r="S5497" t="str">
        <f t="shared" si="936"/>
        <v>HIGH</v>
      </c>
    </row>
    <row r="5498" spans="1:19" x14ac:dyDescent="0.2">
      <c r="A5498">
        <v>39</v>
      </c>
      <c r="B5498" s="6" t="s">
        <v>70</v>
      </c>
      <c r="C5498">
        <v>1348031.55</v>
      </c>
      <c r="D5498">
        <v>0</v>
      </c>
      <c r="E5498">
        <v>73.19</v>
      </c>
      <c r="F5498">
        <v>3.7429999999999999</v>
      </c>
      <c r="G5498">
        <v>214.026217</v>
      </c>
      <c r="H5498">
        <v>8.3000000000000007</v>
      </c>
      <c r="I5498">
        <f t="shared" si="937"/>
        <v>226526510.97000009</v>
      </c>
      <c r="J5498">
        <f t="shared" si="938"/>
        <v>60.663782439782288</v>
      </c>
      <c r="K5498" t="str">
        <f t="shared" si="939"/>
        <v>High</v>
      </c>
      <c r="L5498">
        <f t="shared" si="940"/>
        <v>6298.4412325523654</v>
      </c>
      <c r="M5498">
        <f t="shared" si="941"/>
        <v>122</v>
      </c>
      <c r="N5498" t="str">
        <f t="shared" si="942"/>
        <v>High</v>
      </c>
      <c r="O5498" t="str">
        <f t="shared" si="943"/>
        <v>-2 - 100</v>
      </c>
      <c r="P5498" t="str">
        <f t="shared" si="944"/>
        <v>Store 39: 1450668</v>
      </c>
      <c r="Q5498">
        <f t="shared" si="935"/>
        <v>7.4999999999999997E-2</v>
      </c>
      <c r="R5498">
        <f t="shared" si="945"/>
        <v>6436</v>
      </c>
      <c r="S5498" t="str">
        <f t="shared" si="936"/>
        <v>HIGH</v>
      </c>
    </row>
    <row r="5499" spans="1:19" x14ac:dyDescent="0.2">
      <c r="A5499">
        <v>39</v>
      </c>
      <c r="B5499" s="6" t="s">
        <v>71</v>
      </c>
      <c r="C5499">
        <v>1563140.85</v>
      </c>
      <c r="D5499">
        <v>0</v>
      </c>
      <c r="E5499">
        <v>74.98</v>
      </c>
      <c r="F5499">
        <v>3.8069999999999999</v>
      </c>
      <c r="G5499">
        <v>214.1921572</v>
      </c>
      <c r="H5499">
        <v>8.3000000000000007</v>
      </c>
      <c r="I5499">
        <f t="shared" si="937"/>
        <v>226526510.97000009</v>
      </c>
      <c r="J5499">
        <f t="shared" si="938"/>
        <v>60.663782439782288</v>
      </c>
      <c r="K5499" t="str">
        <f t="shared" si="939"/>
        <v>High</v>
      </c>
      <c r="L5499">
        <f t="shared" si="940"/>
        <v>7297.8435365419627</v>
      </c>
      <c r="M5499">
        <f t="shared" si="941"/>
        <v>122</v>
      </c>
      <c r="N5499" t="str">
        <f t="shared" si="942"/>
        <v>High</v>
      </c>
      <c r="O5499" t="str">
        <f t="shared" si="943"/>
        <v>-2 - 100</v>
      </c>
      <c r="P5499" t="str">
        <f t="shared" si="944"/>
        <v>Store 39: 1450668</v>
      </c>
      <c r="Q5499">
        <f t="shared" si="935"/>
        <v>7.4999999999999997E-2</v>
      </c>
      <c r="R5499">
        <f t="shared" si="945"/>
        <v>6436</v>
      </c>
      <c r="S5499" t="str">
        <f t="shared" si="936"/>
        <v>HIGH</v>
      </c>
    </row>
    <row r="5500" spans="1:19" x14ac:dyDescent="0.2">
      <c r="A5500">
        <v>39</v>
      </c>
      <c r="B5500" s="6" t="s">
        <v>72</v>
      </c>
      <c r="C5500">
        <v>1379651.87</v>
      </c>
      <c r="D5500">
        <v>0</v>
      </c>
      <c r="E5500">
        <v>76.47</v>
      </c>
      <c r="F5500">
        <v>3.81</v>
      </c>
      <c r="G5500">
        <v>214.35809739999999</v>
      </c>
      <c r="H5500">
        <v>8.3000000000000007</v>
      </c>
      <c r="I5500">
        <f t="shared" si="937"/>
        <v>226526510.97000009</v>
      </c>
      <c r="J5500">
        <f t="shared" si="938"/>
        <v>60.663782439782288</v>
      </c>
      <c r="K5500" t="str">
        <f t="shared" si="939"/>
        <v>High</v>
      </c>
      <c r="L5500">
        <f t="shared" si="940"/>
        <v>6436.2013226191293</v>
      </c>
      <c r="M5500">
        <f t="shared" si="941"/>
        <v>122</v>
      </c>
      <c r="N5500" t="str">
        <f t="shared" si="942"/>
        <v>High</v>
      </c>
      <c r="O5500" t="str">
        <f t="shared" si="943"/>
        <v>-2 - 100</v>
      </c>
      <c r="P5500" t="str">
        <f t="shared" si="944"/>
        <v>Store 39: 1450668</v>
      </c>
      <c r="Q5500">
        <f t="shared" si="935"/>
        <v>7.4999999999999997E-2</v>
      </c>
      <c r="R5500">
        <f t="shared" si="945"/>
        <v>6436</v>
      </c>
      <c r="S5500" t="str">
        <f t="shared" si="936"/>
        <v>HIGH</v>
      </c>
    </row>
    <row r="5501" spans="1:19" x14ac:dyDescent="0.2">
      <c r="A5501">
        <v>39</v>
      </c>
      <c r="B5501" s="6" t="s">
        <v>73</v>
      </c>
      <c r="C5501">
        <v>1370920.87</v>
      </c>
      <c r="D5501">
        <v>0</v>
      </c>
      <c r="E5501">
        <v>68.75</v>
      </c>
      <c r="F5501">
        <v>3.9060000000000001</v>
      </c>
      <c r="G5501">
        <v>214.52403760000001</v>
      </c>
      <c r="H5501">
        <v>8.3000000000000007</v>
      </c>
      <c r="I5501">
        <f t="shared" si="937"/>
        <v>181648158.16</v>
      </c>
      <c r="J5501">
        <f t="shared" si="938"/>
        <v>60.663782439782288</v>
      </c>
      <c r="K5501" t="str">
        <f t="shared" si="939"/>
        <v>High</v>
      </c>
      <c r="L5501">
        <f t="shared" si="940"/>
        <v>6390.5233433849935</v>
      </c>
      <c r="M5501">
        <f t="shared" si="941"/>
        <v>122</v>
      </c>
      <c r="N5501" t="str">
        <f t="shared" si="942"/>
        <v>High</v>
      </c>
      <c r="O5501" t="str">
        <f t="shared" si="943"/>
        <v>-2 - 100</v>
      </c>
      <c r="P5501" t="str">
        <f t="shared" si="944"/>
        <v>Store 39: 1450668</v>
      </c>
      <c r="Q5501">
        <f t="shared" si="935"/>
        <v>7.4999999999999997E-2</v>
      </c>
      <c r="R5501">
        <f t="shared" si="945"/>
        <v>6436</v>
      </c>
      <c r="S5501" t="str">
        <f t="shared" si="936"/>
        <v>HIGH</v>
      </c>
    </row>
    <row r="5502" spans="1:19" x14ac:dyDescent="0.2">
      <c r="A5502">
        <v>39</v>
      </c>
      <c r="B5502" s="6" t="s">
        <v>74</v>
      </c>
      <c r="C5502">
        <v>1325022.77</v>
      </c>
      <c r="D5502">
        <v>0</v>
      </c>
      <c r="E5502">
        <v>77.39</v>
      </c>
      <c r="F5502">
        <v>3.899</v>
      </c>
      <c r="G5502">
        <v>214.68997780000001</v>
      </c>
      <c r="H5502">
        <v>8.3000000000000007</v>
      </c>
      <c r="I5502">
        <f t="shared" si="937"/>
        <v>181648158.16</v>
      </c>
      <c r="J5502">
        <f t="shared" si="938"/>
        <v>60.663782439782288</v>
      </c>
      <c r="K5502" t="str">
        <f t="shared" si="939"/>
        <v>High</v>
      </c>
      <c r="L5502">
        <f t="shared" si="940"/>
        <v>6171.7961107358224</v>
      </c>
      <c r="M5502">
        <f t="shared" si="941"/>
        <v>122</v>
      </c>
      <c r="N5502" t="str">
        <f t="shared" si="942"/>
        <v>High</v>
      </c>
      <c r="O5502" t="str">
        <f t="shared" si="943"/>
        <v>-2 - 100</v>
      </c>
      <c r="P5502" t="str">
        <f t="shared" si="944"/>
        <v>Store 39: 1450668</v>
      </c>
      <c r="Q5502">
        <f t="shared" si="935"/>
        <v>7.4999999999999997E-2</v>
      </c>
      <c r="R5502">
        <f t="shared" si="945"/>
        <v>6436</v>
      </c>
      <c r="S5502" t="str">
        <f t="shared" si="936"/>
        <v>HIGH</v>
      </c>
    </row>
    <row r="5503" spans="1:19" x14ac:dyDescent="0.2">
      <c r="A5503">
        <v>39</v>
      </c>
      <c r="B5503" s="6" t="s">
        <v>75</v>
      </c>
      <c r="C5503">
        <v>1373907.21</v>
      </c>
      <c r="D5503">
        <v>0</v>
      </c>
      <c r="E5503">
        <v>73.31</v>
      </c>
      <c r="F5503">
        <v>3.907</v>
      </c>
      <c r="G5503">
        <v>214.46541199999999</v>
      </c>
      <c r="H5503">
        <v>8.3000000000000007</v>
      </c>
      <c r="I5503">
        <f t="shared" si="937"/>
        <v>181648158.16</v>
      </c>
      <c r="J5503">
        <f t="shared" si="938"/>
        <v>60.663782439782288</v>
      </c>
      <c r="K5503" t="str">
        <f t="shared" si="939"/>
        <v>High</v>
      </c>
      <c r="L5503">
        <f t="shared" si="940"/>
        <v>6406.1948133622591</v>
      </c>
      <c r="M5503">
        <f t="shared" si="941"/>
        <v>122</v>
      </c>
      <c r="N5503" t="str">
        <f t="shared" si="942"/>
        <v>High</v>
      </c>
      <c r="O5503" t="str">
        <f t="shared" si="943"/>
        <v>-2 - 100</v>
      </c>
      <c r="P5503" t="str">
        <f t="shared" si="944"/>
        <v>Store 39: 1450668</v>
      </c>
      <c r="Q5503">
        <f t="shared" si="935"/>
        <v>7.4999999999999997E-2</v>
      </c>
      <c r="R5503">
        <f t="shared" si="945"/>
        <v>6436</v>
      </c>
      <c r="S5503" t="str">
        <f t="shared" si="936"/>
        <v>HIGH</v>
      </c>
    </row>
    <row r="5504" spans="1:19" x14ac:dyDescent="0.2">
      <c r="A5504">
        <v>39</v>
      </c>
      <c r="B5504" s="6" t="s">
        <v>76</v>
      </c>
      <c r="C5504">
        <v>1406124.14</v>
      </c>
      <c r="D5504">
        <v>0</v>
      </c>
      <c r="E5504">
        <v>82.1</v>
      </c>
      <c r="F5504">
        <v>3.786</v>
      </c>
      <c r="G5504">
        <v>214.24084619999999</v>
      </c>
      <c r="H5504">
        <v>8.3000000000000007</v>
      </c>
      <c r="I5504">
        <f t="shared" si="937"/>
        <v>181648158.16</v>
      </c>
      <c r="J5504">
        <f t="shared" si="938"/>
        <v>60.663782439782288</v>
      </c>
      <c r="K5504" t="str">
        <f t="shared" si="939"/>
        <v>High</v>
      </c>
      <c r="L5504">
        <f t="shared" si="940"/>
        <v>6563.2869032235922</v>
      </c>
      <c r="M5504">
        <f t="shared" si="941"/>
        <v>122</v>
      </c>
      <c r="N5504" t="str">
        <f t="shared" si="942"/>
        <v>High</v>
      </c>
      <c r="O5504" t="str">
        <f t="shared" si="943"/>
        <v>-2 - 100</v>
      </c>
      <c r="P5504" t="str">
        <f t="shared" si="944"/>
        <v>Store 39: 1450668</v>
      </c>
      <c r="Q5504">
        <f t="shared" si="935"/>
        <v>7.4999999999999997E-2</v>
      </c>
      <c r="R5504">
        <f t="shared" si="945"/>
        <v>6436</v>
      </c>
      <c r="S5504" t="str">
        <f t="shared" si="936"/>
        <v>HIGH</v>
      </c>
    </row>
    <row r="5505" spans="1:19" x14ac:dyDescent="0.2">
      <c r="A5505">
        <v>39</v>
      </c>
      <c r="B5505" s="6" t="s">
        <v>77</v>
      </c>
      <c r="C5505">
        <v>1541745.59</v>
      </c>
      <c r="D5505">
        <v>0</v>
      </c>
      <c r="E5505">
        <v>83.59</v>
      </c>
      <c r="F5505">
        <v>3.6989999999999998</v>
      </c>
      <c r="G5505">
        <v>214.01628049999999</v>
      </c>
      <c r="H5505">
        <v>8.3000000000000007</v>
      </c>
      <c r="I5505">
        <f t="shared" si="937"/>
        <v>189773385.19000003</v>
      </c>
      <c r="J5505">
        <f t="shared" si="938"/>
        <v>60.663782439782288</v>
      </c>
      <c r="K5505" t="str">
        <f t="shared" si="939"/>
        <v>High</v>
      </c>
      <c r="L5505">
        <f t="shared" si="940"/>
        <v>7203.870595255954</v>
      </c>
      <c r="M5505">
        <f t="shared" si="941"/>
        <v>122</v>
      </c>
      <c r="N5505" t="str">
        <f t="shared" si="942"/>
        <v>High</v>
      </c>
      <c r="O5505" t="str">
        <f t="shared" si="943"/>
        <v>-2 - 100</v>
      </c>
      <c r="P5505" t="str">
        <f t="shared" si="944"/>
        <v>Store 39: 1450668</v>
      </c>
      <c r="Q5505">
        <f t="shared" si="935"/>
        <v>7.4999999999999997E-2</v>
      </c>
      <c r="R5505">
        <f t="shared" si="945"/>
        <v>6436</v>
      </c>
      <c r="S5505" t="str">
        <f t="shared" si="936"/>
        <v>HIGH</v>
      </c>
    </row>
    <row r="5506" spans="1:19" x14ac:dyDescent="0.2">
      <c r="A5506">
        <v>39</v>
      </c>
      <c r="B5506" s="6" t="s">
        <v>78</v>
      </c>
      <c r="C5506">
        <v>1442092.08</v>
      </c>
      <c r="D5506">
        <v>0</v>
      </c>
      <c r="E5506">
        <v>82.75</v>
      </c>
      <c r="F5506">
        <v>3.6480000000000001</v>
      </c>
      <c r="G5506">
        <v>213.7917147</v>
      </c>
      <c r="H5506">
        <v>8.3000000000000007</v>
      </c>
      <c r="I5506">
        <f t="shared" si="937"/>
        <v>189773385.19000003</v>
      </c>
      <c r="J5506">
        <f t="shared" si="938"/>
        <v>60.663782439782288</v>
      </c>
      <c r="K5506" t="str">
        <f t="shared" si="939"/>
        <v>High</v>
      </c>
      <c r="L5506">
        <f t="shared" si="940"/>
        <v>6745.3132223743751</v>
      </c>
      <c r="M5506">
        <f t="shared" si="941"/>
        <v>122</v>
      </c>
      <c r="N5506" t="str">
        <f t="shared" si="942"/>
        <v>High</v>
      </c>
      <c r="O5506" t="str">
        <f t="shared" si="943"/>
        <v>-2 - 100</v>
      </c>
      <c r="P5506" t="str">
        <f t="shared" si="944"/>
        <v>Store 39: 1450668</v>
      </c>
      <c r="Q5506">
        <f t="shared" ref="Q5506:Q5569" si="946">ROUND(SUMIFS(C:C, D:D, "=1") / SUM(C:C), 4)</f>
        <v>7.4999999999999997E-2</v>
      </c>
      <c r="R5506">
        <f t="shared" si="945"/>
        <v>6436</v>
      </c>
      <c r="S5506" t="str">
        <f t="shared" ref="S5506:S5569" si="947">UPPER(N5506)</f>
        <v>HIGH</v>
      </c>
    </row>
    <row r="5507" spans="1:19" x14ac:dyDescent="0.2">
      <c r="A5507">
        <v>39</v>
      </c>
      <c r="B5507" s="6" t="s">
        <v>79</v>
      </c>
      <c r="C5507">
        <v>1451392.67</v>
      </c>
      <c r="D5507">
        <v>0</v>
      </c>
      <c r="E5507">
        <v>85.21</v>
      </c>
      <c r="F5507">
        <v>3.637</v>
      </c>
      <c r="G5507">
        <v>213.74812560000001</v>
      </c>
      <c r="H5507">
        <v>8.3000000000000007</v>
      </c>
      <c r="I5507">
        <f t="shared" ref="I5507:I5570" si="948">SUMIF(B:B, CONCATENATE("*", TEXT(DATE(YEAR(B5507), MONTH(B5507), 1), "mm-yyyy"), "*"), C:C)</f>
        <v>189773385.19000003</v>
      </c>
      <c r="J5507">
        <f t="shared" ref="J5507:J5570" si="949">AVERAGEIF(C:C, "&gt;100", E:E)</f>
        <v>60.663782439782288</v>
      </c>
      <c r="K5507" t="str">
        <f t="shared" ref="K5507:K5570" si="950">IF(C5507&gt;AVERAGE(C:C), "High", "Low")</f>
        <v>High</v>
      </c>
      <c r="L5507">
        <f t="shared" ref="L5507:L5570" si="951">IFERROR(C5507/VLOOKUP(G5507, G:G, 1, FALSE), C5507)</f>
        <v>6790.2006903025676</v>
      </c>
      <c r="M5507">
        <f t="shared" ref="M5507:M5570" si="952">COUNTIFS(C:C, "&gt;1500000", D:D, "=1")</f>
        <v>122</v>
      </c>
      <c r="N5507" t="str">
        <f t="shared" ref="N5507:N5570" si="953">IF(AND(F5507&gt;2.5, F5507&lt;=3), "Medium", IF(F5507&gt;3, "High", "Low"))</f>
        <v>High</v>
      </c>
      <c r="O5507" t="str">
        <f t="shared" ref="O5507:O5570" si="954">CONCATENATE(ROUND(MIN(E:E), 0), " - ", ROUND(MAX(E:E), 0))</f>
        <v>-2 - 100</v>
      </c>
      <c r="P5507" t="str">
        <f t="shared" ref="P5507:P5570" si="955">CONCATENATE("Store ", A5507, ": ", ROUND(AVERAGEIF(A:A, A5507, C:C), 0))</f>
        <v>Store 39: 1450668</v>
      </c>
      <c r="Q5507">
        <f t="shared" si="946"/>
        <v>7.4999999999999997E-2</v>
      </c>
      <c r="R5507">
        <f t="shared" ref="R5507:R5570" si="956">COUNTA(Q:Q)</f>
        <v>6436</v>
      </c>
      <c r="S5507" t="str">
        <f t="shared" si="947"/>
        <v>HIGH</v>
      </c>
    </row>
    <row r="5508" spans="1:19" x14ac:dyDescent="0.2">
      <c r="A5508">
        <v>39</v>
      </c>
      <c r="B5508" s="6" t="s">
        <v>80</v>
      </c>
      <c r="C5508">
        <v>1363167.95</v>
      </c>
      <c r="D5508">
        <v>0</v>
      </c>
      <c r="E5508">
        <v>84.06</v>
      </c>
      <c r="F5508">
        <v>3.5939999999999999</v>
      </c>
      <c r="G5508">
        <v>213.84026890000001</v>
      </c>
      <c r="H5508">
        <v>8.3000000000000007</v>
      </c>
      <c r="I5508">
        <f t="shared" si="948"/>
        <v>189773385.19000003</v>
      </c>
      <c r="J5508">
        <f t="shared" si="949"/>
        <v>60.663782439782288</v>
      </c>
      <c r="K5508" t="str">
        <f t="shared" si="950"/>
        <v>High</v>
      </c>
      <c r="L5508">
        <f t="shared" si="951"/>
        <v>6374.7018137050236</v>
      </c>
      <c r="M5508">
        <f t="shared" si="952"/>
        <v>122</v>
      </c>
      <c r="N5508" t="str">
        <f t="shared" si="953"/>
        <v>High</v>
      </c>
      <c r="O5508" t="str">
        <f t="shared" si="954"/>
        <v>-2 - 100</v>
      </c>
      <c r="P5508" t="str">
        <f t="shared" si="955"/>
        <v>Store 39: 1450668</v>
      </c>
      <c r="Q5508">
        <f t="shared" si="946"/>
        <v>7.4999999999999997E-2</v>
      </c>
      <c r="R5508">
        <f t="shared" si="956"/>
        <v>6436</v>
      </c>
      <c r="S5508" t="str">
        <f t="shared" si="947"/>
        <v>HIGH</v>
      </c>
    </row>
    <row r="5509" spans="1:19" x14ac:dyDescent="0.2">
      <c r="A5509">
        <v>39</v>
      </c>
      <c r="B5509" s="6" t="s">
        <v>81</v>
      </c>
      <c r="C5509">
        <v>1429829.36</v>
      </c>
      <c r="D5509">
        <v>0</v>
      </c>
      <c r="E5509">
        <v>84.93</v>
      </c>
      <c r="F5509">
        <v>3.524</v>
      </c>
      <c r="G5509">
        <v>213.93241219999999</v>
      </c>
      <c r="H5509">
        <v>8.1769999999999996</v>
      </c>
      <c r="I5509">
        <f t="shared" si="948"/>
        <v>229911398.87000012</v>
      </c>
      <c r="J5509">
        <f t="shared" si="949"/>
        <v>60.663782439782288</v>
      </c>
      <c r="K5509" t="str">
        <f t="shared" si="950"/>
        <v>High</v>
      </c>
      <c r="L5509">
        <f t="shared" si="951"/>
        <v>6683.5564807416322</v>
      </c>
      <c r="M5509">
        <f t="shared" si="952"/>
        <v>122</v>
      </c>
      <c r="N5509" t="str">
        <f t="shared" si="953"/>
        <v>High</v>
      </c>
      <c r="O5509" t="str">
        <f t="shared" si="954"/>
        <v>-2 - 100</v>
      </c>
      <c r="P5509" t="str">
        <f t="shared" si="955"/>
        <v>Store 39: 1450668</v>
      </c>
      <c r="Q5509">
        <f t="shared" si="946"/>
        <v>7.4999999999999997E-2</v>
      </c>
      <c r="R5509">
        <f t="shared" si="956"/>
        <v>6436</v>
      </c>
      <c r="S5509" t="str">
        <f t="shared" si="947"/>
        <v>HIGH</v>
      </c>
    </row>
    <row r="5510" spans="1:19" x14ac:dyDescent="0.2">
      <c r="A5510">
        <v>39</v>
      </c>
      <c r="B5510" s="6" t="s">
        <v>82</v>
      </c>
      <c r="C5510">
        <v>1414564.53</v>
      </c>
      <c r="D5510">
        <v>0</v>
      </c>
      <c r="E5510">
        <v>84.33</v>
      </c>
      <c r="F5510">
        <v>3.48</v>
      </c>
      <c r="G5510">
        <v>214.02455560000001</v>
      </c>
      <c r="H5510">
        <v>8.1769999999999996</v>
      </c>
      <c r="I5510">
        <f t="shared" si="948"/>
        <v>229911398.87000012</v>
      </c>
      <c r="J5510">
        <f t="shared" si="949"/>
        <v>60.663782439782288</v>
      </c>
      <c r="K5510" t="str">
        <f t="shared" si="950"/>
        <v>High</v>
      </c>
      <c r="L5510">
        <f t="shared" si="951"/>
        <v>6609.3562303371509</v>
      </c>
      <c r="M5510">
        <f t="shared" si="952"/>
        <v>122</v>
      </c>
      <c r="N5510" t="str">
        <f t="shared" si="953"/>
        <v>High</v>
      </c>
      <c r="O5510" t="str">
        <f t="shared" si="954"/>
        <v>-2 - 100</v>
      </c>
      <c r="P5510" t="str">
        <f t="shared" si="955"/>
        <v>Store 39: 1450668</v>
      </c>
      <c r="Q5510">
        <f t="shared" si="946"/>
        <v>7.4999999999999997E-2</v>
      </c>
      <c r="R5510">
        <f t="shared" si="956"/>
        <v>6436</v>
      </c>
      <c r="S5510" t="str">
        <f t="shared" si="947"/>
        <v>HIGH</v>
      </c>
    </row>
    <row r="5511" spans="1:19" x14ac:dyDescent="0.2">
      <c r="A5511">
        <v>39</v>
      </c>
      <c r="B5511" s="6" t="s">
        <v>83</v>
      </c>
      <c r="C5511">
        <v>1380257.12</v>
      </c>
      <c r="D5511">
        <v>0</v>
      </c>
      <c r="E5511">
        <v>85.96</v>
      </c>
      <c r="F5511">
        <v>3.5750000000000002</v>
      </c>
      <c r="G5511">
        <v>214.1083654</v>
      </c>
      <c r="H5511">
        <v>8.1769999999999996</v>
      </c>
      <c r="I5511">
        <f t="shared" si="948"/>
        <v>229911398.87000012</v>
      </c>
      <c r="J5511">
        <f t="shared" si="949"/>
        <v>60.663782439782288</v>
      </c>
      <c r="K5511" t="str">
        <f t="shared" si="950"/>
        <v>High</v>
      </c>
      <c r="L5511">
        <f t="shared" si="951"/>
        <v>6446.5352272499304</v>
      </c>
      <c r="M5511">
        <f t="shared" si="952"/>
        <v>122</v>
      </c>
      <c r="N5511" t="str">
        <f t="shared" si="953"/>
        <v>High</v>
      </c>
      <c r="O5511" t="str">
        <f t="shared" si="954"/>
        <v>-2 - 100</v>
      </c>
      <c r="P5511" t="str">
        <f t="shared" si="955"/>
        <v>Store 39: 1450668</v>
      </c>
      <c r="Q5511">
        <f t="shared" si="946"/>
        <v>7.4999999999999997E-2</v>
      </c>
      <c r="R5511">
        <f t="shared" si="956"/>
        <v>6436</v>
      </c>
      <c r="S5511" t="str">
        <f t="shared" si="947"/>
        <v>HIGH</v>
      </c>
    </row>
    <row r="5512" spans="1:19" x14ac:dyDescent="0.2">
      <c r="A5512">
        <v>39</v>
      </c>
      <c r="B5512" s="6" t="s">
        <v>84</v>
      </c>
      <c r="C5512">
        <v>1416005.59</v>
      </c>
      <c r="D5512">
        <v>0</v>
      </c>
      <c r="E5512">
        <v>84.6</v>
      </c>
      <c r="F5512">
        <v>3.6509999999999998</v>
      </c>
      <c r="G5512">
        <v>214.17134160000001</v>
      </c>
      <c r="H5512">
        <v>8.1769999999999996</v>
      </c>
      <c r="I5512">
        <f t="shared" si="948"/>
        <v>229911398.87000012</v>
      </c>
      <c r="J5512">
        <f t="shared" si="949"/>
        <v>60.663782439782288</v>
      </c>
      <c r="K5512" t="str">
        <f t="shared" si="950"/>
        <v>High</v>
      </c>
      <c r="L5512">
        <f t="shared" si="951"/>
        <v>6611.5549327072058</v>
      </c>
      <c r="M5512">
        <f t="shared" si="952"/>
        <v>122</v>
      </c>
      <c r="N5512" t="str">
        <f t="shared" si="953"/>
        <v>High</v>
      </c>
      <c r="O5512" t="str">
        <f t="shared" si="954"/>
        <v>-2 - 100</v>
      </c>
      <c r="P5512" t="str">
        <f t="shared" si="955"/>
        <v>Store 39: 1450668</v>
      </c>
      <c r="Q5512">
        <f t="shared" si="946"/>
        <v>7.4999999999999997E-2</v>
      </c>
      <c r="R5512">
        <f t="shared" si="956"/>
        <v>6436</v>
      </c>
      <c r="S5512" t="str">
        <f t="shared" si="947"/>
        <v>HIGH</v>
      </c>
    </row>
    <row r="5513" spans="1:19" x14ac:dyDescent="0.2">
      <c r="A5513">
        <v>39</v>
      </c>
      <c r="B5513" s="6" t="s">
        <v>85</v>
      </c>
      <c r="C5513">
        <v>1426418.53</v>
      </c>
      <c r="D5513">
        <v>0</v>
      </c>
      <c r="E5513">
        <v>86.24</v>
      </c>
      <c r="F5513">
        <v>3.6819999999999999</v>
      </c>
      <c r="G5513">
        <v>214.23431769999999</v>
      </c>
      <c r="H5513">
        <v>8.1769999999999996</v>
      </c>
      <c r="I5513">
        <f t="shared" si="948"/>
        <v>229911398.87000012</v>
      </c>
      <c r="J5513">
        <f t="shared" si="949"/>
        <v>60.663782439782288</v>
      </c>
      <c r="K5513" t="str">
        <f t="shared" si="950"/>
        <v>High</v>
      </c>
      <c r="L5513">
        <f t="shared" si="951"/>
        <v>6658.2167848452045</v>
      </c>
      <c r="M5513">
        <f t="shared" si="952"/>
        <v>122</v>
      </c>
      <c r="N5513" t="str">
        <f t="shared" si="953"/>
        <v>High</v>
      </c>
      <c r="O5513" t="str">
        <f t="shared" si="954"/>
        <v>-2 - 100</v>
      </c>
      <c r="P5513" t="str">
        <f t="shared" si="955"/>
        <v>Store 39: 1450668</v>
      </c>
      <c r="Q5513">
        <f t="shared" si="946"/>
        <v>7.4999999999999997E-2</v>
      </c>
      <c r="R5513">
        <f t="shared" si="956"/>
        <v>6436</v>
      </c>
      <c r="S5513" t="str">
        <f t="shared" si="947"/>
        <v>HIGH</v>
      </c>
    </row>
    <row r="5514" spans="1:19" x14ac:dyDescent="0.2">
      <c r="A5514">
        <v>39</v>
      </c>
      <c r="B5514" s="6" t="s">
        <v>86</v>
      </c>
      <c r="C5514">
        <v>1518790.89</v>
      </c>
      <c r="D5514">
        <v>0</v>
      </c>
      <c r="E5514">
        <v>87.73</v>
      </c>
      <c r="F5514">
        <v>3.6840000000000002</v>
      </c>
      <c r="G5514">
        <v>214.2972939</v>
      </c>
      <c r="H5514">
        <v>8.1769999999999996</v>
      </c>
      <c r="I5514">
        <f t="shared" si="948"/>
        <v>188599332.24999988</v>
      </c>
      <c r="J5514">
        <f t="shared" si="949"/>
        <v>60.663782439782288</v>
      </c>
      <c r="K5514" t="str">
        <f t="shared" si="950"/>
        <v>High</v>
      </c>
      <c r="L5514">
        <f t="shared" si="951"/>
        <v>7087.3078346417697</v>
      </c>
      <c r="M5514">
        <f t="shared" si="952"/>
        <v>122</v>
      </c>
      <c r="N5514" t="str">
        <f t="shared" si="953"/>
        <v>High</v>
      </c>
      <c r="O5514" t="str">
        <f t="shared" si="954"/>
        <v>-2 - 100</v>
      </c>
      <c r="P5514" t="str">
        <f t="shared" si="955"/>
        <v>Store 39: 1450668</v>
      </c>
      <c r="Q5514">
        <f t="shared" si="946"/>
        <v>7.4999999999999997E-2</v>
      </c>
      <c r="R5514">
        <f t="shared" si="956"/>
        <v>6436</v>
      </c>
      <c r="S5514" t="str">
        <f t="shared" si="947"/>
        <v>HIGH</v>
      </c>
    </row>
    <row r="5515" spans="1:19" x14ac:dyDescent="0.2">
      <c r="A5515">
        <v>39</v>
      </c>
      <c r="B5515" s="6" t="s">
        <v>87</v>
      </c>
      <c r="C5515">
        <v>1514055.97</v>
      </c>
      <c r="D5515">
        <v>0</v>
      </c>
      <c r="E5515">
        <v>88.27</v>
      </c>
      <c r="F5515">
        <v>3.6379999999999999</v>
      </c>
      <c r="G5515">
        <v>214.36027010000001</v>
      </c>
      <c r="H5515">
        <v>8.1769999999999996</v>
      </c>
      <c r="I5515">
        <f t="shared" si="948"/>
        <v>188599332.24999988</v>
      </c>
      <c r="J5515">
        <f t="shared" si="949"/>
        <v>60.663782439782288</v>
      </c>
      <c r="K5515" t="str">
        <f t="shared" si="950"/>
        <v>High</v>
      </c>
      <c r="L5515">
        <f t="shared" si="951"/>
        <v>7063.137069633688</v>
      </c>
      <c r="M5515">
        <f t="shared" si="952"/>
        <v>122</v>
      </c>
      <c r="N5515" t="str">
        <f t="shared" si="953"/>
        <v>High</v>
      </c>
      <c r="O5515" t="str">
        <f t="shared" si="954"/>
        <v>-2 - 100</v>
      </c>
      <c r="P5515" t="str">
        <f t="shared" si="955"/>
        <v>Store 39: 1450668</v>
      </c>
      <c r="Q5515">
        <f t="shared" si="946"/>
        <v>7.4999999999999997E-2</v>
      </c>
      <c r="R5515">
        <f t="shared" si="956"/>
        <v>6436</v>
      </c>
      <c r="S5515" t="str">
        <f t="shared" si="947"/>
        <v>HIGH</v>
      </c>
    </row>
    <row r="5516" spans="1:19" x14ac:dyDescent="0.2">
      <c r="A5516">
        <v>39</v>
      </c>
      <c r="B5516" s="6" t="s">
        <v>88</v>
      </c>
      <c r="C5516">
        <v>1629066.9</v>
      </c>
      <c r="D5516">
        <v>0</v>
      </c>
      <c r="E5516">
        <v>87.93</v>
      </c>
      <c r="F5516">
        <v>3.5539999999999998</v>
      </c>
      <c r="G5516">
        <v>214.42399349999999</v>
      </c>
      <c r="H5516">
        <v>8.1769999999999996</v>
      </c>
      <c r="I5516">
        <f t="shared" si="948"/>
        <v>188599332.24999988</v>
      </c>
      <c r="J5516">
        <f t="shared" si="949"/>
        <v>60.663782439782288</v>
      </c>
      <c r="K5516" t="str">
        <f t="shared" si="950"/>
        <v>High</v>
      </c>
      <c r="L5516">
        <f t="shared" si="951"/>
        <v>7597.4095688130164</v>
      </c>
      <c r="M5516">
        <f t="shared" si="952"/>
        <v>122</v>
      </c>
      <c r="N5516" t="str">
        <f t="shared" si="953"/>
        <v>High</v>
      </c>
      <c r="O5516" t="str">
        <f t="shared" si="954"/>
        <v>-2 - 100</v>
      </c>
      <c r="P5516" t="str">
        <f t="shared" si="955"/>
        <v>Store 39: 1450668</v>
      </c>
      <c r="Q5516">
        <f t="shared" si="946"/>
        <v>7.4999999999999997E-2</v>
      </c>
      <c r="R5516">
        <f t="shared" si="956"/>
        <v>6436</v>
      </c>
      <c r="S5516" t="str">
        <f t="shared" si="947"/>
        <v>HIGH</v>
      </c>
    </row>
    <row r="5517" spans="1:19" x14ac:dyDescent="0.2">
      <c r="A5517">
        <v>39</v>
      </c>
      <c r="B5517" s="6" t="s">
        <v>89</v>
      </c>
      <c r="C5517">
        <v>1573898.63</v>
      </c>
      <c r="D5517">
        <v>0</v>
      </c>
      <c r="E5517">
        <v>86.49</v>
      </c>
      <c r="F5517">
        <v>3.5230000000000001</v>
      </c>
      <c r="G5517">
        <v>214.4878416</v>
      </c>
      <c r="H5517">
        <v>8.1769999999999996</v>
      </c>
      <c r="I5517">
        <f t="shared" si="948"/>
        <v>188599332.24999988</v>
      </c>
      <c r="J5517">
        <f t="shared" si="949"/>
        <v>60.663782439782288</v>
      </c>
      <c r="K5517" t="str">
        <f t="shared" si="950"/>
        <v>High</v>
      </c>
      <c r="L5517">
        <f t="shared" si="951"/>
        <v>7337.9386834204588</v>
      </c>
      <c r="M5517">
        <f t="shared" si="952"/>
        <v>122</v>
      </c>
      <c r="N5517" t="str">
        <f t="shared" si="953"/>
        <v>High</v>
      </c>
      <c r="O5517" t="str">
        <f t="shared" si="954"/>
        <v>-2 - 100</v>
      </c>
      <c r="P5517" t="str">
        <f t="shared" si="955"/>
        <v>Store 39: 1450668</v>
      </c>
      <c r="Q5517">
        <f t="shared" si="946"/>
        <v>7.4999999999999997E-2</v>
      </c>
      <c r="R5517">
        <f t="shared" si="956"/>
        <v>6436</v>
      </c>
      <c r="S5517" t="str">
        <f t="shared" si="947"/>
        <v>HIGH</v>
      </c>
    </row>
    <row r="5518" spans="1:19" x14ac:dyDescent="0.2">
      <c r="A5518">
        <v>39</v>
      </c>
      <c r="B5518" s="6" t="s">
        <v>90</v>
      </c>
      <c r="C5518">
        <v>1465089.85</v>
      </c>
      <c r="D5518">
        <v>0</v>
      </c>
      <c r="E5518">
        <v>88.65</v>
      </c>
      <c r="F5518">
        <v>3.5329999999999999</v>
      </c>
      <c r="G5518">
        <v>214.5516896</v>
      </c>
      <c r="H5518">
        <v>8.1769999999999996</v>
      </c>
      <c r="I5518">
        <f t="shared" si="948"/>
        <v>220847738.41999993</v>
      </c>
      <c r="J5518">
        <f t="shared" si="949"/>
        <v>60.663782439782288</v>
      </c>
      <c r="K5518" t="str">
        <f t="shared" si="950"/>
        <v>High</v>
      </c>
      <c r="L5518">
        <f t="shared" si="951"/>
        <v>6828.6101718958453</v>
      </c>
      <c r="M5518">
        <f t="shared" si="952"/>
        <v>122</v>
      </c>
      <c r="N5518" t="str">
        <f t="shared" si="953"/>
        <v>High</v>
      </c>
      <c r="O5518" t="str">
        <f t="shared" si="954"/>
        <v>-2 - 100</v>
      </c>
      <c r="P5518" t="str">
        <f t="shared" si="955"/>
        <v>Store 39: 1450668</v>
      </c>
      <c r="Q5518">
        <f t="shared" si="946"/>
        <v>7.4999999999999997E-2</v>
      </c>
      <c r="R5518">
        <f t="shared" si="956"/>
        <v>6436</v>
      </c>
      <c r="S5518" t="str">
        <f t="shared" si="947"/>
        <v>HIGH</v>
      </c>
    </row>
    <row r="5519" spans="1:19" x14ac:dyDescent="0.2">
      <c r="A5519">
        <v>39</v>
      </c>
      <c r="B5519" s="6" t="s">
        <v>91</v>
      </c>
      <c r="C5519">
        <v>1429345.86</v>
      </c>
      <c r="D5519">
        <v>1</v>
      </c>
      <c r="E5519">
        <v>79.150000000000006</v>
      </c>
      <c r="F5519">
        <v>3.5459999999999998</v>
      </c>
      <c r="G5519">
        <v>214.61553760000001</v>
      </c>
      <c r="H5519">
        <v>8.1769999999999996</v>
      </c>
      <c r="I5519">
        <f t="shared" si="948"/>
        <v>220847738.41999993</v>
      </c>
      <c r="J5519">
        <f t="shared" si="949"/>
        <v>60.663782439782288</v>
      </c>
      <c r="K5519" t="str">
        <f t="shared" si="950"/>
        <v>High</v>
      </c>
      <c r="L5519">
        <f t="shared" si="951"/>
        <v>6660.0297256390259</v>
      </c>
      <c r="M5519">
        <f t="shared" si="952"/>
        <v>122</v>
      </c>
      <c r="N5519" t="str">
        <f t="shared" si="953"/>
        <v>High</v>
      </c>
      <c r="O5519" t="str">
        <f t="shared" si="954"/>
        <v>-2 - 100</v>
      </c>
      <c r="P5519" t="str">
        <f t="shared" si="955"/>
        <v>Store 39: 1450668</v>
      </c>
      <c r="Q5519">
        <f t="shared" si="946"/>
        <v>7.4999999999999997E-2</v>
      </c>
      <c r="R5519">
        <f t="shared" si="956"/>
        <v>6436</v>
      </c>
      <c r="S5519" t="str">
        <f t="shared" si="947"/>
        <v>HIGH</v>
      </c>
    </row>
    <row r="5520" spans="1:19" x14ac:dyDescent="0.2">
      <c r="A5520">
        <v>39</v>
      </c>
      <c r="B5520" s="6" t="s">
        <v>92</v>
      </c>
      <c r="C5520">
        <v>1372500.63</v>
      </c>
      <c r="D5520">
        <v>0</v>
      </c>
      <c r="E5520">
        <v>83.11</v>
      </c>
      <c r="F5520">
        <v>3.5259999999999998</v>
      </c>
      <c r="G5520">
        <v>214.79341109999999</v>
      </c>
      <c r="H5520">
        <v>8.1769999999999996</v>
      </c>
      <c r="I5520">
        <f t="shared" si="948"/>
        <v>220847738.41999993</v>
      </c>
      <c r="J5520">
        <f t="shared" si="949"/>
        <v>60.663782439782288</v>
      </c>
      <c r="K5520" t="str">
        <f t="shared" si="950"/>
        <v>High</v>
      </c>
      <c r="L5520">
        <f t="shared" si="951"/>
        <v>6389.8637438231917</v>
      </c>
      <c r="M5520">
        <f t="shared" si="952"/>
        <v>122</v>
      </c>
      <c r="N5520" t="str">
        <f t="shared" si="953"/>
        <v>High</v>
      </c>
      <c r="O5520" t="str">
        <f t="shared" si="954"/>
        <v>-2 - 100</v>
      </c>
      <c r="P5520" t="str">
        <f t="shared" si="955"/>
        <v>Store 39: 1450668</v>
      </c>
      <c r="Q5520">
        <f t="shared" si="946"/>
        <v>7.4999999999999997E-2</v>
      </c>
      <c r="R5520">
        <f t="shared" si="956"/>
        <v>6436</v>
      </c>
      <c r="S5520" t="str">
        <f t="shared" si="947"/>
        <v>HIGH</v>
      </c>
    </row>
    <row r="5521" spans="1:19" x14ac:dyDescent="0.2">
      <c r="A5521">
        <v>39</v>
      </c>
      <c r="B5521" s="6" t="s">
        <v>93</v>
      </c>
      <c r="C5521">
        <v>1338657.95</v>
      </c>
      <c r="D5521">
        <v>0</v>
      </c>
      <c r="E5521">
        <v>78.75</v>
      </c>
      <c r="F5521">
        <v>3.4670000000000001</v>
      </c>
      <c r="G5521">
        <v>215.12331850000001</v>
      </c>
      <c r="H5521">
        <v>8.1769999999999996</v>
      </c>
      <c r="I5521">
        <f t="shared" si="948"/>
        <v>220847738.41999993</v>
      </c>
      <c r="J5521">
        <f t="shared" si="949"/>
        <v>60.663782439782288</v>
      </c>
      <c r="K5521" t="str">
        <f t="shared" si="950"/>
        <v>High</v>
      </c>
      <c r="L5521">
        <f t="shared" si="951"/>
        <v>6222.7468381118333</v>
      </c>
      <c r="M5521">
        <f t="shared" si="952"/>
        <v>122</v>
      </c>
      <c r="N5521" t="str">
        <f t="shared" si="953"/>
        <v>High</v>
      </c>
      <c r="O5521" t="str">
        <f t="shared" si="954"/>
        <v>-2 - 100</v>
      </c>
      <c r="P5521" t="str">
        <f t="shared" si="955"/>
        <v>Store 39: 1450668</v>
      </c>
      <c r="Q5521">
        <f t="shared" si="946"/>
        <v>7.4999999999999997E-2</v>
      </c>
      <c r="R5521">
        <f t="shared" si="956"/>
        <v>6436</v>
      </c>
      <c r="S5521" t="str">
        <f t="shared" si="947"/>
        <v>HIGH</v>
      </c>
    </row>
    <row r="5522" spans="1:19" x14ac:dyDescent="0.2">
      <c r="A5522">
        <v>39</v>
      </c>
      <c r="B5522" s="6" t="s">
        <v>94</v>
      </c>
      <c r="C5522">
        <v>1311775.83</v>
      </c>
      <c r="D5522">
        <v>0</v>
      </c>
      <c r="E5522">
        <v>81.510000000000005</v>
      </c>
      <c r="F5522">
        <v>3.355</v>
      </c>
      <c r="G5522">
        <v>215.45322590000001</v>
      </c>
      <c r="H5522">
        <v>8.1769999999999996</v>
      </c>
      <c r="I5522">
        <f t="shared" si="948"/>
        <v>220847738.41999993</v>
      </c>
      <c r="J5522">
        <f t="shared" si="949"/>
        <v>60.663782439782288</v>
      </c>
      <c r="K5522" t="str">
        <f t="shared" si="950"/>
        <v>High</v>
      </c>
      <c r="L5522">
        <f t="shared" si="951"/>
        <v>6088.4483141080691</v>
      </c>
      <c r="M5522">
        <f t="shared" si="952"/>
        <v>122</v>
      </c>
      <c r="N5522" t="str">
        <f t="shared" si="953"/>
        <v>High</v>
      </c>
      <c r="O5522" t="str">
        <f t="shared" si="954"/>
        <v>-2 - 100</v>
      </c>
      <c r="P5522" t="str">
        <f t="shared" si="955"/>
        <v>Store 39: 1450668</v>
      </c>
      <c r="Q5522">
        <f t="shared" si="946"/>
        <v>7.4999999999999997E-2</v>
      </c>
      <c r="R5522">
        <f t="shared" si="956"/>
        <v>6436</v>
      </c>
      <c r="S5522" t="str">
        <f t="shared" si="947"/>
        <v>HIGH</v>
      </c>
    </row>
    <row r="5523" spans="1:19" x14ac:dyDescent="0.2">
      <c r="A5523">
        <v>39</v>
      </c>
      <c r="B5523" s="6" t="s">
        <v>95</v>
      </c>
      <c r="C5523">
        <v>1443884.39</v>
      </c>
      <c r="D5523">
        <v>0</v>
      </c>
      <c r="E5523">
        <v>71.680000000000007</v>
      </c>
      <c r="F5523">
        <v>3.2850000000000001</v>
      </c>
      <c r="G5523">
        <v>215.7831333</v>
      </c>
      <c r="H5523">
        <v>7.7160000000000002</v>
      </c>
      <c r="I5523">
        <f t="shared" si="948"/>
        <v>183261283.15000007</v>
      </c>
      <c r="J5523">
        <f t="shared" si="949"/>
        <v>60.663782439782288</v>
      </c>
      <c r="K5523" t="str">
        <f t="shared" si="950"/>
        <v>High</v>
      </c>
      <c r="L5523">
        <f t="shared" si="951"/>
        <v>6691.368170989479</v>
      </c>
      <c r="M5523">
        <f t="shared" si="952"/>
        <v>122</v>
      </c>
      <c r="N5523" t="str">
        <f t="shared" si="953"/>
        <v>High</v>
      </c>
      <c r="O5523" t="str">
        <f t="shared" si="954"/>
        <v>-2 - 100</v>
      </c>
      <c r="P5523" t="str">
        <f t="shared" si="955"/>
        <v>Store 39: 1450668</v>
      </c>
      <c r="Q5523">
        <f t="shared" si="946"/>
        <v>7.4999999999999997E-2</v>
      </c>
      <c r="R5523">
        <f t="shared" si="956"/>
        <v>6436</v>
      </c>
      <c r="S5523" t="str">
        <f t="shared" si="947"/>
        <v>HIGH</v>
      </c>
    </row>
    <row r="5524" spans="1:19" x14ac:dyDescent="0.2">
      <c r="A5524">
        <v>39</v>
      </c>
      <c r="B5524" s="6" t="s">
        <v>96</v>
      </c>
      <c r="C5524">
        <v>1384721.84</v>
      </c>
      <c r="D5524">
        <v>0</v>
      </c>
      <c r="E5524">
        <v>73.790000000000006</v>
      </c>
      <c r="F5524">
        <v>3.274</v>
      </c>
      <c r="G5524">
        <v>216.08852580000001</v>
      </c>
      <c r="H5524">
        <v>7.7160000000000002</v>
      </c>
      <c r="I5524">
        <f t="shared" si="948"/>
        <v>183261283.15000007</v>
      </c>
      <c r="J5524">
        <f t="shared" si="949"/>
        <v>60.663782439782288</v>
      </c>
      <c r="K5524" t="str">
        <f t="shared" si="950"/>
        <v>High</v>
      </c>
      <c r="L5524">
        <f t="shared" si="951"/>
        <v>6408.1229434719016</v>
      </c>
      <c r="M5524">
        <f t="shared" si="952"/>
        <v>122</v>
      </c>
      <c r="N5524" t="str">
        <f t="shared" si="953"/>
        <v>High</v>
      </c>
      <c r="O5524" t="str">
        <f t="shared" si="954"/>
        <v>-2 - 100</v>
      </c>
      <c r="P5524" t="str">
        <f t="shared" si="955"/>
        <v>Store 39: 1450668</v>
      </c>
      <c r="Q5524">
        <f t="shared" si="946"/>
        <v>7.4999999999999997E-2</v>
      </c>
      <c r="R5524">
        <f t="shared" si="956"/>
        <v>6436</v>
      </c>
      <c r="S5524" t="str">
        <f t="shared" si="947"/>
        <v>HIGH</v>
      </c>
    </row>
    <row r="5525" spans="1:19" x14ac:dyDescent="0.2">
      <c r="A5525">
        <v>39</v>
      </c>
      <c r="B5525" s="6" t="s">
        <v>97</v>
      </c>
      <c r="C5525">
        <v>1465283.29</v>
      </c>
      <c r="D5525">
        <v>0</v>
      </c>
      <c r="E5525">
        <v>67.650000000000006</v>
      </c>
      <c r="F5525">
        <v>3.3530000000000002</v>
      </c>
      <c r="G5525">
        <v>216.24682870000001</v>
      </c>
      <c r="H5525">
        <v>7.7160000000000002</v>
      </c>
      <c r="I5525">
        <f t="shared" si="948"/>
        <v>183261283.15000007</v>
      </c>
      <c r="J5525">
        <f t="shared" si="949"/>
        <v>60.663782439782288</v>
      </c>
      <c r="K5525" t="str">
        <f t="shared" si="950"/>
        <v>High</v>
      </c>
      <c r="L5525">
        <f t="shared" si="951"/>
        <v>6775.9758550392098</v>
      </c>
      <c r="M5525">
        <f t="shared" si="952"/>
        <v>122</v>
      </c>
      <c r="N5525" t="str">
        <f t="shared" si="953"/>
        <v>High</v>
      </c>
      <c r="O5525" t="str">
        <f t="shared" si="954"/>
        <v>-2 - 100</v>
      </c>
      <c r="P5525" t="str">
        <f t="shared" si="955"/>
        <v>Store 39: 1450668</v>
      </c>
      <c r="Q5525">
        <f t="shared" si="946"/>
        <v>7.4999999999999997E-2</v>
      </c>
      <c r="R5525">
        <f t="shared" si="956"/>
        <v>6436</v>
      </c>
      <c r="S5525" t="str">
        <f t="shared" si="947"/>
        <v>HIGH</v>
      </c>
    </row>
    <row r="5526" spans="1:19" x14ac:dyDescent="0.2">
      <c r="A5526">
        <v>39</v>
      </c>
      <c r="B5526" s="6" t="s">
        <v>98</v>
      </c>
      <c r="C5526">
        <v>1472663.1</v>
      </c>
      <c r="D5526">
        <v>0</v>
      </c>
      <c r="E5526">
        <v>71.05</v>
      </c>
      <c r="F5526">
        <v>3.3719999999999999</v>
      </c>
      <c r="G5526">
        <v>216.40513150000001</v>
      </c>
      <c r="H5526">
        <v>7.7160000000000002</v>
      </c>
      <c r="I5526">
        <f t="shared" si="948"/>
        <v>183261283.15000007</v>
      </c>
      <c r="J5526">
        <f t="shared" si="949"/>
        <v>60.663782439782288</v>
      </c>
      <c r="K5526" t="str">
        <f t="shared" si="950"/>
        <v>High</v>
      </c>
      <c r="L5526">
        <f t="shared" si="951"/>
        <v>6805.1209774570434</v>
      </c>
      <c r="M5526">
        <f t="shared" si="952"/>
        <v>122</v>
      </c>
      <c r="N5526" t="str">
        <f t="shared" si="953"/>
        <v>High</v>
      </c>
      <c r="O5526" t="str">
        <f t="shared" si="954"/>
        <v>-2 - 100</v>
      </c>
      <c r="P5526" t="str">
        <f t="shared" si="955"/>
        <v>Store 39: 1450668</v>
      </c>
      <c r="Q5526">
        <f t="shared" si="946"/>
        <v>7.4999999999999997E-2</v>
      </c>
      <c r="R5526">
        <f t="shared" si="956"/>
        <v>6436</v>
      </c>
      <c r="S5526" t="str">
        <f t="shared" si="947"/>
        <v>HIGH</v>
      </c>
    </row>
    <row r="5527" spans="1:19" x14ac:dyDescent="0.2">
      <c r="A5527">
        <v>39</v>
      </c>
      <c r="B5527" s="6" t="s">
        <v>99</v>
      </c>
      <c r="C5527">
        <v>1553629.59</v>
      </c>
      <c r="D5527">
        <v>0</v>
      </c>
      <c r="E5527">
        <v>58.04</v>
      </c>
      <c r="F5527">
        <v>3.3319999999999999</v>
      </c>
      <c r="G5527">
        <v>216.56343440000001</v>
      </c>
      <c r="H5527">
        <v>7.7160000000000002</v>
      </c>
      <c r="I5527">
        <f t="shared" si="948"/>
        <v>210162354.87</v>
      </c>
      <c r="J5527">
        <f t="shared" si="949"/>
        <v>60.663782439782288</v>
      </c>
      <c r="K5527" t="str">
        <f t="shared" si="950"/>
        <v>High</v>
      </c>
      <c r="L5527">
        <f t="shared" si="951"/>
        <v>7174.0162151769055</v>
      </c>
      <c r="M5527">
        <f t="shared" si="952"/>
        <v>122</v>
      </c>
      <c r="N5527" t="str">
        <f t="shared" si="953"/>
        <v>High</v>
      </c>
      <c r="O5527" t="str">
        <f t="shared" si="954"/>
        <v>-2 - 100</v>
      </c>
      <c r="P5527" t="str">
        <f t="shared" si="955"/>
        <v>Store 39: 1450668</v>
      </c>
      <c r="Q5527">
        <f t="shared" si="946"/>
        <v>7.4999999999999997E-2</v>
      </c>
      <c r="R5527">
        <f t="shared" si="956"/>
        <v>6436</v>
      </c>
      <c r="S5527" t="str">
        <f t="shared" si="947"/>
        <v>HIGH</v>
      </c>
    </row>
    <row r="5528" spans="1:19" x14ac:dyDescent="0.2">
      <c r="A5528">
        <v>39</v>
      </c>
      <c r="B5528" s="6" t="s">
        <v>100</v>
      </c>
      <c r="C5528">
        <v>1456957.38</v>
      </c>
      <c r="D5528">
        <v>0</v>
      </c>
      <c r="E5528">
        <v>63.11</v>
      </c>
      <c r="F5528">
        <v>3.2970000000000002</v>
      </c>
      <c r="G5528">
        <v>216.7217373</v>
      </c>
      <c r="H5528">
        <v>7.7160000000000002</v>
      </c>
      <c r="I5528">
        <f t="shared" si="948"/>
        <v>210162354.87</v>
      </c>
      <c r="J5528">
        <f t="shared" si="949"/>
        <v>60.663782439782288</v>
      </c>
      <c r="K5528" t="str">
        <f t="shared" si="950"/>
        <v>High</v>
      </c>
      <c r="L5528">
        <f t="shared" si="951"/>
        <v>6722.7099512550831</v>
      </c>
      <c r="M5528">
        <f t="shared" si="952"/>
        <v>122</v>
      </c>
      <c r="N5528" t="str">
        <f t="shared" si="953"/>
        <v>High</v>
      </c>
      <c r="O5528" t="str">
        <f t="shared" si="954"/>
        <v>-2 - 100</v>
      </c>
      <c r="P5528" t="str">
        <f t="shared" si="955"/>
        <v>Store 39: 1450668</v>
      </c>
      <c r="Q5528">
        <f t="shared" si="946"/>
        <v>7.4999999999999997E-2</v>
      </c>
      <c r="R5528">
        <f t="shared" si="956"/>
        <v>6436</v>
      </c>
      <c r="S5528" t="str">
        <f t="shared" si="947"/>
        <v>HIGH</v>
      </c>
    </row>
    <row r="5529" spans="1:19" x14ac:dyDescent="0.2">
      <c r="A5529">
        <v>39</v>
      </c>
      <c r="B5529" s="6" t="s">
        <v>101</v>
      </c>
      <c r="C5529">
        <v>1510397.27</v>
      </c>
      <c r="D5529">
        <v>0</v>
      </c>
      <c r="E5529">
        <v>66.09</v>
      </c>
      <c r="F5529">
        <v>3.3079999999999998</v>
      </c>
      <c r="G5529">
        <v>216.93958610000001</v>
      </c>
      <c r="H5529">
        <v>7.7160000000000002</v>
      </c>
      <c r="I5529">
        <f t="shared" si="948"/>
        <v>210162354.87</v>
      </c>
      <c r="J5529">
        <f t="shared" si="949"/>
        <v>60.663782439782288</v>
      </c>
      <c r="K5529" t="str">
        <f t="shared" si="950"/>
        <v>High</v>
      </c>
      <c r="L5529">
        <f t="shared" si="951"/>
        <v>6962.2944210088535</v>
      </c>
      <c r="M5529">
        <f t="shared" si="952"/>
        <v>122</v>
      </c>
      <c r="N5529" t="str">
        <f t="shared" si="953"/>
        <v>High</v>
      </c>
      <c r="O5529" t="str">
        <f t="shared" si="954"/>
        <v>-2 - 100</v>
      </c>
      <c r="P5529" t="str">
        <f t="shared" si="955"/>
        <v>Store 39: 1450668</v>
      </c>
      <c r="Q5529">
        <f t="shared" si="946"/>
        <v>7.4999999999999997E-2</v>
      </c>
      <c r="R5529">
        <f t="shared" si="956"/>
        <v>6436</v>
      </c>
      <c r="S5529" t="str">
        <f t="shared" si="947"/>
        <v>HIGH</v>
      </c>
    </row>
    <row r="5530" spans="1:19" x14ac:dyDescent="0.2">
      <c r="A5530">
        <v>39</v>
      </c>
      <c r="B5530" s="6" t="s">
        <v>102</v>
      </c>
      <c r="C5530">
        <v>2338832.4</v>
      </c>
      <c r="D5530">
        <v>1</v>
      </c>
      <c r="E5530">
        <v>66.36</v>
      </c>
      <c r="F5530">
        <v>3.2360000000000002</v>
      </c>
      <c r="G5530">
        <v>217.18125330000001</v>
      </c>
      <c r="H5530">
        <v>7.7160000000000002</v>
      </c>
      <c r="I5530">
        <f t="shared" si="948"/>
        <v>210162354.87</v>
      </c>
      <c r="J5530">
        <f t="shared" si="949"/>
        <v>60.663782439782288</v>
      </c>
      <c r="K5530" t="str">
        <f t="shared" si="950"/>
        <v>High</v>
      </c>
      <c r="L5530">
        <f t="shared" si="951"/>
        <v>10769.034456069234</v>
      </c>
      <c r="M5530">
        <f t="shared" si="952"/>
        <v>122</v>
      </c>
      <c r="N5530" t="str">
        <f t="shared" si="953"/>
        <v>High</v>
      </c>
      <c r="O5530" t="str">
        <f t="shared" si="954"/>
        <v>-2 - 100</v>
      </c>
      <c r="P5530" t="str">
        <f t="shared" si="955"/>
        <v>Store 39: 1450668</v>
      </c>
      <c r="Q5530">
        <f t="shared" si="946"/>
        <v>7.4999999999999997E-2</v>
      </c>
      <c r="R5530">
        <f t="shared" si="956"/>
        <v>6436</v>
      </c>
      <c r="S5530" t="str">
        <f t="shared" si="947"/>
        <v>HIGH</v>
      </c>
    </row>
    <row r="5531" spans="1:19" x14ac:dyDescent="0.2">
      <c r="A5531">
        <v>39</v>
      </c>
      <c r="B5531" s="6" t="s">
        <v>103</v>
      </c>
      <c r="C5531">
        <v>1632894.58</v>
      </c>
      <c r="D5531">
        <v>0</v>
      </c>
      <c r="E5531">
        <v>53.14</v>
      </c>
      <c r="F5531">
        <v>3.1720000000000002</v>
      </c>
      <c r="G5531">
        <v>217.4229206</v>
      </c>
      <c r="H5531">
        <v>7.7160000000000002</v>
      </c>
      <c r="I5531">
        <f t="shared" si="948"/>
        <v>288078102.4800002</v>
      </c>
      <c r="J5531">
        <f t="shared" si="949"/>
        <v>60.663782439782288</v>
      </c>
      <c r="K5531" t="str">
        <f t="shared" si="950"/>
        <v>High</v>
      </c>
      <c r="L5531">
        <f t="shared" si="951"/>
        <v>7510.2228205465481</v>
      </c>
      <c r="M5531">
        <f t="shared" si="952"/>
        <v>122</v>
      </c>
      <c r="N5531" t="str">
        <f t="shared" si="953"/>
        <v>High</v>
      </c>
      <c r="O5531" t="str">
        <f t="shared" si="954"/>
        <v>-2 - 100</v>
      </c>
      <c r="P5531" t="str">
        <f t="shared" si="955"/>
        <v>Store 39: 1450668</v>
      </c>
      <c r="Q5531">
        <f t="shared" si="946"/>
        <v>7.4999999999999997E-2</v>
      </c>
      <c r="R5531">
        <f t="shared" si="956"/>
        <v>6436</v>
      </c>
      <c r="S5531" t="str">
        <f t="shared" si="947"/>
        <v>HIGH</v>
      </c>
    </row>
    <row r="5532" spans="1:19" x14ac:dyDescent="0.2">
      <c r="A5532">
        <v>39</v>
      </c>
      <c r="B5532" s="6" t="s">
        <v>104</v>
      </c>
      <c r="C5532">
        <v>1781528.77</v>
      </c>
      <c r="D5532">
        <v>0</v>
      </c>
      <c r="E5532">
        <v>49.36</v>
      </c>
      <c r="F5532">
        <v>3.1579999999999999</v>
      </c>
      <c r="G5532">
        <v>217.66458779999999</v>
      </c>
      <c r="H5532">
        <v>7.7160000000000002</v>
      </c>
      <c r="I5532">
        <f t="shared" si="948"/>
        <v>288078102.4800002</v>
      </c>
      <c r="J5532">
        <f t="shared" si="949"/>
        <v>60.663782439782288</v>
      </c>
      <c r="K5532" t="str">
        <f t="shared" si="950"/>
        <v>High</v>
      </c>
      <c r="L5532">
        <f t="shared" si="951"/>
        <v>8184.7432694791341</v>
      </c>
      <c r="M5532">
        <f t="shared" si="952"/>
        <v>122</v>
      </c>
      <c r="N5532" t="str">
        <f t="shared" si="953"/>
        <v>High</v>
      </c>
      <c r="O5532" t="str">
        <f t="shared" si="954"/>
        <v>-2 - 100</v>
      </c>
      <c r="P5532" t="str">
        <f t="shared" si="955"/>
        <v>Store 39: 1450668</v>
      </c>
      <c r="Q5532">
        <f t="shared" si="946"/>
        <v>7.4999999999999997E-2</v>
      </c>
      <c r="R5532">
        <f t="shared" si="956"/>
        <v>6436</v>
      </c>
      <c r="S5532" t="str">
        <f t="shared" si="947"/>
        <v>HIGH</v>
      </c>
    </row>
    <row r="5533" spans="1:19" x14ac:dyDescent="0.2">
      <c r="A5533">
        <v>39</v>
      </c>
      <c r="B5533" s="6" t="s">
        <v>105</v>
      </c>
      <c r="C5533">
        <v>1991824.05</v>
      </c>
      <c r="D5533">
        <v>0</v>
      </c>
      <c r="E5533">
        <v>58.58</v>
      </c>
      <c r="F5533">
        <v>3.1589999999999998</v>
      </c>
      <c r="G5533">
        <v>217.87813389999999</v>
      </c>
      <c r="H5533">
        <v>7.7160000000000002</v>
      </c>
      <c r="I5533">
        <f t="shared" si="948"/>
        <v>288078102.4800002</v>
      </c>
      <c r="J5533">
        <f t="shared" si="949"/>
        <v>60.663782439782288</v>
      </c>
      <c r="K5533" t="str">
        <f t="shared" si="950"/>
        <v>High</v>
      </c>
      <c r="L5533">
        <f t="shared" si="951"/>
        <v>9141.9180729452728</v>
      </c>
      <c r="M5533">
        <f t="shared" si="952"/>
        <v>122</v>
      </c>
      <c r="N5533" t="str">
        <f t="shared" si="953"/>
        <v>High</v>
      </c>
      <c r="O5533" t="str">
        <f t="shared" si="954"/>
        <v>-2 - 100</v>
      </c>
      <c r="P5533" t="str">
        <f t="shared" si="955"/>
        <v>Store 39: 1450668</v>
      </c>
      <c r="Q5533">
        <f t="shared" si="946"/>
        <v>7.4999999999999997E-2</v>
      </c>
      <c r="R5533">
        <f t="shared" si="956"/>
        <v>6436</v>
      </c>
      <c r="S5533" t="str">
        <f t="shared" si="947"/>
        <v>HIGH</v>
      </c>
    </row>
    <row r="5534" spans="1:19" x14ac:dyDescent="0.2">
      <c r="A5534">
        <v>39</v>
      </c>
      <c r="B5534" s="6" t="s">
        <v>106</v>
      </c>
      <c r="C5534">
        <v>2554482.84</v>
      </c>
      <c r="D5534">
        <v>0</v>
      </c>
      <c r="E5534">
        <v>54.62</v>
      </c>
      <c r="F5534">
        <v>3.1120000000000001</v>
      </c>
      <c r="G5534">
        <v>218.05418510000001</v>
      </c>
      <c r="H5534">
        <v>7.7160000000000002</v>
      </c>
      <c r="I5534">
        <f t="shared" si="948"/>
        <v>288078102.4800002</v>
      </c>
      <c r="J5534">
        <f t="shared" si="949"/>
        <v>60.663782439782288</v>
      </c>
      <c r="K5534" t="str">
        <f t="shared" si="950"/>
        <v>High</v>
      </c>
      <c r="L5534">
        <f t="shared" si="951"/>
        <v>11714.899389931497</v>
      </c>
      <c r="M5534">
        <f t="shared" si="952"/>
        <v>122</v>
      </c>
      <c r="N5534" t="str">
        <f t="shared" si="953"/>
        <v>High</v>
      </c>
      <c r="O5534" t="str">
        <f t="shared" si="954"/>
        <v>-2 - 100</v>
      </c>
      <c r="P5534" t="str">
        <f t="shared" si="955"/>
        <v>Store 39: 1450668</v>
      </c>
      <c r="Q5534">
        <f t="shared" si="946"/>
        <v>7.4999999999999997E-2</v>
      </c>
      <c r="R5534">
        <f t="shared" si="956"/>
        <v>6436</v>
      </c>
      <c r="S5534" t="str">
        <f t="shared" si="947"/>
        <v>HIGH</v>
      </c>
    </row>
    <row r="5535" spans="1:19" x14ac:dyDescent="0.2">
      <c r="A5535">
        <v>39</v>
      </c>
      <c r="B5535" s="6" t="s">
        <v>107</v>
      </c>
      <c r="C5535">
        <v>1537139.56</v>
      </c>
      <c r="D5535">
        <v>1</v>
      </c>
      <c r="E5535">
        <v>47.6</v>
      </c>
      <c r="F5535">
        <v>3.129</v>
      </c>
      <c r="G5535">
        <v>218.2302364</v>
      </c>
      <c r="H5535">
        <v>7.7160000000000002</v>
      </c>
      <c r="I5535">
        <f t="shared" si="948"/>
        <v>288078102.4800002</v>
      </c>
      <c r="J5535">
        <f t="shared" si="949"/>
        <v>60.663782439782288</v>
      </c>
      <c r="K5535" t="str">
        <f t="shared" si="950"/>
        <v>High</v>
      </c>
      <c r="L5535">
        <f t="shared" si="951"/>
        <v>7043.6598766384332</v>
      </c>
      <c r="M5535">
        <f t="shared" si="952"/>
        <v>122</v>
      </c>
      <c r="N5535" t="str">
        <f t="shared" si="953"/>
        <v>High</v>
      </c>
      <c r="O5535" t="str">
        <f t="shared" si="954"/>
        <v>-2 - 100</v>
      </c>
      <c r="P5535" t="str">
        <f t="shared" si="955"/>
        <v>Store 39: 1450668</v>
      </c>
      <c r="Q5535">
        <f t="shared" si="946"/>
        <v>7.4999999999999997E-2</v>
      </c>
      <c r="R5535">
        <f t="shared" si="956"/>
        <v>6436</v>
      </c>
      <c r="S5535" t="str">
        <f t="shared" si="947"/>
        <v>HIGH</v>
      </c>
    </row>
    <row r="5536" spans="1:19" x14ac:dyDescent="0.2">
      <c r="A5536">
        <v>39</v>
      </c>
      <c r="B5536" s="6" t="s">
        <v>108</v>
      </c>
      <c r="C5536">
        <v>1478537.93</v>
      </c>
      <c r="D5536">
        <v>0</v>
      </c>
      <c r="E5536">
        <v>55.83</v>
      </c>
      <c r="F5536">
        <v>3.157</v>
      </c>
      <c r="G5536">
        <v>218.40628760000001</v>
      </c>
      <c r="H5536">
        <v>7.2439999999999998</v>
      </c>
      <c r="I5536">
        <f t="shared" si="948"/>
        <v>168894471.66000006</v>
      </c>
      <c r="J5536">
        <f t="shared" si="949"/>
        <v>60.663782439782288</v>
      </c>
      <c r="K5536" t="str">
        <f t="shared" si="950"/>
        <v>High</v>
      </c>
      <c r="L5536">
        <f t="shared" si="951"/>
        <v>6769.6674223402706</v>
      </c>
      <c r="M5536">
        <f t="shared" si="952"/>
        <v>122</v>
      </c>
      <c r="N5536" t="str">
        <f t="shared" si="953"/>
        <v>High</v>
      </c>
      <c r="O5536" t="str">
        <f t="shared" si="954"/>
        <v>-2 - 100</v>
      </c>
      <c r="P5536" t="str">
        <f t="shared" si="955"/>
        <v>Store 39: 1450668</v>
      </c>
      <c r="Q5536">
        <f t="shared" si="946"/>
        <v>7.4999999999999997E-2</v>
      </c>
      <c r="R5536">
        <f t="shared" si="956"/>
        <v>6436</v>
      </c>
      <c r="S5536" t="str">
        <f t="shared" si="947"/>
        <v>HIGH</v>
      </c>
    </row>
    <row r="5537" spans="1:19" x14ac:dyDescent="0.2">
      <c r="A5537">
        <v>39</v>
      </c>
      <c r="B5537" s="6" t="s">
        <v>109</v>
      </c>
      <c r="C5537">
        <v>1369125.37</v>
      </c>
      <c r="D5537">
        <v>0</v>
      </c>
      <c r="E5537">
        <v>54.66</v>
      </c>
      <c r="F5537">
        <v>3.2610000000000001</v>
      </c>
      <c r="G5537">
        <v>218.5823389</v>
      </c>
      <c r="H5537">
        <v>7.2439999999999998</v>
      </c>
      <c r="I5537">
        <f t="shared" si="948"/>
        <v>168894471.66000006</v>
      </c>
      <c r="J5537">
        <f t="shared" si="949"/>
        <v>60.663782439782288</v>
      </c>
      <c r="K5537" t="str">
        <f t="shared" si="950"/>
        <v>High</v>
      </c>
      <c r="L5537">
        <f t="shared" si="951"/>
        <v>6263.6596208551236</v>
      </c>
      <c r="M5537">
        <f t="shared" si="952"/>
        <v>122</v>
      </c>
      <c r="N5537" t="str">
        <f t="shared" si="953"/>
        <v>High</v>
      </c>
      <c r="O5537" t="str">
        <f t="shared" si="954"/>
        <v>-2 - 100</v>
      </c>
      <c r="P5537" t="str">
        <f t="shared" si="955"/>
        <v>Store 39: 1450668</v>
      </c>
      <c r="Q5537">
        <f t="shared" si="946"/>
        <v>7.4999999999999997E-2</v>
      </c>
      <c r="R5537">
        <f t="shared" si="956"/>
        <v>6436</v>
      </c>
      <c r="S5537" t="str">
        <f t="shared" si="947"/>
        <v>HIGH</v>
      </c>
    </row>
    <row r="5538" spans="1:19" x14ac:dyDescent="0.2">
      <c r="A5538">
        <v>39</v>
      </c>
      <c r="B5538" s="6" t="s">
        <v>110</v>
      </c>
      <c r="C5538">
        <v>1394841.03</v>
      </c>
      <c r="D5538">
        <v>0</v>
      </c>
      <c r="E5538">
        <v>58.04</v>
      </c>
      <c r="F5538">
        <v>3.2679999999999998</v>
      </c>
      <c r="G5538">
        <v>218.6755292</v>
      </c>
      <c r="H5538">
        <v>7.2439999999999998</v>
      </c>
      <c r="I5538">
        <f t="shared" si="948"/>
        <v>168894471.66000006</v>
      </c>
      <c r="J5538">
        <f t="shared" si="949"/>
        <v>60.663782439782288</v>
      </c>
      <c r="K5538" t="str">
        <f t="shared" si="950"/>
        <v>High</v>
      </c>
      <c r="L5538">
        <f t="shared" si="951"/>
        <v>6378.5876504008938</v>
      </c>
      <c r="M5538">
        <f t="shared" si="952"/>
        <v>122</v>
      </c>
      <c r="N5538" t="str">
        <f t="shared" si="953"/>
        <v>High</v>
      </c>
      <c r="O5538" t="str">
        <f t="shared" si="954"/>
        <v>-2 - 100</v>
      </c>
      <c r="P5538" t="str">
        <f t="shared" si="955"/>
        <v>Store 39: 1450668</v>
      </c>
      <c r="Q5538">
        <f t="shared" si="946"/>
        <v>7.4999999999999997E-2</v>
      </c>
      <c r="R5538">
        <f t="shared" si="956"/>
        <v>6436</v>
      </c>
      <c r="S5538" t="str">
        <f t="shared" si="947"/>
        <v>HIGH</v>
      </c>
    </row>
    <row r="5539" spans="1:19" x14ac:dyDescent="0.2">
      <c r="A5539">
        <v>39</v>
      </c>
      <c r="B5539" s="6" t="s">
        <v>111</v>
      </c>
      <c r="C5539">
        <v>1320301.6100000001</v>
      </c>
      <c r="D5539">
        <v>0</v>
      </c>
      <c r="E5539">
        <v>60.65</v>
      </c>
      <c r="F5539">
        <v>3.29</v>
      </c>
      <c r="G5539">
        <v>218.7687195</v>
      </c>
      <c r="H5539">
        <v>7.2439999999999998</v>
      </c>
      <c r="I5539">
        <f t="shared" si="948"/>
        <v>168894471.66000006</v>
      </c>
      <c r="J5539">
        <f t="shared" si="949"/>
        <v>60.663782439782288</v>
      </c>
      <c r="K5539" t="str">
        <f t="shared" si="950"/>
        <v>High</v>
      </c>
      <c r="L5539">
        <f t="shared" si="951"/>
        <v>6035.1480459252771</v>
      </c>
      <c r="M5539">
        <f t="shared" si="952"/>
        <v>122</v>
      </c>
      <c r="N5539" t="str">
        <f t="shared" si="953"/>
        <v>High</v>
      </c>
      <c r="O5539" t="str">
        <f t="shared" si="954"/>
        <v>-2 - 100</v>
      </c>
      <c r="P5539" t="str">
        <f t="shared" si="955"/>
        <v>Store 39: 1450668</v>
      </c>
      <c r="Q5539">
        <f t="shared" si="946"/>
        <v>7.4999999999999997E-2</v>
      </c>
      <c r="R5539">
        <f t="shared" si="956"/>
        <v>6436</v>
      </c>
      <c r="S5539" t="str">
        <f t="shared" si="947"/>
        <v>HIGH</v>
      </c>
    </row>
    <row r="5540" spans="1:19" x14ac:dyDescent="0.2">
      <c r="A5540">
        <v>39</v>
      </c>
      <c r="B5540" s="6" t="s">
        <v>112</v>
      </c>
      <c r="C5540">
        <v>1396150.15</v>
      </c>
      <c r="D5540">
        <v>0</v>
      </c>
      <c r="E5540">
        <v>60.69</v>
      </c>
      <c r="F5540">
        <v>3.36</v>
      </c>
      <c r="G5540">
        <v>218.8619099</v>
      </c>
      <c r="H5540">
        <v>7.2439999999999998</v>
      </c>
      <c r="I5540">
        <f t="shared" si="948"/>
        <v>192063579.54000008</v>
      </c>
      <c r="J5540">
        <f t="shared" si="949"/>
        <v>60.663782439782288</v>
      </c>
      <c r="K5540" t="str">
        <f t="shared" si="950"/>
        <v>High</v>
      </c>
      <c r="L5540">
        <f t="shared" si="951"/>
        <v>6379.1371949459526</v>
      </c>
      <c r="M5540">
        <f t="shared" si="952"/>
        <v>122</v>
      </c>
      <c r="N5540" t="str">
        <f t="shared" si="953"/>
        <v>High</v>
      </c>
      <c r="O5540" t="str">
        <f t="shared" si="954"/>
        <v>-2 - 100</v>
      </c>
      <c r="P5540" t="str">
        <f t="shared" si="955"/>
        <v>Store 39: 1450668</v>
      </c>
      <c r="Q5540">
        <f t="shared" si="946"/>
        <v>7.4999999999999997E-2</v>
      </c>
      <c r="R5540">
        <f t="shared" si="956"/>
        <v>6436</v>
      </c>
      <c r="S5540" t="str">
        <f t="shared" si="947"/>
        <v>HIGH</v>
      </c>
    </row>
    <row r="5541" spans="1:19" x14ac:dyDescent="0.2">
      <c r="A5541">
        <v>39</v>
      </c>
      <c r="B5541" s="6" t="s">
        <v>113</v>
      </c>
      <c r="C5541">
        <v>1442988.44</v>
      </c>
      <c r="D5541">
        <v>1</v>
      </c>
      <c r="E5541">
        <v>52.89</v>
      </c>
      <c r="F5541">
        <v>3.4089999999999998</v>
      </c>
      <c r="G5541">
        <v>218.9551002</v>
      </c>
      <c r="H5541">
        <v>7.2439999999999998</v>
      </c>
      <c r="I5541">
        <f t="shared" si="948"/>
        <v>192063579.54000008</v>
      </c>
      <c r="J5541">
        <f t="shared" si="949"/>
        <v>60.663782439782288</v>
      </c>
      <c r="K5541" t="str">
        <f t="shared" si="950"/>
        <v>High</v>
      </c>
      <c r="L5541">
        <f t="shared" si="951"/>
        <v>6590.3394745403602</v>
      </c>
      <c r="M5541">
        <f t="shared" si="952"/>
        <v>122</v>
      </c>
      <c r="N5541" t="str">
        <f t="shared" si="953"/>
        <v>High</v>
      </c>
      <c r="O5541" t="str">
        <f t="shared" si="954"/>
        <v>-2 - 100</v>
      </c>
      <c r="P5541" t="str">
        <f t="shared" si="955"/>
        <v>Store 39: 1450668</v>
      </c>
      <c r="Q5541">
        <f t="shared" si="946"/>
        <v>7.4999999999999997E-2</v>
      </c>
      <c r="R5541">
        <f t="shared" si="956"/>
        <v>6436</v>
      </c>
      <c r="S5541" t="str">
        <f t="shared" si="947"/>
        <v>HIGH</v>
      </c>
    </row>
    <row r="5542" spans="1:19" x14ac:dyDescent="0.2">
      <c r="A5542">
        <v>39</v>
      </c>
      <c r="B5542" s="6" t="s">
        <v>114</v>
      </c>
      <c r="C5542">
        <v>1511041.69</v>
      </c>
      <c r="D5542">
        <v>0</v>
      </c>
      <c r="E5542">
        <v>52.75</v>
      </c>
      <c r="F5542">
        <v>3.51</v>
      </c>
      <c r="G5542">
        <v>219.1148297</v>
      </c>
      <c r="H5542">
        <v>7.2439999999999998</v>
      </c>
      <c r="I5542">
        <f t="shared" si="948"/>
        <v>192063579.54000008</v>
      </c>
      <c r="J5542">
        <f t="shared" si="949"/>
        <v>60.663782439782288</v>
      </c>
      <c r="K5542" t="str">
        <f t="shared" si="950"/>
        <v>High</v>
      </c>
      <c r="L5542">
        <f t="shared" si="951"/>
        <v>6896.1178577864184</v>
      </c>
      <c r="M5542">
        <f t="shared" si="952"/>
        <v>122</v>
      </c>
      <c r="N5542" t="str">
        <f t="shared" si="953"/>
        <v>High</v>
      </c>
      <c r="O5542" t="str">
        <f t="shared" si="954"/>
        <v>-2 - 100</v>
      </c>
      <c r="P5542" t="str">
        <f t="shared" si="955"/>
        <v>Store 39: 1450668</v>
      </c>
      <c r="Q5542">
        <f t="shared" si="946"/>
        <v>7.4999999999999997E-2</v>
      </c>
      <c r="R5542">
        <f t="shared" si="956"/>
        <v>6436</v>
      </c>
      <c r="S5542" t="str">
        <f t="shared" si="947"/>
        <v>HIGH</v>
      </c>
    </row>
    <row r="5543" spans="1:19" x14ac:dyDescent="0.2">
      <c r="A5543">
        <v>39</v>
      </c>
      <c r="B5543" s="6" t="s">
        <v>115</v>
      </c>
      <c r="C5543">
        <v>1412065.04</v>
      </c>
      <c r="D5543">
        <v>0</v>
      </c>
      <c r="E5543">
        <v>61.1</v>
      </c>
      <c r="F5543">
        <v>3.5550000000000002</v>
      </c>
      <c r="G5543">
        <v>219.3244636</v>
      </c>
      <c r="H5543">
        <v>7.2439999999999998</v>
      </c>
      <c r="I5543">
        <f t="shared" si="948"/>
        <v>192063579.54000008</v>
      </c>
      <c r="J5543">
        <f t="shared" si="949"/>
        <v>60.663782439782288</v>
      </c>
      <c r="K5543" t="str">
        <f t="shared" si="950"/>
        <v>High</v>
      </c>
      <c r="L5543">
        <f t="shared" si="951"/>
        <v>6438.2468641313935</v>
      </c>
      <c r="M5543">
        <f t="shared" si="952"/>
        <v>122</v>
      </c>
      <c r="N5543" t="str">
        <f t="shared" si="953"/>
        <v>High</v>
      </c>
      <c r="O5543" t="str">
        <f t="shared" si="954"/>
        <v>-2 - 100</v>
      </c>
      <c r="P5543" t="str">
        <f t="shared" si="955"/>
        <v>Store 39: 1450668</v>
      </c>
      <c r="Q5543">
        <f t="shared" si="946"/>
        <v>7.4999999999999997E-2</v>
      </c>
      <c r="R5543">
        <f t="shared" si="956"/>
        <v>6436</v>
      </c>
      <c r="S5543" t="str">
        <f t="shared" si="947"/>
        <v>HIGH</v>
      </c>
    </row>
    <row r="5544" spans="1:19" x14ac:dyDescent="0.2">
      <c r="A5544">
        <v>39</v>
      </c>
      <c r="B5544" s="6" t="s">
        <v>116</v>
      </c>
      <c r="C5544">
        <v>1453047.02</v>
      </c>
      <c r="D5544">
        <v>0</v>
      </c>
      <c r="E5544">
        <v>64.05</v>
      </c>
      <c r="F5544">
        <v>3.63</v>
      </c>
      <c r="G5544">
        <v>219.5340975</v>
      </c>
      <c r="H5544">
        <v>7.2439999999999998</v>
      </c>
      <c r="I5544">
        <f t="shared" si="948"/>
        <v>231509650.48999989</v>
      </c>
      <c r="J5544">
        <f t="shared" si="949"/>
        <v>60.663782439782288</v>
      </c>
      <c r="K5544" t="str">
        <f t="shared" si="950"/>
        <v>High</v>
      </c>
      <c r="L5544">
        <f t="shared" si="951"/>
        <v>6618.7760195201572</v>
      </c>
      <c r="M5544">
        <f t="shared" si="952"/>
        <v>122</v>
      </c>
      <c r="N5544" t="str">
        <f t="shared" si="953"/>
        <v>High</v>
      </c>
      <c r="O5544" t="str">
        <f t="shared" si="954"/>
        <v>-2 - 100</v>
      </c>
      <c r="P5544" t="str">
        <f t="shared" si="955"/>
        <v>Store 39: 1450668</v>
      </c>
      <c r="Q5544">
        <f t="shared" si="946"/>
        <v>7.4999999999999997E-2</v>
      </c>
      <c r="R5544">
        <f t="shared" si="956"/>
        <v>6436</v>
      </c>
      <c r="S5544" t="str">
        <f t="shared" si="947"/>
        <v>HIGH</v>
      </c>
    </row>
    <row r="5545" spans="1:19" x14ac:dyDescent="0.2">
      <c r="A5545">
        <v>39</v>
      </c>
      <c r="B5545" s="6" t="s">
        <v>117</v>
      </c>
      <c r="C5545">
        <v>1470764.35</v>
      </c>
      <c r="D5545">
        <v>0</v>
      </c>
      <c r="E5545">
        <v>61.64</v>
      </c>
      <c r="F5545">
        <v>3.669</v>
      </c>
      <c r="G5545">
        <v>219.7437314</v>
      </c>
      <c r="H5545">
        <v>7.2439999999999998</v>
      </c>
      <c r="I5545">
        <f t="shared" si="948"/>
        <v>231509650.48999989</v>
      </c>
      <c r="J5545">
        <f t="shared" si="949"/>
        <v>60.663782439782288</v>
      </c>
      <c r="K5545" t="str">
        <f t="shared" si="950"/>
        <v>High</v>
      </c>
      <c r="L5545">
        <f t="shared" si="951"/>
        <v>6693.088993390963</v>
      </c>
      <c r="M5545">
        <f t="shared" si="952"/>
        <v>122</v>
      </c>
      <c r="N5545" t="str">
        <f t="shared" si="953"/>
        <v>High</v>
      </c>
      <c r="O5545" t="str">
        <f t="shared" si="954"/>
        <v>-2 - 100</v>
      </c>
      <c r="P5545" t="str">
        <f t="shared" si="955"/>
        <v>Store 39: 1450668</v>
      </c>
      <c r="Q5545">
        <f t="shared" si="946"/>
        <v>7.4999999999999997E-2</v>
      </c>
      <c r="R5545">
        <f t="shared" si="956"/>
        <v>6436</v>
      </c>
      <c r="S5545" t="str">
        <f t="shared" si="947"/>
        <v>HIGH</v>
      </c>
    </row>
    <row r="5546" spans="1:19" x14ac:dyDescent="0.2">
      <c r="A5546">
        <v>39</v>
      </c>
      <c r="B5546" s="6" t="s">
        <v>118</v>
      </c>
      <c r="C5546">
        <v>1522421.07</v>
      </c>
      <c r="D5546">
        <v>0</v>
      </c>
      <c r="E5546">
        <v>65.81</v>
      </c>
      <c r="F5546">
        <v>3.734</v>
      </c>
      <c r="G5546">
        <v>219.8956335</v>
      </c>
      <c r="H5546">
        <v>7.2439999999999998</v>
      </c>
      <c r="I5546">
        <f t="shared" si="948"/>
        <v>231509650.48999989</v>
      </c>
      <c r="J5546">
        <f t="shared" si="949"/>
        <v>60.663782439782288</v>
      </c>
      <c r="K5546" t="str">
        <f t="shared" si="950"/>
        <v>High</v>
      </c>
      <c r="L5546">
        <f t="shared" si="951"/>
        <v>6923.3801770784139</v>
      </c>
      <c r="M5546">
        <f t="shared" si="952"/>
        <v>122</v>
      </c>
      <c r="N5546" t="str">
        <f t="shared" si="953"/>
        <v>High</v>
      </c>
      <c r="O5546" t="str">
        <f t="shared" si="954"/>
        <v>-2 - 100</v>
      </c>
      <c r="P5546" t="str">
        <f t="shared" si="955"/>
        <v>Store 39: 1450668</v>
      </c>
      <c r="Q5546">
        <f t="shared" si="946"/>
        <v>7.4999999999999997E-2</v>
      </c>
      <c r="R5546">
        <f t="shared" si="956"/>
        <v>6436</v>
      </c>
      <c r="S5546" t="str">
        <f t="shared" si="947"/>
        <v>HIGH</v>
      </c>
    </row>
    <row r="5547" spans="1:19" x14ac:dyDescent="0.2">
      <c r="A5547">
        <v>39</v>
      </c>
      <c r="B5547" s="6" t="s">
        <v>119</v>
      </c>
      <c r="C5547">
        <v>1469593.37</v>
      </c>
      <c r="D5547">
        <v>0</v>
      </c>
      <c r="E5547">
        <v>67.91</v>
      </c>
      <c r="F5547">
        <v>3.7869999999999999</v>
      </c>
      <c r="G5547">
        <v>219.97055990000001</v>
      </c>
      <c r="H5547">
        <v>7.2439999999999998</v>
      </c>
      <c r="I5547">
        <f t="shared" si="948"/>
        <v>231509650.48999989</v>
      </c>
      <c r="J5547">
        <f t="shared" si="949"/>
        <v>60.663782439782288</v>
      </c>
      <c r="K5547" t="str">
        <f t="shared" si="950"/>
        <v>High</v>
      </c>
      <c r="L5547">
        <f t="shared" si="951"/>
        <v>6680.8638877315507</v>
      </c>
      <c r="M5547">
        <f t="shared" si="952"/>
        <v>122</v>
      </c>
      <c r="N5547" t="str">
        <f t="shared" si="953"/>
        <v>High</v>
      </c>
      <c r="O5547" t="str">
        <f t="shared" si="954"/>
        <v>-2 - 100</v>
      </c>
      <c r="P5547" t="str">
        <f t="shared" si="955"/>
        <v>Store 39: 1450668</v>
      </c>
      <c r="Q5547">
        <f t="shared" si="946"/>
        <v>7.4999999999999997E-2</v>
      </c>
      <c r="R5547">
        <f t="shared" si="956"/>
        <v>6436</v>
      </c>
      <c r="S5547" t="str">
        <f t="shared" si="947"/>
        <v>HIGH</v>
      </c>
    </row>
    <row r="5548" spans="1:19" x14ac:dyDescent="0.2">
      <c r="A5548">
        <v>39</v>
      </c>
      <c r="B5548" s="6" t="s">
        <v>120</v>
      </c>
      <c r="C5548">
        <v>1499727.02</v>
      </c>
      <c r="D5548">
        <v>0</v>
      </c>
      <c r="E5548">
        <v>69.11</v>
      </c>
      <c r="F5548">
        <v>3.8450000000000002</v>
      </c>
      <c r="G5548">
        <v>220.0454862</v>
      </c>
      <c r="H5548">
        <v>7.2439999999999998</v>
      </c>
      <c r="I5548">
        <f t="shared" si="948"/>
        <v>231509650.48999989</v>
      </c>
      <c r="J5548">
        <f t="shared" si="949"/>
        <v>60.663782439782288</v>
      </c>
      <c r="K5548" t="str">
        <f t="shared" si="950"/>
        <v>High</v>
      </c>
      <c r="L5548">
        <f t="shared" si="951"/>
        <v>6815.5318516140505</v>
      </c>
      <c r="M5548">
        <f t="shared" si="952"/>
        <v>122</v>
      </c>
      <c r="N5548" t="str">
        <f t="shared" si="953"/>
        <v>High</v>
      </c>
      <c r="O5548" t="str">
        <f t="shared" si="954"/>
        <v>-2 - 100</v>
      </c>
      <c r="P5548" t="str">
        <f t="shared" si="955"/>
        <v>Store 39: 1450668</v>
      </c>
      <c r="Q5548">
        <f t="shared" si="946"/>
        <v>7.4999999999999997E-2</v>
      </c>
      <c r="R5548">
        <f t="shared" si="956"/>
        <v>6436</v>
      </c>
      <c r="S5548" t="str">
        <f t="shared" si="947"/>
        <v>HIGH</v>
      </c>
    </row>
    <row r="5549" spans="1:19" x14ac:dyDescent="0.2">
      <c r="A5549">
        <v>39</v>
      </c>
      <c r="B5549" s="6" t="s">
        <v>121</v>
      </c>
      <c r="C5549">
        <v>1764847.94</v>
      </c>
      <c r="D5549">
        <v>0</v>
      </c>
      <c r="E5549">
        <v>73.489999999999995</v>
      </c>
      <c r="F5549">
        <v>3.891</v>
      </c>
      <c r="G5549">
        <v>220.12041249999999</v>
      </c>
      <c r="H5549">
        <v>6.9889999999999999</v>
      </c>
      <c r="I5549">
        <f t="shared" si="948"/>
        <v>188920905.95000002</v>
      </c>
      <c r="J5549">
        <f t="shared" si="949"/>
        <v>60.663782439782288</v>
      </c>
      <c r="K5549" t="str">
        <f t="shared" si="950"/>
        <v>High</v>
      </c>
      <c r="L5549">
        <f t="shared" si="951"/>
        <v>8017.6477953856283</v>
      </c>
      <c r="M5549">
        <f t="shared" si="952"/>
        <v>122</v>
      </c>
      <c r="N5549" t="str">
        <f t="shared" si="953"/>
        <v>High</v>
      </c>
      <c r="O5549" t="str">
        <f t="shared" si="954"/>
        <v>-2 - 100</v>
      </c>
      <c r="P5549" t="str">
        <f t="shared" si="955"/>
        <v>Store 39: 1450668</v>
      </c>
      <c r="Q5549">
        <f t="shared" si="946"/>
        <v>7.4999999999999997E-2</v>
      </c>
      <c r="R5549">
        <f t="shared" si="956"/>
        <v>6436</v>
      </c>
      <c r="S5549" t="str">
        <f t="shared" si="947"/>
        <v>HIGH</v>
      </c>
    </row>
    <row r="5550" spans="1:19" x14ac:dyDescent="0.2">
      <c r="A5550">
        <v>39</v>
      </c>
      <c r="B5550" s="6" t="s">
        <v>122</v>
      </c>
      <c r="C5550">
        <v>1580732.73</v>
      </c>
      <c r="D5550">
        <v>0</v>
      </c>
      <c r="E5550">
        <v>71.59</v>
      </c>
      <c r="F5550">
        <v>3.891</v>
      </c>
      <c r="G5550">
        <v>220.1953389</v>
      </c>
      <c r="H5550">
        <v>6.9889999999999999</v>
      </c>
      <c r="I5550">
        <f t="shared" si="948"/>
        <v>188920905.95000002</v>
      </c>
      <c r="J5550">
        <f t="shared" si="949"/>
        <v>60.663782439782288</v>
      </c>
      <c r="K5550" t="str">
        <f t="shared" si="950"/>
        <v>High</v>
      </c>
      <c r="L5550">
        <f t="shared" si="951"/>
        <v>7178.7747092951749</v>
      </c>
      <c r="M5550">
        <f t="shared" si="952"/>
        <v>122</v>
      </c>
      <c r="N5550" t="str">
        <f t="shared" si="953"/>
        <v>High</v>
      </c>
      <c r="O5550" t="str">
        <f t="shared" si="954"/>
        <v>-2 - 100</v>
      </c>
      <c r="P5550" t="str">
        <f t="shared" si="955"/>
        <v>Store 39: 1450668</v>
      </c>
      <c r="Q5550">
        <f t="shared" si="946"/>
        <v>7.4999999999999997E-2</v>
      </c>
      <c r="R5550">
        <f t="shared" si="956"/>
        <v>6436</v>
      </c>
      <c r="S5550" t="str">
        <f t="shared" si="947"/>
        <v>HIGH</v>
      </c>
    </row>
    <row r="5551" spans="1:19" x14ac:dyDescent="0.2">
      <c r="A5551">
        <v>39</v>
      </c>
      <c r="B5551" s="6" t="s">
        <v>123</v>
      </c>
      <c r="C5551">
        <v>1433391.04</v>
      </c>
      <c r="D5551">
        <v>0</v>
      </c>
      <c r="E5551">
        <v>70.040000000000006</v>
      </c>
      <c r="F5551">
        <v>3.8769999999999998</v>
      </c>
      <c r="G5551">
        <v>220.24839370000001</v>
      </c>
      <c r="H5551">
        <v>6.9889999999999999</v>
      </c>
      <c r="I5551">
        <f t="shared" si="948"/>
        <v>188920905.95000002</v>
      </c>
      <c r="J5551">
        <f t="shared" si="949"/>
        <v>60.663782439782288</v>
      </c>
      <c r="K5551" t="str">
        <f t="shared" si="950"/>
        <v>High</v>
      </c>
      <c r="L5551">
        <f t="shared" si="951"/>
        <v>6508.0658066111473</v>
      </c>
      <c r="M5551">
        <f t="shared" si="952"/>
        <v>122</v>
      </c>
      <c r="N5551" t="str">
        <f t="shared" si="953"/>
        <v>High</v>
      </c>
      <c r="O5551" t="str">
        <f t="shared" si="954"/>
        <v>-2 - 100</v>
      </c>
      <c r="P5551" t="str">
        <f t="shared" si="955"/>
        <v>Store 39: 1450668</v>
      </c>
      <c r="Q5551">
        <f t="shared" si="946"/>
        <v>7.4999999999999997E-2</v>
      </c>
      <c r="R5551">
        <f t="shared" si="956"/>
        <v>6436</v>
      </c>
      <c r="S5551" t="str">
        <f t="shared" si="947"/>
        <v>HIGH</v>
      </c>
    </row>
    <row r="5552" spans="1:19" x14ac:dyDescent="0.2">
      <c r="A5552">
        <v>39</v>
      </c>
      <c r="B5552" s="6" t="s">
        <v>124</v>
      </c>
      <c r="C5552">
        <v>1456997.2</v>
      </c>
      <c r="D5552">
        <v>0</v>
      </c>
      <c r="E5552">
        <v>69.11</v>
      </c>
      <c r="F5552">
        <v>3.8140000000000001</v>
      </c>
      <c r="G5552">
        <v>220.30144849999999</v>
      </c>
      <c r="H5552">
        <v>6.9889999999999999</v>
      </c>
      <c r="I5552">
        <f t="shared" si="948"/>
        <v>188920905.95000002</v>
      </c>
      <c r="J5552">
        <f t="shared" si="949"/>
        <v>60.663782439782288</v>
      </c>
      <c r="K5552" t="str">
        <f t="shared" si="950"/>
        <v>High</v>
      </c>
      <c r="L5552">
        <f t="shared" si="951"/>
        <v>6613.6523836791748</v>
      </c>
      <c r="M5552">
        <f t="shared" si="952"/>
        <v>122</v>
      </c>
      <c r="N5552" t="str">
        <f t="shared" si="953"/>
        <v>High</v>
      </c>
      <c r="O5552" t="str">
        <f t="shared" si="954"/>
        <v>-2 - 100</v>
      </c>
      <c r="P5552" t="str">
        <f t="shared" si="955"/>
        <v>Store 39: 1450668</v>
      </c>
      <c r="Q5552">
        <f t="shared" si="946"/>
        <v>7.4999999999999997E-2</v>
      </c>
      <c r="R5552">
        <f t="shared" si="956"/>
        <v>6436</v>
      </c>
      <c r="S5552" t="str">
        <f t="shared" si="947"/>
        <v>HIGH</v>
      </c>
    </row>
    <row r="5553" spans="1:19" x14ac:dyDescent="0.2">
      <c r="A5553">
        <v>39</v>
      </c>
      <c r="B5553" s="6" t="s">
        <v>125</v>
      </c>
      <c r="C5553">
        <v>1512227.34</v>
      </c>
      <c r="D5553">
        <v>0</v>
      </c>
      <c r="E5553">
        <v>77.150000000000006</v>
      </c>
      <c r="F5553">
        <v>3.7490000000000001</v>
      </c>
      <c r="G5553">
        <v>220.3545033</v>
      </c>
      <c r="H5553">
        <v>6.9889999999999999</v>
      </c>
      <c r="I5553">
        <f t="shared" si="948"/>
        <v>188766479.44999981</v>
      </c>
      <c r="J5553">
        <f t="shared" si="949"/>
        <v>60.663782439782288</v>
      </c>
      <c r="K5553" t="str">
        <f t="shared" si="950"/>
        <v>High</v>
      </c>
      <c r="L5553">
        <f t="shared" si="951"/>
        <v>6862.7022246111728</v>
      </c>
      <c r="M5553">
        <f t="shared" si="952"/>
        <v>122</v>
      </c>
      <c r="N5553" t="str">
        <f t="shared" si="953"/>
        <v>High</v>
      </c>
      <c r="O5553" t="str">
        <f t="shared" si="954"/>
        <v>-2 - 100</v>
      </c>
      <c r="P5553" t="str">
        <f t="shared" si="955"/>
        <v>Store 39: 1450668</v>
      </c>
      <c r="Q5553">
        <f t="shared" si="946"/>
        <v>7.4999999999999997E-2</v>
      </c>
      <c r="R5553">
        <f t="shared" si="956"/>
        <v>6436</v>
      </c>
      <c r="S5553" t="str">
        <f t="shared" si="947"/>
        <v>HIGH</v>
      </c>
    </row>
    <row r="5554" spans="1:19" x14ac:dyDescent="0.2">
      <c r="A5554">
        <v>39</v>
      </c>
      <c r="B5554" s="6" t="s">
        <v>126</v>
      </c>
      <c r="C5554">
        <v>1470792.41</v>
      </c>
      <c r="D5554">
        <v>0</v>
      </c>
      <c r="E5554">
        <v>75.52</v>
      </c>
      <c r="F5554">
        <v>3.6880000000000002</v>
      </c>
      <c r="G5554">
        <v>220.40755809999999</v>
      </c>
      <c r="H5554">
        <v>6.9889999999999999</v>
      </c>
      <c r="I5554">
        <f t="shared" si="948"/>
        <v>188766479.44999981</v>
      </c>
      <c r="J5554">
        <f t="shared" si="949"/>
        <v>60.663782439782288</v>
      </c>
      <c r="K5554" t="str">
        <f t="shared" si="950"/>
        <v>High</v>
      </c>
      <c r="L5554">
        <f t="shared" si="951"/>
        <v>6673.0579598939803</v>
      </c>
      <c r="M5554">
        <f t="shared" si="952"/>
        <v>122</v>
      </c>
      <c r="N5554" t="str">
        <f t="shared" si="953"/>
        <v>High</v>
      </c>
      <c r="O5554" t="str">
        <f t="shared" si="954"/>
        <v>-2 - 100</v>
      </c>
      <c r="P5554" t="str">
        <f t="shared" si="955"/>
        <v>Store 39: 1450668</v>
      </c>
      <c r="Q5554">
        <f t="shared" si="946"/>
        <v>7.4999999999999997E-2</v>
      </c>
      <c r="R5554">
        <f t="shared" si="956"/>
        <v>6436</v>
      </c>
      <c r="S5554" t="str">
        <f t="shared" si="947"/>
        <v>HIGH</v>
      </c>
    </row>
    <row r="5555" spans="1:19" x14ac:dyDescent="0.2">
      <c r="A5555">
        <v>39</v>
      </c>
      <c r="B5555" s="6" t="s">
        <v>127</v>
      </c>
      <c r="C5555">
        <v>1522978.54</v>
      </c>
      <c r="D5555">
        <v>0</v>
      </c>
      <c r="E5555">
        <v>72.36</v>
      </c>
      <c r="F5555">
        <v>3.63</v>
      </c>
      <c r="G5555">
        <v>220.42521489999999</v>
      </c>
      <c r="H5555">
        <v>6.9889999999999999</v>
      </c>
      <c r="I5555">
        <f t="shared" si="948"/>
        <v>188766479.44999981</v>
      </c>
      <c r="J5555">
        <f t="shared" si="949"/>
        <v>60.663782439782288</v>
      </c>
      <c r="K5555" t="str">
        <f t="shared" si="950"/>
        <v>High</v>
      </c>
      <c r="L5555">
        <f t="shared" si="951"/>
        <v>6909.2755141054422</v>
      </c>
      <c r="M5555">
        <f t="shared" si="952"/>
        <v>122</v>
      </c>
      <c r="N5555" t="str">
        <f t="shared" si="953"/>
        <v>High</v>
      </c>
      <c r="O5555" t="str">
        <f t="shared" si="954"/>
        <v>-2 - 100</v>
      </c>
      <c r="P5555" t="str">
        <f t="shared" si="955"/>
        <v>Store 39: 1450668</v>
      </c>
      <c r="Q5555">
        <f t="shared" si="946"/>
        <v>7.4999999999999997E-2</v>
      </c>
      <c r="R5555">
        <f t="shared" si="956"/>
        <v>6436</v>
      </c>
      <c r="S5555" t="str">
        <f t="shared" si="947"/>
        <v>HIGH</v>
      </c>
    </row>
    <row r="5556" spans="1:19" x14ac:dyDescent="0.2">
      <c r="A5556">
        <v>39</v>
      </c>
      <c r="B5556" s="6" t="s">
        <v>128</v>
      </c>
      <c r="C5556">
        <v>1596036.66</v>
      </c>
      <c r="D5556">
        <v>0</v>
      </c>
      <c r="E5556">
        <v>78.31</v>
      </c>
      <c r="F5556">
        <v>3.5609999999999999</v>
      </c>
      <c r="G5556">
        <v>220.42871239999999</v>
      </c>
      <c r="H5556">
        <v>6.9889999999999999</v>
      </c>
      <c r="I5556">
        <f t="shared" si="948"/>
        <v>188766479.44999981</v>
      </c>
      <c r="J5556">
        <f t="shared" si="949"/>
        <v>60.663782439782288</v>
      </c>
      <c r="K5556" t="str">
        <f t="shared" si="950"/>
        <v>High</v>
      </c>
      <c r="L5556">
        <f t="shared" si="951"/>
        <v>7240.6023817067853</v>
      </c>
      <c r="M5556">
        <f t="shared" si="952"/>
        <v>122</v>
      </c>
      <c r="N5556" t="str">
        <f t="shared" si="953"/>
        <v>High</v>
      </c>
      <c r="O5556" t="str">
        <f t="shared" si="954"/>
        <v>-2 - 100</v>
      </c>
      <c r="P5556" t="str">
        <f t="shared" si="955"/>
        <v>Store 39: 1450668</v>
      </c>
      <c r="Q5556">
        <f t="shared" si="946"/>
        <v>7.4999999999999997E-2</v>
      </c>
      <c r="R5556">
        <f t="shared" si="956"/>
        <v>6436</v>
      </c>
      <c r="S5556" t="str">
        <f t="shared" si="947"/>
        <v>HIGH</v>
      </c>
    </row>
    <row r="5557" spans="1:19" x14ac:dyDescent="0.2">
      <c r="A5557">
        <v>39</v>
      </c>
      <c r="B5557" s="6" t="s">
        <v>129</v>
      </c>
      <c r="C5557">
        <v>1640476.77</v>
      </c>
      <c r="D5557">
        <v>0</v>
      </c>
      <c r="E5557">
        <v>80.33</v>
      </c>
      <c r="F5557">
        <v>3.5009999999999999</v>
      </c>
      <c r="G5557">
        <v>220.4322099</v>
      </c>
      <c r="H5557">
        <v>6.9889999999999999</v>
      </c>
      <c r="I5557">
        <f t="shared" si="948"/>
        <v>240610329.28999984</v>
      </c>
      <c r="J5557">
        <f t="shared" si="949"/>
        <v>60.663782439782288</v>
      </c>
      <c r="K5557" t="str">
        <f t="shared" si="950"/>
        <v>High</v>
      </c>
      <c r="L5557">
        <f t="shared" si="951"/>
        <v>7442.091928145207</v>
      </c>
      <c r="M5557">
        <f t="shared" si="952"/>
        <v>122</v>
      </c>
      <c r="N5557" t="str">
        <f t="shared" si="953"/>
        <v>High</v>
      </c>
      <c r="O5557" t="str">
        <f t="shared" si="954"/>
        <v>-2 - 100</v>
      </c>
      <c r="P5557" t="str">
        <f t="shared" si="955"/>
        <v>Store 39: 1450668</v>
      </c>
      <c r="Q5557">
        <f t="shared" si="946"/>
        <v>7.4999999999999997E-2</v>
      </c>
      <c r="R5557">
        <f t="shared" si="956"/>
        <v>6436</v>
      </c>
      <c r="S5557" t="str">
        <f t="shared" si="947"/>
        <v>HIGH</v>
      </c>
    </row>
    <row r="5558" spans="1:19" x14ac:dyDescent="0.2">
      <c r="A5558">
        <v>39</v>
      </c>
      <c r="B5558" s="6" t="s">
        <v>130</v>
      </c>
      <c r="C5558">
        <v>1623442.24</v>
      </c>
      <c r="D5558">
        <v>0</v>
      </c>
      <c r="E5558">
        <v>81.12</v>
      </c>
      <c r="F5558">
        <v>3.452</v>
      </c>
      <c r="G5558">
        <v>220.43570729999999</v>
      </c>
      <c r="H5558">
        <v>6.9889999999999999</v>
      </c>
      <c r="I5558">
        <f t="shared" si="948"/>
        <v>240610329.28999984</v>
      </c>
      <c r="J5558">
        <f t="shared" si="949"/>
        <v>60.663782439782288</v>
      </c>
      <c r="K5558" t="str">
        <f t="shared" si="950"/>
        <v>High</v>
      </c>
      <c r="L5558">
        <f t="shared" si="951"/>
        <v>7364.6972166382775</v>
      </c>
      <c r="M5558">
        <f t="shared" si="952"/>
        <v>122</v>
      </c>
      <c r="N5558" t="str">
        <f t="shared" si="953"/>
        <v>High</v>
      </c>
      <c r="O5558" t="str">
        <f t="shared" si="954"/>
        <v>-2 - 100</v>
      </c>
      <c r="P5558" t="str">
        <f t="shared" si="955"/>
        <v>Store 39: 1450668</v>
      </c>
      <c r="Q5558">
        <f t="shared" si="946"/>
        <v>7.4999999999999997E-2</v>
      </c>
      <c r="R5558">
        <f t="shared" si="956"/>
        <v>6436</v>
      </c>
      <c r="S5558" t="str">
        <f t="shared" si="947"/>
        <v>HIGH</v>
      </c>
    </row>
    <row r="5559" spans="1:19" x14ac:dyDescent="0.2">
      <c r="A5559">
        <v>39</v>
      </c>
      <c r="B5559" s="6" t="s">
        <v>131</v>
      </c>
      <c r="C5559">
        <v>1587499.82</v>
      </c>
      <c r="D5559">
        <v>0</v>
      </c>
      <c r="E5559">
        <v>81.33</v>
      </c>
      <c r="F5559">
        <v>3.3929999999999998</v>
      </c>
      <c r="G5559">
        <v>220.4494148</v>
      </c>
      <c r="H5559">
        <v>6.9889999999999999</v>
      </c>
      <c r="I5559">
        <f t="shared" si="948"/>
        <v>240610329.28999984</v>
      </c>
      <c r="J5559">
        <f t="shared" si="949"/>
        <v>60.663782439782288</v>
      </c>
      <c r="K5559" t="str">
        <f t="shared" si="950"/>
        <v>High</v>
      </c>
      <c r="L5559">
        <f t="shared" si="951"/>
        <v>7201.197705334077</v>
      </c>
      <c r="M5559">
        <f t="shared" si="952"/>
        <v>122</v>
      </c>
      <c r="N5559" t="str">
        <f t="shared" si="953"/>
        <v>High</v>
      </c>
      <c r="O5559" t="str">
        <f t="shared" si="954"/>
        <v>-2 - 100</v>
      </c>
      <c r="P5559" t="str">
        <f t="shared" si="955"/>
        <v>Store 39: 1450668</v>
      </c>
      <c r="Q5559">
        <f t="shared" si="946"/>
        <v>7.4999999999999997E-2</v>
      </c>
      <c r="R5559">
        <f t="shared" si="956"/>
        <v>6436</v>
      </c>
      <c r="S5559" t="str">
        <f t="shared" si="947"/>
        <v>HIGH</v>
      </c>
    </row>
    <row r="5560" spans="1:19" x14ac:dyDescent="0.2">
      <c r="A5560">
        <v>39</v>
      </c>
      <c r="B5560" s="6" t="s">
        <v>132</v>
      </c>
      <c r="C5560">
        <v>1532316.79</v>
      </c>
      <c r="D5560">
        <v>0</v>
      </c>
      <c r="E5560">
        <v>79.84</v>
      </c>
      <c r="F5560">
        <v>3.3460000000000001</v>
      </c>
      <c r="G5560">
        <v>220.4886472</v>
      </c>
      <c r="H5560">
        <v>6.9889999999999999</v>
      </c>
      <c r="I5560">
        <f t="shared" si="948"/>
        <v>240610329.28999984</v>
      </c>
      <c r="J5560">
        <f t="shared" si="949"/>
        <v>60.663782439782288</v>
      </c>
      <c r="K5560" t="str">
        <f t="shared" si="950"/>
        <v>High</v>
      </c>
      <c r="L5560">
        <f t="shared" si="951"/>
        <v>6949.6403078298717</v>
      </c>
      <c r="M5560">
        <f t="shared" si="952"/>
        <v>122</v>
      </c>
      <c r="N5560" t="str">
        <f t="shared" si="953"/>
        <v>High</v>
      </c>
      <c r="O5560" t="str">
        <f t="shared" si="954"/>
        <v>-2 - 100</v>
      </c>
      <c r="P5560" t="str">
        <f t="shared" si="955"/>
        <v>Store 39: 1450668</v>
      </c>
      <c r="Q5560">
        <f t="shared" si="946"/>
        <v>7.4999999999999997E-2</v>
      </c>
      <c r="R5560">
        <f t="shared" si="956"/>
        <v>6436</v>
      </c>
      <c r="S5560" t="str">
        <f t="shared" si="947"/>
        <v>HIGH</v>
      </c>
    </row>
    <row r="5561" spans="1:19" x14ac:dyDescent="0.2">
      <c r="A5561">
        <v>39</v>
      </c>
      <c r="B5561" s="6" t="s">
        <v>133</v>
      </c>
      <c r="C5561">
        <v>1492388.98</v>
      </c>
      <c r="D5561">
        <v>0</v>
      </c>
      <c r="E5561">
        <v>85.72</v>
      </c>
      <c r="F5561">
        <v>3.286</v>
      </c>
      <c r="G5561">
        <v>220.52787960000001</v>
      </c>
      <c r="H5561">
        <v>6.9889999999999999</v>
      </c>
      <c r="I5561">
        <f t="shared" si="948"/>
        <v>240610329.28999984</v>
      </c>
      <c r="J5561">
        <f t="shared" si="949"/>
        <v>60.663782439782288</v>
      </c>
      <c r="K5561" t="str">
        <f t="shared" si="950"/>
        <v>High</v>
      </c>
      <c r="L5561">
        <f t="shared" si="951"/>
        <v>6767.3483402957454</v>
      </c>
      <c r="M5561">
        <f t="shared" si="952"/>
        <v>122</v>
      </c>
      <c r="N5561" t="str">
        <f t="shared" si="953"/>
        <v>High</v>
      </c>
      <c r="O5561" t="str">
        <f t="shared" si="954"/>
        <v>-2 - 100</v>
      </c>
      <c r="P5561" t="str">
        <f t="shared" si="955"/>
        <v>Store 39: 1450668</v>
      </c>
      <c r="Q5561">
        <f t="shared" si="946"/>
        <v>7.4999999999999997E-2</v>
      </c>
      <c r="R5561">
        <f t="shared" si="956"/>
        <v>6436</v>
      </c>
      <c r="S5561" t="str">
        <f t="shared" si="947"/>
        <v>HIGH</v>
      </c>
    </row>
    <row r="5562" spans="1:19" x14ac:dyDescent="0.2">
      <c r="A5562">
        <v>39</v>
      </c>
      <c r="B5562" s="6" t="s">
        <v>134</v>
      </c>
      <c r="C5562">
        <v>1659221.99</v>
      </c>
      <c r="D5562">
        <v>0</v>
      </c>
      <c r="E5562">
        <v>81.05</v>
      </c>
      <c r="F5562">
        <v>3.2269999999999999</v>
      </c>
      <c r="G5562">
        <v>220.56711200000001</v>
      </c>
      <c r="H5562">
        <v>6.6230000000000002</v>
      </c>
      <c r="I5562">
        <f t="shared" si="948"/>
        <v>187509452.40000004</v>
      </c>
      <c r="J5562">
        <f t="shared" si="949"/>
        <v>60.663782439782288</v>
      </c>
      <c r="K5562" t="str">
        <f t="shared" si="950"/>
        <v>High</v>
      </c>
      <c r="L5562">
        <f t="shared" si="951"/>
        <v>7522.5267037997937</v>
      </c>
      <c r="M5562">
        <f t="shared" si="952"/>
        <v>122</v>
      </c>
      <c r="N5562" t="str">
        <f t="shared" si="953"/>
        <v>High</v>
      </c>
      <c r="O5562" t="str">
        <f t="shared" si="954"/>
        <v>-2 - 100</v>
      </c>
      <c r="P5562" t="str">
        <f t="shared" si="955"/>
        <v>Store 39: 1450668</v>
      </c>
      <c r="Q5562">
        <f t="shared" si="946"/>
        <v>7.4999999999999997E-2</v>
      </c>
      <c r="R5562">
        <f t="shared" si="956"/>
        <v>6436</v>
      </c>
      <c r="S5562" t="str">
        <f t="shared" si="947"/>
        <v>HIGH</v>
      </c>
    </row>
    <row r="5563" spans="1:19" x14ac:dyDescent="0.2">
      <c r="A5563">
        <v>39</v>
      </c>
      <c r="B5563" s="6" t="s">
        <v>135</v>
      </c>
      <c r="C5563">
        <v>1471261.76</v>
      </c>
      <c r="D5563">
        <v>0</v>
      </c>
      <c r="E5563">
        <v>78.16</v>
      </c>
      <c r="F5563">
        <v>3.2559999999999998</v>
      </c>
      <c r="G5563">
        <v>220.60634440000001</v>
      </c>
      <c r="H5563">
        <v>6.6230000000000002</v>
      </c>
      <c r="I5563">
        <f t="shared" si="948"/>
        <v>187509452.40000004</v>
      </c>
      <c r="J5563">
        <f t="shared" si="949"/>
        <v>60.663782439782288</v>
      </c>
      <c r="K5563" t="str">
        <f t="shared" si="950"/>
        <v>High</v>
      </c>
      <c r="L5563">
        <f t="shared" si="951"/>
        <v>6669.1724755310343</v>
      </c>
      <c r="M5563">
        <f t="shared" si="952"/>
        <v>122</v>
      </c>
      <c r="N5563" t="str">
        <f t="shared" si="953"/>
        <v>High</v>
      </c>
      <c r="O5563" t="str">
        <f t="shared" si="954"/>
        <v>-2 - 100</v>
      </c>
      <c r="P5563" t="str">
        <f t="shared" si="955"/>
        <v>Store 39: 1450668</v>
      </c>
      <c r="Q5563">
        <f t="shared" si="946"/>
        <v>7.4999999999999997E-2</v>
      </c>
      <c r="R5563">
        <f t="shared" si="956"/>
        <v>6436</v>
      </c>
      <c r="S5563" t="str">
        <f t="shared" si="947"/>
        <v>HIGH</v>
      </c>
    </row>
    <row r="5564" spans="1:19" x14ac:dyDescent="0.2">
      <c r="A5564">
        <v>39</v>
      </c>
      <c r="B5564" s="6" t="s">
        <v>136</v>
      </c>
      <c r="C5564">
        <v>1582168.27</v>
      </c>
      <c r="D5564">
        <v>0</v>
      </c>
      <c r="E5564">
        <v>80.319999999999993</v>
      </c>
      <c r="F5564">
        <v>3.3109999999999999</v>
      </c>
      <c r="G5564">
        <v>220.61487489999999</v>
      </c>
      <c r="H5564">
        <v>6.6230000000000002</v>
      </c>
      <c r="I5564">
        <f t="shared" si="948"/>
        <v>187509452.40000004</v>
      </c>
      <c r="J5564">
        <f t="shared" si="949"/>
        <v>60.663782439782288</v>
      </c>
      <c r="K5564" t="str">
        <f t="shared" si="950"/>
        <v>High</v>
      </c>
      <c r="L5564">
        <f t="shared" si="951"/>
        <v>7171.6300667267478</v>
      </c>
      <c r="M5564">
        <f t="shared" si="952"/>
        <v>122</v>
      </c>
      <c r="N5564" t="str">
        <f t="shared" si="953"/>
        <v>High</v>
      </c>
      <c r="O5564" t="str">
        <f t="shared" si="954"/>
        <v>-2 - 100</v>
      </c>
      <c r="P5564" t="str">
        <f t="shared" si="955"/>
        <v>Store 39: 1450668</v>
      </c>
      <c r="Q5564">
        <f t="shared" si="946"/>
        <v>7.4999999999999997E-2</v>
      </c>
      <c r="R5564">
        <f t="shared" si="956"/>
        <v>6436</v>
      </c>
      <c r="S5564" t="str">
        <f t="shared" si="947"/>
        <v>HIGH</v>
      </c>
    </row>
    <row r="5565" spans="1:19" x14ac:dyDescent="0.2">
      <c r="A5565">
        <v>39</v>
      </c>
      <c r="B5565" s="6" t="s">
        <v>137</v>
      </c>
      <c r="C5565">
        <v>1487797.54</v>
      </c>
      <c r="D5565">
        <v>0</v>
      </c>
      <c r="E5565">
        <v>82.89</v>
      </c>
      <c r="F5565">
        <v>3.407</v>
      </c>
      <c r="G5565">
        <v>220.6234054</v>
      </c>
      <c r="H5565">
        <v>6.6230000000000002</v>
      </c>
      <c r="I5565">
        <f t="shared" si="948"/>
        <v>187509452.40000004</v>
      </c>
      <c r="J5565">
        <f t="shared" si="949"/>
        <v>60.663782439782288</v>
      </c>
      <c r="K5565" t="str">
        <f t="shared" si="950"/>
        <v>High</v>
      </c>
      <c r="L5565">
        <f t="shared" si="951"/>
        <v>6743.6069953800106</v>
      </c>
      <c r="M5565">
        <f t="shared" si="952"/>
        <v>122</v>
      </c>
      <c r="N5565" t="str">
        <f t="shared" si="953"/>
        <v>High</v>
      </c>
      <c r="O5565" t="str">
        <f t="shared" si="954"/>
        <v>-2 - 100</v>
      </c>
      <c r="P5565" t="str">
        <f t="shared" si="955"/>
        <v>Store 39: 1450668</v>
      </c>
      <c r="Q5565">
        <f t="shared" si="946"/>
        <v>7.4999999999999997E-2</v>
      </c>
      <c r="R5565">
        <f t="shared" si="956"/>
        <v>6436</v>
      </c>
      <c r="S5565" t="str">
        <f t="shared" si="947"/>
        <v>HIGH</v>
      </c>
    </row>
    <row r="5566" spans="1:19" x14ac:dyDescent="0.2">
      <c r="A5566">
        <v>39</v>
      </c>
      <c r="B5566" s="6" t="s">
        <v>138</v>
      </c>
      <c r="C5566">
        <v>1608277.74</v>
      </c>
      <c r="D5566">
        <v>0</v>
      </c>
      <c r="E5566">
        <v>84.05</v>
      </c>
      <c r="F5566">
        <v>3.4169999999999998</v>
      </c>
      <c r="G5566">
        <v>220.63193580000001</v>
      </c>
      <c r="H5566">
        <v>6.6230000000000002</v>
      </c>
      <c r="I5566">
        <f t="shared" si="948"/>
        <v>236850765.67999992</v>
      </c>
      <c r="J5566">
        <f t="shared" si="949"/>
        <v>60.663782439782288</v>
      </c>
      <c r="K5566" t="str">
        <f t="shared" si="950"/>
        <v>High</v>
      </c>
      <c r="L5566">
        <f t="shared" si="951"/>
        <v>7289.4149895774062</v>
      </c>
      <c r="M5566">
        <f t="shared" si="952"/>
        <v>122</v>
      </c>
      <c r="N5566" t="str">
        <f t="shared" si="953"/>
        <v>High</v>
      </c>
      <c r="O5566" t="str">
        <f t="shared" si="954"/>
        <v>-2 - 100</v>
      </c>
      <c r="P5566" t="str">
        <f t="shared" si="955"/>
        <v>Store 39: 1450668</v>
      </c>
      <c r="Q5566">
        <f t="shared" si="946"/>
        <v>7.4999999999999997E-2</v>
      </c>
      <c r="R5566">
        <f t="shared" si="956"/>
        <v>6436</v>
      </c>
      <c r="S5566" t="str">
        <f t="shared" si="947"/>
        <v>HIGH</v>
      </c>
    </row>
    <row r="5567" spans="1:19" x14ac:dyDescent="0.2">
      <c r="A5567">
        <v>39</v>
      </c>
      <c r="B5567" s="6" t="s">
        <v>139</v>
      </c>
      <c r="C5567">
        <v>1641867.92</v>
      </c>
      <c r="D5567">
        <v>0</v>
      </c>
      <c r="E5567">
        <v>83.47</v>
      </c>
      <c r="F5567">
        <v>3.4940000000000002</v>
      </c>
      <c r="G5567">
        <v>220.64046630000001</v>
      </c>
      <c r="H5567">
        <v>6.6230000000000002</v>
      </c>
      <c r="I5567">
        <f t="shared" si="948"/>
        <v>236850765.67999992</v>
      </c>
      <c r="J5567">
        <f t="shared" si="949"/>
        <v>60.663782439782288</v>
      </c>
      <c r="K5567" t="str">
        <f t="shared" si="950"/>
        <v>High</v>
      </c>
      <c r="L5567">
        <f t="shared" si="951"/>
        <v>7441.372598295673</v>
      </c>
      <c r="M5567">
        <f t="shared" si="952"/>
        <v>122</v>
      </c>
      <c r="N5567" t="str">
        <f t="shared" si="953"/>
        <v>High</v>
      </c>
      <c r="O5567" t="str">
        <f t="shared" si="954"/>
        <v>-2 - 100</v>
      </c>
      <c r="P5567" t="str">
        <f t="shared" si="955"/>
        <v>Store 39: 1450668</v>
      </c>
      <c r="Q5567">
        <f t="shared" si="946"/>
        <v>7.4999999999999997E-2</v>
      </c>
      <c r="R5567">
        <f t="shared" si="956"/>
        <v>6436</v>
      </c>
      <c r="S5567" t="str">
        <f t="shared" si="947"/>
        <v>HIGH</v>
      </c>
    </row>
    <row r="5568" spans="1:19" x14ac:dyDescent="0.2">
      <c r="A5568">
        <v>39</v>
      </c>
      <c r="B5568" s="6" t="s">
        <v>140</v>
      </c>
      <c r="C5568">
        <v>1720221.91</v>
      </c>
      <c r="D5568">
        <v>0</v>
      </c>
      <c r="E5568">
        <v>84.72</v>
      </c>
      <c r="F5568">
        <v>3.5710000000000002</v>
      </c>
      <c r="G5568">
        <v>220.71996089999999</v>
      </c>
      <c r="H5568">
        <v>6.6230000000000002</v>
      </c>
      <c r="I5568">
        <f t="shared" si="948"/>
        <v>236850765.67999992</v>
      </c>
      <c r="J5568">
        <f t="shared" si="949"/>
        <v>60.663782439782288</v>
      </c>
      <c r="K5568" t="str">
        <f t="shared" si="950"/>
        <v>High</v>
      </c>
      <c r="L5568">
        <f t="shared" si="951"/>
        <v>7793.6852787835014</v>
      </c>
      <c r="M5568">
        <f t="shared" si="952"/>
        <v>122</v>
      </c>
      <c r="N5568" t="str">
        <f t="shared" si="953"/>
        <v>High</v>
      </c>
      <c r="O5568" t="str">
        <f t="shared" si="954"/>
        <v>-2 - 100</v>
      </c>
      <c r="P5568" t="str">
        <f t="shared" si="955"/>
        <v>Store 39: 1450668</v>
      </c>
      <c r="Q5568">
        <f t="shared" si="946"/>
        <v>7.4999999999999997E-2</v>
      </c>
      <c r="R5568">
        <f t="shared" si="956"/>
        <v>6436</v>
      </c>
      <c r="S5568" t="str">
        <f t="shared" si="947"/>
        <v>HIGH</v>
      </c>
    </row>
    <row r="5569" spans="1:19" x14ac:dyDescent="0.2">
      <c r="A5569">
        <v>39</v>
      </c>
      <c r="B5569" s="6" t="s">
        <v>141</v>
      </c>
      <c r="C5569">
        <v>1724669.75</v>
      </c>
      <c r="D5569">
        <v>0</v>
      </c>
      <c r="E5569">
        <v>80.489999999999995</v>
      </c>
      <c r="F5569">
        <v>3.62</v>
      </c>
      <c r="G5569">
        <v>220.85267870000001</v>
      </c>
      <c r="H5569">
        <v>6.6230000000000002</v>
      </c>
      <c r="I5569">
        <f t="shared" si="948"/>
        <v>236850765.67999992</v>
      </c>
      <c r="J5569">
        <f t="shared" si="949"/>
        <v>60.663782439782288</v>
      </c>
      <c r="K5569" t="str">
        <f t="shared" si="950"/>
        <v>High</v>
      </c>
      <c r="L5569">
        <f t="shared" si="951"/>
        <v>7809.1411892845654</v>
      </c>
      <c r="M5569">
        <f t="shared" si="952"/>
        <v>122</v>
      </c>
      <c r="N5569" t="str">
        <f t="shared" si="953"/>
        <v>High</v>
      </c>
      <c r="O5569" t="str">
        <f t="shared" si="954"/>
        <v>-2 - 100</v>
      </c>
      <c r="P5569" t="str">
        <f t="shared" si="955"/>
        <v>Store 39: 1450668</v>
      </c>
      <c r="Q5569">
        <f t="shared" si="946"/>
        <v>7.4999999999999997E-2</v>
      </c>
      <c r="R5569">
        <f t="shared" si="956"/>
        <v>6436</v>
      </c>
      <c r="S5569" t="str">
        <f t="shared" si="947"/>
        <v>HIGH</v>
      </c>
    </row>
    <row r="5570" spans="1:19" x14ac:dyDescent="0.2">
      <c r="A5570">
        <v>39</v>
      </c>
      <c r="B5570" s="6" t="s">
        <v>142</v>
      </c>
      <c r="C5570">
        <v>1710923.94</v>
      </c>
      <c r="D5570">
        <v>0</v>
      </c>
      <c r="E5570">
        <v>83.72</v>
      </c>
      <c r="F5570">
        <v>3.6379999999999999</v>
      </c>
      <c r="G5570">
        <v>220.98539640000001</v>
      </c>
      <c r="H5570">
        <v>6.6230000000000002</v>
      </c>
      <c r="I5570">
        <f t="shared" si="948"/>
        <v>236850765.67999992</v>
      </c>
      <c r="J5570">
        <f t="shared" si="949"/>
        <v>60.663782439782288</v>
      </c>
      <c r="K5570" t="str">
        <f t="shared" si="950"/>
        <v>High</v>
      </c>
      <c r="L5570">
        <f t="shared" si="951"/>
        <v>7742.2488900719045</v>
      </c>
      <c r="M5570">
        <f t="shared" si="952"/>
        <v>122</v>
      </c>
      <c r="N5570" t="str">
        <f t="shared" si="953"/>
        <v>High</v>
      </c>
      <c r="O5570" t="str">
        <f t="shared" si="954"/>
        <v>-2 - 100</v>
      </c>
      <c r="P5570" t="str">
        <f t="shared" si="955"/>
        <v>Store 39: 1450668</v>
      </c>
      <c r="Q5570">
        <f t="shared" ref="Q5570:Q5633" si="957">ROUND(SUMIFS(C:C, D:D, "=1") / SUM(C:C), 4)</f>
        <v>7.4999999999999997E-2</v>
      </c>
      <c r="R5570">
        <f t="shared" si="956"/>
        <v>6436</v>
      </c>
      <c r="S5570" t="str">
        <f t="shared" ref="S5570:S5633" si="958">UPPER(N5570)</f>
        <v>HIGH</v>
      </c>
    </row>
    <row r="5571" spans="1:19" x14ac:dyDescent="0.2">
      <c r="A5571">
        <v>39</v>
      </c>
      <c r="B5571" s="6" t="s">
        <v>143</v>
      </c>
      <c r="C5571">
        <v>1609811.75</v>
      </c>
      <c r="D5571">
        <v>1</v>
      </c>
      <c r="E5571">
        <v>83.71</v>
      </c>
      <c r="F5571">
        <v>3.73</v>
      </c>
      <c r="G5571">
        <v>221.11811420000001</v>
      </c>
      <c r="H5571">
        <v>6.6230000000000002</v>
      </c>
      <c r="I5571">
        <f t="shared" ref="I5571:I5634" si="959">SUMIF(B:B, CONCATENATE("*", TEXT(DATE(YEAR(B5571), MONTH(B5571), 1), "mm-yyyy"), "*"), C:C)</f>
        <v>180645544.46999988</v>
      </c>
      <c r="J5571">
        <f t="shared" ref="J5571:J5634" si="960">AVERAGEIF(C:C, "&gt;100", E:E)</f>
        <v>60.663782439782288</v>
      </c>
      <c r="K5571" t="str">
        <f t="shared" ref="K5571:K5634" si="961">IF(C5571&gt;AVERAGE(C:C), "High", "Low")</f>
        <v>High</v>
      </c>
      <c r="L5571">
        <f t="shared" ref="L5571:L5634" si="962">IFERROR(C5571/VLOOKUP(G5571, G:G, 1, FALSE), C5571)</f>
        <v>7280.3250689083525</v>
      </c>
      <c r="M5571">
        <f t="shared" ref="M5571:M5634" si="963">COUNTIFS(C:C, "&gt;1500000", D:D, "=1")</f>
        <v>122</v>
      </c>
      <c r="N5571" t="str">
        <f t="shared" ref="N5571:N5634" si="964">IF(AND(F5571&gt;2.5, F5571&lt;=3), "Medium", IF(F5571&gt;3, "High", "Low"))</f>
        <v>High</v>
      </c>
      <c r="O5571" t="str">
        <f t="shared" ref="O5571:O5634" si="965">CONCATENATE(ROUND(MIN(E:E), 0), " - ", ROUND(MAX(E:E), 0))</f>
        <v>-2 - 100</v>
      </c>
      <c r="P5571" t="str">
        <f t="shared" ref="P5571:P5634" si="966">CONCATENATE("Store ", A5571, ": ", ROUND(AVERAGEIF(A:A, A5571, C:C), 0))</f>
        <v>Store 39: 1450668</v>
      </c>
      <c r="Q5571">
        <f t="shared" si="957"/>
        <v>7.4999999999999997E-2</v>
      </c>
      <c r="R5571">
        <f t="shared" ref="R5571:R5634" si="967">COUNTA(Q:Q)</f>
        <v>6436</v>
      </c>
      <c r="S5571" t="str">
        <f t="shared" si="958"/>
        <v>HIGH</v>
      </c>
    </row>
    <row r="5572" spans="1:19" x14ac:dyDescent="0.2">
      <c r="A5572">
        <v>39</v>
      </c>
      <c r="B5572" s="6" t="s">
        <v>144</v>
      </c>
      <c r="C5572">
        <v>1447614.08</v>
      </c>
      <c r="D5572">
        <v>0</v>
      </c>
      <c r="E5572">
        <v>76.709999999999994</v>
      </c>
      <c r="F5572">
        <v>3.7170000000000001</v>
      </c>
      <c r="G5572">
        <v>221.26012069999999</v>
      </c>
      <c r="H5572">
        <v>6.6230000000000002</v>
      </c>
      <c r="I5572">
        <f t="shared" si="959"/>
        <v>180645544.46999988</v>
      </c>
      <c r="J5572">
        <f t="shared" si="960"/>
        <v>60.663782439782288</v>
      </c>
      <c r="K5572" t="str">
        <f t="shared" si="961"/>
        <v>High</v>
      </c>
      <c r="L5572">
        <f t="shared" si="962"/>
        <v>6542.5892177053311</v>
      </c>
      <c r="M5572">
        <f t="shared" si="963"/>
        <v>122</v>
      </c>
      <c r="N5572" t="str">
        <f t="shared" si="964"/>
        <v>High</v>
      </c>
      <c r="O5572" t="str">
        <f t="shared" si="965"/>
        <v>-2 - 100</v>
      </c>
      <c r="P5572" t="str">
        <f t="shared" si="966"/>
        <v>Store 39: 1450668</v>
      </c>
      <c r="Q5572">
        <f t="shared" si="957"/>
        <v>7.4999999999999997E-2</v>
      </c>
      <c r="R5572">
        <f t="shared" si="967"/>
        <v>6436</v>
      </c>
      <c r="S5572" t="str">
        <f t="shared" si="958"/>
        <v>HIGH</v>
      </c>
    </row>
    <row r="5573" spans="1:19" x14ac:dyDescent="0.2">
      <c r="A5573">
        <v>39</v>
      </c>
      <c r="B5573" s="6" t="s">
        <v>145</v>
      </c>
      <c r="C5573">
        <v>1555672.51</v>
      </c>
      <c r="D5573">
        <v>0</v>
      </c>
      <c r="E5573">
        <v>73.58</v>
      </c>
      <c r="F5573">
        <v>3.7210000000000001</v>
      </c>
      <c r="G5573">
        <v>221.45786039999999</v>
      </c>
      <c r="H5573">
        <v>6.6230000000000002</v>
      </c>
      <c r="I5573">
        <f t="shared" si="959"/>
        <v>180645544.46999988</v>
      </c>
      <c r="J5573">
        <f t="shared" si="960"/>
        <v>60.663782439782288</v>
      </c>
      <c r="K5573" t="str">
        <f t="shared" si="961"/>
        <v>High</v>
      </c>
      <c r="L5573">
        <f t="shared" si="962"/>
        <v>7024.6886120462132</v>
      </c>
      <c r="M5573">
        <f t="shared" si="963"/>
        <v>122</v>
      </c>
      <c r="N5573" t="str">
        <f t="shared" si="964"/>
        <v>High</v>
      </c>
      <c r="O5573" t="str">
        <f t="shared" si="965"/>
        <v>-2 - 100</v>
      </c>
      <c r="P5573" t="str">
        <f t="shared" si="966"/>
        <v>Store 39: 1450668</v>
      </c>
      <c r="Q5573">
        <f t="shared" si="957"/>
        <v>7.4999999999999997E-2</v>
      </c>
      <c r="R5573">
        <f t="shared" si="967"/>
        <v>6436</v>
      </c>
      <c r="S5573" t="str">
        <f t="shared" si="958"/>
        <v>HIGH</v>
      </c>
    </row>
    <row r="5574" spans="1:19" x14ac:dyDescent="0.2">
      <c r="A5574">
        <v>39</v>
      </c>
      <c r="B5574" s="6" t="s">
        <v>146</v>
      </c>
      <c r="C5574">
        <v>1495607.07</v>
      </c>
      <c r="D5574">
        <v>0</v>
      </c>
      <c r="E5574">
        <v>78.040000000000006</v>
      </c>
      <c r="F5574">
        <v>3.6659999999999999</v>
      </c>
      <c r="G5574">
        <v>221.65559999999999</v>
      </c>
      <c r="H5574">
        <v>6.6230000000000002</v>
      </c>
      <c r="I5574">
        <f t="shared" si="959"/>
        <v>180645544.46999988</v>
      </c>
      <c r="J5574">
        <f t="shared" si="960"/>
        <v>60.663782439782288</v>
      </c>
      <c r="K5574" t="str">
        <f t="shared" si="961"/>
        <v>High</v>
      </c>
      <c r="L5574">
        <f t="shared" si="962"/>
        <v>6747.436428405148</v>
      </c>
      <c r="M5574">
        <f t="shared" si="963"/>
        <v>122</v>
      </c>
      <c r="N5574" t="str">
        <f t="shared" si="964"/>
        <v>High</v>
      </c>
      <c r="O5574" t="str">
        <f t="shared" si="965"/>
        <v>-2 - 100</v>
      </c>
      <c r="P5574" t="str">
        <f t="shared" si="966"/>
        <v>Store 39: 1450668</v>
      </c>
      <c r="Q5574">
        <f t="shared" si="957"/>
        <v>7.4999999999999997E-2</v>
      </c>
      <c r="R5574">
        <f t="shared" si="967"/>
        <v>6436</v>
      </c>
      <c r="S5574" t="str">
        <f t="shared" si="958"/>
        <v>HIGH</v>
      </c>
    </row>
    <row r="5575" spans="1:19" x14ac:dyDescent="0.2">
      <c r="A5575">
        <v>39</v>
      </c>
      <c r="B5575" s="6" t="s">
        <v>147</v>
      </c>
      <c r="C5575">
        <v>1574408.67</v>
      </c>
      <c r="D5575">
        <v>0</v>
      </c>
      <c r="E5575">
        <v>72.05</v>
      </c>
      <c r="F5575">
        <v>3.617</v>
      </c>
      <c r="G5575">
        <v>221.8533396</v>
      </c>
      <c r="H5575">
        <v>6.2279999999999998</v>
      </c>
      <c r="I5575">
        <f t="shared" si="959"/>
        <v>184361680.41999996</v>
      </c>
      <c r="J5575">
        <f t="shared" si="960"/>
        <v>60.663782439782288</v>
      </c>
      <c r="K5575" t="str">
        <f t="shared" si="961"/>
        <v>High</v>
      </c>
      <c r="L5575">
        <f t="shared" si="962"/>
        <v>7096.6192027519064</v>
      </c>
      <c r="M5575">
        <f t="shared" si="963"/>
        <v>122</v>
      </c>
      <c r="N5575" t="str">
        <f t="shared" si="964"/>
        <v>High</v>
      </c>
      <c r="O5575" t="str">
        <f t="shared" si="965"/>
        <v>-2 - 100</v>
      </c>
      <c r="P5575" t="str">
        <f t="shared" si="966"/>
        <v>Store 39: 1450668</v>
      </c>
      <c r="Q5575">
        <f t="shared" si="957"/>
        <v>7.4999999999999997E-2</v>
      </c>
      <c r="R5575">
        <f t="shared" si="967"/>
        <v>6436</v>
      </c>
      <c r="S5575" t="str">
        <f t="shared" si="958"/>
        <v>HIGH</v>
      </c>
    </row>
    <row r="5576" spans="1:19" x14ac:dyDescent="0.2">
      <c r="A5576">
        <v>39</v>
      </c>
      <c r="B5576" s="6" t="s">
        <v>148</v>
      </c>
      <c r="C5576">
        <v>1494417.07</v>
      </c>
      <c r="D5576">
        <v>0</v>
      </c>
      <c r="E5576">
        <v>69.88</v>
      </c>
      <c r="F5576">
        <v>3.601</v>
      </c>
      <c r="G5576">
        <v>222.0510793</v>
      </c>
      <c r="H5576">
        <v>6.2279999999999998</v>
      </c>
      <c r="I5576">
        <f t="shared" si="959"/>
        <v>184361680.41999996</v>
      </c>
      <c r="J5576">
        <f t="shared" si="960"/>
        <v>60.663782439782288</v>
      </c>
      <c r="K5576" t="str">
        <f t="shared" si="961"/>
        <v>High</v>
      </c>
      <c r="L5576">
        <f t="shared" si="962"/>
        <v>6730.0599245499825</v>
      </c>
      <c r="M5576">
        <f t="shared" si="963"/>
        <v>122</v>
      </c>
      <c r="N5576" t="str">
        <f t="shared" si="964"/>
        <v>High</v>
      </c>
      <c r="O5576" t="str">
        <f t="shared" si="965"/>
        <v>-2 - 100</v>
      </c>
      <c r="P5576" t="str">
        <f t="shared" si="966"/>
        <v>Store 39: 1450668</v>
      </c>
      <c r="Q5576">
        <f t="shared" si="957"/>
        <v>7.4999999999999997E-2</v>
      </c>
      <c r="R5576">
        <f t="shared" si="967"/>
        <v>6436</v>
      </c>
      <c r="S5576" t="str">
        <f t="shared" si="958"/>
        <v>HIGH</v>
      </c>
    </row>
    <row r="5577" spans="1:19" x14ac:dyDescent="0.2">
      <c r="A5577">
        <v>39</v>
      </c>
      <c r="B5577" s="6" t="s">
        <v>149</v>
      </c>
      <c r="C5577">
        <v>1577486.33</v>
      </c>
      <c r="D5577">
        <v>0</v>
      </c>
      <c r="E5577">
        <v>71.45</v>
      </c>
      <c r="F5577">
        <v>3.5939999999999999</v>
      </c>
      <c r="G5577">
        <v>222.0951719</v>
      </c>
      <c r="H5577">
        <v>6.2279999999999998</v>
      </c>
      <c r="I5577">
        <f t="shared" si="959"/>
        <v>184361680.41999996</v>
      </c>
      <c r="J5577">
        <f t="shared" si="960"/>
        <v>60.663782439782288</v>
      </c>
      <c r="K5577" t="str">
        <f t="shared" si="961"/>
        <v>High</v>
      </c>
      <c r="L5577">
        <f t="shared" si="962"/>
        <v>7102.7493146509059</v>
      </c>
      <c r="M5577">
        <f t="shared" si="963"/>
        <v>122</v>
      </c>
      <c r="N5577" t="str">
        <f t="shared" si="964"/>
        <v>High</v>
      </c>
      <c r="O5577" t="str">
        <f t="shared" si="965"/>
        <v>-2 - 100</v>
      </c>
      <c r="P5577" t="str">
        <f t="shared" si="966"/>
        <v>Store 39: 1450668</v>
      </c>
      <c r="Q5577">
        <f t="shared" si="957"/>
        <v>7.4999999999999997E-2</v>
      </c>
      <c r="R5577">
        <f t="shared" si="967"/>
        <v>6436</v>
      </c>
      <c r="S5577" t="str">
        <f t="shared" si="958"/>
        <v>HIGH</v>
      </c>
    </row>
    <row r="5578" spans="1:19" x14ac:dyDescent="0.2">
      <c r="A5578">
        <v>39</v>
      </c>
      <c r="B5578" s="6" t="s">
        <v>150</v>
      </c>
      <c r="C5578">
        <v>1569502</v>
      </c>
      <c r="D5578">
        <v>0</v>
      </c>
      <c r="E5578">
        <v>72.900000000000006</v>
      </c>
      <c r="F5578">
        <v>3.5059999999999998</v>
      </c>
      <c r="G5578">
        <v>222.11365660000001</v>
      </c>
      <c r="H5578">
        <v>6.2279999999999998</v>
      </c>
      <c r="I5578">
        <f t="shared" si="959"/>
        <v>184361680.41999996</v>
      </c>
      <c r="J5578">
        <f t="shared" si="960"/>
        <v>60.663782439782288</v>
      </c>
      <c r="K5578" t="str">
        <f t="shared" si="961"/>
        <v>High</v>
      </c>
      <c r="L5578">
        <f t="shared" si="962"/>
        <v>7066.2111642531027</v>
      </c>
      <c r="M5578">
        <f t="shared" si="963"/>
        <v>122</v>
      </c>
      <c r="N5578" t="str">
        <f t="shared" si="964"/>
        <v>High</v>
      </c>
      <c r="O5578" t="str">
        <f t="shared" si="965"/>
        <v>-2 - 100</v>
      </c>
      <c r="P5578" t="str">
        <f t="shared" si="966"/>
        <v>Store 39: 1450668</v>
      </c>
      <c r="Q5578">
        <f t="shared" si="957"/>
        <v>7.4999999999999997E-2</v>
      </c>
      <c r="R5578">
        <f t="shared" si="967"/>
        <v>6436</v>
      </c>
      <c r="S5578" t="str">
        <f t="shared" si="958"/>
        <v>HIGH</v>
      </c>
    </row>
    <row r="5579" spans="1:19" x14ac:dyDescent="0.2">
      <c r="A5579">
        <v>40</v>
      </c>
      <c r="B5579" s="6" t="s">
        <v>8</v>
      </c>
      <c r="C5579">
        <v>1001943.8</v>
      </c>
      <c r="D5579">
        <v>0</v>
      </c>
      <c r="E5579">
        <v>14.48</v>
      </c>
      <c r="F5579">
        <v>2.7879999999999998</v>
      </c>
      <c r="G5579">
        <v>131.5279032</v>
      </c>
      <c r="H5579">
        <v>5.8920000000000003</v>
      </c>
      <c r="I5579">
        <f t="shared" si="959"/>
        <v>190332983.03999999</v>
      </c>
      <c r="J5579">
        <f t="shared" si="960"/>
        <v>60.663782439782288</v>
      </c>
      <c r="K5579" t="str">
        <f t="shared" si="961"/>
        <v>Low</v>
      </c>
      <c r="L5579">
        <f t="shared" si="962"/>
        <v>7617.7280685183159</v>
      </c>
      <c r="M5579">
        <f t="shared" si="963"/>
        <v>122</v>
      </c>
      <c r="N5579" t="str">
        <f t="shared" si="964"/>
        <v>Medium</v>
      </c>
      <c r="O5579" t="str">
        <f t="shared" si="965"/>
        <v>-2 - 100</v>
      </c>
      <c r="P5579" t="str">
        <f t="shared" si="966"/>
        <v>Store 40: 964128</v>
      </c>
      <c r="Q5579">
        <f t="shared" si="957"/>
        <v>7.4999999999999997E-2</v>
      </c>
      <c r="R5579">
        <f t="shared" si="967"/>
        <v>6436</v>
      </c>
      <c r="S5579" t="str">
        <f t="shared" si="958"/>
        <v>MEDIUM</v>
      </c>
    </row>
    <row r="5580" spans="1:19" x14ac:dyDescent="0.2">
      <c r="A5580">
        <v>40</v>
      </c>
      <c r="B5580" s="6" t="s">
        <v>9</v>
      </c>
      <c r="C5580">
        <v>955338.29</v>
      </c>
      <c r="D5580">
        <v>1</v>
      </c>
      <c r="E5580">
        <v>20.84</v>
      </c>
      <c r="F5580">
        <v>2.7709999999999999</v>
      </c>
      <c r="G5580">
        <v>131.58661290000001</v>
      </c>
      <c r="H5580">
        <v>5.8920000000000003</v>
      </c>
      <c r="I5580">
        <f t="shared" si="959"/>
        <v>190332983.03999999</v>
      </c>
      <c r="J5580">
        <f t="shared" si="960"/>
        <v>60.663782439782288</v>
      </c>
      <c r="K5580" t="str">
        <f t="shared" si="961"/>
        <v>Low</v>
      </c>
      <c r="L5580">
        <f t="shared" si="962"/>
        <v>7260.1480420049629</v>
      </c>
      <c r="M5580">
        <f t="shared" si="963"/>
        <v>122</v>
      </c>
      <c r="N5580" t="str">
        <f t="shared" si="964"/>
        <v>Medium</v>
      </c>
      <c r="O5580" t="str">
        <f t="shared" si="965"/>
        <v>-2 - 100</v>
      </c>
      <c r="P5580" t="str">
        <f t="shared" si="966"/>
        <v>Store 40: 964128</v>
      </c>
      <c r="Q5580">
        <f t="shared" si="957"/>
        <v>7.4999999999999997E-2</v>
      </c>
      <c r="R5580">
        <f t="shared" si="967"/>
        <v>6436</v>
      </c>
      <c r="S5580" t="str">
        <f t="shared" si="958"/>
        <v>MEDIUM</v>
      </c>
    </row>
    <row r="5581" spans="1:19" x14ac:dyDescent="0.2">
      <c r="A5581">
        <v>40</v>
      </c>
      <c r="B5581" s="6" t="s">
        <v>10</v>
      </c>
      <c r="C5581">
        <v>916289.2</v>
      </c>
      <c r="D5581">
        <v>0</v>
      </c>
      <c r="E5581">
        <v>27.84</v>
      </c>
      <c r="F5581">
        <v>2.7469999999999999</v>
      </c>
      <c r="G5581">
        <v>131.637</v>
      </c>
      <c r="H5581">
        <v>5.8920000000000003</v>
      </c>
      <c r="I5581">
        <f t="shared" si="959"/>
        <v>190332983.03999999</v>
      </c>
      <c r="J5581">
        <f t="shared" si="960"/>
        <v>60.663782439782288</v>
      </c>
      <c r="K5581" t="str">
        <f t="shared" si="961"/>
        <v>Low</v>
      </c>
      <c r="L5581">
        <f t="shared" si="962"/>
        <v>6960.7268473149643</v>
      </c>
      <c r="M5581">
        <f t="shared" si="963"/>
        <v>122</v>
      </c>
      <c r="N5581" t="str">
        <f t="shared" si="964"/>
        <v>Medium</v>
      </c>
      <c r="O5581" t="str">
        <f t="shared" si="965"/>
        <v>-2 - 100</v>
      </c>
      <c r="P5581" t="str">
        <f t="shared" si="966"/>
        <v>Store 40: 964128</v>
      </c>
      <c r="Q5581">
        <f t="shared" si="957"/>
        <v>7.4999999999999997E-2</v>
      </c>
      <c r="R5581">
        <f t="shared" si="967"/>
        <v>6436</v>
      </c>
      <c r="S5581" t="str">
        <f t="shared" si="958"/>
        <v>MEDIUM</v>
      </c>
    </row>
    <row r="5582" spans="1:19" x14ac:dyDescent="0.2">
      <c r="A5582">
        <v>40</v>
      </c>
      <c r="B5582" s="6" t="s">
        <v>11</v>
      </c>
      <c r="C5582">
        <v>863917.41</v>
      </c>
      <c r="D5582">
        <v>0</v>
      </c>
      <c r="E5582">
        <v>33.32</v>
      </c>
      <c r="F5582">
        <v>2.7530000000000001</v>
      </c>
      <c r="G5582">
        <v>131.68600000000001</v>
      </c>
      <c r="H5582">
        <v>5.8920000000000003</v>
      </c>
      <c r="I5582">
        <f t="shared" si="959"/>
        <v>190332983.03999999</v>
      </c>
      <c r="J5582">
        <f t="shared" si="960"/>
        <v>60.663782439782288</v>
      </c>
      <c r="K5582" t="str">
        <f t="shared" si="961"/>
        <v>Low</v>
      </c>
      <c r="L5582">
        <f t="shared" si="962"/>
        <v>6560.4347462904179</v>
      </c>
      <c r="M5582">
        <f t="shared" si="963"/>
        <v>122</v>
      </c>
      <c r="N5582" t="str">
        <f t="shared" si="964"/>
        <v>Medium</v>
      </c>
      <c r="O5582" t="str">
        <f t="shared" si="965"/>
        <v>-2 - 100</v>
      </c>
      <c r="P5582" t="str">
        <f t="shared" si="966"/>
        <v>Store 40: 964128</v>
      </c>
      <c r="Q5582">
        <f t="shared" si="957"/>
        <v>7.4999999999999997E-2</v>
      </c>
      <c r="R5582">
        <f t="shared" si="967"/>
        <v>6436</v>
      </c>
      <c r="S5582" t="str">
        <f t="shared" si="958"/>
        <v>MEDIUM</v>
      </c>
    </row>
    <row r="5583" spans="1:19" x14ac:dyDescent="0.2">
      <c r="A5583">
        <v>40</v>
      </c>
      <c r="B5583" s="6" t="s">
        <v>12</v>
      </c>
      <c r="C5583">
        <v>990152.28</v>
      </c>
      <c r="D5583">
        <v>0</v>
      </c>
      <c r="E5583">
        <v>34.78</v>
      </c>
      <c r="F5583">
        <v>2.766</v>
      </c>
      <c r="G5583">
        <v>131.73500000000001</v>
      </c>
      <c r="H5583">
        <v>5.8920000000000003</v>
      </c>
      <c r="I5583">
        <f t="shared" si="959"/>
        <v>181919802.5</v>
      </c>
      <c r="J5583">
        <f t="shared" si="960"/>
        <v>60.663782439782288</v>
      </c>
      <c r="K5583" t="str">
        <f t="shared" si="961"/>
        <v>Low</v>
      </c>
      <c r="L5583">
        <f t="shared" si="962"/>
        <v>7516.2430637264197</v>
      </c>
      <c r="M5583">
        <f t="shared" si="963"/>
        <v>122</v>
      </c>
      <c r="N5583" t="str">
        <f t="shared" si="964"/>
        <v>Medium</v>
      </c>
      <c r="O5583" t="str">
        <f t="shared" si="965"/>
        <v>-2 - 100</v>
      </c>
      <c r="P5583" t="str">
        <f t="shared" si="966"/>
        <v>Store 40: 964128</v>
      </c>
      <c r="Q5583">
        <f t="shared" si="957"/>
        <v>7.4999999999999997E-2</v>
      </c>
      <c r="R5583">
        <f t="shared" si="967"/>
        <v>6436</v>
      </c>
      <c r="S5583" t="str">
        <f t="shared" si="958"/>
        <v>MEDIUM</v>
      </c>
    </row>
    <row r="5584" spans="1:19" x14ac:dyDescent="0.2">
      <c r="A5584">
        <v>40</v>
      </c>
      <c r="B5584" s="6" t="s">
        <v>13</v>
      </c>
      <c r="C5584">
        <v>899352.4</v>
      </c>
      <c r="D5584">
        <v>0</v>
      </c>
      <c r="E5584">
        <v>35.1</v>
      </c>
      <c r="F5584">
        <v>2.8050000000000002</v>
      </c>
      <c r="G5584">
        <v>131.78399999999999</v>
      </c>
      <c r="H5584">
        <v>5.8920000000000003</v>
      </c>
      <c r="I5584">
        <f t="shared" si="959"/>
        <v>181919802.5</v>
      </c>
      <c r="J5584">
        <f t="shared" si="960"/>
        <v>60.663782439782288</v>
      </c>
      <c r="K5584" t="str">
        <f t="shared" si="961"/>
        <v>Low</v>
      </c>
      <c r="L5584">
        <f t="shared" si="962"/>
        <v>6824.4430279851886</v>
      </c>
      <c r="M5584">
        <f t="shared" si="963"/>
        <v>122</v>
      </c>
      <c r="N5584" t="str">
        <f t="shared" si="964"/>
        <v>Medium</v>
      </c>
      <c r="O5584" t="str">
        <f t="shared" si="965"/>
        <v>-2 - 100</v>
      </c>
      <c r="P5584" t="str">
        <f t="shared" si="966"/>
        <v>Store 40: 964128</v>
      </c>
      <c r="Q5584">
        <f t="shared" si="957"/>
        <v>7.4999999999999997E-2</v>
      </c>
      <c r="R5584">
        <f t="shared" si="967"/>
        <v>6436</v>
      </c>
      <c r="S5584" t="str">
        <f t="shared" si="958"/>
        <v>MEDIUM</v>
      </c>
    </row>
    <row r="5585" spans="1:19" x14ac:dyDescent="0.2">
      <c r="A5585">
        <v>40</v>
      </c>
      <c r="B5585" s="6" t="s">
        <v>14</v>
      </c>
      <c r="C5585">
        <v>894865.3</v>
      </c>
      <c r="D5585">
        <v>0</v>
      </c>
      <c r="E5585">
        <v>40.54</v>
      </c>
      <c r="F5585">
        <v>2.8340000000000001</v>
      </c>
      <c r="G5585">
        <v>131.8242903</v>
      </c>
      <c r="H5585">
        <v>5.8920000000000003</v>
      </c>
      <c r="I5585">
        <f t="shared" si="959"/>
        <v>181919802.5</v>
      </c>
      <c r="J5585">
        <f t="shared" si="960"/>
        <v>60.663782439782288</v>
      </c>
      <c r="K5585" t="str">
        <f t="shared" si="961"/>
        <v>Low</v>
      </c>
      <c r="L5585">
        <f t="shared" si="962"/>
        <v>6788.3187382500173</v>
      </c>
      <c r="M5585">
        <f t="shared" si="963"/>
        <v>122</v>
      </c>
      <c r="N5585" t="str">
        <f t="shared" si="964"/>
        <v>Medium</v>
      </c>
      <c r="O5585" t="str">
        <f t="shared" si="965"/>
        <v>-2 - 100</v>
      </c>
      <c r="P5585" t="str">
        <f t="shared" si="966"/>
        <v>Store 40: 964128</v>
      </c>
      <c r="Q5585">
        <f t="shared" si="957"/>
        <v>7.4999999999999997E-2</v>
      </c>
      <c r="R5585">
        <f t="shared" si="967"/>
        <v>6436</v>
      </c>
      <c r="S5585" t="str">
        <f t="shared" si="958"/>
        <v>MEDIUM</v>
      </c>
    </row>
    <row r="5586" spans="1:19" x14ac:dyDescent="0.2">
      <c r="A5586">
        <v>40</v>
      </c>
      <c r="B5586" s="6" t="s">
        <v>15</v>
      </c>
      <c r="C5586">
        <v>873354.58</v>
      </c>
      <c r="D5586">
        <v>0</v>
      </c>
      <c r="E5586">
        <v>39.51</v>
      </c>
      <c r="F5586">
        <v>2.831</v>
      </c>
      <c r="G5586">
        <v>131.86312899999999</v>
      </c>
      <c r="H5586">
        <v>5.8920000000000003</v>
      </c>
      <c r="I5586">
        <f t="shared" si="959"/>
        <v>181919802.5</v>
      </c>
      <c r="J5586">
        <f t="shared" si="960"/>
        <v>60.663782439782288</v>
      </c>
      <c r="K5586" t="str">
        <f t="shared" si="961"/>
        <v>Low</v>
      </c>
      <c r="L5586">
        <f t="shared" si="962"/>
        <v>6623.1901716817292</v>
      </c>
      <c r="M5586">
        <f t="shared" si="963"/>
        <v>122</v>
      </c>
      <c r="N5586" t="str">
        <f t="shared" si="964"/>
        <v>Medium</v>
      </c>
      <c r="O5586" t="str">
        <f t="shared" si="965"/>
        <v>-2 - 100</v>
      </c>
      <c r="P5586" t="str">
        <f t="shared" si="966"/>
        <v>Store 40: 964128</v>
      </c>
      <c r="Q5586">
        <f t="shared" si="957"/>
        <v>7.4999999999999997E-2</v>
      </c>
      <c r="R5586">
        <f t="shared" si="967"/>
        <v>6436</v>
      </c>
      <c r="S5586" t="str">
        <f t="shared" si="958"/>
        <v>MEDIUM</v>
      </c>
    </row>
    <row r="5587" spans="1:19" x14ac:dyDescent="0.2">
      <c r="A5587">
        <v>40</v>
      </c>
      <c r="B5587" s="6" t="s">
        <v>16</v>
      </c>
      <c r="C5587">
        <v>1041202.13</v>
      </c>
      <c r="D5587">
        <v>0</v>
      </c>
      <c r="E5587">
        <v>41.39</v>
      </c>
      <c r="F5587">
        <v>2.8260000000000001</v>
      </c>
      <c r="G5587">
        <v>131.9019677</v>
      </c>
      <c r="H5587">
        <v>5.4349999999999996</v>
      </c>
      <c r="I5587">
        <f t="shared" si="959"/>
        <v>231412368.0500001</v>
      </c>
      <c r="J5587">
        <f t="shared" si="960"/>
        <v>60.663782439782288</v>
      </c>
      <c r="K5587" t="str">
        <f t="shared" si="961"/>
        <v>Low</v>
      </c>
      <c r="L5587">
        <f t="shared" si="962"/>
        <v>7893.7573726582095</v>
      </c>
      <c r="M5587">
        <f t="shared" si="963"/>
        <v>122</v>
      </c>
      <c r="N5587" t="str">
        <f t="shared" si="964"/>
        <v>Medium</v>
      </c>
      <c r="O5587" t="str">
        <f t="shared" si="965"/>
        <v>-2 - 100</v>
      </c>
      <c r="P5587" t="str">
        <f t="shared" si="966"/>
        <v>Store 40: 964128</v>
      </c>
      <c r="Q5587">
        <f t="shared" si="957"/>
        <v>7.4999999999999997E-2</v>
      </c>
      <c r="R5587">
        <f t="shared" si="967"/>
        <v>6436</v>
      </c>
      <c r="S5587" t="str">
        <f t="shared" si="958"/>
        <v>MEDIUM</v>
      </c>
    </row>
    <row r="5588" spans="1:19" x14ac:dyDescent="0.2">
      <c r="A5588">
        <v>40</v>
      </c>
      <c r="B5588" s="6" t="s">
        <v>17</v>
      </c>
      <c r="C5588">
        <v>919839.19</v>
      </c>
      <c r="D5588">
        <v>0</v>
      </c>
      <c r="E5588">
        <v>54.31</v>
      </c>
      <c r="F5588">
        <v>2.8490000000000002</v>
      </c>
      <c r="G5588">
        <v>131.94080650000001</v>
      </c>
      <c r="H5588">
        <v>5.4349999999999996</v>
      </c>
      <c r="I5588">
        <f t="shared" si="959"/>
        <v>231412368.0500001</v>
      </c>
      <c r="J5588">
        <f t="shared" si="960"/>
        <v>60.663782439782288</v>
      </c>
      <c r="K5588" t="str">
        <f t="shared" si="961"/>
        <v>Low</v>
      </c>
      <c r="L5588">
        <f t="shared" si="962"/>
        <v>6971.6050280471791</v>
      </c>
      <c r="M5588">
        <f t="shared" si="963"/>
        <v>122</v>
      </c>
      <c r="N5588" t="str">
        <f t="shared" si="964"/>
        <v>Medium</v>
      </c>
      <c r="O5588" t="str">
        <f t="shared" si="965"/>
        <v>-2 - 100</v>
      </c>
      <c r="P5588" t="str">
        <f t="shared" si="966"/>
        <v>Store 40: 964128</v>
      </c>
      <c r="Q5588">
        <f t="shared" si="957"/>
        <v>7.4999999999999997E-2</v>
      </c>
      <c r="R5588">
        <f t="shared" si="967"/>
        <v>6436</v>
      </c>
      <c r="S5588" t="str">
        <f t="shared" si="958"/>
        <v>MEDIUM</v>
      </c>
    </row>
    <row r="5589" spans="1:19" x14ac:dyDescent="0.2">
      <c r="A5589">
        <v>40</v>
      </c>
      <c r="B5589" s="6" t="s">
        <v>18</v>
      </c>
      <c r="C5589">
        <v>882636.96</v>
      </c>
      <c r="D5589">
        <v>0</v>
      </c>
      <c r="E5589">
        <v>43.3</v>
      </c>
      <c r="F5589">
        <v>2.8849999999999998</v>
      </c>
      <c r="G5589">
        <v>131.98089999999999</v>
      </c>
      <c r="H5589">
        <v>5.4349999999999996</v>
      </c>
      <c r="I5589">
        <f t="shared" si="959"/>
        <v>231412368.0500001</v>
      </c>
      <c r="J5589">
        <f t="shared" si="960"/>
        <v>60.663782439782288</v>
      </c>
      <c r="K5589" t="str">
        <f t="shared" si="961"/>
        <v>Low</v>
      </c>
      <c r="L5589">
        <f t="shared" si="962"/>
        <v>6687.6113134552043</v>
      </c>
      <c r="M5589">
        <f t="shared" si="963"/>
        <v>122</v>
      </c>
      <c r="N5589" t="str">
        <f t="shared" si="964"/>
        <v>Medium</v>
      </c>
      <c r="O5589" t="str">
        <f t="shared" si="965"/>
        <v>-2 - 100</v>
      </c>
      <c r="P5589" t="str">
        <f t="shared" si="966"/>
        <v>Store 40: 964128</v>
      </c>
      <c r="Q5589">
        <f t="shared" si="957"/>
        <v>7.4999999999999997E-2</v>
      </c>
      <c r="R5589">
        <f t="shared" si="967"/>
        <v>6436</v>
      </c>
      <c r="S5589" t="str">
        <f t="shared" si="958"/>
        <v>MEDIUM</v>
      </c>
    </row>
    <row r="5590" spans="1:19" x14ac:dyDescent="0.2">
      <c r="A5590">
        <v>40</v>
      </c>
      <c r="B5590" s="6" t="s">
        <v>19</v>
      </c>
      <c r="C5590">
        <v>844958.49</v>
      </c>
      <c r="D5590">
        <v>0</v>
      </c>
      <c r="E5590">
        <v>45.85</v>
      </c>
      <c r="F5590">
        <v>2.895</v>
      </c>
      <c r="G5590">
        <v>132.0226667</v>
      </c>
      <c r="H5590">
        <v>5.4349999999999996</v>
      </c>
      <c r="I5590">
        <f t="shared" si="959"/>
        <v>231412368.0500001</v>
      </c>
      <c r="J5590">
        <f t="shared" si="960"/>
        <v>60.663782439782288</v>
      </c>
      <c r="K5590" t="str">
        <f t="shared" si="961"/>
        <v>Low</v>
      </c>
      <c r="L5590">
        <f t="shared" si="962"/>
        <v>6400.1016728440309</v>
      </c>
      <c r="M5590">
        <f t="shared" si="963"/>
        <v>122</v>
      </c>
      <c r="N5590" t="str">
        <f t="shared" si="964"/>
        <v>Medium</v>
      </c>
      <c r="O5590" t="str">
        <f t="shared" si="965"/>
        <v>-2 - 100</v>
      </c>
      <c r="P5590" t="str">
        <f t="shared" si="966"/>
        <v>Store 40: 964128</v>
      </c>
      <c r="Q5590">
        <f t="shared" si="957"/>
        <v>7.4999999999999997E-2</v>
      </c>
      <c r="R5590">
        <f t="shared" si="967"/>
        <v>6436</v>
      </c>
      <c r="S5590" t="str">
        <f t="shared" si="958"/>
        <v>MEDIUM</v>
      </c>
    </row>
    <row r="5591" spans="1:19" x14ac:dyDescent="0.2">
      <c r="A5591">
        <v>40</v>
      </c>
      <c r="B5591" s="6" t="s">
        <v>20</v>
      </c>
      <c r="C5591">
        <v>816838.31</v>
      </c>
      <c r="D5591">
        <v>0</v>
      </c>
      <c r="E5591">
        <v>46.5</v>
      </c>
      <c r="F5591">
        <v>2.9350000000000001</v>
      </c>
      <c r="G5591">
        <v>132.06443329999999</v>
      </c>
      <c r="H5591">
        <v>5.4349999999999996</v>
      </c>
      <c r="I5591">
        <f t="shared" si="959"/>
        <v>231412368.0500001</v>
      </c>
      <c r="J5591">
        <f t="shared" si="960"/>
        <v>60.663782439782288</v>
      </c>
      <c r="K5591" t="str">
        <f t="shared" si="961"/>
        <v>Low</v>
      </c>
      <c r="L5591">
        <f t="shared" si="962"/>
        <v>6185.1498513945471</v>
      </c>
      <c r="M5591">
        <f t="shared" si="963"/>
        <v>122</v>
      </c>
      <c r="N5591" t="str">
        <f t="shared" si="964"/>
        <v>Medium</v>
      </c>
      <c r="O5591" t="str">
        <f t="shared" si="965"/>
        <v>-2 - 100</v>
      </c>
      <c r="P5591" t="str">
        <f t="shared" si="966"/>
        <v>Store 40: 964128</v>
      </c>
      <c r="Q5591">
        <f t="shared" si="957"/>
        <v>7.4999999999999997E-2</v>
      </c>
      <c r="R5591">
        <f t="shared" si="967"/>
        <v>6436</v>
      </c>
      <c r="S5591" t="str">
        <f t="shared" si="958"/>
        <v>MEDIUM</v>
      </c>
    </row>
    <row r="5592" spans="1:19" x14ac:dyDescent="0.2">
      <c r="A5592">
        <v>40</v>
      </c>
      <c r="B5592" s="6" t="s">
        <v>21</v>
      </c>
      <c r="C5592">
        <v>1009797.06</v>
      </c>
      <c r="D5592">
        <v>0</v>
      </c>
      <c r="E5592">
        <v>60.05</v>
      </c>
      <c r="F5592">
        <v>2.9809999999999999</v>
      </c>
      <c r="G5592">
        <v>132.1062</v>
      </c>
      <c r="H5592">
        <v>5.4349999999999996</v>
      </c>
      <c r="I5592">
        <f t="shared" si="959"/>
        <v>186710934.34000003</v>
      </c>
      <c r="J5592">
        <f t="shared" si="960"/>
        <v>60.663782439782288</v>
      </c>
      <c r="K5592" t="str">
        <f t="shared" si="961"/>
        <v>Low</v>
      </c>
      <c r="L5592">
        <f t="shared" si="962"/>
        <v>7643.8279202641515</v>
      </c>
      <c r="M5592">
        <f t="shared" si="963"/>
        <v>122</v>
      </c>
      <c r="N5592" t="str">
        <f t="shared" si="964"/>
        <v>Medium</v>
      </c>
      <c r="O5592" t="str">
        <f t="shared" si="965"/>
        <v>-2 - 100</v>
      </c>
      <c r="P5592" t="str">
        <f t="shared" si="966"/>
        <v>Store 40: 964128</v>
      </c>
      <c r="Q5592">
        <f t="shared" si="957"/>
        <v>7.4999999999999997E-2</v>
      </c>
      <c r="R5592">
        <f t="shared" si="967"/>
        <v>6436</v>
      </c>
      <c r="S5592" t="str">
        <f t="shared" si="958"/>
        <v>MEDIUM</v>
      </c>
    </row>
    <row r="5593" spans="1:19" x14ac:dyDescent="0.2">
      <c r="A5593">
        <v>40</v>
      </c>
      <c r="B5593" s="6" t="s">
        <v>22</v>
      </c>
      <c r="C5593">
        <v>907262.47</v>
      </c>
      <c r="D5593">
        <v>0</v>
      </c>
      <c r="E5593">
        <v>45.5</v>
      </c>
      <c r="F5593">
        <v>2.9830000000000001</v>
      </c>
      <c r="G5593">
        <v>132.152129</v>
      </c>
      <c r="H5593">
        <v>5.4349999999999996</v>
      </c>
      <c r="I5593">
        <f t="shared" si="959"/>
        <v>186710934.34000003</v>
      </c>
      <c r="J5593">
        <f t="shared" si="960"/>
        <v>60.663782439782288</v>
      </c>
      <c r="K5593" t="str">
        <f t="shared" si="961"/>
        <v>Low</v>
      </c>
      <c r="L5593">
        <f t="shared" si="962"/>
        <v>6865.2883375038173</v>
      </c>
      <c r="M5593">
        <f t="shared" si="963"/>
        <v>122</v>
      </c>
      <c r="N5593" t="str">
        <f t="shared" si="964"/>
        <v>Medium</v>
      </c>
      <c r="O5593" t="str">
        <f t="shared" si="965"/>
        <v>-2 - 100</v>
      </c>
      <c r="P5593" t="str">
        <f t="shared" si="966"/>
        <v>Store 40: 964128</v>
      </c>
      <c r="Q5593">
        <f t="shared" si="957"/>
        <v>7.4999999999999997E-2</v>
      </c>
      <c r="R5593">
        <f t="shared" si="967"/>
        <v>6436</v>
      </c>
      <c r="S5593" t="str">
        <f t="shared" si="958"/>
        <v>MEDIUM</v>
      </c>
    </row>
    <row r="5594" spans="1:19" x14ac:dyDescent="0.2">
      <c r="A5594">
        <v>40</v>
      </c>
      <c r="B5594" s="6" t="s">
        <v>23</v>
      </c>
      <c r="C5594">
        <v>885613.91</v>
      </c>
      <c r="D5594">
        <v>0</v>
      </c>
      <c r="E5594">
        <v>56.75</v>
      </c>
      <c r="F5594">
        <v>2.9609999999999999</v>
      </c>
      <c r="G5594">
        <v>132.2230323</v>
      </c>
      <c r="H5594">
        <v>5.4349999999999996</v>
      </c>
      <c r="I5594">
        <f t="shared" si="959"/>
        <v>186710934.34000003</v>
      </c>
      <c r="J5594">
        <f t="shared" si="960"/>
        <v>60.663782439782288</v>
      </c>
      <c r="K5594" t="str">
        <f t="shared" si="961"/>
        <v>Low</v>
      </c>
      <c r="L5594">
        <f t="shared" si="962"/>
        <v>6697.8792922449111</v>
      </c>
      <c r="M5594">
        <f t="shared" si="963"/>
        <v>122</v>
      </c>
      <c r="N5594" t="str">
        <f t="shared" si="964"/>
        <v>Medium</v>
      </c>
      <c r="O5594" t="str">
        <f t="shared" si="965"/>
        <v>-2 - 100</v>
      </c>
      <c r="P5594" t="str">
        <f t="shared" si="966"/>
        <v>Store 40: 964128</v>
      </c>
      <c r="Q5594">
        <f t="shared" si="957"/>
        <v>7.4999999999999997E-2</v>
      </c>
      <c r="R5594">
        <f t="shared" si="967"/>
        <v>6436</v>
      </c>
      <c r="S5594" t="str">
        <f t="shared" si="958"/>
        <v>MEDIUM</v>
      </c>
    </row>
    <row r="5595" spans="1:19" x14ac:dyDescent="0.2">
      <c r="A5595">
        <v>40</v>
      </c>
      <c r="B5595" s="6" t="s">
        <v>24</v>
      </c>
      <c r="C5595">
        <v>1008483.07</v>
      </c>
      <c r="D5595">
        <v>0</v>
      </c>
      <c r="E5595">
        <v>67.88</v>
      </c>
      <c r="F5595">
        <v>2.9060000000000001</v>
      </c>
      <c r="G5595">
        <v>132.2939355</v>
      </c>
      <c r="H5595">
        <v>5.4349999999999996</v>
      </c>
      <c r="I5595">
        <f t="shared" si="959"/>
        <v>186710934.34000003</v>
      </c>
      <c r="J5595">
        <f t="shared" si="960"/>
        <v>60.663782439782288</v>
      </c>
      <c r="K5595" t="str">
        <f t="shared" si="961"/>
        <v>Low</v>
      </c>
      <c r="L5595">
        <f t="shared" si="962"/>
        <v>7623.0483747306762</v>
      </c>
      <c r="M5595">
        <f t="shared" si="963"/>
        <v>122</v>
      </c>
      <c r="N5595" t="str">
        <f t="shared" si="964"/>
        <v>Medium</v>
      </c>
      <c r="O5595" t="str">
        <f t="shared" si="965"/>
        <v>-2 - 100</v>
      </c>
      <c r="P5595" t="str">
        <f t="shared" si="966"/>
        <v>Store 40: 964128</v>
      </c>
      <c r="Q5595">
        <f t="shared" si="957"/>
        <v>7.4999999999999997E-2</v>
      </c>
      <c r="R5595">
        <f t="shared" si="967"/>
        <v>6436</v>
      </c>
      <c r="S5595" t="str">
        <f t="shared" si="958"/>
        <v>MEDIUM</v>
      </c>
    </row>
    <row r="5596" spans="1:19" x14ac:dyDescent="0.2">
      <c r="A5596">
        <v>40</v>
      </c>
      <c r="B5596" s="6" t="s">
        <v>25</v>
      </c>
      <c r="C5596">
        <v>1052429.03</v>
      </c>
      <c r="D5596">
        <v>0</v>
      </c>
      <c r="E5596">
        <v>65.7</v>
      </c>
      <c r="F5596">
        <v>2.8570000000000002</v>
      </c>
      <c r="G5596">
        <v>132.36483870000001</v>
      </c>
      <c r="H5596">
        <v>5.4349999999999996</v>
      </c>
      <c r="I5596">
        <f t="shared" si="959"/>
        <v>192246172.36000004</v>
      </c>
      <c r="J5596">
        <f t="shared" si="960"/>
        <v>60.663782439782288</v>
      </c>
      <c r="K5596" t="str">
        <f t="shared" si="961"/>
        <v>High</v>
      </c>
      <c r="L5596">
        <f t="shared" si="962"/>
        <v>7950.9712725544232</v>
      </c>
      <c r="M5596">
        <f t="shared" si="963"/>
        <v>122</v>
      </c>
      <c r="N5596" t="str">
        <f t="shared" si="964"/>
        <v>Medium</v>
      </c>
      <c r="O5596" t="str">
        <f t="shared" si="965"/>
        <v>-2 - 100</v>
      </c>
      <c r="P5596" t="str">
        <f t="shared" si="966"/>
        <v>Store 40: 964128</v>
      </c>
      <c r="Q5596">
        <f t="shared" si="957"/>
        <v>7.4999999999999997E-2</v>
      </c>
      <c r="R5596">
        <f t="shared" si="967"/>
        <v>6436</v>
      </c>
      <c r="S5596" t="str">
        <f t="shared" si="958"/>
        <v>MEDIUM</v>
      </c>
    </row>
    <row r="5597" spans="1:19" x14ac:dyDescent="0.2">
      <c r="A5597">
        <v>40</v>
      </c>
      <c r="B5597" s="6" t="s">
        <v>26</v>
      </c>
      <c r="C5597">
        <v>1007574.67</v>
      </c>
      <c r="D5597">
        <v>0</v>
      </c>
      <c r="E5597">
        <v>59.42</v>
      </c>
      <c r="F5597">
        <v>2.83</v>
      </c>
      <c r="G5597">
        <v>132.43574190000001</v>
      </c>
      <c r="H5597">
        <v>5.4349999999999996</v>
      </c>
      <c r="I5597">
        <f t="shared" si="959"/>
        <v>192246172.36000004</v>
      </c>
      <c r="J5597">
        <f t="shared" si="960"/>
        <v>60.663782439782288</v>
      </c>
      <c r="K5597" t="str">
        <f t="shared" si="961"/>
        <v>Low</v>
      </c>
      <c r="L5597">
        <f t="shared" si="962"/>
        <v>7608.0267724161849</v>
      </c>
      <c r="M5597">
        <f t="shared" si="963"/>
        <v>122</v>
      </c>
      <c r="N5597" t="str">
        <f t="shared" si="964"/>
        <v>Medium</v>
      </c>
      <c r="O5597" t="str">
        <f t="shared" si="965"/>
        <v>-2 - 100</v>
      </c>
      <c r="P5597" t="str">
        <f t="shared" si="966"/>
        <v>Store 40: 964128</v>
      </c>
      <c r="Q5597">
        <f t="shared" si="957"/>
        <v>7.4999999999999997E-2</v>
      </c>
      <c r="R5597">
        <f t="shared" si="967"/>
        <v>6436</v>
      </c>
      <c r="S5597" t="str">
        <f t="shared" si="958"/>
        <v>MEDIUM</v>
      </c>
    </row>
    <row r="5598" spans="1:19" x14ac:dyDescent="0.2">
      <c r="A5598">
        <v>40</v>
      </c>
      <c r="B5598" s="6" t="s">
        <v>27</v>
      </c>
      <c r="C5598">
        <v>973105.3</v>
      </c>
      <c r="D5598">
        <v>0</v>
      </c>
      <c r="E5598">
        <v>60.97</v>
      </c>
      <c r="F5598">
        <v>2.8050000000000002</v>
      </c>
      <c r="G5598">
        <v>132.47333330000001</v>
      </c>
      <c r="H5598">
        <v>5.4349999999999996</v>
      </c>
      <c r="I5598">
        <f t="shared" si="959"/>
        <v>192246172.36000004</v>
      </c>
      <c r="J5598">
        <f t="shared" si="960"/>
        <v>60.663782439782288</v>
      </c>
      <c r="K5598" t="str">
        <f t="shared" si="961"/>
        <v>Low</v>
      </c>
      <c r="L5598">
        <f t="shared" si="962"/>
        <v>7345.6693189436037</v>
      </c>
      <c r="M5598">
        <f t="shared" si="963"/>
        <v>122</v>
      </c>
      <c r="N5598" t="str">
        <f t="shared" si="964"/>
        <v>Medium</v>
      </c>
      <c r="O5598" t="str">
        <f t="shared" si="965"/>
        <v>-2 - 100</v>
      </c>
      <c r="P5598" t="str">
        <f t="shared" si="966"/>
        <v>Store 40: 964128</v>
      </c>
      <c r="Q5598">
        <f t="shared" si="957"/>
        <v>7.4999999999999997E-2</v>
      </c>
      <c r="R5598">
        <f t="shared" si="967"/>
        <v>6436</v>
      </c>
      <c r="S5598" t="str">
        <f t="shared" si="958"/>
        <v>MEDIUM</v>
      </c>
    </row>
    <row r="5599" spans="1:19" x14ac:dyDescent="0.2">
      <c r="A5599">
        <v>40</v>
      </c>
      <c r="B5599" s="6" t="s">
        <v>28</v>
      </c>
      <c r="C5599">
        <v>940405.03</v>
      </c>
      <c r="D5599">
        <v>0</v>
      </c>
      <c r="E5599">
        <v>69.72</v>
      </c>
      <c r="F5599">
        <v>2.81</v>
      </c>
      <c r="G5599">
        <v>132.49760000000001</v>
      </c>
      <c r="H5599">
        <v>5.4349999999999996</v>
      </c>
      <c r="I5599">
        <f t="shared" si="959"/>
        <v>192246172.36000004</v>
      </c>
      <c r="J5599">
        <f t="shared" si="960"/>
        <v>60.663782439782288</v>
      </c>
      <c r="K5599" t="str">
        <f t="shared" si="961"/>
        <v>Low</v>
      </c>
      <c r="L5599">
        <f t="shared" si="962"/>
        <v>7097.5250117737978</v>
      </c>
      <c r="M5599">
        <f t="shared" si="963"/>
        <v>122</v>
      </c>
      <c r="N5599" t="str">
        <f t="shared" si="964"/>
        <v>Medium</v>
      </c>
      <c r="O5599" t="str">
        <f t="shared" si="965"/>
        <v>-2 - 100</v>
      </c>
      <c r="P5599" t="str">
        <f t="shared" si="966"/>
        <v>Store 40: 964128</v>
      </c>
      <c r="Q5599">
        <f t="shared" si="957"/>
        <v>7.4999999999999997E-2</v>
      </c>
      <c r="R5599">
        <f t="shared" si="967"/>
        <v>6436</v>
      </c>
      <c r="S5599" t="str">
        <f t="shared" si="958"/>
        <v>MEDIUM</v>
      </c>
    </row>
    <row r="5600" spans="1:19" x14ac:dyDescent="0.2">
      <c r="A5600">
        <v>40</v>
      </c>
      <c r="B5600" s="6" t="s">
        <v>29</v>
      </c>
      <c r="C5600">
        <v>1087578.78</v>
      </c>
      <c r="D5600">
        <v>0</v>
      </c>
      <c r="E5600">
        <v>65.47</v>
      </c>
      <c r="F5600">
        <v>2.8149999999999999</v>
      </c>
      <c r="G5600">
        <v>132.5218667</v>
      </c>
      <c r="H5600">
        <v>5.3259999999999996</v>
      </c>
      <c r="I5600">
        <f t="shared" si="959"/>
        <v>232580125.98000011</v>
      </c>
      <c r="J5600">
        <f t="shared" si="960"/>
        <v>60.663782439782288</v>
      </c>
      <c r="K5600" t="str">
        <f t="shared" si="961"/>
        <v>High</v>
      </c>
      <c r="L5600">
        <f t="shared" si="962"/>
        <v>8206.7873557956755</v>
      </c>
      <c r="M5600">
        <f t="shared" si="963"/>
        <v>122</v>
      </c>
      <c r="N5600" t="str">
        <f t="shared" si="964"/>
        <v>Medium</v>
      </c>
      <c r="O5600" t="str">
        <f t="shared" si="965"/>
        <v>-2 - 100</v>
      </c>
      <c r="P5600" t="str">
        <f t="shared" si="966"/>
        <v>Store 40: 964128</v>
      </c>
      <c r="Q5600">
        <f t="shared" si="957"/>
        <v>7.4999999999999997E-2</v>
      </c>
      <c r="R5600">
        <f t="shared" si="967"/>
        <v>6436</v>
      </c>
      <c r="S5600" t="str">
        <f t="shared" si="958"/>
        <v>MEDIUM</v>
      </c>
    </row>
    <row r="5601" spans="1:19" x14ac:dyDescent="0.2">
      <c r="A5601">
        <v>40</v>
      </c>
      <c r="B5601" s="6" t="s">
        <v>30</v>
      </c>
      <c r="C5601">
        <v>1058250.9099999999</v>
      </c>
      <c r="D5601">
        <v>0</v>
      </c>
      <c r="E5601">
        <v>76.67</v>
      </c>
      <c r="F5601">
        <v>2.806</v>
      </c>
      <c r="G5601">
        <v>132.54613330000001</v>
      </c>
      <c r="H5601">
        <v>5.3259999999999996</v>
      </c>
      <c r="I5601">
        <f t="shared" si="959"/>
        <v>232580125.98000011</v>
      </c>
      <c r="J5601">
        <f t="shared" si="960"/>
        <v>60.663782439782288</v>
      </c>
      <c r="K5601" t="str">
        <f t="shared" si="961"/>
        <v>High</v>
      </c>
      <c r="L5601">
        <f t="shared" si="962"/>
        <v>7984.0194779940812</v>
      </c>
      <c r="M5601">
        <f t="shared" si="963"/>
        <v>122</v>
      </c>
      <c r="N5601" t="str">
        <f t="shared" si="964"/>
        <v>Medium</v>
      </c>
      <c r="O5601" t="str">
        <f t="shared" si="965"/>
        <v>-2 - 100</v>
      </c>
      <c r="P5601" t="str">
        <f t="shared" si="966"/>
        <v>Store 40: 964128</v>
      </c>
      <c r="Q5601">
        <f t="shared" si="957"/>
        <v>7.4999999999999997E-2</v>
      </c>
      <c r="R5601">
        <f t="shared" si="967"/>
        <v>6436</v>
      </c>
      <c r="S5601" t="str">
        <f t="shared" si="958"/>
        <v>MEDIUM</v>
      </c>
    </row>
    <row r="5602" spans="1:19" x14ac:dyDescent="0.2">
      <c r="A5602">
        <v>40</v>
      </c>
      <c r="B5602" s="6" t="s">
        <v>31</v>
      </c>
      <c r="C5602">
        <v>959229.09</v>
      </c>
      <c r="D5602">
        <v>0</v>
      </c>
      <c r="E5602">
        <v>74.25</v>
      </c>
      <c r="F5602">
        <v>2.7959999999999998</v>
      </c>
      <c r="G5602">
        <v>132.5667742</v>
      </c>
      <c r="H5602">
        <v>5.3259999999999996</v>
      </c>
      <c r="I5602">
        <f t="shared" si="959"/>
        <v>232580125.98000011</v>
      </c>
      <c r="J5602">
        <f t="shared" si="960"/>
        <v>60.663782439782288</v>
      </c>
      <c r="K5602" t="str">
        <f t="shared" si="961"/>
        <v>Low</v>
      </c>
      <c r="L5602">
        <f t="shared" si="962"/>
        <v>7235.8182945059543</v>
      </c>
      <c r="M5602">
        <f t="shared" si="963"/>
        <v>122</v>
      </c>
      <c r="N5602" t="str">
        <f t="shared" si="964"/>
        <v>Medium</v>
      </c>
      <c r="O5602" t="str">
        <f t="shared" si="965"/>
        <v>-2 - 100</v>
      </c>
      <c r="P5602" t="str">
        <f t="shared" si="966"/>
        <v>Store 40: 964128</v>
      </c>
      <c r="Q5602">
        <f t="shared" si="957"/>
        <v>7.4999999999999997E-2</v>
      </c>
      <c r="R5602">
        <f t="shared" si="967"/>
        <v>6436</v>
      </c>
      <c r="S5602" t="str">
        <f t="shared" si="958"/>
        <v>MEDIUM</v>
      </c>
    </row>
    <row r="5603" spans="1:19" x14ac:dyDescent="0.2">
      <c r="A5603">
        <v>40</v>
      </c>
      <c r="B5603" s="6" t="s">
        <v>32</v>
      </c>
      <c r="C5603">
        <v>922341.82</v>
      </c>
      <c r="D5603">
        <v>0</v>
      </c>
      <c r="E5603">
        <v>71.790000000000006</v>
      </c>
      <c r="F5603">
        <v>2.7839999999999998</v>
      </c>
      <c r="G5603">
        <v>132.5825806</v>
      </c>
      <c r="H5603">
        <v>5.3259999999999996</v>
      </c>
      <c r="I5603">
        <f t="shared" si="959"/>
        <v>232580125.98000011</v>
      </c>
      <c r="J5603">
        <f t="shared" si="960"/>
        <v>60.663782439782288</v>
      </c>
      <c r="K5603" t="str">
        <f t="shared" si="961"/>
        <v>Low</v>
      </c>
      <c r="L5603">
        <f t="shared" si="962"/>
        <v>6956.7345561231286</v>
      </c>
      <c r="M5603">
        <f t="shared" si="963"/>
        <v>122</v>
      </c>
      <c r="N5603" t="str">
        <f t="shared" si="964"/>
        <v>Medium</v>
      </c>
      <c r="O5603" t="str">
        <f t="shared" si="965"/>
        <v>-2 - 100</v>
      </c>
      <c r="P5603" t="str">
        <f t="shared" si="966"/>
        <v>Store 40: 964128</v>
      </c>
      <c r="Q5603">
        <f t="shared" si="957"/>
        <v>7.4999999999999997E-2</v>
      </c>
      <c r="R5603">
        <f t="shared" si="967"/>
        <v>6436</v>
      </c>
      <c r="S5603" t="str">
        <f t="shared" si="958"/>
        <v>MEDIUM</v>
      </c>
    </row>
    <row r="5604" spans="1:19" x14ac:dyDescent="0.2">
      <c r="A5604">
        <v>40</v>
      </c>
      <c r="B5604" s="6" t="s">
        <v>33</v>
      </c>
      <c r="C5604">
        <v>953393.02</v>
      </c>
      <c r="D5604">
        <v>0</v>
      </c>
      <c r="E5604">
        <v>71.349999999999994</v>
      </c>
      <c r="F5604">
        <v>2.7919999999999998</v>
      </c>
      <c r="G5604">
        <v>132.5983871</v>
      </c>
      <c r="H5604">
        <v>5.3259999999999996</v>
      </c>
      <c r="I5604">
        <f t="shared" si="959"/>
        <v>232580125.98000011</v>
      </c>
      <c r="J5604">
        <f t="shared" si="960"/>
        <v>60.663782439782288</v>
      </c>
      <c r="K5604" t="str">
        <f t="shared" si="961"/>
        <v>Low</v>
      </c>
      <c r="L5604">
        <f t="shared" si="962"/>
        <v>7190.0800669693817</v>
      </c>
      <c r="M5604">
        <f t="shared" si="963"/>
        <v>122</v>
      </c>
      <c r="N5604" t="str">
        <f t="shared" si="964"/>
        <v>Medium</v>
      </c>
      <c r="O5604" t="str">
        <f t="shared" si="965"/>
        <v>-2 - 100</v>
      </c>
      <c r="P5604" t="str">
        <f t="shared" si="966"/>
        <v>Store 40: 964128</v>
      </c>
      <c r="Q5604">
        <f t="shared" si="957"/>
        <v>7.4999999999999997E-2</v>
      </c>
      <c r="R5604">
        <f t="shared" si="967"/>
        <v>6436</v>
      </c>
      <c r="S5604" t="str">
        <f t="shared" si="958"/>
        <v>MEDIUM</v>
      </c>
    </row>
    <row r="5605" spans="1:19" x14ac:dyDescent="0.2">
      <c r="A5605">
        <v>40</v>
      </c>
      <c r="B5605" s="6" t="s">
        <v>34</v>
      </c>
      <c r="C5605">
        <v>1057295.8700000001</v>
      </c>
      <c r="D5605">
        <v>0</v>
      </c>
      <c r="E5605">
        <v>69.16</v>
      </c>
      <c r="F5605">
        <v>2.7919999999999998</v>
      </c>
      <c r="G5605">
        <v>132.6141935</v>
      </c>
      <c r="H5605">
        <v>5.3259999999999996</v>
      </c>
      <c r="I5605">
        <f t="shared" si="959"/>
        <v>187640110.89000002</v>
      </c>
      <c r="J5605">
        <f t="shared" si="960"/>
        <v>60.663782439782288</v>
      </c>
      <c r="K5605" t="str">
        <f t="shared" si="961"/>
        <v>High</v>
      </c>
      <c r="L5605">
        <f t="shared" si="962"/>
        <v>7972.7202805030074</v>
      </c>
      <c r="M5605">
        <f t="shared" si="963"/>
        <v>122</v>
      </c>
      <c r="N5605" t="str">
        <f t="shared" si="964"/>
        <v>Medium</v>
      </c>
      <c r="O5605" t="str">
        <f t="shared" si="965"/>
        <v>-2 - 100</v>
      </c>
      <c r="P5605" t="str">
        <f t="shared" si="966"/>
        <v>Store 40: 964128</v>
      </c>
      <c r="Q5605">
        <f t="shared" si="957"/>
        <v>7.4999999999999997E-2</v>
      </c>
      <c r="R5605">
        <f t="shared" si="967"/>
        <v>6436</v>
      </c>
      <c r="S5605" t="str">
        <f t="shared" si="958"/>
        <v>MEDIUM</v>
      </c>
    </row>
    <row r="5606" spans="1:19" x14ac:dyDescent="0.2">
      <c r="A5606">
        <v>40</v>
      </c>
      <c r="B5606" s="6" t="s">
        <v>35</v>
      </c>
      <c r="C5606">
        <v>924011.76</v>
      </c>
      <c r="D5606">
        <v>0</v>
      </c>
      <c r="E5606">
        <v>67.47</v>
      </c>
      <c r="F5606">
        <v>2.81</v>
      </c>
      <c r="G5606">
        <v>132.63</v>
      </c>
      <c r="H5606">
        <v>5.3259999999999996</v>
      </c>
      <c r="I5606">
        <f t="shared" si="959"/>
        <v>187640110.89000002</v>
      </c>
      <c r="J5606">
        <f t="shared" si="960"/>
        <v>60.663782439782288</v>
      </c>
      <c r="K5606" t="str">
        <f t="shared" si="961"/>
        <v>Low</v>
      </c>
      <c r="L5606">
        <f t="shared" si="962"/>
        <v>6966.8382718841895</v>
      </c>
      <c r="M5606">
        <f t="shared" si="963"/>
        <v>122</v>
      </c>
      <c r="N5606" t="str">
        <f t="shared" si="964"/>
        <v>Medium</v>
      </c>
      <c r="O5606" t="str">
        <f t="shared" si="965"/>
        <v>-2 - 100</v>
      </c>
      <c r="P5606" t="str">
        <f t="shared" si="966"/>
        <v>Store 40: 964128</v>
      </c>
      <c r="Q5606">
        <f t="shared" si="957"/>
        <v>7.4999999999999997E-2</v>
      </c>
      <c r="R5606">
        <f t="shared" si="967"/>
        <v>6436</v>
      </c>
      <c r="S5606" t="str">
        <f t="shared" si="958"/>
        <v>MEDIUM</v>
      </c>
    </row>
    <row r="5607" spans="1:19" x14ac:dyDescent="0.2">
      <c r="A5607">
        <v>40</v>
      </c>
      <c r="B5607" s="6" t="s">
        <v>36</v>
      </c>
      <c r="C5607">
        <v>932397</v>
      </c>
      <c r="D5607">
        <v>0</v>
      </c>
      <c r="E5607">
        <v>67.05</v>
      </c>
      <c r="F5607">
        <v>2.7959999999999998</v>
      </c>
      <c r="G5607">
        <v>132.66161289999999</v>
      </c>
      <c r="H5607">
        <v>5.3259999999999996</v>
      </c>
      <c r="I5607">
        <f t="shared" si="959"/>
        <v>187640110.89000002</v>
      </c>
      <c r="J5607">
        <f t="shared" si="960"/>
        <v>60.663782439782288</v>
      </c>
      <c r="K5607" t="str">
        <f t="shared" si="961"/>
        <v>Low</v>
      </c>
      <c r="L5607">
        <f t="shared" si="962"/>
        <v>7028.3858278041489</v>
      </c>
      <c r="M5607">
        <f t="shared" si="963"/>
        <v>122</v>
      </c>
      <c r="N5607" t="str">
        <f t="shared" si="964"/>
        <v>Medium</v>
      </c>
      <c r="O5607" t="str">
        <f t="shared" si="965"/>
        <v>-2 - 100</v>
      </c>
      <c r="P5607" t="str">
        <f t="shared" si="966"/>
        <v>Store 40: 964128</v>
      </c>
      <c r="Q5607">
        <f t="shared" si="957"/>
        <v>7.4999999999999997E-2</v>
      </c>
      <c r="R5607">
        <f t="shared" si="967"/>
        <v>6436</v>
      </c>
      <c r="S5607" t="str">
        <f t="shared" si="958"/>
        <v>MEDIUM</v>
      </c>
    </row>
    <row r="5608" spans="1:19" x14ac:dyDescent="0.2">
      <c r="A5608">
        <v>40</v>
      </c>
      <c r="B5608" s="6" t="s">
        <v>37</v>
      </c>
      <c r="C5608">
        <v>922328.02</v>
      </c>
      <c r="D5608">
        <v>0</v>
      </c>
      <c r="E5608">
        <v>62.57</v>
      </c>
      <c r="F5608">
        <v>2.77</v>
      </c>
      <c r="G5608">
        <v>132.69322579999999</v>
      </c>
      <c r="H5608">
        <v>5.3259999999999996</v>
      </c>
      <c r="I5608">
        <f t="shared" si="959"/>
        <v>187640110.89000002</v>
      </c>
      <c r="J5608">
        <f t="shared" si="960"/>
        <v>60.663782439782288</v>
      </c>
      <c r="K5608" t="str">
        <f t="shared" si="961"/>
        <v>Low</v>
      </c>
      <c r="L5608">
        <f t="shared" si="962"/>
        <v>6950.8297385894139</v>
      </c>
      <c r="M5608">
        <f t="shared" si="963"/>
        <v>122</v>
      </c>
      <c r="N5608" t="str">
        <f t="shared" si="964"/>
        <v>Medium</v>
      </c>
      <c r="O5608" t="str">
        <f t="shared" si="965"/>
        <v>-2 - 100</v>
      </c>
      <c r="P5608" t="str">
        <f t="shared" si="966"/>
        <v>Store 40: 964128</v>
      </c>
      <c r="Q5608">
        <f t="shared" si="957"/>
        <v>7.4999999999999997E-2</v>
      </c>
      <c r="R5608">
        <f t="shared" si="967"/>
        <v>6436</v>
      </c>
      <c r="S5608" t="str">
        <f t="shared" si="958"/>
        <v>MEDIUM</v>
      </c>
    </row>
    <row r="5609" spans="1:19" x14ac:dyDescent="0.2">
      <c r="A5609">
        <v>40</v>
      </c>
      <c r="B5609" s="6" t="s">
        <v>38</v>
      </c>
      <c r="C5609">
        <v>976453.34</v>
      </c>
      <c r="D5609">
        <v>0</v>
      </c>
      <c r="E5609">
        <v>70.66</v>
      </c>
      <c r="F5609">
        <v>2.7349999999999999</v>
      </c>
      <c r="G5609">
        <v>132.72483869999999</v>
      </c>
      <c r="H5609">
        <v>5.3259999999999996</v>
      </c>
      <c r="I5609">
        <f t="shared" si="959"/>
        <v>177267896.36999997</v>
      </c>
      <c r="J5609">
        <f t="shared" si="960"/>
        <v>60.663782439782288</v>
      </c>
      <c r="K5609" t="str">
        <f t="shared" si="961"/>
        <v>Low</v>
      </c>
      <c r="L5609">
        <f t="shared" si="962"/>
        <v>7356.9751492189989</v>
      </c>
      <c r="M5609">
        <f t="shared" si="963"/>
        <v>122</v>
      </c>
      <c r="N5609" t="str">
        <f t="shared" si="964"/>
        <v>Medium</v>
      </c>
      <c r="O5609" t="str">
        <f t="shared" si="965"/>
        <v>-2 - 100</v>
      </c>
      <c r="P5609" t="str">
        <f t="shared" si="966"/>
        <v>Store 40: 964128</v>
      </c>
      <c r="Q5609">
        <f t="shared" si="957"/>
        <v>7.4999999999999997E-2</v>
      </c>
      <c r="R5609">
        <f t="shared" si="967"/>
        <v>6436</v>
      </c>
      <c r="S5609" t="str">
        <f t="shared" si="958"/>
        <v>MEDIUM</v>
      </c>
    </row>
    <row r="5610" spans="1:19" x14ac:dyDescent="0.2">
      <c r="A5610">
        <v>40</v>
      </c>
      <c r="B5610" s="6" t="s">
        <v>39</v>
      </c>
      <c r="C5610">
        <v>967310.82</v>
      </c>
      <c r="D5610">
        <v>1</v>
      </c>
      <c r="E5610">
        <v>62.75</v>
      </c>
      <c r="F5610">
        <v>2.7170000000000001</v>
      </c>
      <c r="G5610">
        <v>132.75645159999999</v>
      </c>
      <c r="H5610">
        <v>5.3259999999999996</v>
      </c>
      <c r="I5610">
        <f t="shared" si="959"/>
        <v>177267896.36999997</v>
      </c>
      <c r="J5610">
        <f t="shared" si="960"/>
        <v>60.663782439782288</v>
      </c>
      <c r="K5610" t="str">
        <f t="shared" si="961"/>
        <v>Low</v>
      </c>
      <c r="L5610">
        <f t="shared" si="962"/>
        <v>7286.3563942982037</v>
      </c>
      <c r="M5610">
        <f t="shared" si="963"/>
        <v>122</v>
      </c>
      <c r="N5610" t="str">
        <f t="shared" si="964"/>
        <v>Medium</v>
      </c>
      <c r="O5610" t="str">
        <f t="shared" si="965"/>
        <v>-2 - 100</v>
      </c>
      <c r="P5610" t="str">
        <f t="shared" si="966"/>
        <v>Store 40: 964128</v>
      </c>
      <c r="Q5610">
        <f t="shared" si="957"/>
        <v>7.4999999999999997E-2</v>
      </c>
      <c r="R5610">
        <f t="shared" si="967"/>
        <v>6436</v>
      </c>
      <c r="S5610" t="str">
        <f t="shared" si="958"/>
        <v>MEDIUM</v>
      </c>
    </row>
    <row r="5611" spans="1:19" x14ac:dyDescent="0.2">
      <c r="A5611">
        <v>40</v>
      </c>
      <c r="B5611" s="6" t="s">
        <v>40</v>
      </c>
      <c r="C5611">
        <v>855046.95</v>
      </c>
      <c r="D5611">
        <v>0</v>
      </c>
      <c r="E5611">
        <v>55.34</v>
      </c>
      <c r="F5611">
        <v>2.7160000000000002</v>
      </c>
      <c r="G5611">
        <v>132.76706669999999</v>
      </c>
      <c r="H5611">
        <v>5.3259999999999996</v>
      </c>
      <c r="I5611">
        <f t="shared" si="959"/>
        <v>177267896.36999997</v>
      </c>
      <c r="J5611">
        <f t="shared" si="960"/>
        <v>60.663782439782288</v>
      </c>
      <c r="K5611" t="str">
        <f t="shared" si="961"/>
        <v>Low</v>
      </c>
      <c r="L5611">
        <f t="shared" si="962"/>
        <v>6440.2036683695151</v>
      </c>
      <c r="M5611">
        <f t="shared" si="963"/>
        <v>122</v>
      </c>
      <c r="N5611" t="str">
        <f t="shared" si="964"/>
        <v>Medium</v>
      </c>
      <c r="O5611" t="str">
        <f t="shared" si="965"/>
        <v>-2 - 100</v>
      </c>
      <c r="P5611" t="str">
        <f t="shared" si="966"/>
        <v>Store 40: 964128</v>
      </c>
      <c r="Q5611">
        <f t="shared" si="957"/>
        <v>7.4999999999999997E-2</v>
      </c>
      <c r="R5611">
        <f t="shared" si="967"/>
        <v>6436</v>
      </c>
      <c r="S5611" t="str">
        <f t="shared" si="958"/>
        <v>MEDIUM</v>
      </c>
    </row>
    <row r="5612" spans="1:19" x14ac:dyDescent="0.2">
      <c r="A5612">
        <v>40</v>
      </c>
      <c r="B5612" s="6" t="s">
        <v>41</v>
      </c>
      <c r="C5612">
        <v>844373.31</v>
      </c>
      <c r="D5612">
        <v>0</v>
      </c>
      <c r="E5612">
        <v>55.63</v>
      </c>
      <c r="F5612">
        <v>2.718</v>
      </c>
      <c r="G5612">
        <v>132.76193330000001</v>
      </c>
      <c r="H5612">
        <v>5.3259999999999996</v>
      </c>
      <c r="I5612">
        <f t="shared" si="959"/>
        <v>177267896.36999997</v>
      </c>
      <c r="J5612">
        <f t="shared" si="960"/>
        <v>60.663782439782288</v>
      </c>
      <c r="K5612" t="str">
        <f t="shared" si="961"/>
        <v>Low</v>
      </c>
      <c r="L5612">
        <f t="shared" si="962"/>
        <v>6360.0558459176946</v>
      </c>
      <c r="M5612">
        <f t="shared" si="963"/>
        <v>122</v>
      </c>
      <c r="N5612" t="str">
        <f t="shared" si="964"/>
        <v>Medium</v>
      </c>
      <c r="O5612" t="str">
        <f t="shared" si="965"/>
        <v>-2 - 100</v>
      </c>
      <c r="P5612" t="str">
        <f t="shared" si="966"/>
        <v>Store 40: 964128</v>
      </c>
      <c r="Q5612">
        <f t="shared" si="957"/>
        <v>7.4999999999999997E-2</v>
      </c>
      <c r="R5612">
        <f t="shared" si="967"/>
        <v>6436</v>
      </c>
      <c r="S5612" t="str">
        <f t="shared" si="958"/>
        <v>MEDIUM</v>
      </c>
    </row>
    <row r="5613" spans="1:19" x14ac:dyDescent="0.2">
      <c r="A5613">
        <v>40</v>
      </c>
      <c r="B5613" s="6" t="s">
        <v>42</v>
      </c>
      <c r="C5613">
        <v>891152.33</v>
      </c>
      <c r="D5613">
        <v>0</v>
      </c>
      <c r="E5613">
        <v>62.01</v>
      </c>
      <c r="F5613">
        <v>2.7170000000000001</v>
      </c>
      <c r="G5613">
        <v>132.7568</v>
      </c>
      <c r="H5613">
        <v>5.2869999999999999</v>
      </c>
      <c r="I5613">
        <f t="shared" si="959"/>
        <v>217161824.02000001</v>
      </c>
      <c r="J5613">
        <f t="shared" si="960"/>
        <v>60.663782439782288</v>
      </c>
      <c r="K5613" t="str">
        <f t="shared" si="961"/>
        <v>Low</v>
      </c>
      <c r="L5613">
        <f t="shared" si="962"/>
        <v>6712.6680516553579</v>
      </c>
      <c r="M5613">
        <f t="shared" si="963"/>
        <v>122</v>
      </c>
      <c r="N5613" t="str">
        <f t="shared" si="964"/>
        <v>Medium</v>
      </c>
      <c r="O5613" t="str">
        <f t="shared" si="965"/>
        <v>-2 - 100</v>
      </c>
      <c r="P5613" t="str">
        <f t="shared" si="966"/>
        <v>Store 40: 964128</v>
      </c>
      <c r="Q5613">
        <f t="shared" si="957"/>
        <v>7.4999999999999997E-2</v>
      </c>
      <c r="R5613">
        <f t="shared" si="967"/>
        <v>6436</v>
      </c>
      <c r="S5613" t="str">
        <f t="shared" si="958"/>
        <v>MEDIUM</v>
      </c>
    </row>
    <row r="5614" spans="1:19" x14ac:dyDescent="0.2">
      <c r="A5614">
        <v>40</v>
      </c>
      <c r="B5614" s="6" t="s">
        <v>43</v>
      </c>
      <c r="C5614">
        <v>972405.38</v>
      </c>
      <c r="D5614">
        <v>0</v>
      </c>
      <c r="E5614">
        <v>52.02</v>
      </c>
      <c r="F5614">
        <v>2.7759999999999998</v>
      </c>
      <c r="G5614">
        <v>132.75166669999999</v>
      </c>
      <c r="H5614">
        <v>5.2869999999999999</v>
      </c>
      <c r="I5614">
        <f t="shared" si="959"/>
        <v>217161824.02000001</v>
      </c>
      <c r="J5614">
        <f t="shared" si="960"/>
        <v>60.663782439782288</v>
      </c>
      <c r="K5614" t="str">
        <f t="shared" si="961"/>
        <v>Low</v>
      </c>
      <c r="L5614">
        <f t="shared" si="962"/>
        <v>7324.9956416554742</v>
      </c>
      <c r="M5614">
        <f t="shared" si="963"/>
        <v>122</v>
      </c>
      <c r="N5614" t="str">
        <f t="shared" si="964"/>
        <v>Medium</v>
      </c>
      <c r="O5614" t="str">
        <f t="shared" si="965"/>
        <v>-2 - 100</v>
      </c>
      <c r="P5614" t="str">
        <f t="shared" si="966"/>
        <v>Store 40: 964128</v>
      </c>
      <c r="Q5614">
        <f t="shared" si="957"/>
        <v>7.4999999999999997E-2</v>
      </c>
      <c r="R5614">
        <f t="shared" si="967"/>
        <v>6436</v>
      </c>
      <c r="S5614" t="str">
        <f t="shared" si="958"/>
        <v>MEDIUM</v>
      </c>
    </row>
    <row r="5615" spans="1:19" x14ac:dyDescent="0.2">
      <c r="A5615">
        <v>40</v>
      </c>
      <c r="B5615" s="6" t="s">
        <v>44</v>
      </c>
      <c r="C5615">
        <v>917883.17</v>
      </c>
      <c r="D5615">
        <v>0</v>
      </c>
      <c r="E5615">
        <v>44.56</v>
      </c>
      <c r="F5615">
        <v>2.8780000000000001</v>
      </c>
      <c r="G5615">
        <v>132.7633548</v>
      </c>
      <c r="H5615">
        <v>5.2869999999999999</v>
      </c>
      <c r="I5615">
        <f t="shared" si="959"/>
        <v>217161824.02000001</v>
      </c>
      <c r="J5615">
        <f t="shared" si="960"/>
        <v>60.663782439782288</v>
      </c>
      <c r="K5615" t="str">
        <f t="shared" si="961"/>
        <v>Low</v>
      </c>
      <c r="L5615">
        <f t="shared" si="962"/>
        <v>6913.678638075512</v>
      </c>
      <c r="M5615">
        <f t="shared" si="963"/>
        <v>122</v>
      </c>
      <c r="N5615" t="str">
        <f t="shared" si="964"/>
        <v>Medium</v>
      </c>
      <c r="O5615" t="str">
        <f t="shared" si="965"/>
        <v>-2 - 100</v>
      </c>
      <c r="P5615" t="str">
        <f t="shared" si="966"/>
        <v>Store 40: 964128</v>
      </c>
      <c r="Q5615">
        <f t="shared" si="957"/>
        <v>7.4999999999999997E-2</v>
      </c>
      <c r="R5615">
        <f t="shared" si="967"/>
        <v>6436</v>
      </c>
      <c r="S5615" t="str">
        <f t="shared" si="958"/>
        <v>MEDIUM</v>
      </c>
    </row>
    <row r="5616" spans="1:19" x14ac:dyDescent="0.2">
      <c r="A5616">
        <v>40</v>
      </c>
      <c r="B5616" s="6" t="s">
        <v>45</v>
      </c>
      <c r="C5616">
        <v>882180.91</v>
      </c>
      <c r="D5616">
        <v>0</v>
      </c>
      <c r="E5616">
        <v>41.25</v>
      </c>
      <c r="F5616">
        <v>2.919</v>
      </c>
      <c r="G5616">
        <v>132.8170968</v>
      </c>
      <c r="H5616">
        <v>5.2869999999999999</v>
      </c>
      <c r="I5616">
        <f t="shared" si="959"/>
        <v>217161824.02000001</v>
      </c>
      <c r="J5616">
        <f t="shared" si="960"/>
        <v>60.663782439782288</v>
      </c>
      <c r="K5616" t="str">
        <f t="shared" si="961"/>
        <v>Low</v>
      </c>
      <c r="L5616">
        <f t="shared" si="962"/>
        <v>6642.0734322209637</v>
      </c>
      <c r="M5616">
        <f t="shared" si="963"/>
        <v>122</v>
      </c>
      <c r="N5616" t="str">
        <f t="shared" si="964"/>
        <v>Medium</v>
      </c>
      <c r="O5616" t="str">
        <f t="shared" si="965"/>
        <v>-2 - 100</v>
      </c>
      <c r="P5616" t="str">
        <f t="shared" si="966"/>
        <v>Store 40: 964128</v>
      </c>
      <c r="Q5616">
        <f t="shared" si="957"/>
        <v>7.4999999999999997E-2</v>
      </c>
      <c r="R5616">
        <f t="shared" si="967"/>
        <v>6436</v>
      </c>
      <c r="S5616" t="str">
        <f t="shared" si="958"/>
        <v>MEDIUM</v>
      </c>
    </row>
    <row r="5617" spans="1:19" x14ac:dyDescent="0.2">
      <c r="A5617">
        <v>40</v>
      </c>
      <c r="B5617" s="6" t="s">
        <v>46</v>
      </c>
      <c r="C5617">
        <v>875038.84</v>
      </c>
      <c r="D5617">
        <v>0</v>
      </c>
      <c r="E5617">
        <v>47.1</v>
      </c>
      <c r="F5617">
        <v>2.9380000000000002</v>
      </c>
      <c r="G5617">
        <v>132.87083870000001</v>
      </c>
      <c r="H5617">
        <v>5.2869999999999999</v>
      </c>
      <c r="I5617">
        <f t="shared" si="959"/>
        <v>217161824.02000001</v>
      </c>
      <c r="J5617">
        <f t="shared" si="960"/>
        <v>60.663782439782288</v>
      </c>
      <c r="K5617" t="str">
        <f t="shared" si="961"/>
        <v>Low</v>
      </c>
      <c r="L5617">
        <f t="shared" si="962"/>
        <v>6585.63495618245</v>
      </c>
      <c r="M5617">
        <f t="shared" si="963"/>
        <v>122</v>
      </c>
      <c r="N5617" t="str">
        <f t="shared" si="964"/>
        <v>Medium</v>
      </c>
      <c r="O5617" t="str">
        <f t="shared" si="965"/>
        <v>-2 - 100</v>
      </c>
      <c r="P5617" t="str">
        <f t="shared" si="966"/>
        <v>Store 40: 964128</v>
      </c>
      <c r="Q5617">
        <f t="shared" si="957"/>
        <v>7.4999999999999997E-2</v>
      </c>
      <c r="R5617">
        <f t="shared" si="967"/>
        <v>6436</v>
      </c>
      <c r="S5617" t="str">
        <f t="shared" si="958"/>
        <v>MEDIUM</v>
      </c>
    </row>
    <row r="5618" spans="1:19" x14ac:dyDescent="0.2">
      <c r="A5618">
        <v>40</v>
      </c>
      <c r="B5618" s="6" t="s">
        <v>47</v>
      </c>
      <c r="C5618">
        <v>968270.66</v>
      </c>
      <c r="D5618">
        <v>0</v>
      </c>
      <c r="E5618">
        <v>36.450000000000003</v>
      </c>
      <c r="F5618">
        <v>2.9380000000000002</v>
      </c>
      <c r="G5618">
        <v>132.92458060000001</v>
      </c>
      <c r="H5618">
        <v>5.2869999999999999</v>
      </c>
      <c r="I5618">
        <f t="shared" si="959"/>
        <v>202853370.13999999</v>
      </c>
      <c r="J5618">
        <f t="shared" si="960"/>
        <v>60.663782439782288</v>
      </c>
      <c r="K5618" t="str">
        <f t="shared" si="961"/>
        <v>Low</v>
      </c>
      <c r="L5618">
        <f t="shared" si="962"/>
        <v>7284.3612191919901</v>
      </c>
      <c r="M5618">
        <f t="shared" si="963"/>
        <v>122</v>
      </c>
      <c r="N5618" t="str">
        <f t="shared" si="964"/>
        <v>Medium</v>
      </c>
      <c r="O5618" t="str">
        <f t="shared" si="965"/>
        <v>-2 - 100</v>
      </c>
      <c r="P5618" t="str">
        <f t="shared" si="966"/>
        <v>Store 40: 964128</v>
      </c>
      <c r="Q5618">
        <f t="shared" si="957"/>
        <v>7.4999999999999997E-2</v>
      </c>
      <c r="R5618">
        <f t="shared" si="967"/>
        <v>6436</v>
      </c>
      <c r="S5618" t="str">
        <f t="shared" si="958"/>
        <v>MEDIUM</v>
      </c>
    </row>
    <row r="5619" spans="1:19" x14ac:dyDescent="0.2">
      <c r="A5619">
        <v>40</v>
      </c>
      <c r="B5619" s="6" t="s">
        <v>48</v>
      </c>
      <c r="C5619">
        <v>935481.32</v>
      </c>
      <c r="D5619">
        <v>0</v>
      </c>
      <c r="E5619">
        <v>38.5</v>
      </c>
      <c r="F5619">
        <v>2.9609999999999999</v>
      </c>
      <c r="G5619">
        <v>132.97832260000001</v>
      </c>
      <c r="H5619">
        <v>5.2869999999999999</v>
      </c>
      <c r="I5619">
        <f t="shared" si="959"/>
        <v>202853370.13999999</v>
      </c>
      <c r="J5619">
        <f t="shared" si="960"/>
        <v>60.663782439782288</v>
      </c>
      <c r="K5619" t="str">
        <f t="shared" si="961"/>
        <v>Low</v>
      </c>
      <c r="L5619">
        <f t="shared" si="962"/>
        <v>7034.8407297476306</v>
      </c>
      <c r="M5619">
        <f t="shared" si="963"/>
        <v>122</v>
      </c>
      <c r="N5619" t="str">
        <f t="shared" si="964"/>
        <v>Medium</v>
      </c>
      <c r="O5619" t="str">
        <f t="shared" si="965"/>
        <v>-2 - 100</v>
      </c>
      <c r="P5619" t="str">
        <f t="shared" si="966"/>
        <v>Store 40: 964128</v>
      </c>
      <c r="Q5619">
        <f t="shared" si="957"/>
        <v>7.4999999999999997E-2</v>
      </c>
      <c r="R5619">
        <f t="shared" si="967"/>
        <v>6436</v>
      </c>
      <c r="S5619" t="str">
        <f t="shared" si="958"/>
        <v>MEDIUM</v>
      </c>
    </row>
    <row r="5620" spans="1:19" x14ac:dyDescent="0.2">
      <c r="A5620">
        <v>40</v>
      </c>
      <c r="B5620" s="6" t="s">
        <v>49</v>
      </c>
      <c r="C5620">
        <v>852452.93</v>
      </c>
      <c r="D5620">
        <v>0</v>
      </c>
      <c r="E5620">
        <v>40.520000000000003</v>
      </c>
      <c r="F5620">
        <v>3.03</v>
      </c>
      <c r="G5620">
        <v>132.91720000000001</v>
      </c>
      <c r="H5620">
        <v>5.2869999999999999</v>
      </c>
      <c r="I5620">
        <f t="shared" si="959"/>
        <v>202853370.13999999</v>
      </c>
      <c r="J5620">
        <f t="shared" si="960"/>
        <v>60.663782439782288</v>
      </c>
      <c r="K5620" t="str">
        <f t="shared" si="961"/>
        <v>Low</v>
      </c>
      <c r="L5620">
        <f t="shared" si="962"/>
        <v>6413.4132377149081</v>
      </c>
      <c r="M5620">
        <f t="shared" si="963"/>
        <v>122</v>
      </c>
      <c r="N5620" t="str">
        <f t="shared" si="964"/>
        <v>High</v>
      </c>
      <c r="O5620" t="str">
        <f t="shared" si="965"/>
        <v>-2 - 100</v>
      </c>
      <c r="P5620" t="str">
        <f t="shared" si="966"/>
        <v>Store 40: 964128</v>
      </c>
      <c r="Q5620">
        <f t="shared" si="957"/>
        <v>7.4999999999999997E-2</v>
      </c>
      <c r="R5620">
        <f t="shared" si="967"/>
        <v>6436</v>
      </c>
      <c r="S5620" t="str">
        <f t="shared" si="958"/>
        <v>HIGH</v>
      </c>
    </row>
    <row r="5621" spans="1:19" x14ac:dyDescent="0.2">
      <c r="A5621">
        <v>40</v>
      </c>
      <c r="B5621" s="6" t="s">
        <v>50</v>
      </c>
      <c r="C5621">
        <v>1166142.8500000001</v>
      </c>
      <c r="D5621">
        <v>1</v>
      </c>
      <c r="E5621">
        <v>32.94</v>
      </c>
      <c r="F5621">
        <v>3.07</v>
      </c>
      <c r="G5621">
        <v>132.8369333</v>
      </c>
      <c r="H5621">
        <v>5.2869999999999999</v>
      </c>
      <c r="I5621">
        <f t="shared" si="959"/>
        <v>202853370.13999999</v>
      </c>
      <c r="J5621">
        <f t="shared" si="960"/>
        <v>60.663782439782288</v>
      </c>
      <c r="K5621" t="str">
        <f t="shared" si="961"/>
        <v>High</v>
      </c>
      <c r="L5621">
        <f t="shared" si="962"/>
        <v>8778.7546808715742</v>
      </c>
      <c r="M5621">
        <f t="shared" si="963"/>
        <v>122</v>
      </c>
      <c r="N5621" t="str">
        <f t="shared" si="964"/>
        <v>High</v>
      </c>
      <c r="O5621" t="str">
        <f t="shared" si="965"/>
        <v>-2 - 100</v>
      </c>
      <c r="P5621" t="str">
        <f t="shared" si="966"/>
        <v>Store 40: 964128</v>
      </c>
      <c r="Q5621">
        <f t="shared" si="957"/>
        <v>7.4999999999999997E-2</v>
      </c>
      <c r="R5621">
        <f t="shared" si="967"/>
        <v>6436</v>
      </c>
      <c r="S5621" t="str">
        <f t="shared" si="958"/>
        <v>HIGH</v>
      </c>
    </row>
    <row r="5622" spans="1:19" x14ac:dyDescent="0.2">
      <c r="A5622">
        <v>40</v>
      </c>
      <c r="B5622" s="6" t="s">
        <v>51</v>
      </c>
      <c r="C5622">
        <v>1000582.06</v>
      </c>
      <c r="D5622">
        <v>0</v>
      </c>
      <c r="E5622">
        <v>33.6</v>
      </c>
      <c r="F5622">
        <v>3.0649999999999999</v>
      </c>
      <c r="G5622">
        <v>132.75666670000001</v>
      </c>
      <c r="H5622">
        <v>5.2869999999999999</v>
      </c>
      <c r="I5622">
        <f t="shared" si="959"/>
        <v>288760532.71999997</v>
      </c>
      <c r="J5622">
        <f t="shared" si="960"/>
        <v>60.663782439782288</v>
      </c>
      <c r="K5622" t="str">
        <f t="shared" si="961"/>
        <v>Low</v>
      </c>
      <c r="L5622">
        <f t="shared" si="962"/>
        <v>7536.9628122788654</v>
      </c>
      <c r="M5622">
        <f t="shared" si="963"/>
        <v>122</v>
      </c>
      <c r="N5622" t="str">
        <f t="shared" si="964"/>
        <v>High</v>
      </c>
      <c r="O5622" t="str">
        <f t="shared" si="965"/>
        <v>-2 - 100</v>
      </c>
      <c r="P5622" t="str">
        <f t="shared" si="966"/>
        <v>Store 40: 964128</v>
      </c>
      <c r="Q5622">
        <f t="shared" si="957"/>
        <v>7.4999999999999997E-2</v>
      </c>
      <c r="R5622">
        <f t="shared" si="967"/>
        <v>6436</v>
      </c>
      <c r="S5622" t="str">
        <f t="shared" si="958"/>
        <v>HIGH</v>
      </c>
    </row>
    <row r="5623" spans="1:19" x14ac:dyDescent="0.2">
      <c r="A5623">
        <v>40</v>
      </c>
      <c r="B5623" s="6" t="s">
        <v>52</v>
      </c>
      <c r="C5623">
        <v>1111215.72</v>
      </c>
      <c r="D5623">
        <v>0</v>
      </c>
      <c r="E5623">
        <v>21.64</v>
      </c>
      <c r="F5623">
        <v>3.1320000000000001</v>
      </c>
      <c r="G5623">
        <v>132.6764</v>
      </c>
      <c r="H5623">
        <v>5.2869999999999999</v>
      </c>
      <c r="I5623">
        <f t="shared" si="959"/>
        <v>288760532.71999997</v>
      </c>
      <c r="J5623">
        <f t="shared" si="960"/>
        <v>60.663782439782288</v>
      </c>
      <c r="K5623" t="str">
        <f t="shared" si="961"/>
        <v>High</v>
      </c>
      <c r="L5623">
        <f t="shared" si="962"/>
        <v>8375.3834140811778</v>
      </c>
      <c r="M5623">
        <f t="shared" si="963"/>
        <v>122</v>
      </c>
      <c r="N5623" t="str">
        <f t="shared" si="964"/>
        <v>High</v>
      </c>
      <c r="O5623" t="str">
        <f t="shared" si="965"/>
        <v>-2 - 100</v>
      </c>
      <c r="P5623" t="str">
        <f t="shared" si="966"/>
        <v>Store 40: 964128</v>
      </c>
      <c r="Q5623">
        <f t="shared" si="957"/>
        <v>7.4999999999999997E-2</v>
      </c>
      <c r="R5623">
        <f t="shared" si="967"/>
        <v>6436</v>
      </c>
      <c r="S5623" t="str">
        <f t="shared" si="958"/>
        <v>HIGH</v>
      </c>
    </row>
    <row r="5624" spans="1:19" x14ac:dyDescent="0.2">
      <c r="A5624">
        <v>40</v>
      </c>
      <c r="B5624" s="6" t="s">
        <v>53</v>
      </c>
      <c r="C5624">
        <v>1179036.3</v>
      </c>
      <c r="D5624">
        <v>0</v>
      </c>
      <c r="E5624">
        <v>23.01</v>
      </c>
      <c r="F5624">
        <v>3.1389999999999998</v>
      </c>
      <c r="G5624">
        <v>132.6804516</v>
      </c>
      <c r="H5624">
        <v>5.2869999999999999</v>
      </c>
      <c r="I5624">
        <f t="shared" si="959"/>
        <v>288760532.71999997</v>
      </c>
      <c r="J5624">
        <f t="shared" si="960"/>
        <v>60.663782439782288</v>
      </c>
      <c r="K5624" t="str">
        <f t="shared" si="961"/>
        <v>High</v>
      </c>
      <c r="L5624">
        <f t="shared" si="962"/>
        <v>8886.2849484000399</v>
      </c>
      <c r="M5624">
        <f t="shared" si="963"/>
        <v>122</v>
      </c>
      <c r="N5624" t="str">
        <f t="shared" si="964"/>
        <v>High</v>
      </c>
      <c r="O5624" t="str">
        <f t="shared" si="965"/>
        <v>-2 - 100</v>
      </c>
      <c r="P5624" t="str">
        <f t="shared" si="966"/>
        <v>Store 40: 964128</v>
      </c>
      <c r="Q5624">
        <f t="shared" si="957"/>
        <v>7.4999999999999997E-2</v>
      </c>
      <c r="R5624">
        <f t="shared" si="967"/>
        <v>6436</v>
      </c>
      <c r="S5624" t="str">
        <f t="shared" si="958"/>
        <v>HIGH</v>
      </c>
    </row>
    <row r="5625" spans="1:19" x14ac:dyDescent="0.2">
      <c r="A5625">
        <v>40</v>
      </c>
      <c r="B5625" s="6" t="s">
        <v>54</v>
      </c>
      <c r="C5625">
        <v>1648829.18</v>
      </c>
      <c r="D5625">
        <v>0</v>
      </c>
      <c r="E5625">
        <v>24.18</v>
      </c>
      <c r="F5625">
        <v>3.15</v>
      </c>
      <c r="G5625">
        <v>132.74774189999999</v>
      </c>
      <c r="H5625">
        <v>5.2869999999999999</v>
      </c>
      <c r="I5625">
        <f t="shared" si="959"/>
        <v>288760532.71999997</v>
      </c>
      <c r="J5625">
        <f t="shared" si="960"/>
        <v>60.663782439782288</v>
      </c>
      <c r="K5625" t="str">
        <f t="shared" si="961"/>
        <v>High</v>
      </c>
      <c r="L5625">
        <f t="shared" si="962"/>
        <v>12420.770074131107</v>
      </c>
      <c r="M5625">
        <f t="shared" si="963"/>
        <v>122</v>
      </c>
      <c r="N5625" t="str">
        <f t="shared" si="964"/>
        <v>High</v>
      </c>
      <c r="O5625" t="str">
        <f t="shared" si="965"/>
        <v>-2 - 100</v>
      </c>
      <c r="P5625" t="str">
        <f t="shared" si="966"/>
        <v>Store 40: 964128</v>
      </c>
      <c r="Q5625">
        <f t="shared" si="957"/>
        <v>7.4999999999999997E-2</v>
      </c>
      <c r="R5625">
        <f t="shared" si="967"/>
        <v>6436</v>
      </c>
      <c r="S5625" t="str">
        <f t="shared" si="958"/>
        <v>HIGH</v>
      </c>
    </row>
    <row r="5626" spans="1:19" x14ac:dyDescent="0.2">
      <c r="A5626">
        <v>40</v>
      </c>
      <c r="B5626" s="6" t="s">
        <v>55</v>
      </c>
      <c r="C5626">
        <v>811318.3</v>
      </c>
      <c r="D5626">
        <v>1</v>
      </c>
      <c r="E5626">
        <v>19.29</v>
      </c>
      <c r="F5626">
        <v>3.177</v>
      </c>
      <c r="G5626">
        <v>132.81503230000001</v>
      </c>
      <c r="H5626">
        <v>5.2869999999999999</v>
      </c>
      <c r="I5626">
        <f t="shared" si="959"/>
        <v>288760532.71999997</v>
      </c>
      <c r="J5626">
        <f t="shared" si="960"/>
        <v>60.663782439782288</v>
      </c>
      <c r="K5626" t="str">
        <f t="shared" si="961"/>
        <v>Low</v>
      </c>
      <c r="L5626">
        <f t="shared" si="962"/>
        <v>6108.6330812871392</v>
      </c>
      <c r="M5626">
        <f t="shared" si="963"/>
        <v>122</v>
      </c>
      <c r="N5626" t="str">
        <f t="shared" si="964"/>
        <v>High</v>
      </c>
      <c r="O5626" t="str">
        <f t="shared" si="965"/>
        <v>-2 - 100</v>
      </c>
      <c r="P5626" t="str">
        <f t="shared" si="966"/>
        <v>Store 40: 964128</v>
      </c>
      <c r="Q5626">
        <f t="shared" si="957"/>
        <v>7.4999999999999997E-2</v>
      </c>
      <c r="R5626">
        <f t="shared" si="967"/>
        <v>6436</v>
      </c>
      <c r="S5626" t="str">
        <f t="shared" si="958"/>
        <v>HIGH</v>
      </c>
    </row>
    <row r="5627" spans="1:19" x14ac:dyDescent="0.2">
      <c r="A5627">
        <v>40</v>
      </c>
      <c r="B5627" s="6" t="s">
        <v>56</v>
      </c>
      <c r="C5627">
        <v>894280.19</v>
      </c>
      <c r="D5627">
        <v>0</v>
      </c>
      <c r="E5627">
        <v>24.05</v>
      </c>
      <c r="F5627">
        <v>3.1930000000000001</v>
      </c>
      <c r="G5627">
        <v>132.88232260000001</v>
      </c>
      <c r="H5627">
        <v>5.1139999999999999</v>
      </c>
      <c r="I5627">
        <f t="shared" si="959"/>
        <v>163703966.83000007</v>
      </c>
      <c r="J5627">
        <f t="shared" si="960"/>
        <v>60.663782439782288</v>
      </c>
      <c r="K5627" t="str">
        <f t="shared" si="961"/>
        <v>Low</v>
      </c>
      <c r="L5627">
        <f t="shared" si="962"/>
        <v>6729.8657376116626</v>
      </c>
      <c r="M5627">
        <f t="shared" si="963"/>
        <v>122</v>
      </c>
      <c r="N5627" t="str">
        <f t="shared" si="964"/>
        <v>High</v>
      </c>
      <c r="O5627" t="str">
        <f t="shared" si="965"/>
        <v>-2 - 100</v>
      </c>
      <c r="P5627" t="str">
        <f t="shared" si="966"/>
        <v>Store 40: 964128</v>
      </c>
      <c r="Q5627">
        <f t="shared" si="957"/>
        <v>7.4999999999999997E-2</v>
      </c>
      <c r="R5627">
        <f t="shared" si="967"/>
        <v>6436</v>
      </c>
      <c r="S5627" t="str">
        <f t="shared" si="958"/>
        <v>HIGH</v>
      </c>
    </row>
    <row r="5628" spans="1:19" x14ac:dyDescent="0.2">
      <c r="A5628">
        <v>40</v>
      </c>
      <c r="B5628" s="6" t="s">
        <v>57</v>
      </c>
      <c r="C5628">
        <v>771315.62</v>
      </c>
      <c r="D5628">
        <v>0</v>
      </c>
      <c r="E5628">
        <v>18.55</v>
      </c>
      <c r="F5628">
        <v>3.2149999999999999</v>
      </c>
      <c r="G5628">
        <v>132.9510645</v>
      </c>
      <c r="H5628">
        <v>5.1139999999999999</v>
      </c>
      <c r="I5628">
        <f t="shared" si="959"/>
        <v>163703966.83000007</v>
      </c>
      <c r="J5628">
        <f t="shared" si="960"/>
        <v>60.663782439782288</v>
      </c>
      <c r="K5628" t="str">
        <f t="shared" si="961"/>
        <v>Low</v>
      </c>
      <c r="L5628">
        <f t="shared" si="962"/>
        <v>5801.5001451906392</v>
      </c>
      <c r="M5628">
        <f t="shared" si="963"/>
        <v>122</v>
      </c>
      <c r="N5628" t="str">
        <f t="shared" si="964"/>
        <v>High</v>
      </c>
      <c r="O5628" t="str">
        <f t="shared" si="965"/>
        <v>-2 - 100</v>
      </c>
      <c r="P5628" t="str">
        <f t="shared" si="966"/>
        <v>Store 40: 964128</v>
      </c>
      <c r="Q5628">
        <f t="shared" si="957"/>
        <v>7.4999999999999997E-2</v>
      </c>
      <c r="R5628">
        <f t="shared" si="967"/>
        <v>6436</v>
      </c>
      <c r="S5628" t="str">
        <f t="shared" si="958"/>
        <v>HIGH</v>
      </c>
    </row>
    <row r="5629" spans="1:19" x14ac:dyDescent="0.2">
      <c r="A5629">
        <v>40</v>
      </c>
      <c r="B5629" s="6" t="s">
        <v>58</v>
      </c>
      <c r="C5629">
        <v>764014.75</v>
      </c>
      <c r="D5629">
        <v>0</v>
      </c>
      <c r="E5629">
        <v>14.64</v>
      </c>
      <c r="F5629">
        <v>3.2320000000000002</v>
      </c>
      <c r="G5629">
        <v>133.02851609999999</v>
      </c>
      <c r="H5629">
        <v>5.1139999999999999</v>
      </c>
      <c r="I5629">
        <f t="shared" si="959"/>
        <v>163703966.83000007</v>
      </c>
      <c r="J5629">
        <f t="shared" si="960"/>
        <v>60.663782439782288</v>
      </c>
      <c r="K5629" t="str">
        <f t="shared" si="961"/>
        <v>Low</v>
      </c>
      <c r="L5629">
        <f t="shared" si="962"/>
        <v>5743.2404149022905</v>
      </c>
      <c r="M5629">
        <f t="shared" si="963"/>
        <v>122</v>
      </c>
      <c r="N5629" t="str">
        <f t="shared" si="964"/>
        <v>High</v>
      </c>
      <c r="O5629" t="str">
        <f t="shared" si="965"/>
        <v>-2 - 100</v>
      </c>
      <c r="P5629" t="str">
        <f t="shared" si="966"/>
        <v>Store 40: 964128</v>
      </c>
      <c r="Q5629">
        <f t="shared" si="957"/>
        <v>7.4999999999999997E-2</v>
      </c>
      <c r="R5629">
        <f t="shared" si="967"/>
        <v>6436</v>
      </c>
      <c r="S5629" t="str">
        <f t="shared" si="958"/>
        <v>HIGH</v>
      </c>
    </row>
    <row r="5630" spans="1:19" x14ac:dyDescent="0.2">
      <c r="A5630">
        <v>40</v>
      </c>
      <c r="B5630" s="6" t="s">
        <v>59</v>
      </c>
      <c r="C5630">
        <v>775910.43</v>
      </c>
      <c r="D5630">
        <v>0</v>
      </c>
      <c r="E5630">
        <v>9.51</v>
      </c>
      <c r="F5630">
        <v>3.2429999999999999</v>
      </c>
      <c r="G5630">
        <v>133.10596770000001</v>
      </c>
      <c r="H5630">
        <v>5.1139999999999999</v>
      </c>
      <c r="I5630">
        <f t="shared" si="959"/>
        <v>163703966.83000007</v>
      </c>
      <c r="J5630">
        <f t="shared" si="960"/>
        <v>60.663782439782288</v>
      </c>
      <c r="K5630" t="str">
        <f t="shared" si="961"/>
        <v>Low</v>
      </c>
      <c r="L5630">
        <f t="shared" si="962"/>
        <v>5829.2685400010059</v>
      </c>
      <c r="M5630">
        <f t="shared" si="963"/>
        <v>122</v>
      </c>
      <c r="N5630" t="str">
        <f t="shared" si="964"/>
        <v>High</v>
      </c>
      <c r="O5630" t="str">
        <f t="shared" si="965"/>
        <v>-2 - 100</v>
      </c>
      <c r="P5630" t="str">
        <f t="shared" si="966"/>
        <v>Store 40: 964128</v>
      </c>
      <c r="Q5630">
        <f t="shared" si="957"/>
        <v>7.4999999999999997E-2</v>
      </c>
      <c r="R5630">
        <f t="shared" si="967"/>
        <v>6436</v>
      </c>
      <c r="S5630" t="str">
        <f t="shared" si="958"/>
        <v>HIGH</v>
      </c>
    </row>
    <row r="5631" spans="1:19" x14ac:dyDescent="0.2">
      <c r="A5631">
        <v>40</v>
      </c>
      <c r="B5631" s="6" t="s">
        <v>60</v>
      </c>
      <c r="C5631">
        <v>904261.65</v>
      </c>
      <c r="D5631">
        <v>0</v>
      </c>
      <c r="E5631">
        <v>13.29</v>
      </c>
      <c r="F5631">
        <v>3.24</v>
      </c>
      <c r="G5631">
        <v>133.18341939999999</v>
      </c>
      <c r="H5631">
        <v>5.1139999999999999</v>
      </c>
      <c r="I5631">
        <f t="shared" si="959"/>
        <v>186331327.86999992</v>
      </c>
      <c r="J5631">
        <f t="shared" si="960"/>
        <v>60.663782439782288</v>
      </c>
      <c r="K5631" t="str">
        <f t="shared" si="961"/>
        <v>Low</v>
      </c>
      <c r="L5631">
        <f t="shared" si="962"/>
        <v>6789.5962881397536</v>
      </c>
      <c r="M5631">
        <f t="shared" si="963"/>
        <v>122</v>
      </c>
      <c r="N5631" t="str">
        <f t="shared" si="964"/>
        <v>High</v>
      </c>
      <c r="O5631" t="str">
        <f t="shared" si="965"/>
        <v>-2 - 100</v>
      </c>
      <c r="P5631" t="str">
        <f t="shared" si="966"/>
        <v>Store 40: 964128</v>
      </c>
      <c r="Q5631">
        <f t="shared" si="957"/>
        <v>7.4999999999999997E-2</v>
      </c>
      <c r="R5631">
        <f t="shared" si="967"/>
        <v>6436</v>
      </c>
      <c r="S5631" t="str">
        <f t="shared" si="958"/>
        <v>HIGH</v>
      </c>
    </row>
    <row r="5632" spans="1:19" x14ac:dyDescent="0.2">
      <c r="A5632">
        <v>40</v>
      </c>
      <c r="B5632" s="6" t="s">
        <v>61</v>
      </c>
      <c r="C5632">
        <v>931939.52</v>
      </c>
      <c r="D5632">
        <v>1</v>
      </c>
      <c r="E5632">
        <v>16.87</v>
      </c>
      <c r="F5632">
        <v>3.2549999999999999</v>
      </c>
      <c r="G5632">
        <v>133.26087100000001</v>
      </c>
      <c r="H5632">
        <v>5.1139999999999999</v>
      </c>
      <c r="I5632">
        <f t="shared" si="959"/>
        <v>186331327.86999992</v>
      </c>
      <c r="J5632">
        <f t="shared" si="960"/>
        <v>60.663782439782288</v>
      </c>
      <c r="K5632" t="str">
        <f t="shared" si="961"/>
        <v>Low</v>
      </c>
      <c r="L5632">
        <f t="shared" si="962"/>
        <v>6993.3470568416142</v>
      </c>
      <c r="M5632">
        <f t="shared" si="963"/>
        <v>122</v>
      </c>
      <c r="N5632" t="str">
        <f t="shared" si="964"/>
        <v>High</v>
      </c>
      <c r="O5632" t="str">
        <f t="shared" si="965"/>
        <v>-2 - 100</v>
      </c>
      <c r="P5632" t="str">
        <f t="shared" si="966"/>
        <v>Store 40: 964128</v>
      </c>
      <c r="Q5632">
        <f t="shared" si="957"/>
        <v>7.4999999999999997E-2</v>
      </c>
      <c r="R5632">
        <f t="shared" si="967"/>
        <v>6436</v>
      </c>
      <c r="S5632" t="str">
        <f t="shared" si="958"/>
        <v>HIGH</v>
      </c>
    </row>
    <row r="5633" spans="1:19" x14ac:dyDescent="0.2">
      <c r="A5633">
        <v>40</v>
      </c>
      <c r="B5633" s="6" t="s">
        <v>62</v>
      </c>
      <c r="C5633">
        <v>968694.45</v>
      </c>
      <c r="D5633">
        <v>0</v>
      </c>
      <c r="E5633">
        <v>21.82</v>
      </c>
      <c r="F5633">
        <v>3.2629999999999999</v>
      </c>
      <c r="G5633">
        <v>133.37014289999999</v>
      </c>
      <c r="H5633">
        <v>5.1139999999999999</v>
      </c>
      <c r="I5633">
        <f t="shared" si="959"/>
        <v>186331327.86999992</v>
      </c>
      <c r="J5633">
        <f t="shared" si="960"/>
        <v>60.663782439782288</v>
      </c>
      <c r="K5633" t="str">
        <f t="shared" si="961"/>
        <v>Low</v>
      </c>
      <c r="L5633">
        <f t="shared" si="962"/>
        <v>7263.2032097792708</v>
      </c>
      <c r="M5633">
        <f t="shared" si="963"/>
        <v>122</v>
      </c>
      <c r="N5633" t="str">
        <f t="shared" si="964"/>
        <v>High</v>
      </c>
      <c r="O5633" t="str">
        <f t="shared" si="965"/>
        <v>-2 - 100</v>
      </c>
      <c r="P5633" t="str">
        <f t="shared" si="966"/>
        <v>Store 40: 964128</v>
      </c>
      <c r="Q5633">
        <f t="shared" si="957"/>
        <v>7.4999999999999997E-2</v>
      </c>
      <c r="R5633">
        <f t="shared" si="967"/>
        <v>6436</v>
      </c>
      <c r="S5633" t="str">
        <f t="shared" si="958"/>
        <v>HIGH</v>
      </c>
    </row>
    <row r="5634" spans="1:19" x14ac:dyDescent="0.2">
      <c r="A5634">
        <v>40</v>
      </c>
      <c r="B5634" s="6" t="s">
        <v>63</v>
      </c>
      <c r="C5634">
        <v>888869.27</v>
      </c>
      <c r="D5634">
        <v>0</v>
      </c>
      <c r="E5634">
        <v>16.5</v>
      </c>
      <c r="F5634">
        <v>3.2810000000000001</v>
      </c>
      <c r="G5634">
        <v>133.4921429</v>
      </c>
      <c r="H5634">
        <v>5.1139999999999999</v>
      </c>
      <c r="I5634">
        <f t="shared" si="959"/>
        <v>186331327.86999992</v>
      </c>
      <c r="J5634">
        <f t="shared" si="960"/>
        <v>60.663782439782288</v>
      </c>
      <c r="K5634" t="str">
        <f t="shared" si="961"/>
        <v>Low</v>
      </c>
      <c r="L5634">
        <f t="shared" si="962"/>
        <v>6658.5886681425054</v>
      </c>
      <c r="M5634">
        <f t="shared" si="963"/>
        <v>122</v>
      </c>
      <c r="N5634" t="str">
        <f t="shared" si="964"/>
        <v>High</v>
      </c>
      <c r="O5634" t="str">
        <f t="shared" si="965"/>
        <v>-2 - 100</v>
      </c>
      <c r="P5634" t="str">
        <f t="shared" si="966"/>
        <v>Store 40: 964128</v>
      </c>
      <c r="Q5634">
        <f t="shared" ref="Q5634:Q5697" si="968">ROUND(SUMIFS(C:C, D:D, "=1") / SUM(C:C), 4)</f>
        <v>7.4999999999999997E-2</v>
      </c>
      <c r="R5634">
        <f t="shared" si="967"/>
        <v>6436</v>
      </c>
      <c r="S5634" t="str">
        <f t="shared" ref="S5634:S5697" si="969">UPPER(N5634)</f>
        <v>HIGH</v>
      </c>
    </row>
    <row r="5635" spans="1:19" x14ac:dyDescent="0.2">
      <c r="A5635">
        <v>40</v>
      </c>
      <c r="B5635" s="6" t="s">
        <v>64</v>
      </c>
      <c r="C5635">
        <v>977070.62</v>
      </c>
      <c r="D5635">
        <v>0</v>
      </c>
      <c r="E5635">
        <v>18.489999999999998</v>
      </c>
      <c r="F5635">
        <v>3.4369999999999998</v>
      </c>
      <c r="G5635">
        <v>133.61414289999999</v>
      </c>
      <c r="H5635">
        <v>5.1139999999999999</v>
      </c>
      <c r="I5635">
        <f t="shared" ref="I5635:I5698" si="970">SUMIF(B:B, CONCATENATE("*", TEXT(DATE(YEAR(B5635), MONTH(B5635), 1), "mm-yyyy"), "*"), C:C)</f>
        <v>179356448.29000002</v>
      </c>
      <c r="J5635">
        <f t="shared" ref="J5635:J5698" si="971">AVERAGEIF(C:C, "&gt;100", E:E)</f>
        <v>60.663782439782288</v>
      </c>
      <c r="K5635" t="str">
        <f t="shared" ref="K5635:K5698" si="972">IF(C5635&gt;AVERAGE(C:C), "High", "Low")</f>
        <v>Low</v>
      </c>
      <c r="L5635">
        <f t="shared" ref="L5635:L5698" si="973">IFERROR(C5635/VLOOKUP(G5635, G:G, 1, FALSE), C5635)</f>
        <v>7312.6287292151619</v>
      </c>
      <c r="M5635">
        <f t="shared" ref="M5635:M5698" si="974">COUNTIFS(C:C, "&gt;1500000", D:D, "=1")</f>
        <v>122</v>
      </c>
      <c r="N5635" t="str">
        <f t="shared" ref="N5635:N5698" si="975">IF(AND(F5635&gt;2.5, F5635&lt;=3), "Medium", IF(F5635&gt;3, "High", "Low"))</f>
        <v>High</v>
      </c>
      <c r="O5635" t="str">
        <f t="shared" ref="O5635:O5698" si="976">CONCATENATE(ROUND(MIN(E:E), 0), " - ", ROUND(MAX(E:E), 0))</f>
        <v>-2 - 100</v>
      </c>
      <c r="P5635" t="str">
        <f t="shared" ref="P5635:P5698" si="977">CONCATENATE("Store ", A5635, ": ", ROUND(AVERAGEIF(A:A, A5635, C:C), 0))</f>
        <v>Store 40: 964128</v>
      </c>
      <c r="Q5635">
        <f t="shared" si="968"/>
        <v>7.4999999999999997E-2</v>
      </c>
      <c r="R5635">
        <f t="shared" ref="R5635:R5698" si="978">COUNTA(Q:Q)</f>
        <v>6436</v>
      </c>
      <c r="S5635" t="str">
        <f t="shared" si="969"/>
        <v>HIGH</v>
      </c>
    </row>
    <row r="5636" spans="1:19" x14ac:dyDescent="0.2">
      <c r="A5636">
        <v>40</v>
      </c>
      <c r="B5636" s="6" t="s">
        <v>65</v>
      </c>
      <c r="C5636">
        <v>860255.58</v>
      </c>
      <c r="D5636">
        <v>0</v>
      </c>
      <c r="E5636">
        <v>30.53</v>
      </c>
      <c r="F5636">
        <v>3.6</v>
      </c>
      <c r="G5636">
        <v>133.7361429</v>
      </c>
      <c r="H5636">
        <v>5.1139999999999999</v>
      </c>
      <c r="I5636">
        <f t="shared" si="970"/>
        <v>179356448.29000002</v>
      </c>
      <c r="J5636">
        <f t="shared" si="971"/>
        <v>60.663782439782288</v>
      </c>
      <c r="K5636" t="str">
        <f t="shared" si="972"/>
        <v>Low</v>
      </c>
      <c r="L5636">
        <f t="shared" si="973"/>
        <v>6432.4838547441013</v>
      </c>
      <c r="M5636">
        <f t="shared" si="974"/>
        <v>122</v>
      </c>
      <c r="N5636" t="str">
        <f t="shared" si="975"/>
        <v>High</v>
      </c>
      <c r="O5636" t="str">
        <f t="shared" si="976"/>
        <v>-2 - 100</v>
      </c>
      <c r="P5636" t="str">
        <f t="shared" si="977"/>
        <v>Store 40: 964128</v>
      </c>
      <c r="Q5636">
        <f t="shared" si="968"/>
        <v>7.4999999999999997E-2</v>
      </c>
      <c r="R5636">
        <f t="shared" si="978"/>
        <v>6436</v>
      </c>
      <c r="S5636" t="str">
        <f t="shared" si="969"/>
        <v>HIGH</v>
      </c>
    </row>
    <row r="5637" spans="1:19" x14ac:dyDescent="0.2">
      <c r="A5637">
        <v>40</v>
      </c>
      <c r="B5637" s="6" t="s">
        <v>66</v>
      </c>
      <c r="C5637">
        <v>871024.26</v>
      </c>
      <c r="D5637">
        <v>0</v>
      </c>
      <c r="E5637">
        <v>35.76</v>
      </c>
      <c r="F5637">
        <v>3.6339999999999999</v>
      </c>
      <c r="G5637">
        <v>133.8492258</v>
      </c>
      <c r="H5637">
        <v>5.1139999999999999</v>
      </c>
      <c r="I5637">
        <f t="shared" si="970"/>
        <v>179356448.29000002</v>
      </c>
      <c r="J5637">
        <f t="shared" si="971"/>
        <v>60.663782439782288</v>
      </c>
      <c r="K5637" t="str">
        <f t="shared" si="972"/>
        <v>Low</v>
      </c>
      <c r="L5637">
        <f t="shared" si="973"/>
        <v>6507.5031610679662</v>
      </c>
      <c r="M5637">
        <f t="shared" si="974"/>
        <v>122</v>
      </c>
      <c r="N5637" t="str">
        <f t="shared" si="975"/>
        <v>High</v>
      </c>
      <c r="O5637" t="str">
        <f t="shared" si="976"/>
        <v>-2 - 100</v>
      </c>
      <c r="P5637" t="str">
        <f t="shared" si="977"/>
        <v>Store 40: 964128</v>
      </c>
      <c r="Q5637">
        <f t="shared" si="968"/>
        <v>7.4999999999999997E-2</v>
      </c>
      <c r="R5637">
        <f t="shared" si="978"/>
        <v>6436</v>
      </c>
      <c r="S5637" t="str">
        <f t="shared" si="969"/>
        <v>HIGH</v>
      </c>
    </row>
    <row r="5638" spans="1:19" x14ac:dyDescent="0.2">
      <c r="A5638">
        <v>40</v>
      </c>
      <c r="B5638" s="6" t="s">
        <v>67</v>
      </c>
      <c r="C5638">
        <v>834621.39</v>
      </c>
      <c r="D5638">
        <v>0</v>
      </c>
      <c r="E5638">
        <v>28.89</v>
      </c>
      <c r="F5638">
        <v>3.6240000000000001</v>
      </c>
      <c r="G5638">
        <v>133.95874190000001</v>
      </c>
      <c r="H5638">
        <v>5.1139999999999999</v>
      </c>
      <c r="I5638">
        <f t="shared" si="970"/>
        <v>179356448.29000002</v>
      </c>
      <c r="J5638">
        <f t="shared" si="971"/>
        <v>60.663782439782288</v>
      </c>
      <c r="K5638" t="str">
        <f t="shared" si="972"/>
        <v>Low</v>
      </c>
      <c r="L5638">
        <f t="shared" si="973"/>
        <v>6230.4361638678538</v>
      </c>
      <c r="M5638">
        <f t="shared" si="974"/>
        <v>122</v>
      </c>
      <c r="N5638" t="str">
        <f t="shared" si="975"/>
        <v>High</v>
      </c>
      <c r="O5638" t="str">
        <f t="shared" si="976"/>
        <v>-2 - 100</v>
      </c>
      <c r="P5638" t="str">
        <f t="shared" si="977"/>
        <v>Store 40: 964128</v>
      </c>
      <c r="Q5638">
        <f t="shared" si="968"/>
        <v>7.4999999999999997E-2</v>
      </c>
      <c r="R5638">
        <f t="shared" si="978"/>
        <v>6436</v>
      </c>
      <c r="S5638" t="str">
        <f t="shared" si="969"/>
        <v>HIGH</v>
      </c>
    </row>
    <row r="5639" spans="1:19" x14ac:dyDescent="0.2">
      <c r="A5639">
        <v>40</v>
      </c>
      <c r="B5639" s="6" t="s">
        <v>68</v>
      </c>
      <c r="C5639">
        <v>841889.08</v>
      </c>
      <c r="D5639">
        <v>0</v>
      </c>
      <c r="E5639">
        <v>28.6</v>
      </c>
      <c r="F5639">
        <v>3.6379999999999999</v>
      </c>
      <c r="G5639">
        <v>134.06825810000001</v>
      </c>
      <c r="H5639">
        <v>4.7809999999999997</v>
      </c>
      <c r="I5639">
        <f t="shared" si="970"/>
        <v>226526510.97000009</v>
      </c>
      <c r="J5639">
        <f t="shared" si="971"/>
        <v>60.663782439782288</v>
      </c>
      <c r="K5639" t="str">
        <f t="shared" si="972"/>
        <v>Low</v>
      </c>
      <c r="L5639">
        <f t="shared" si="973"/>
        <v>6279.55559303265</v>
      </c>
      <c r="M5639">
        <f t="shared" si="974"/>
        <v>122</v>
      </c>
      <c r="N5639" t="str">
        <f t="shared" si="975"/>
        <v>High</v>
      </c>
      <c r="O5639" t="str">
        <f t="shared" si="976"/>
        <v>-2 - 100</v>
      </c>
      <c r="P5639" t="str">
        <f t="shared" si="977"/>
        <v>Store 40: 964128</v>
      </c>
      <c r="Q5639">
        <f t="shared" si="968"/>
        <v>7.4999999999999997E-2</v>
      </c>
      <c r="R5639">
        <f t="shared" si="978"/>
        <v>6436</v>
      </c>
      <c r="S5639" t="str">
        <f t="shared" si="969"/>
        <v>HIGH</v>
      </c>
    </row>
    <row r="5640" spans="1:19" x14ac:dyDescent="0.2">
      <c r="A5640">
        <v>40</v>
      </c>
      <c r="B5640" s="6" t="s">
        <v>69</v>
      </c>
      <c r="C5640">
        <v>947753.32</v>
      </c>
      <c r="D5640">
        <v>0</v>
      </c>
      <c r="E5640">
        <v>34.770000000000003</v>
      </c>
      <c r="F5640">
        <v>3.72</v>
      </c>
      <c r="G5640">
        <v>134.17777419999999</v>
      </c>
      <c r="H5640">
        <v>4.7809999999999997</v>
      </c>
      <c r="I5640">
        <f t="shared" si="970"/>
        <v>226526510.97000009</v>
      </c>
      <c r="J5640">
        <f t="shared" si="971"/>
        <v>60.663782439782288</v>
      </c>
      <c r="K5640" t="str">
        <f t="shared" si="972"/>
        <v>Low</v>
      </c>
      <c r="L5640">
        <f t="shared" si="973"/>
        <v>7063.4151270635703</v>
      </c>
      <c r="M5640">
        <f t="shared" si="974"/>
        <v>122</v>
      </c>
      <c r="N5640" t="str">
        <f t="shared" si="975"/>
        <v>High</v>
      </c>
      <c r="O5640" t="str">
        <f t="shared" si="976"/>
        <v>-2 - 100</v>
      </c>
      <c r="P5640" t="str">
        <f t="shared" si="977"/>
        <v>Store 40: 964128</v>
      </c>
      <c r="Q5640">
        <f t="shared" si="968"/>
        <v>7.4999999999999997E-2</v>
      </c>
      <c r="R5640">
        <f t="shared" si="978"/>
        <v>6436</v>
      </c>
      <c r="S5640" t="str">
        <f t="shared" si="969"/>
        <v>HIGH</v>
      </c>
    </row>
    <row r="5641" spans="1:19" x14ac:dyDescent="0.2">
      <c r="A5641">
        <v>40</v>
      </c>
      <c r="B5641" s="6" t="s">
        <v>70</v>
      </c>
      <c r="C5641">
        <v>874446.32</v>
      </c>
      <c r="D5641">
        <v>0</v>
      </c>
      <c r="E5641">
        <v>43.69</v>
      </c>
      <c r="F5641">
        <v>3.823</v>
      </c>
      <c r="G5641">
        <v>134.2784667</v>
      </c>
      <c r="H5641">
        <v>4.7809999999999997</v>
      </c>
      <c r="I5641">
        <f t="shared" si="970"/>
        <v>226526510.97000009</v>
      </c>
      <c r="J5641">
        <f t="shared" si="971"/>
        <v>60.663782439782288</v>
      </c>
      <c r="K5641" t="str">
        <f t="shared" si="972"/>
        <v>Low</v>
      </c>
      <c r="L5641">
        <f t="shared" si="973"/>
        <v>6512.1857695445369</v>
      </c>
      <c r="M5641">
        <f t="shared" si="974"/>
        <v>122</v>
      </c>
      <c r="N5641" t="str">
        <f t="shared" si="975"/>
        <v>High</v>
      </c>
      <c r="O5641" t="str">
        <f t="shared" si="976"/>
        <v>-2 - 100</v>
      </c>
      <c r="P5641" t="str">
        <f t="shared" si="977"/>
        <v>Store 40: 964128</v>
      </c>
      <c r="Q5641">
        <f t="shared" si="968"/>
        <v>7.4999999999999997E-2</v>
      </c>
      <c r="R5641">
        <f t="shared" si="978"/>
        <v>6436</v>
      </c>
      <c r="S5641" t="str">
        <f t="shared" si="969"/>
        <v>HIGH</v>
      </c>
    </row>
    <row r="5642" spans="1:19" x14ac:dyDescent="0.2">
      <c r="A5642">
        <v>40</v>
      </c>
      <c r="B5642" s="6" t="s">
        <v>71</v>
      </c>
      <c r="C5642">
        <v>965056.4</v>
      </c>
      <c r="D5642">
        <v>0</v>
      </c>
      <c r="E5642">
        <v>39.32</v>
      </c>
      <c r="F5642">
        <v>3.919</v>
      </c>
      <c r="G5642">
        <v>134.3571</v>
      </c>
      <c r="H5642">
        <v>4.7809999999999997</v>
      </c>
      <c r="I5642">
        <f t="shared" si="970"/>
        <v>226526510.97000009</v>
      </c>
      <c r="J5642">
        <f t="shared" si="971"/>
        <v>60.663782439782288</v>
      </c>
      <c r="K5642" t="str">
        <f t="shared" si="972"/>
        <v>Low</v>
      </c>
      <c r="L5642">
        <f t="shared" si="973"/>
        <v>7182.7718817985797</v>
      </c>
      <c r="M5642">
        <f t="shared" si="974"/>
        <v>122</v>
      </c>
      <c r="N5642" t="str">
        <f t="shared" si="975"/>
        <v>High</v>
      </c>
      <c r="O5642" t="str">
        <f t="shared" si="976"/>
        <v>-2 - 100</v>
      </c>
      <c r="P5642" t="str">
        <f t="shared" si="977"/>
        <v>Store 40: 964128</v>
      </c>
      <c r="Q5642">
        <f t="shared" si="968"/>
        <v>7.4999999999999997E-2</v>
      </c>
      <c r="R5642">
        <f t="shared" si="978"/>
        <v>6436</v>
      </c>
      <c r="S5642" t="str">
        <f t="shared" si="969"/>
        <v>HIGH</v>
      </c>
    </row>
    <row r="5643" spans="1:19" x14ac:dyDescent="0.2">
      <c r="A5643">
        <v>40</v>
      </c>
      <c r="B5643" s="6" t="s">
        <v>72</v>
      </c>
      <c r="C5643">
        <v>847246.5</v>
      </c>
      <c r="D5643">
        <v>0</v>
      </c>
      <c r="E5643">
        <v>52.68</v>
      </c>
      <c r="F5643">
        <v>3.988</v>
      </c>
      <c r="G5643">
        <v>134.43573330000001</v>
      </c>
      <c r="H5643">
        <v>4.7809999999999997</v>
      </c>
      <c r="I5643">
        <f t="shared" si="970"/>
        <v>226526510.97000009</v>
      </c>
      <c r="J5643">
        <f t="shared" si="971"/>
        <v>60.663782439782288</v>
      </c>
      <c r="K5643" t="str">
        <f t="shared" si="972"/>
        <v>Low</v>
      </c>
      <c r="L5643">
        <f t="shared" si="973"/>
        <v>6302.2418162388967</v>
      </c>
      <c r="M5643">
        <f t="shared" si="974"/>
        <v>122</v>
      </c>
      <c r="N5643" t="str">
        <f t="shared" si="975"/>
        <v>High</v>
      </c>
      <c r="O5643" t="str">
        <f t="shared" si="976"/>
        <v>-2 - 100</v>
      </c>
      <c r="P5643" t="str">
        <f t="shared" si="977"/>
        <v>Store 40: 964128</v>
      </c>
      <c r="Q5643">
        <f t="shared" si="968"/>
        <v>7.4999999999999997E-2</v>
      </c>
      <c r="R5643">
        <f t="shared" si="978"/>
        <v>6436</v>
      </c>
      <c r="S5643" t="str">
        <f t="shared" si="969"/>
        <v>HIGH</v>
      </c>
    </row>
    <row r="5644" spans="1:19" x14ac:dyDescent="0.2">
      <c r="A5644">
        <v>40</v>
      </c>
      <c r="B5644" s="6" t="s">
        <v>73</v>
      </c>
      <c r="C5644">
        <v>1016752.55</v>
      </c>
      <c r="D5644">
        <v>0</v>
      </c>
      <c r="E5644">
        <v>50.81</v>
      </c>
      <c r="F5644">
        <v>4.0780000000000003</v>
      </c>
      <c r="G5644">
        <v>134.51436670000001</v>
      </c>
      <c r="H5644">
        <v>4.7809999999999997</v>
      </c>
      <c r="I5644">
        <f t="shared" si="970"/>
        <v>181648158.16</v>
      </c>
      <c r="J5644">
        <f t="shared" si="971"/>
        <v>60.663782439782288</v>
      </c>
      <c r="K5644" t="str">
        <f t="shared" si="972"/>
        <v>Low</v>
      </c>
      <c r="L5644">
        <f t="shared" si="973"/>
        <v>7558.6911267820733</v>
      </c>
      <c r="M5644">
        <f t="shared" si="974"/>
        <v>122</v>
      </c>
      <c r="N5644" t="str">
        <f t="shared" si="975"/>
        <v>High</v>
      </c>
      <c r="O5644" t="str">
        <f t="shared" si="976"/>
        <v>-2 - 100</v>
      </c>
      <c r="P5644" t="str">
        <f t="shared" si="977"/>
        <v>Store 40: 964128</v>
      </c>
      <c r="Q5644">
        <f t="shared" si="968"/>
        <v>7.4999999999999997E-2</v>
      </c>
      <c r="R5644">
        <f t="shared" si="978"/>
        <v>6436</v>
      </c>
      <c r="S5644" t="str">
        <f t="shared" si="969"/>
        <v>HIGH</v>
      </c>
    </row>
    <row r="5645" spans="1:19" x14ac:dyDescent="0.2">
      <c r="A5645">
        <v>40</v>
      </c>
      <c r="B5645" s="6" t="s">
        <v>74</v>
      </c>
      <c r="C5645">
        <v>903864.02</v>
      </c>
      <c r="D5645">
        <v>0</v>
      </c>
      <c r="E5645">
        <v>54.09</v>
      </c>
      <c r="F5645">
        <v>4.0949999999999998</v>
      </c>
      <c r="G5645">
        <v>134.59299999999999</v>
      </c>
      <c r="H5645">
        <v>4.7809999999999997</v>
      </c>
      <c r="I5645">
        <f t="shared" si="970"/>
        <v>181648158.16</v>
      </c>
      <c r="J5645">
        <f t="shared" si="971"/>
        <v>60.663782439782288</v>
      </c>
      <c r="K5645" t="str">
        <f t="shared" si="972"/>
        <v>Low</v>
      </c>
      <c r="L5645">
        <f t="shared" si="973"/>
        <v>6715.5351318419243</v>
      </c>
      <c r="M5645">
        <f t="shared" si="974"/>
        <v>122</v>
      </c>
      <c r="N5645" t="str">
        <f t="shared" si="975"/>
        <v>High</v>
      </c>
      <c r="O5645" t="str">
        <f t="shared" si="976"/>
        <v>-2 - 100</v>
      </c>
      <c r="P5645" t="str">
        <f t="shared" si="977"/>
        <v>Store 40: 964128</v>
      </c>
      <c r="Q5645">
        <f t="shared" si="968"/>
        <v>7.4999999999999997E-2</v>
      </c>
      <c r="R5645">
        <f t="shared" si="978"/>
        <v>6436</v>
      </c>
      <c r="S5645" t="str">
        <f t="shared" si="969"/>
        <v>HIGH</v>
      </c>
    </row>
    <row r="5646" spans="1:19" x14ac:dyDescent="0.2">
      <c r="A5646">
        <v>40</v>
      </c>
      <c r="B5646" s="6" t="s">
        <v>75</v>
      </c>
      <c r="C5646">
        <v>907110.83</v>
      </c>
      <c r="D5646">
        <v>0</v>
      </c>
      <c r="E5646">
        <v>56.38</v>
      </c>
      <c r="F5646">
        <v>4.101</v>
      </c>
      <c r="G5646">
        <v>134.68038709999999</v>
      </c>
      <c r="H5646">
        <v>4.7809999999999997</v>
      </c>
      <c r="I5646">
        <f t="shared" si="970"/>
        <v>181648158.16</v>
      </c>
      <c r="J5646">
        <f t="shared" si="971"/>
        <v>60.663782439782288</v>
      </c>
      <c r="K5646" t="str">
        <f t="shared" si="972"/>
        <v>Low</v>
      </c>
      <c r="L5646">
        <f t="shared" si="973"/>
        <v>6735.2852893604431</v>
      </c>
      <c r="M5646">
        <f t="shared" si="974"/>
        <v>122</v>
      </c>
      <c r="N5646" t="str">
        <f t="shared" si="975"/>
        <v>High</v>
      </c>
      <c r="O5646" t="str">
        <f t="shared" si="976"/>
        <v>-2 - 100</v>
      </c>
      <c r="P5646" t="str">
        <f t="shared" si="977"/>
        <v>Store 40: 964128</v>
      </c>
      <c r="Q5646">
        <f t="shared" si="968"/>
        <v>7.4999999999999997E-2</v>
      </c>
      <c r="R5646">
        <f t="shared" si="978"/>
        <v>6436</v>
      </c>
      <c r="S5646" t="str">
        <f t="shared" si="969"/>
        <v>HIGH</v>
      </c>
    </row>
    <row r="5647" spans="1:19" x14ac:dyDescent="0.2">
      <c r="A5647">
        <v>40</v>
      </c>
      <c r="B5647" s="6" t="s">
        <v>76</v>
      </c>
      <c r="C5647">
        <v>972373.81</v>
      </c>
      <c r="D5647">
        <v>0</v>
      </c>
      <c r="E5647">
        <v>63.11</v>
      </c>
      <c r="F5647">
        <v>4.0339999999999998</v>
      </c>
      <c r="G5647">
        <v>134.76777419999999</v>
      </c>
      <c r="H5647">
        <v>4.7809999999999997</v>
      </c>
      <c r="I5647">
        <f t="shared" si="970"/>
        <v>181648158.16</v>
      </c>
      <c r="J5647">
        <f t="shared" si="971"/>
        <v>60.663782439782288</v>
      </c>
      <c r="K5647" t="str">
        <f t="shared" si="972"/>
        <v>Low</v>
      </c>
      <c r="L5647">
        <f t="shared" si="973"/>
        <v>7215.1804522419734</v>
      </c>
      <c r="M5647">
        <f t="shared" si="974"/>
        <v>122</v>
      </c>
      <c r="N5647" t="str">
        <f t="shared" si="975"/>
        <v>High</v>
      </c>
      <c r="O5647" t="str">
        <f t="shared" si="976"/>
        <v>-2 - 100</v>
      </c>
      <c r="P5647" t="str">
        <f t="shared" si="977"/>
        <v>Store 40: 964128</v>
      </c>
      <c r="Q5647">
        <f t="shared" si="968"/>
        <v>7.4999999999999997E-2</v>
      </c>
      <c r="R5647">
        <f t="shared" si="978"/>
        <v>6436</v>
      </c>
      <c r="S5647" t="str">
        <f t="shared" si="969"/>
        <v>HIGH</v>
      </c>
    </row>
    <row r="5648" spans="1:19" x14ac:dyDescent="0.2">
      <c r="A5648">
        <v>40</v>
      </c>
      <c r="B5648" s="6" t="s">
        <v>77</v>
      </c>
      <c r="C5648">
        <v>1075687.74</v>
      </c>
      <c r="D5648">
        <v>0</v>
      </c>
      <c r="E5648">
        <v>66.16</v>
      </c>
      <c r="F5648">
        <v>3.9729999999999999</v>
      </c>
      <c r="G5648">
        <v>134.85516129999999</v>
      </c>
      <c r="H5648">
        <v>4.7809999999999997</v>
      </c>
      <c r="I5648">
        <f t="shared" si="970"/>
        <v>189773385.19000003</v>
      </c>
      <c r="J5648">
        <f t="shared" si="971"/>
        <v>60.663782439782288</v>
      </c>
      <c r="K5648" t="str">
        <f t="shared" si="972"/>
        <v>High</v>
      </c>
      <c r="L5648">
        <f t="shared" si="973"/>
        <v>7976.615278424646</v>
      </c>
      <c r="M5648">
        <f t="shared" si="974"/>
        <v>122</v>
      </c>
      <c r="N5648" t="str">
        <f t="shared" si="975"/>
        <v>High</v>
      </c>
      <c r="O5648" t="str">
        <f t="shared" si="976"/>
        <v>-2 - 100</v>
      </c>
      <c r="P5648" t="str">
        <f t="shared" si="977"/>
        <v>Store 40: 964128</v>
      </c>
      <c r="Q5648">
        <f t="shared" si="968"/>
        <v>7.4999999999999997E-2</v>
      </c>
      <c r="R5648">
        <f t="shared" si="978"/>
        <v>6436</v>
      </c>
      <c r="S5648" t="str">
        <f t="shared" si="969"/>
        <v>HIGH</v>
      </c>
    </row>
    <row r="5649" spans="1:19" x14ac:dyDescent="0.2">
      <c r="A5649">
        <v>40</v>
      </c>
      <c r="B5649" s="6" t="s">
        <v>78</v>
      </c>
      <c r="C5649">
        <v>984336.04</v>
      </c>
      <c r="D5649">
        <v>0</v>
      </c>
      <c r="E5649">
        <v>64.19</v>
      </c>
      <c r="F5649">
        <v>3.9239999999999999</v>
      </c>
      <c r="G5649">
        <v>134.94254839999999</v>
      </c>
      <c r="H5649">
        <v>4.7809999999999997</v>
      </c>
      <c r="I5649">
        <f t="shared" si="970"/>
        <v>189773385.19000003</v>
      </c>
      <c r="J5649">
        <f t="shared" si="971"/>
        <v>60.663782439782288</v>
      </c>
      <c r="K5649" t="str">
        <f t="shared" si="972"/>
        <v>Low</v>
      </c>
      <c r="L5649">
        <f t="shared" si="973"/>
        <v>7294.4823680238133</v>
      </c>
      <c r="M5649">
        <f t="shared" si="974"/>
        <v>122</v>
      </c>
      <c r="N5649" t="str">
        <f t="shared" si="975"/>
        <v>High</v>
      </c>
      <c r="O5649" t="str">
        <f t="shared" si="976"/>
        <v>-2 - 100</v>
      </c>
      <c r="P5649" t="str">
        <f t="shared" si="977"/>
        <v>Store 40: 964128</v>
      </c>
      <c r="Q5649">
        <f t="shared" si="968"/>
        <v>7.4999999999999997E-2</v>
      </c>
      <c r="R5649">
        <f t="shared" si="978"/>
        <v>6436</v>
      </c>
      <c r="S5649" t="str">
        <f t="shared" si="969"/>
        <v>HIGH</v>
      </c>
    </row>
    <row r="5650" spans="1:19" x14ac:dyDescent="0.2">
      <c r="A5650">
        <v>40</v>
      </c>
      <c r="B5650" s="6" t="s">
        <v>79</v>
      </c>
      <c r="C5650">
        <v>971422.67</v>
      </c>
      <c r="D5650">
        <v>0</v>
      </c>
      <c r="E5650">
        <v>59.16</v>
      </c>
      <c r="F5650">
        <v>3.8730000000000002</v>
      </c>
      <c r="G5650">
        <v>135.08373330000001</v>
      </c>
      <c r="H5650">
        <v>4.7809999999999997</v>
      </c>
      <c r="I5650">
        <f t="shared" si="970"/>
        <v>189773385.19000003</v>
      </c>
      <c r="J5650">
        <f t="shared" si="971"/>
        <v>60.663782439782288</v>
      </c>
      <c r="K5650" t="str">
        <f t="shared" si="972"/>
        <v>Low</v>
      </c>
      <c r="L5650">
        <f t="shared" si="973"/>
        <v>7191.2631244993881</v>
      </c>
      <c r="M5650">
        <f t="shared" si="974"/>
        <v>122</v>
      </c>
      <c r="N5650" t="str">
        <f t="shared" si="975"/>
        <v>High</v>
      </c>
      <c r="O5650" t="str">
        <f t="shared" si="976"/>
        <v>-2 - 100</v>
      </c>
      <c r="P5650" t="str">
        <f t="shared" si="977"/>
        <v>Store 40: 964128</v>
      </c>
      <c r="Q5650">
        <f t="shared" si="968"/>
        <v>7.4999999999999997E-2</v>
      </c>
      <c r="R5650">
        <f t="shared" si="978"/>
        <v>6436</v>
      </c>
      <c r="S5650" t="str">
        <f t="shared" si="969"/>
        <v>HIGH</v>
      </c>
    </row>
    <row r="5651" spans="1:19" x14ac:dyDescent="0.2">
      <c r="A5651">
        <v>40</v>
      </c>
      <c r="B5651" s="6" t="s">
        <v>80</v>
      </c>
      <c r="C5651">
        <v>977103.64</v>
      </c>
      <c r="D5651">
        <v>0</v>
      </c>
      <c r="E5651">
        <v>62.59</v>
      </c>
      <c r="F5651">
        <v>3.851</v>
      </c>
      <c r="G5651">
        <v>135.26526670000001</v>
      </c>
      <c r="H5651">
        <v>4.7809999999999997</v>
      </c>
      <c r="I5651">
        <f t="shared" si="970"/>
        <v>189773385.19000003</v>
      </c>
      <c r="J5651">
        <f t="shared" si="971"/>
        <v>60.663782439782288</v>
      </c>
      <c r="K5651" t="str">
        <f t="shared" si="972"/>
        <v>Low</v>
      </c>
      <c r="L5651">
        <f t="shared" si="973"/>
        <v>7223.6107896573567</v>
      </c>
      <c r="M5651">
        <f t="shared" si="974"/>
        <v>122</v>
      </c>
      <c r="N5651" t="str">
        <f t="shared" si="975"/>
        <v>High</v>
      </c>
      <c r="O5651" t="str">
        <f t="shared" si="976"/>
        <v>-2 - 100</v>
      </c>
      <c r="P5651" t="str">
        <f t="shared" si="977"/>
        <v>Store 40: 964128</v>
      </c>
      <c r="Q5651">
        <f t="shared" si="968"/>
        <v>7.4999999999999997E-2</v>
      </c>
      <c r="R5651">
        <f t="shared" si="978"/>
        <v>6436</v>
      </c>
      <c r="S5651" t="str">
        <f t="shared" si="969"/>
        <v>HIGH</v>
      </c>
    </row>
    <row r="5652" spans="1:19" x14ac:dyDescent="0.2">
      <c r="A5652">
        <v>40</v>
      </c>
      <c r="B5652" s="6" t="s">
        <v>81</v>
      </c>
      <c r="C5652">
        <v>1048866.3</v>
      </c>
      <c r="D5652">
        <v>0</v>
      </c>
      <c r="E5652">
        <v>65.25</v>
      </c>
      <c r="F5652">
        <v>3.8149999999999999</v>
      </c>
      <c r="G5652">
        <v>135.4468</v>
      </c>
      <c r="H5652">
        <v>4.5839999999999996</v>
      </c>
      <c r="I5652">
        <f t="shared" si="970"/>
        <v>229911398.87000012</v>
      </c>
      <c r="J5652">
        <f t="shared" si="971"/>
        <v>60.663782439782288</v>
      </c>
      <c r="K5652" t="str">
        <f t="shared" si="972"/>
        <v>High</v>
      </c>
      <c r="L5652">
        <f t="shared" si="973"/>
        <v>7743.7510520735823</v>
      </c>
      <c r="M5652">
        <f t="shared" si="974"/>
        <v>122</v>
      </c>
      <c r="N5652" t="str">
        <f t="shared" si="975"/>
        <v>High</v>
      </c>
      <c r="O5652" t="str">
        <f t="shared" si="976"/>
        <v>-2 - 100</v>
      </c>
      <c r="P5652" t="str">
        <f t="shared" si="977"/>
        <v>Store 40: 964128</v>
      </c>
      <c r="Q5652">
        <f t="shared" si="968"/>
        <v>7.4999999999999997E-2</v>
      </c>
      <c r="R5652">
        <f t="shared" si="978"/>
        <v>6436</v>
      </c>
      <c r="S5652" t="str">
        <f t="shared" si="969"/>
        <v>HIGH</v>
      </c>
    </row>
    <row r="5653" spans="1:19" x14ac:dyDescent="0.2">
      <c r="A5653">
        <v>40</v>
      </c>
      <c r="B5653" s="6" t="s">
        <v>82</v>
      </c>
      <c r="C5653">
        <v>1107366.06</v>
      </c>
      <c r="D5653">
        <v>0</v>
      </c>
      <c r="E5653">
        <v>67.86</v>
      </c>
      <c r="F5653">
        <v>3.7839999999999998</v>
      </c>
      <c r="G5653">
        <v>135.62833330000001</v>
      </c>
      <c r="H5653">
        <v>4.5839999999999996</v>
      </c>
      <c r="I5653">
        <f t="shared" si="970"/>
        <v>229911398.87000012</v>
      </c>
      <c r="J5653">
        <f t="shared" si="971"/>
        <v>60.663782439782288</v>
      </c>
      <c r="K5653" t="str">
        <f t="shared" si="972"/>
        <v>High</v>
      </c>
      <c r="L5653">
        <f t="shared" si="973"/>
        <v>8164.7103747163719</v>
      </c>
      <c r="M5653">
        <f t="shared" si="974"/>
        <v>122</v>
      </c>
      <c r="N5653" t="str">
        <f t="shared" si="975"/>
        <v>High</v>
      </c>
      <c r="O5653" t="str">
        <f t="shared" si="976"/>
        <v>-2 - 100</v>
      </c>
      <c r="P5653" t="str">
        <f t="shared" si="977"/>
        <v>Store 40: 964128</v>
      </c>
      <c r="Q5653">
        <f t="shared" si="968"/>
        <v>7.4999999999999997E-2</v>
      </c>
      <c r="R5653">
        <f t="shared" si="978"/>
        <v>6436</v>
      </c>
      <c r="S5653" t="str">
        <f t="shared" si="969"/>
        <v>HIGH</v>
      </c>
    </row>
    <row r="5654" spans="1:19" x14ac:dyDescent="0.2">
      <c r="A5654">
        <v>40</v>
      </c>
      <c r="B5654" s="6" t="s">
        <v>83</v>
      </c>
      <c r="C5654">
        <v>953252.14</v>
      </c>
      <c r="D5654">
        <v>0</v>
      </c>
      <c r="E5654">
        <v>68.900000000000006</v>
      </c>
      <c r="F5654">
        <v>3.827</v>
      </c>
      <c r="G5654">
        <v>135.7837419</v>
      </c>
      <c r="H5654">
        <v>4.5839999999999996</v>
      </c>
      <c r="I5654">
        <f t="shared" si="970"/>
        <v>229911398.87000012</v>
      </c>
      <c r="J5654">
        <f t="shared" si="971"/>
        <v>60.663782439782288</v>
      </c>
      <c r="K5654" t="str">
        <f t="shared" si="972"/>
        <v>Low</v>
      </c>
      <c r="L5654">
        <f t="shared" si="973"/>
        <v>7020.3702347666713</v>
      </c>
      <c r="M5654">
        <f t="shared" si="974"/>
        <v>122</v>
      </c>
      <c r="N5654" t="str">
        <f t="shared" si="975"/>
        <v>High</v>
      </c>
      <c r="O5654" t="str">
        <f t="shared" si="976"/>
        <v>-2 - 100</v>
      </c>
      <c r="P5654" t="str">
        <f t="shared" si="977"/>
        <v>Store 40: 964128</v>
      </c>
      <c r="Q5654">
        <f t="shared" si="968"/>
        <v>7.4999999999999997E-2</v>
      </c>
      <c r="R5654">
        <f t="shared" si="978"/>
        <v>6436</v>
      </c>
      <c r="S5654" t="str">
        <f t="shared" si="969"/>
        <v>HIGH</v>
      </c>
    </row>
    <row r="5655" spans="1:19" x14ac:dyDescent="0.2">
      <c r="A5655">
        <v>40</v>
      </c>
      <c r="B5655" s="6" t="s">
        <v>84</v>
      </c>
      <c r="C5655">
        <v>980642.1</v>
      </c>
      <c r="D5655">
        <v>0</v>
      </c>
      <c r="E5655">
        <v>73.34</v>
      </c>
      <c r="F5655">
        <v>3.8820000000000001</v>
      </c>
      <c r="G5655">
        <v>135.87383869999999</v>
      </c>
      <c r="H5655">
        <v>4.5839999999999996</v>
      </c>
      <c r="I5655">
        <f t="shared" si="970"/>
        <v>229911398.87000012</v>
      </c>
      <c r="J5655">
        <f t="shared" si="971"/>
        <v>60.663782439782288</v>
      </c>
      <c r="K5655" t="str">
        <f t="shared" si="972"/>
        <v>Low</v>
      </c>
      <c r="L5655">
        <f t="shared" si="973"/>
        <v>7217.2988515117295</v>
      </c>
      <c r="M5655">
        <f t="shared" si="974"/>
        <v>122</v>
      </c>
      <c r="N5655" t="str">
        <f t="shared" si="975"/>
        <v>High</v>
      </c>
      <c r="O5655" t="str">
        <f t="shared" si="976"/>
        <v>-2 - 100</v>
      </c>
      <c r="P5655" t="str">
        <f t="shared" si="977"/>
        <v>Store 40: 964128</v>
      </c>
      <c r="Q5655">
        <f t="shared" si="968"/>
        <v>7.4999999999999997E-2</v>
      </c>
      <c r="R5655">
        <f t="shared" si="978"/>
        <v>6436</v>
      </c>
      <c r="S5655" t="str">
        <f t="shared" si="969"/>
        <v>HIGH</v>
      </c>
    </row>
    <row r="5656" spans="1:19" x14ac:dyDescent="0.2">
      <c r="A5656">
        <v>40</v>
      </c>
      <c r="B5656" s="6" t="s">
        <v>85</v>
      </c>
      <c r="C5656">
        <v>929096.9</v>
      </c>
      <c r="D5656">
        <v>0</v>
      </c>
      <c r="E5656">
        <v>67.45</v>
      </c>
      <c r="F5656">
        <v>3.8980000000000001</v>
      </c>
      <c r="G5656">
        <v>135.96393549999999</v>
      </c>
      <c r="H5656">
        <v>4.5839999999999996</v>
      </c>
      <c r="I5656">
        <f t="shared" si="970"/>
        <v>229911398.87000012</v>
      </c>
      <c r="J5656">
        <f t="shared" si="971"/>
        <v>60.663782439782288</v>
      </c>
      <c r="K5656" t="str">
        <f t="shared" si="972"/>
        <v>Low</v>
      </c>
      <c r="L5656">
        <f t="shared" si="973"/>
        <v>6833.4069367975899</v>
      </c>
      <c r="M5656">
        <f t="shared" si="974"/>
        <v>122</v>
      </c>
      <c r="N5656" t="str">
        <f t="shared" si="975"/>
        <v>High</v>
      </c>
      <c r="O5656" t="str">
        <f t="shared" si="976"/>
        <v>-2 - 100</v>
      </c>
      <c r="P5656" t="str">
        <f t="shared" si="977"/>
        <v>Store 40: 964128</v>
      </c>
      <c r="Q5656">
        <f t="shared" si="968"/>
        <v>7.4999999999999997E-2</v>
      </c>
      <c r="R5656">
        <f t="shared" si="978"/>
        <v>6436</v>
      </c>
      <c r="S5656" t="str">
        <f t="shared" si="969"/>
        <v>HIGH</v>
      </c>
    </row>
    <row r="5657" spans="1:19" x14ac:dyDescent="0.2">
      <c r="A5657">
        <v>40</v>
      </c>
      <c r="B5657" s="6" t="s">
        <v>86</v>
      </c>
      <c r="C5657">
        <v>1063818.2</v>
      </c>
      <c r="D5657">
        <v>0</v>
      </c>
      <c r="E5657">
        <v>68.099999999999994</v>
      </c>
      <c r="F5657">
        <v>3.903</v>
      </c>
      <c r="G5657">
        <v>136.05403229999999</v>
      </c>
      <c r="H5657">
        <v>4.5839999999999996</v>
      </c>
      <c r="I5657">
        <f t="shared" si="970"/>
        <v>188599332.24999988</v>
      </c>
      <c r="J5657">
        <f t="shared" si="971"/>
        <v>60.663782439782288</v>
      </c>
      <c r="K5657" t="str">
        <f t="shared" si="972"/>
        <v>High</v>
      </c>
      <c r="L5657">
        <f t="shared" si="973"/>
        <v>7819.0861528769265</v>
      </c>
      <c r="M5657">
        <f t="shared" si="974"/>
        <v>122</v>
      </c>
      <c r="N5657" t="str">
        <f t="shared" si="975"/>
        <v>High</v>
      </c>
      <c r="O5657" t="str">
        <f t="shared" si="976"/>
        <v>-2 - 100</v>
      </c>
      <c r="P5657" t="str">
        <f t="shared" si="977"/>
        <v>Store 40: 964128</v>
      </c>
      <c r="Q5657">
        <f t="shared" si="968"/>
        <v>7.4999999999999997E-2</v>
      </c>
      <c r="R5657">
        <f t="shared" si="978"/>
        <v>6436</v>
      </c>
      <c r="S5657" t="str">
        <f t="shared" si="969"/>
        <v>HIGH</v>
      </c>
    </row>
    <row r="5658" spans="1:19" x14ac:dyDescent="0.2">
      <c r="A5658">
        <v>40</v>
      </c>
      <c r="B5658" s="6" t="s">
        <v>87</v>
      </c>
      <c r="C5658">
        <v>955506.95</v>
      </c>
      <c r="D5658">
        <v>0</v>
      </c>
      <c r="E5658">
        <v>68.3</v>
      </c>
      <c r="F5658">
        <v>3.88</v>
      </c>
      <c r="G5658">
        <v>136.14412899999999</v>
      </c>
      <c r="H5658">
        <v>4.5839999999999996</v>
      </c>
      <c r="I5658">
        <f t="shared" si="970"/>
        <v>188599332.24999988</v>
      </c>
      <c r="J5658">
        <f t="shared" si="971"/>
        <v>60.663782439782288</v>
      </c>
      <c r="K5658" t="str">
        <f t="shared" si="972"/>
        <v>Low</v>
      </c>
      <c r="L5658">
        <f t="shared" si="973"/>
        <v>7018.3485473692372</v>
      </c>
      <c r="M5658">
        <f t="shared" si="974"/>
        <v>122</v>
      </c>
      <c r="N5658" t="str">
        <f t="shared" si="975"/>
        <v>High</v>
      </c>
      <c r="O5658" t="str">
        <f t="shared" si="976"/>
        <v>-2 - 100</v>
      </c>
      <c r="P5658" t="str">
        <f t="shared" si="977"/>
        <v>Store 40: 964128</v>
      </c>
      <c r="Q5658">
        <f t="shared" si="968"/>
        <v>7.4999999999999997E-2</v>
      </c>
      <c r="R5658">
        <f t="shared" si="978"/>
        <v>6436</v>
      </c>
      <c r="S5658" t="str">
        <f t="shared" si="969"/>
        <v>HIGH</v>
      </c>
    </row>
    <row r="5659" spans="1:19" x14ac:dyDescent="0.2">
      <c r="A5659">
        <v>40</v>
      </c>
      <c r="B5659" s="6" t="s">
        <v>88</v>
      </c>
      <c r="C5659">
        <v>943237.12</v>
      </c>
      <c r="D5659">
        <v>0</v>
      </c>
      <c r="E5659">
        <v>64.05</v>
      </c>
      <c r="F5659">
        <v>3.82</v>
      </c>
      <c r="G5659">
        <v>136.18312900000001</v>
      </c>
      <c r="H5659">
        <v>4.5839999999999996</v>
      </c>
      <c r="I5659">
        <f t="shared" si="970"/>
        <v>188599332.24999988</v>
      </c>
      <c r="J5659">
        <f t="shared" si="971"/>
        <v>60.663782439782288</v>
      </c>
      <c r="K5659" t="str">
        <f t="shared" si="972"/>
        <v>Low</v>
      </c>
      <c r="L5659">
        <f t="shared" si="973"/>
        <v>6926.2406211859025</v>
      </c>
      <c r="M5659">
        <f t="shared" si="974"/>
        <v>122</v>
      </c>
      <c r="N5659" t="str">
        <f t="shared" si="975"/>
        <v>High</v>
      </c>
      <c r="O5659" t="str">
        <f t="shared" si="976"/>
        <v>-2 - 100</v>
      </c>
      <c r="P5659" t="str">
        <f t="shared" si="977"/>
        <v>Store 40: 964128</v>
      </c>
      <c r="Q5659">
        <f t="shared" si="968"/>
        <v>7.4999999999999997E-2</v>
      </c>
      <c r="R5659">
        <f t="shared" si="978"/>
        <v>6436</v>
      </c>
      <c r="S5659" t="str">
        <f t="shared" si="969"/>
        <v>HIGH</v>
      </c>
    </row>
    <row r="5660" spans="1:19" x14ac:dyDescent="0.2">
      <c r="A5660">
        <v>40</v>
      </c>
      <c r="B5660" s="6" t="s">
        <v>89</v>
      </c>
      <c r="C5660">
        <v>969611.3</v>
      </c>
      <c r="D5660">
        <v>0</v>
      </c>
      <c r="E5660">
        <v>65.010000000000005</v>
      </c>
      <c r="F5660">
        <v>3.7959999999999998</v>
      </c>
      <c r="G5660">
        <v>136.21361289999999</v>
      </c>
      <c r="H5660">
        <v>4.5839999999999996</v>
      </c>
      <c r="I5660">
        <f t="shared" si="970"/>
        <v>188599332.24999988</v>
      </c>
      <c r="J5660">
        <f t="shared" si="971"/>
        <v>60.663782439782288</v>
      </c>
      <c r="K5660" t="str">
        <f t="shared" si="972"/>
        <v>Low</v>
      </c>
      <c r="L5660">
        <f t="shared" si="973"/>
        <v>7118.314237152138</v>
      </c>
      <c r="M5660">
        <f t="shared" si="974"/>
        <v>122</v>
      </c>
      <c r="N5660" t="str">
        <f t="shared" si="975"/>
        <v>High</v>
      </c>
      <c r="O5660" t="str">
        <f t="shared" si="976"/>
        <v>-2 - 100</v>
      </c>
      <c r="P5660" t="str">
        <f t="shared" si="977"/>
        <v>Store 40: 964128</v>
      </c>
      <c r="Q5660">
        <f t="shared" si="968"/>
        <v>7.4999999999999997E-2</v>
      </c>
      <c r="R5660">
        <f t="shared" si="978"/>
        <v>6436</v>
      </c>
      <c r="S5660" t="str">
        <f t="shared" si="969"/>
        <v>HIGH</v>
      </c>
    </row>
    <row r="5661" spans="1:19" x14ac:dyDescent="0.2">
      <c r="A5661">
        <v>40</v>
      </c>
      <c r="B5661" s="6" t="s">
        <v>90</v>
      </c>
      <c r="C5661">
        <v>957298.26</v>
      </c>
      <c r="D5661">
        <v>0</v>
      </c>
      <c r="E5661">
        <v>63.79</v>
      </c>
      <c r="F5661">
        <v>3.7839999999999998</v>
      </c>
      <c r="G5661">
        <v>136.24409679999999</v>
      </c>
      <c r="H5661">
        <v>4.5839999999999996</v>
      </c>
      <c r="I5661">
        <f t="shared" si="970"/>
        <v>220847738.41999993</v>
      </c>
      <c r="J5661">
        <f t="shared" si="971"/>
        <v>60.663782439782288</v>
      </c>
      <c r="K5661" t="str">
        <f t="shared" si="972"/>
        <v>Low</v>
      </c>
      <c r="L5661">
        <f t="shared" si="973"/>
        <v>7026.3467004025088</v>
      </c>
      <c r="M5661">
        <f t="shared" si="974"/>
        <v>122</v>
      </c>
      <c r="N5661" t="str">
        <f t="shared" si="975"/>
        <v>High</v>
      </c>
      <c r="O5661" t="str">
        <f t="shared" si="976"/>
        <v>-2 - 100</v>
      </c>
      <c r="P5661" t="str">
        <f t="shared" si="977"/>
        <v>Store 40: 964128</v>
      </c>
      <c r="Q5661">
        <f t="shared" si="968"/>
        <v>7.4999999999999997E-2</v>
      </c>
      <c r="R5661">
        <f t="shared" si="978"/>
        <v>6436</v>
      </c>
      <c r="S5661" t="str">
        <f t="shared" si="969"/>
        <v>HIGH</v>
      </c>
    </row>
    <row r="5662" spans="1:19" x14ac:dyDescent="0.2">
      <c r="A5662">
        <v>40</v>
      </c>
      <c r="B5662" s="6" t="s">
        <v>91</v>
      </c>
      <c r="C5662">
        <v>1021391.99</v>
      </c>
      <c r="D5662">
        <v>1</v>
      </c>
      <c r="E5662">
        <v>64.83</v>
      </c>
      <c r="F5662">
        <v>3.8090000000000002</v>
      </c>
      <c r="G5662">
        <v>136.27458060000001</v>
      </c>
      <c r="H5662">
        <v>4.5839999999999996</v>
      </c>
      <c r="I5662">
        <f t="shared" si="970"/>
        <v>220847738.41999993</v>
      </c>
      <c r="J5662">
        <f t="shared" si="971"/>
        <v>60.663782439782288</v>
      </c>
      <c r="K5662" t="str">
        <f t="shared" si="972"/>
        <v>Low</v>
      </c>
      <c r="L5662">
        <f t="shared" si="973"/>
        <v>7495.102795421848</v>
      </c>
      <c r="M5662">
        <f t="shared" si="974"/>
        <v>122</v>
      </c>
      <c r="N5662" t="str">
        <f t="shared" si="975"/>
        <v>High</v>
      </c>
      <c r="O5662" t="str">
        <f t="shared" si="976"/>
        <v>-2 - 100</v>
      </c>
      <c r="P5662" t="str">
        <f t="shared" si="977"/>
        <v>Store 40: 964128</v>
      </c>
      <c r="Q5662">
        <f t="shared" si="968"/>
        <v>7.4999999999999997E-2</v>
      </c>
      <c r="R5662">
        <f t="shared" si="978"/>
        <v>6436</v>
      </c>
      <c r="S5662" t="str">
        <f t="shared" si="969"/>
        <v>HIGH</v>
      </c>
    </row>
    <row r="5663" spans="1:19" x14ac:dyDescent="0.2">
      <c r="A5663">
        <v>40</v>
      </c>
      <c r="B5663" s="6" t="s">
        <v>92</v>
      </c>
      <c r="C5663">
        <v>890661.79</v>
      </c>
      <c r="D5663">
        <v>0</v>
      </c>
      <c r="E5663">
        <v>58.28</v>
      </c>
      <c r="F5663">
        <v>3.8090000000000002</v>
      </c>
      <c r="G5663">
        <v>136.31450000000001</v>
      </c>
      <c r="H5663">
        <v>4.5839999999999996</v>
      </c>
      <c r="I5663">
        <f t="shared" si="970"/>
        <v>220847738.41999993</v>
      </c>
      <c r="J5663">
        <f t="shared" si="971"/>
        <v>60.663782439782288</v>
      </c>
      <c r="K5663" t="str">
        <f t="shared" si="972"/>
        <v>Low</v>
      </c>
      <c r="L5663">
        <f t="shared" si="973"/>
        <v>6533.8741659911457</v>
      </c>
      <c r="M5663">
        <f t="shared" si="974"/>
        <v>122</v>
      </c>
      <c r="N5663" t="str">
        <f t="shared" si="975"/>
        <v>High</v>
      </c>
      <c r="O5663" t="str">
        <f t="shared" si="976"/>
        <v>-2 - 100</v>
      </c>
      <c r="P5663" t="str">
        <f t="shared" si="977"/>
        <v>Store 40: 964128</v>
      </c>
      <c r="Q5663">
        <f t="shared" si="968"/>
        <v>7.4999999999999997E-2</v>
      </c>
      <c r="R5663">
        <f t="shared" si="978"/>
        <v>6436</v>
      </c>
      <c r="S5663" t="str">
        <f t="shared" si="969"/>
        <v>HIGH</v>
      </c>
    </row>
    <row r="5664" spans="1:19" x14ac:dyDescent="0.2">
      <c r="A5664">
        <v>40</v>
      </c>
      <c r="B5664" s="6" t="s">
        <v>93</v>
      </c>
      <c r="C5664">
        <v>876583.98</v>
      </c>
      <c r="D5664">
        <v>0</v>
      </c>
      <c r="E5664">
        <v>54.09</v>
      </c>
      <c r="F5664">
        <v>3.758</v>
      </c>
      <c r="G5664">
        <v>136.36699999999999</v>
      </c>
      <c r="H5664">
        <v>4.5839999999999996</v>
      </c>
      <c r="I5664">
        <f t="shared" si="970"/>
        <v>220847738.41999993</v>
      </c>
      <c r="J5664">
        <f t="shared" si="971"/>
        <v>60.663782439782288</v>
      </c>
      <c r="K5664" t="str">
        <f t="shared" si="972"/>
        <v>Low</v>
      </c>
      <c r="L5664">
        <f t="shared" si="973"/>
        <v>6428.1239596089963</v>
      </c>
      <c r="M5664">
        <f t="shared" si="974"/>
        <v>122</v>
      </c>
      <c r="N5664" t="str">
        <f t="shared" si="975"/>
        <v>High</v>
      </c>
      <c r="O5664" t="str">
        <f t="shared" si="976"/>
        <v>-2 - 100</v>
      </c>
      <c r="P5664" t="str">
        <f t="shared" si="977"/>
        <v>Store 40: 964128</v>
      </c>
      <c r="Q5664">
        <f t="shared" si="968"/>
        <v>7.4999999999999997E-2</v>
      </c>
      <c r="R5664">
        <f t="shared" si="978"/>
        <v>6436</v>
      </c>
      <c r="S5664" t="str">
        <f t="shared" si="969"/>
        <v>HIGH</v>
      </c>
    </row>
    <row r="5665" spans="1:19" x14ac:dyDescent="0.2">
      <c r="A5665">
        <v>40</v>
      </c>
      <c r="B5665" s="6" t="s">
        <v>94</v>
      </c>
      <c r="C5665">
        <v>912857.1</v>
      </c>
      <c r="D5665">
        <v>0</v>
      </c>
      <c r="E5665">
        <v>63.45</v>
      </c>
      <c r="F5665">
        <v>3.6840000000000002</v>
      </c>
      <c r="G5665">
        <v>136.4195</v>
      </c>
      <c r="H5665">
        <v>4.5839999999999996</v>
      </c>
      <c r="I5665">
        <f t="shared" si="970"/>
        <v>220847738.41999993</v>
      </c>
      <c r="J5665">
        <f t="shared" si="971"/>
        <v>60.663782439782288</v>
      </c>
      <c r="K5665" t="str">
        <f t="shared" si="972"/>
        <v>Low</v>
      </c>
      <c r="L5665">
        <f t="shared" si="973"/>
        <v>6691.5440974347512</v>
      </c>
      <c r="M5665">
        <f t="shared" si="974"/>
        <v>122</v>
      </c>
      <c r="N5665" t="str">
        <f t="shared" si="975"/>
        <v>High</v>
      </c>
      <c r="O5665" t="str">
        <f t="shared" si="976"/>
        <v>-2 - 100</v>
      </c>
      <c r="P5665" t="str">
        <f t="shared" si="977"/>
        <v>Store 40: 964128</v>
      </c>
      <c r="Q5665">
        <f t="shared" si="968"/>
        <v>7.4999999999999997E-2</v>
      </c>
      <c r="R5665">
        <f t="shared" si="978"/>
        <v>6436</v>
      </c>
      <c r="S5665" t="str">
        <f t="shared" si="969"/>
        <v>HIGH</v>
      </c>
    </row>
    <row r="5666" spans="1:19" x14ac:dyDescent="0.2">
      <c r="A5666">
        <v>40</v>
      </c>
      <c r="B5666" s="6" t="s">
        <v>95</v>
      </c>
      <c r="C5666">
        <v>1070389.98</v>
      </c>
      <c r="D5666">
        <v>0</v>
      </c>
      <c r="E5666">
        <v>50.21</v>
      </c>
      <c r="F5666">
        <v>3.633</v>
      </c>
      <c r="G5666">
        <v>136.47200000000001</v>
      </c>
      <c r="H5666">
        <v>4.42</v>
      </c>
      <c r="I5666">
        <f t="shared" si="970"/>
        <v>183261283.15000007</v>
      </c>
      <c r="J5666">
        <f t="shared" si="971"/>
        <v>60.663782439782288</v>
      </c>
      <c r="K5666" t="str">
        <f t="shared" si="972"/>
        <v>High</v>
      </c>
      <c r="L5666">
        <f t="shared" si="973"/>
        <v>7843.2937159270759</v>
      </c>
      <c r="M5666">
        <f t="shared" si="974"/>
        <v>122</v>
      </c>
      <c r="N5666" t="str">
        <f t="shared" si="975"/>
        <v>High</v>
      </c>
      <c r="O5666" t="str">
        <f t="shared" si="976"/>
        <v>-2 - 100</v>
      </c>
      <c r="P5666" t="str">
        <f t="shared" si="977"/>
        <v>Store 40: 964128</v>
      </c>
      <c r="Q5666">
        <f t="shared" si="968"/>
        <v>7.4999999999999997E-2</v>
      </c>
      <c r="R5666">
        <f t="shared" si="978"/>
        <v>6436</v>
      </c>
      <c r="S5666" t="str">
        <f t="shared" si="969"/>
        <v>HIGH</v>
      </c>
    </row>
    <row r="5667" spans="1:19" x14ac:dyDescent="0.2">
      <c r="A5667">
        <v>40</v>
      </c>
      <c r="B5667" s="6" t="s">
        <v>96</v>
      </c>
      <c r="C5667">
        <v>936751.68</v>
      </c>
      <c r="D5667">
        <v>0</v>
      </c>
      <c r="E5667">
        <v>53.9</v>
      </c>
      <c r="F5667">
        <v>3.5830000000000002</v>
      </c>
      <c r="G5667">
        <v>136.51509680000001</v>
      </c>
      <c r="H5667">
        <v>4.42</v>
      </c>
      <c r="I5667">
        <f t="shared" si="970"/>
        <v>183261283.15000007</v>
      </c>
      <c r="J5667">
        <f t="shared" si="971"/>
        <v>60.663782439782288</v>
      </c>
      <c r="K5667" t="str">
        <f t="shared" si="972"/>
        <v>Low</v>
      </c>
      <c r="L5667">
        <f t="shared" si="973"/>
        <v>6861.8907502397196</v>
      </c>
      <c r="M5667">
        <f t="shared" si="974"/>
        <v>122</v>
      </c>
      <c r="N5667" t="str">
        <f t="shared" si="975"/>
        <v>High</v>
      </c>
      <c r="O5667" t="str">
        <f t="shared" si="976"/>
        <v>-2 - 100</v>
      </c>
      <c r="P5667" t="str">
        <f t="shared" si="977"/>
        <v>Store 40: 964128</v>
      </c>
      <c r="Q5667">
        <f t="shared" si="968"/>
        <v>7.4999999999999997E-2</v>
      </c>
      <c r="R5667">
        <f t="shared" si="978"/>
        <v>6436</v>
      </c>
      <c r="S5667" t="str">
        <f t="shared" si="969"/>
        <v>HIGH</v>
      </c>
    </row>
    <row r="5668" spans="1:19" x14ac:dyDescent="0.2">
      <c r="A5668">
        <v>40</v>
      </c>
      <c r="B5668" s="6" t="s">
        <v>97</v>
      </c>
      <c r="C5668">
        <v>942319.65</v>
      </c>
      <c r="D5668">
        <v>0</v>
      </c>
      <c r="E5668">
        <v>51.61</v>
      </c>
      <c r="F5668">
        <v>3.6179999999999999</v>
      </c>
      <c r="G5668">
        <v>136.5017742</v>
      </c>
      <c r="H5668">
        <v>4.42</v>
      </c>
      <c r="I5668">
        <f t="shared" si="970"/>
        <v>183261283.15000007</v>
      </c>
      <c r="J5668">
        <f t="shared" si="971"/>
        <v>60.663782439782288</v>
      </c>
      <c r="K5668" t="str">
        <f t="shared" si="972"/>
        <v>Low</v>
      </c>
      <c r="L5668">
        <f t="shared" si="973"/>
        <v>6903.3509309507572</v>
      </c>
      <c r="M5668">
        <f t="shared" si="974"/>
        <v>122</v>
      </c>
      <c r="N5668" t="str">
        <f t="shared" si="975"/>
        <v>High</v>
      </c>
      <c r="O5668" t="str">
        <f t="shared" si="976"/>
        <v>-2 - 100</v>
      </c>
      <c r="P5668" t="str">
        <f t="shared" si="977"/>
        <v>Store 40: 964128</v>
      </c>
      <c r="Q5668">
        <f t="shared" si="968"/>
        <v>7.4999999999999997E-2</v>
      </c>
      <c r="R5668">
        <f t="shared" si="978"/>
        <v>6436</v>
      </c>
      <c r="S5668" t="str">
        <f t="shared" si="969"/>
        <v>HIGH</v>
      </c>
    </row>
    <row r="5669" spans="1:19" x14ac:dyDescent="0.2">
      <c r="A5669">
        <v>40</v>
      </c>
      <c r="B5669" s="6" t="s">
        <v>98</v>
      </c>
      <c r="C5669">
        <v>941675.95</v>
      </c>
      <c r="D5669">
        <v>0</v>
      </c>
      <c r="E5669">
        <v>42.09</v>
      </c>
      <c r="F5669">
        <v>3.6040000000000001</v>
      </c>
      <c r="G5669">
        <v>136.48845159999999</v>
      </c>
      <c r="H5669">
        <v>4.42</v>
      </c>
      <c r="I5669">
        <f t="shared" si="970"/>
        <v>183261283.15000007</v>
      </c>
      <c r="J5669">
        <f t="shared" si="971"/>
        <v>60.663782439782288</v>
      </c>
      <c r="K5669" t="str">
        <f t="shared" si="972"/>
        <v>Low</v>
      </c>
      <c r="L5669">
        <f t="shared" si="973"/>
        <v>6899.3086152059477</v>
      </c>
      <c r="M5669">
        <f t="shared" si="974"/>
        <v>122</v>
      </c>
      <c r="N5669" t="str">
        <f t="shared" si="975"/>
        <v>High</v>
      </c>
      <c r="O5669" t="str">
        <f t="shared" si="976"/>
        <v>-2 - 100</v>
      </c>
      <c r="P5669" t="str">
        <f t="shared" si="977"/>
        <v>Store 40: 964128</v>
      </c>
      <c r="Q5669">
        <f t="shared" si="968"/>
        <v>7.4999999999999997E-2</v>
      </c>
      <c r="R5669">
        <f t="shared" si="978"/>
        <v>6436</v>
      </c>
      <c r="S5669" t="str">
        <f t="shared" si="969"/>
        <v>HIGH</v>
      </c>
    </row>
    <row r="5670" spans="1:19" x14ac:dyDescent="0.2">
      <c r="A5670">
        <v>40</v>
      </c>
      <c r="B5670" s="6" t="s">
        <v>99</v>
      </c>
      <c r="C5670">
        <v>1011321.18</v>
      </c>
      <c r="D5670">
        <v>0</v>
      </c>
      <c r="E5670">
        <v>35.4</v>
      </c>
      <c r="F5670">
        <v>3.5859999999999999</v>
      </c>
      <c r="G5670">
        <v>136.47512900000001</v>
      </c>
      <c r="H5670">
        <v>4.42</v>
      </c>
      <c r="I5670">
        <f t="shared" si="970"/>
        <v>210162354.87</v>
      </c>
      <c r="J5670">
        <f t="shared" si="971"/>
        <v>60.663782439782288</v>
      </c>
      <c r="K5670" t="str">
        <f t="shared" si="972"/>
        <v>Low</v>
      </c>
      <c r="L5670">
        <f t="shared" si="973"/>
        <v>7410.2965676625226</v>
      </c>
      <c r="M5670">
        <f t="shared" si="974"/>
        <v>122</v>
      </c>
      <c r="N5670" t="str">
        <f t="shared" si="975"/>
        <v>High</v>
      </c>
      <c r="O5670" t="str">
        <f t="shared" si="976"/>
        <v>-2 - 100</v>
      </c>
      <c r="P5670" t="str">
        <f t="shared" si="977"/>
        <v>Store 40: 964128</v>
      </c>
      <c r="Q5670">
        <f t="shared" si="968"/>
        <v>7.4999999999999997E-2</v>
      </c>
      <c r="R5670">
        <f t="shared" si="978"/>
        <v>6436</v>
      </c>
      <c r="S5670" t="str">
        <f t="shared" si="969"/>
        <v>HIGH</v>
      </c>
    </row>
    <row r="5671" spans="1:19" x14ac:dyDescent="0.2">
      <c r="A5671">
        <v>40</v>
      </c>
      <c r="B5671" s="6" t="s">
        <v>100</v>
      </c>
      <c r="C5671">
        <v>1037687.07</v>
      </c>
      <c r="D5671">
        <v>0</v>
      </c>
      <c r="E5671">
        <v>40.75</v>
      </c>
      <c r="F5671">
        <v>3.57</v>
      </c>
      <c r="G5671">
        <v>136.46180649999999</v>
      </c>
      <c r="H5671">
        <v>4.42</v>
      </c>
      <c r="I5671">
        <f t="shared" si="970"/>
        <v>210162354.87</v>
      </c>
      <c r="J5671">
        <f t="shared" si="971"/>
        <v>60.663782439782288</v>
      </c>
      <c r="K5671" t="str">
        <f t="shared" si="972"/>
        <v>Low</v>
      </c>
      <c r="L5671">
        <f t="shared" si="973"/>
        <v>7604.2307852637141</v>
      </c>
      <c r="M5671">
        <f t="shared" si="974"/>
        <v>122</v>
      </c>
      <c r="N5671" t="str">
        <f t="shared" si="975"/>
        <v>High</v>
      </c>
      <c r="O5671" t="str">
        <f t="shared" si="976"/>
        <v>-2 - 100</v>
      </c>
      <c r="P5671" t="str">
        <f t="shared" si="977"/>
        <v>Store 40: 964128</v>
      </c>
      <c r="Q5671">
        <f t="shared" si="968"/>
        <v>7.4999999999999997E-2</v>
      </c>
      <c r="R5671">
        <f t="shared" si="978"/>
        <v>6436</v>
      </c>
      <c r="S5671" t="str">
        <f t="shared" si="969"/>
        <v>HIGH</v>
      </c>
    </row>
    <row r="5672" spans="1:19" x14ac:dyDescent="0.2">
      <c r="A5672">
        <v>40</v>
      </c>
      <c r="B5672" s="6" t="s">
        <v>101</v>
      </c>
      <c r="C5672">
        <v>905399.99</v>
      </c>
      <c r="D5672">
        <v>0</v>
      </c>
      <c r="E5672">
        <v>41.85</v>
      </c>
      <c r="F5672">
        <v>3.5710000000000002</v>
      </c>
      <c r="G5672">
        <v>136.46666669999999</v>
      </c>
      <c r="H5672">
        <v>4.42</v>
      </c>
      <c r="I5672">
        <f t="shared" si="970"/>
        <v>210162354.87</v>
      </c>
      <c r="J5672">
        <f t="shared" si="971"/>
        <v>60.663782439782288</v>
      </c>
      <c r="K5672" t="str">
        <f t="shared" si="972"/>
        <v>Low</v>
      </c>
      <c r="L5672">
        <f t="shared" si="973"/>
        <v>6634.5871258831012</v>
      </c>
      <c r="M5672">
        <f t="shared" si="974"/>
        <v>122</v>
      </c>
      <c r="N5672" t="str">
        <f t="shared" si="975"/>
        <v>High</v>
      </c>
      <c r="O5672" t="str">
        <f t="shared" si="976"/>
        <v>-2 - 100</v>
      </c>
      <c r="P5672" t="str">
        <f t="shared" si="977"/>
        <v>Store 40: 964128</v>
      </c>
      <c r="Q5672">
        <f t="shared" si="968"/>
        <v>7.4999999999999997E-2</v>
      </c>
      <c r="R5672">
        <f t="shared" si="978"/>
        <v>6436</v>
      </c>
      <c r="S5672" t="str">
        <f t="shared" si="969"/>
        <v>HIGH</v>
      </c>
    </row>
    <row r="5673" spans="1:19" x14ac:dyDescent="0.2">
      <c r="A5673">
        <v>40</v>
      </c>
      <c r="B5673" s="6" t="s">
        <v>102</v>
      </c>
      <c r="C5673">
        <v>1230011.95</v>
      </c>
      <c r="D5673">
        <v>1</v>
      </c>
      <c r="E5673">
        <v>32.76</v>
      </c>
      <c r="F5673">
        <v>3.536</v>
      </c>
      <c r="G5673">
        <v>136.47880000000001</v>
      </c>
      <c r="H5673">
        <v>4.42</v>
      </c>
      <c r="I5673">
        <f t="shared" si="970"/>
        <v>210162354.87</v>
      </c>
      <c r="J5673">
        <f t="shared" si="971"/>
        <v>60.663782439782288</v>
      </c>
      <c r="K5673" t="str">
        <f t="shared" si="972"/>
        <v>High</v>
      </c>
      <c r="L5673">
        <f t="shared" si="973"/>
        <v>9012.4762966849048</v>
      </c>
      <c r="M5673">
        <f t="shared" si="974"/>
        <v>122</v>
      </c>
      <c r="N5673" t="str">
        <f t="shared" si="975"/>
        <v>High</v>
      </c>
      <c r="O5673" t="str">
        <f t="shared" si="976"/>
        <v>-2 - 100</v>
      </c>
      <c r="P5673" t="str">
        <f t="shared" si="977"/>
        <v>Store 40: 964128</v>
      </c>
      <c r="Q5673">
        <f t="shared" si="968"/>
        <v>7.4999999999999997E-2</v>
      </c>
      <c r="R5673">
        <f t="shared" si="978"/>
        <v>6436</v>
      </c>
      <c r="S5673" t="str">
        <f t="shared" si="969"/>
        <v>HIGH</v>
      </c>
    </row>
    <row r="5674" spans="1:19" x14ac:dyDescent="0.2">
      <c r="A5674">
        <v>40</v>
      </c>
      <c r="B5674" s="6" t="s">
        <v>103</v>
      </c>
      <c r="C5674">
        <v>1059676.6200000001</v>
      </c>
      <c r="D5674">
        <v>0</v>
      </c>
      <c r="E5674">
        <v>38.51</v>
      </c>
      <c r="F5674">
        <v>3.5009999999999999</v>
      </c>
      <c r="G5674">
        <v>136.49093329999999</v>
      </c>
      <c r="H5674">
        <v>4.42</v>
      </c>
      <c r="I5674">
        <f t="shared" si="970"/>
        <v>288078102.4800002</v>
      </c>
      <c r="J5674">
        <f t="shared" si="971"/>
        <v>60.663782439782288</v>
      </c>
      <c r="K5674" t="str">
        <f t="shared" si="972"/>
        <v>High</v>
      </c>
      <c r="L5674">
        <f t="shared" si="973"/>
        <v>7763.7143682715232</v>
      </c>
      <c r="M5674">
        <f t="shared" si="974"/>
        <v>122</v>
      </c>
      <c r="N5674" t="str">
        <f t="shared" si="975"/>
        <v>High</v>
      </c>
      <c r="O5674" t="str">
        <f t="shared" si="976"/>
        <v>-2 - 100</v>
      </c>
      <c r="P5674" t="str">
        <f t="shared" si="977"/>
        <v>Store 40: 964128</v>
      </c>
      <c r="Q5674">
        <f t="shared" si="968"/>
        <v>7.4999999999999997E-2</v>
      </c>
      <c r="R5674">
        <f t="shared" si="978"/>
        <v>6436</v>
      </c>
      <c r="S5674" t="str">
        <f t="shared" si="969"/>
        <v>HIGH</v>
      </c>
    </row>
    <row r="5675" spans="1:19" x14ac:dyDescent="0.2">
      <c r="A5675">
        <v>40</v>
      </c>
      <c r="B5675" s="6" t="s">
        <v>104</v>
      </c>
      <c r="C5675">
        <v>1158708.98</v>
      </c>
      <c r="D5675">
        <v>0</v>
      </c>
      <c r="E5675">
        <v>34.479999999999997</v>
      </c>
      <c r="F5675">
        <v>3.47</v>
      </c>
      <c r="G5675">
        <v>136.50306670000001</v>
      </c>
      <c r="H5675">
        <v>4.42</v>
      </c>
      <c r="I5675">
        <f t="shared" si="970"/>
        <v>288078102.4800002</v>
      </c>
      <c r="J5675">
        <f t="shared" si="971"/>
        <v>60.663782439782288</v>
      </c>
      <c r="K5675" t="str">
        <f t="shared" si="972"/>
        <v>High</v>
      </c>
      <c r="L5675">
        <f t="shared" si="973"/>
        <v>8488.519767446367</v>
      </c>
      <c r="M5675">
        <f t="shared" si="974"/>
        <v>122</v>
      </c>
      <c r="N5675" t="str">
        <f t="shared" si="975"/>
        <v>High</v>
      </c>
      <c r="O5675" t="str">
        <f t="shared" si="976"/>
        <v>-2 - 100</v>
      </c>
      <c r="P5675" t="str">
        <f t="shared" si="977"/>
        <v>Store 40: 964128</v>
      </c>
      <c r="Q5675">
        <f t="shared" si="968"/>
        <v>7.4999999999999997E-2</v>
      </c>
      <c r="R5675">
        <f t="shared" si="978"/>
        <v>6436</v>
      </c>
      <c r="S5675" t="str">
        <f t="shared" si="969"/>
        <v>HIGH</v>
      </c>
    </row>
    <row r="5676" spans="1:19" x14ac:dyDescent="0.2">
      <c r="A5676">
        <v>40</v>
      </c>
      <c r="B5676" s="6" t="s">
        <v>105</v>
      </c>
      <c r="C5676">
        <v>1198670.19</v>
      </c>
      <c r="D5676">
        <v>0</v>
      </c>
      <c r="E5676">
        <v>29.53</v>
      </c>
      <c r="F5676">
        <v>3.4449999999999998</v>
      </c>
      <c r="G5676">
        <v>136.53351610000001</v>
      </c>
      <c r="H5676">
        <v>4.42</v>
      </c>
      <c r="I5676">
        <f t="shared" si="970"/>
        <v>288078102.4800002</v>
      </c>
      <c r="J5676">
        <f t="shared" si="971"/>
        <v>60.663782439782288</v>
      </c>
      <c r="K5676" t="str">
        <f t="shared" si="972"/>
        <v>High</v>
      </c>
      <c r="L5676">
        <f t="shared" si="973"/>
        <v>8779.3109284761158</v>
      </c>
      <c r="M5676">
        <f t="shared" si="974"/>
        <v>122</v>
      </c>
      <c r="N5676" t="str">
        <f t="shared" si="975"/>
        <v>High</v>
      </c>
      <c r="O5676" t="str">
        <f t="shared" si="976"/>
        <v>-2 - 100</v>
      </c>
      <c r="P5676" t="str">
        <f t="shared" si="977"/>
        <v>Store 40: 964128</v>
      </c>
      <c r="Q5676">
        <f t="shared" si="968"/>
        <v>7.4999999999999997E-2</v>
      </c>
      <c r="R5676">
        <f t="shared" si="978"/>
        <v>6436</v>
      </c>
      <c r="S5676" t="str">
        <f t="shared" si="969"/>
        <v>HIGH</v>
      </c>
    </row>
    <row r="5677" spans="1:19" x14ac:dyDescent="0.2">
      <c r="A5677">
        <v>40</v>
      </c>
      <c r="B5677" s="6" t="s">
        <v>106</v>
      </c>
      <c r="C5677">
        <v>1601585.7</v>
      </c>
      <c r="D5677">
        <v>0</v>
      </c>
      <c r="E5677">
        <v>24.46</v>
      </c>
      <c r="F5677">
        <v>3.4129999999999998</v>
      </c>
      <c r="G5677">
        <v>136.58838710000001</v>
      </c>
      <c r="H5677">
        <v>4.42</v>
      </c>
      <c r="I5677">
        <f t="shared" si="970"/>
        <v>288078102.4800002</v>
      </c>
      <c r="J5677">
        <f t="shared" si="971"/>
        <v>60.663782439782288</v>
      </c>
      <c r="K5677" t="str">
        <f t="shared" si="972"/>
        <v>High</v>
      </c>
      <c r="L5677">
        <f t="shared" si="973"/>
        <v>11725.635934389036</v>
      </c>
      <c r="M5677">
        <f t="shared" si="974"/>
        <v>122</v>
      </c>
      <c r="N5677" t="str">
        <f t="shared" si="975"/>
        <v>High</v>
      </c>
      <c r="O5677" t="str">
        <f t="shared" si="976"/>
        <v>-2 - 100</v>
      </c>
      <c r="P5677" t="str">
        <f t="shared" si="977"/>
        <v>Store 40: 964128</v>
      </c>
      <c r="Q5677">
        <f t="shared" si="968"/>
        <v>7.4999999999999997E-2</v>
      </c>
      <c r="R5677">
        <f t="shared" si="978"/>
        <v>6436</v>
      </c>
      <c r="S5677" t="str">
        <f t="shared" si="969"/>
        <v>HIGH</v>
      </c>
    </row>
    <row r="5678" spans="1:19" x14ac:dyDescent="0.2">
      <c r="A5678">
        <v>40</v>
      </c>
      <c r="B5678" s="6" t="s">
        <v>107</v>
      </c>
      <c r="C5678">
        <v>908853.15</v>
      </c>
      <c r="D5678">
        <v>1</v>
      </c>
      <c r="E5678">
        <v>18.75</v>
      </c>
      <c r="F5678">
        <v>3.4020000000000001</v>
      </c>
      <c r="G5678">
        <v>136.6432581</v>
      </c>
      <c r="H5678">
        <v>4.42</v>
      </c>
      <c r="I5678">
        <f t="shared" si="970"/>
        <v>288078102.4800002</v>
      </c>
      <c r="J5678">
        <f t="shared" si="971"/>
        <v>60.663782439782288</v>
      </c>
      <c r="K5678" t="str">
        <f t="shared" si="972"/>
        <v>Low</v>
      </c>
      <c r="L5678">
        <f t="shared" si="973"/>
        <v>6651.2842465661324</v>
      </c>
      <c r="M5678">
        <f t="shared" si="974"/>
        <v>122</v>
      </c>
      <c r="N5678" t="str">
        <f t="shared" si="975"/>
        <v>High</v>
      </c>
      <c r="O5678" t="str">
        <f t="shared" si="976"/>
        <v>-2 - 100</v>
      </c>
      <c r="P5678" t="str">
        <f t="shared" si="977"/>
        <v>Store 40: 964128</v>
      </c>
      <c r="Q5678">
        <f t="shared" si="968"/>
        <v>7.4999999999999997E-2</v>
      </c>
      <c r="R5678">
        <f t="shared" si="978"/>
        <v>6436</v>
      </c>
      <c r="S5678" t="str">
        <f t="shared" si="969"/>
        <v>HIGH</v>
      </c>
    </row>
    <row r="5679" spans="1:19" x14ac:dyDescent="0.2">
      <c r="A5679">
        <v>40</v>
      </c>
      <c r="B5679" s="6" t="s">
        <v>108</v>
      </c>
      <c r="C5679">
        <v>954576.86</v>
      </c>
      <c r="D5679">
        <v>0</v>
      </c>
      <c r="E5679">
        <v>23.29</v>
      </c>
      <c r="F5679">
        <v>3.4390000000000001</v>
      </c>
      <c r="G5679">
        <v>136.69812899999999</v>
      </c>
      <c r="H5679">
        <v>4.2610000000000001</v>
      </c>
      <c r="I5679">
        <f t="shared" si="970"/>
        <v>168894471.66000006</v>
      </c>
      <c r="J5679">
        <f t="shared" si="971"/>
        <v>60.663782439782288</v>
      </c>
      <c r="K5679" t="str">
        <f t="shared" si="972"/>
        <v>Low</v>
      </c>
      <c r="L5679">
        <f t="shared" si="973"/>
        <v>6983.1011366658868</v>
      </c>
      <c r="M5679">
        <f t="shared" si="974"/>
        <v>122</v>
      </c>
      <c r="N5679" t="str">
        <f t="shared" si="975"/>
        <v>High</v>
      </c>
      <c r="O5679" t="str">
        <f t="shared" si="976"/>
        <v>-2 - 100</v>
      </c>
      <c r="P5679" t="str">
        <f t="shared" si="977"/>
        <v>Store 40: 964128</v>
      </c>
      <c r="Q5679">
        <f t="shared" si="968"/>
        <v>7.4999999999999997E-2</v>
      </c>
      <c r="R5679">
        <f t="shared" si="978"/>
        <v>6436</v>
      </c>
      <c r="S5679" t="str">
        <f t="shared" si="969"/>
        <v>HIGH</v>
      </c>
    </row>
    <row r="5680" spans="1:19" x14ac:dyDescent="0.2">
      <c r="A5680">
        <v>40</v>
      </c>
      <c r="B5680" s="6" t="s">
        <v>109</v>
      </c>
      <c r="C5680">
        <v>780607.52</v>
      </c>
      <c r="D5680">
        <v>0</v>
      </c>
      <c r="E5680">
        <v>25.9</v>
      </c>
      <c r="F5680">
        <v>3.5230000000000001</v>
      </c>
      <c r="G5680">
        <v>136.75299999999999</v>
      </c>
      <c r="H5680">
        <v>4.2610000000000001</v>
      </c>
      <c r="I5680">
        <f t="shared" si="970"/>
        <v>168894471.66000006</v>
      </c>
      <c r="J5680">
        <f t="shared" si="971"/>
        <v>60.663782439782288</v>
      </c>
      <c r="K5680" t="str">
        <f t="shared" si="972"/>
        <v>Low</v>
      </c>
      <c r="L5680">
        <f t="shared" si="973"/>
        <v>5708.1564572623647</v>
      </c>
      <c r="M5680">
        <f t="shared" si="974"/>
        <v>122</v>
      </c>
      <c r="N5680" t="str">
        <f t="shared" si="975"/>
        <v>High</v>
      </c>
      <c r="O5680" t="str">
        <f t="shared" si="976"/>
        <v>-2 - 100</v>
      </c>
      <c r="P5680" t="str">
        <f t="shared" si="977"/>
        <v>Store 40: 964128</v>
      </c>
      <c r="Q5680">
        <f t="shared" si="968"/>
        <v>7.4999999999999997E-2</v>
      </c>
      <c r="R5680">
        <f t="shared" si="978"/>
        <v>6436</v>
      </c>
      <c r="S5680" t="str">
        <f t="shared" si="969"/>
        <v>HIGH</v>
      </c>
    </row>
    <row r="5681" spans="1:19" x14ac:dyDescent="0.2">
      <c r="A5681">
        <v>40</v>
      </c>
      <c r="B5681" s="6" t="s">
        <v>110</v>
      </c>
      <c r="C5681">
        <v>811365.42</v>
      </c>
      <c r="D5681">
        <v>0</v>
      </c>
      <c r="E5681">
        <v>14.02</v>
      </c>
      <c r="F5681">
        <v>3.5419999999999998</v>
      </c>
      <c r="G5681">
        <v>136.85641939999999</v>
      </c>
      <c r="H5681">
        <v>4.2610000000000001</v>
      </c>
      <c r="I5681">
        <f t="shared" si="970"/>
        <v>168894471.66000006</v>
      </c>
      <c r="J5681">
        <f t="shared" si="971"/>
        <v>60.663782439782288</v>
      </c>
      <c r="K5681" t="str">
        <f t="shared" si="972"/>
        <v>Low</v>
      </c>
      <c r="L5681">
        <f t="shared" si="973"/>
        <v>5928.588688474777</v>
      </c>
      <c r="M5681">
        <f t="shared" si="974"/>
        <v>122</v>
      </c>
      <c r="N5681" t="str">
        <f t="shared" si="975"/>
        <v>High</v>
      </c>
      <c r="O5681" t="str">
        <f t="shared" si="976"/>
        <v>-2 - 100</v>
      </c>
      <c r="P5681" t="str">
        <f t="shared" si="977"/>
        <v>Store 40: 964128</v>
      </c>
      <c r="Q5681">
        <f t="shared" si="968"/>
        <v>7.4999999999999997E-2</v>
      </c>
      <c r="R5681">
        <f t="shared" si="978"/>
        <v>6436</v>
      </c>
      <c r="S5681" t="str">
        <f t="shared" si="969"/>
        <v>HIGH</v>
      </c>
    </row>
    <row r="5682" spans="1:19" x14ac:dyDescent="0.2">
      <c r="A5682">
        <v>40</v>
      </c>
      <c r="B5682" s="6" t="s">
        <v>111</v>
      </c>
      <c r="C5682">
        <v>770157.29</v>
      </c>
      <c r="D5682">
        <v>0</v>
      </c>
      <c r="E5682">
        <v>22.91</v>
      </c>
      <c r="F5682">
        <v>3.5680000000000001</v>
      </c>
      <c r="G5682">
        <v>136.95983870000001</v>
      </c>
      <c r="H5682">
        <v>4.2610000000000001</v>
      </c>
      <c r="I5682">
        <f t="shared" si="970"/>
        <v>168894471.66000006</v>
      </c>
      <c r="J5682">
        <f t="shared" si="971"/>
        <v>60.663782439782288</v>
      </c>
      <c r="K5682" t="str">
        <f t="shared" si="972"/>
        <v>Low</v>
      </c>
      <c r="L5682">
        <f t="shared" si="973"/>
        <v>5623.2344993262614</v>
      </c>
      <c r="M5682">
        <f t="shared" si="974"/>
        <v>122</v>
      </c>
      <c r="N5682" t="str">
        <f t="shared" si="975"/>
        <v>High</v>
      </c>
      <c r="O5682" t="str">
        <f t="shared" si="976"/>
        <v>-2 - 100</v>
      </c>
      <c r="P5682" t="str">
        <f t="shared" si="977"/>
        <v>Store 40: 964128</v>
      </c>
      <c r="Q5682">
        <f t="shared" si="968"/>
        <v>7.4999999999999997E-2</v>
      </c>
      <c r="R5682">
        <f t="shared" si="978"/>
        <v>6436</v>
      </c>
      <c r="S5682" t="str">
        <f t="shared" si="969"/>
        <v>HIGH</v>
      </c>
    </row>
    <row r="5683" spans="1:19" x14ac:dyDescent="0.2">
      <c r="A5683">
        <v>40</v>
      </c>
      <c r="B5683" s="6" t="s">
        <v>112</v>
      </c>
      <c r="C5683">
        <v>979552.34</v>
      </c>
      <c r="D5683">
        <v>0</v>
      </c>
      <c r="E5683">
        <v>27.86</v>
      </c>
      <c r="F5683">
        <v>3.633</v>
      </c>
      <c r="G5683">
        <v>137.06325810000001</v>
      </c>
      <c r="H5683">
        <v>4.2610000000000001</v>
      </c>
      <c r="I5683">
        <f t="shared" si="970"/>
        <v>192063579.54000008</v>
      </c>
      <c r="J5683">
        <f t="shared" si="971"/>
        <v>60.663782439782288</v>
      </c>
      <c r="K5683" t="str">
        <f t="shared" si="972"/>
        <v>Low</v>
      </c>
      <c r="L5683">
        <f t="shared" si="973"/>
        <v>7146.7171697124559</v>
      </c>
      <c r="M5683">
        <f t="shared" si="974"/>
        <v>122</v>
      </c>
      <c r="N5683" t="str">
        <f t="shared" si="975"/>
        <v>High</v>
      </c>
      <c r="O5683" t="str">
        <f t="shared" si="976"/>
        <v>-2 - 100</v>
      </c>
      <c r="P5683" t="str">
        <f t="shared" si="977"/>
        <v>Store 40: 964128</v>
      </c>
      <c r="Q5683">
        <f t="shared" si="968"/>
        <v>7.4999999999999997E-2</v>
      </c>
      <c r="R5683">
        <f t="shared" si="978"/>
        <v>6436</v>
      </c>
      <c r="S5683" t="str">
        <f t="shared" si="969"/>
        <v>HIGH</v>
      </c>
    </row>
    <row r="5684" spans="1:19" x14ac:dyDescent="0.2">
      <c r="A5684">
        <v>40</v>
      </c>
      <c r="B5684" s="6" t="s">
        <v>113</v>
      </c>
      <c r="C5684">
        <v>999785.48</v>
      </c>
      <c r="D5684">
        <v>1</v>
      </c>
      <c r="E5684">
        <v>23.92</v>
      </c>
      <c r="F5684">
        <v>3.6549999999999998</v>
      </c>
      <c r="G5684">
        <v>137.1666774</v>
      </c>
      <c r="H5684">
        <v>4.2610000000000001</v>
      </c>
      <c r="I5684">
        <f t="shared" si="970"/>
        <v>192063579.54000008</v>
      </c>
      <c r="J5684">
        <f t="shared" si="971"/>
        <v>60.663782439782288</v>
      </c>
      <c r="K5684" t="str">
        <f t="shared" si="972"/>
        <v>Low</v>
      </c>
      <c r="L5684">
        <f t="shared" si="973"/>
        <v>7288.8364648832703</v>
      </c>
      <c r="M5684">
        <f t="shared" si="974"/>
        <v>122</v>
      </c>
      <c r="N5684" t="str">
        <f t="shared" si="975"/>
        <v>High</v>
      </c>
      <c r="O5684" t="str">
        <f t="shared" si="976"/>
        <v>-2 - 100</v>
      </c>
      <c r="P5684" t="str">
        <f t="shared" si="977"/>
        <v>Store 40: 964128</v>
      </c>
      <c r="Q5684">
        <f t="shared" si="968"/>
        <v>7.4999999999999997E-2</v>
      </c>
      <c r="R5684">
        <f t="shared" si="978"/>
        <v>6436</v>
      </c>
      <c r="S5684" t="str">
        <f t="shared" si="969"/>
        <v>HIGH</v>
      </c>
    </row>
    <row r="5685" spans="1:19" x14ac:dyDescent="0.2">
      <c r="A5685">
        <v>40</v>
      </c>
      <c r="B5685" s="6" t="s">
        <v>114</v>
      </c>
      <c r="C5685">
        <v>975500.87</v>
      </c>
      <c r="D5685">
        <v>0</v>
      </c>
      <c r="E5685">
        <v>25.56</v>
      </c>
      <c r="F5685">
        <v>3.7029999999999998</v>
      </c>
      <c r="G5685">
        <v>137.25831030000001</v>
      </c>
      <c r="H5685">
        <v>4.2610000000000001</v>
      </c>
      <c r="I5685">
        <f t="shared" si="970"/>
        <v>192063579.54000008</v>
      </c>
      <c r="J5685">
        <f t="shared" si="971"/>
        <v>60.663782439782288</v>
      </c>
      <c r="K5685" t="str">
        <f t="shared" si="972"/>
        <v>Low</v>
      </c>
      <c r="L5685">
        <f t="shared" si="973"/>
        <v>7107.0441408457291</v>
      </c>
      <c r="M5685">
        <f t="shared" si="974"/>
        <v>122</v>
      </c>
      <c r="N5685" t="str">
        <f t="shared" si="975"/>
        <v>High</v>
      </c>
      <c r="O5685" t="str">
        <f t="shared" si="976"/>
        <v>-2 - 100</v>
      </c>
      <c r="P5685" t="str">
        <f t="shared" si="977"/>
        <v>Store 40: 964128</v>
      </c>
      <c r="Q5685">
        <f t="shared" si="968"/>
        <v>7.4999999999999997E-2</v>
      </c>
      <c r="R5685">
        <f t="shared" si="978"/>
        <v>6436</v>
      </c>
      <c r="S5685" t="str">
        <f t="shared" si="969"/>
        <v>HIGH</v>
      </c>
    </row>
    <row r="5686" spans="1:19" x14ac:dyDescent="0.2">
      <c r="A5686">
        <v>40</v>
      </c>
      <c r="B5686" s="6" t="s">
        <v>115</v>
      </c>
      <c r="C5686">
        <v>919301.81</v>
      </c>
      <c r="D5686">
        <v>0</v>
      </c>
      <c r="E5686">
        <v>29.88</v>
      </c>
      <c r="F5686">
        <v>3.7509999999999999</v>
      </c>
      <c r="G5686">
        <v>137.34110340000001</v>
      </c>
      <c r="H5686">
        <v>4.2610000000000001</v>
      </c>
      <c r="I5686">
        <f t="shared" si="970"/>
        <v>192063579.54000008</v>
      </c>
      <c r="J5686">
        <f t="shared" si="971"/>
        <v>60.663782439782288</v>
      </c>
      <c r="K5686" t="str">
        <f t="shared" si="972"/>
        <v>Low</v>
      </c>
      <c r="L5686">
        <f t="shared" si="973"/>
        <v>6693.56650880089</v>
      </c>
      <c r="M5686">
        <f t="shared" si="974"/>
        <v>122</v>
      </c>
      <c r="N5686" t="str">
        <f t="shared" si="975"/>
        <v>High</v>
      </c>
      <c r="O5686" t="str">
        <f t="shared" si="976"/>
        <v>-2 - 100</v>
      </c>
      <c r="P5686" t="str">
        <f t="shared" si="977"/>
        <v>Store 40: 964128</v>
      </c>
      <c r="Q5686">
        <f t="shared" si="968"/>
        <v>7.4999999999999997E-2</v>
      </c>
      <c r="R5686">
        <f t="shared" si="978"/>
        <v>6436</v>
      </c>
      <c r="S5686" t="str">
        <f t="shared" si="969"/>
        <v>HIGH</v>
      </c>
    </row>
    <row r="5687" spans="1:19" x14ac:dyDescent="0.2">
      <c r="A5687">
        <v>40</v>
      </c>
      <c r="B5687" s="6" t="s">
        <v>116</v>
      </c>
      <c r="C5687">
        <v>927732.02</v>
      </c>
      <c r="D5687">
        <v>0</v>
      </c>
      <c r="E5687">
        <v>23.79</v>
      </c>
      <c r="F5687">
        <v>3.827</v>
      </c>
      <c r="G5687">
        <v>137.42389660000001</v>
      </c>
      <c r="H5687">
        <v>4.2610000000000001</v>
      </c>
      <c r="I5687">
        <f t="shared" si="970"/>
        <v>231509650.48999989</v>
      </c>
      <c r="J5687">
        <f t="shared" si="971"/>
        <v>60.663782439782288</v>
      </c>
      <c r="K5687" t="str">
        <f t="shared" si="972"/>
        <v>Low</v>
      </c>
      <c r="L5687">
        <f t="shared" si="973"/>
        <v>6750.8784349227944</v>
      </c>
      <c r="M5687">
        <f t="shared" si="974"/>
        <v>122</v>
      </c>
      <c r="N5687" t="str">
        <f t="shared" si="975"/>
        <v>High</v>
      </c>
      <c r="O5687" t="str">
        <f t="shared" si="976"/>
        <v>-2 - 100</v>
      </c>
      <c r="P5687" t="str">
        <f t="shared" si="977"/>
        <v>Store 40: 964128</v>
      </c>
      <c r="Q5687">
        <f t="shared" si="968"/>
        <v>7.4999999999999997E-2</v>
      </c>
      <c r="R5687">
        <f t="shared" si="978"/>
        <v>6436</v>
      </c>
      <c r="S5687" t="str">
        <f t="shared" si="969"/>
        <v>HIGH</v>
      </c>
    </row>
    <row r="5688" spans="1:19" x14ac:dyDescent="0.2">
      <c r="A5688">
        <v>40</v>
      </c>
      <c r="B5688" s="6" t="s">
        <v>117</v>
      </c>
      <c r="C5688">
        <v>954233.87</v>
      </c>
      <c r="D5688">
        <v>0</v>
      </c>
      <c r="E5688">
        <v>30.58</v>
      </c>
      <c r="F5688">
        <v>3.8759999999999999</v>
      </c>
      <c r="G5688">
        <v>137.50668970000001</v>
      </c>
      <c r="H5688">
        <v>4.2610000000000001</v>
      </c>
      <c r="I5688">
        <f t="shared" si="970"/>
        <v>231509650.48999989</v>
      </c>
      <c r="J5688">
        <f t="shared" si="971"/>
        <v>60.663782439782288</v>
      </c>
      <c r="K5688" t="str">
        <f t="shared" si="972"/>
        <v>Low</v>
      </c>
      <c r="L5688">
        <f t="shared" si="973"/>
        <v>6939.5450656390858</v>
      </c>
      <c r="M5688">
        <f t="shared" si="974"/>
        <v>122</v>
      </c>
      <c r="N5688" t="str">
        <f t="shared" si="975"/>
        <v>High</v>
      </c>
      <c r="O5688" t="str">
        <f t="shared" si="976"/>
        <v>-2 - 100</v>
      </c>
      <c r="P5688" t="str">
        <f t="shared" si="977"/>
        <v>Store 40: 964128</v>
      </c>
      <c r="Q5688">
        <f t="shared" si="968"/>
        <v>7.4999999999999997E-2</v>
      </c>
      <c r="R5688">
        <f t="shared" si="978"/>
        <v>6436</v>
      </c>
      <c r="S5688" t="str">
        <f t="shared" si="969"/>
        <v>HIGH</v>
      </c>
    </row>
    <row r="5689" spans="1:19" x14ac:dyDescent="0.2">
      <c r="A5689">
        <v>40</v>
      </c>
      <c r="B5689" s="6" t="s">
        <v>118</v>
      </c>
      <c r="C5689">
        <v>891154.18</v>
      </c>
      <c r="D5689">
        <v>0</v>
      </c>
      <c r="E5689">
        <v>37.130000000000003</v>
      </c>
      <c r="F5689">
        <v>3.867</v>
      </c>
      <c r="G5689">
        <v>137.58438709999999</v>
      </c>
      <c r="H5689">
        <v>4.2610000000000001</v>
      </c>
      <c r="I5689">
        <f t="shared" si="970"/>
        <v>231509650.48999989</v>
      </c>
      <c r="J5689">
        <f t="shared" si="971"/>
        <v>60.663782439782288</v>
      </c>
      <c r="K5689" t="str">
        <f t="shared" si="972"/>
        <v>Low</v>
      </c>
      <c r="L5689">
        <f t="shared" si="973"/>
        <v>6477.1461267061177</v>
      </c>
      <c r="M5689">
        <f t="shared" si="974"/>
        <v>122</v>
      </c>
      <c r="N5689" t="str">
        <f t="shared" si="975"/>
        <v>High</v>
      </c>
      <c r="O5689" t="str">
        <f t="shared" si="976"/>
        <v>-2 - 100</v>
      </c>
      <c r="P5689" t="str">
        <f t="shared" si="977"/>
        <v>Store 40: 964128</v>
      </c>
      <c r="Q5689">
        <f t="shared" si="968"/>
        <v>7.4999999999999997E-2</v>
      </c>
      <c r="R5689">
        <f t="shared" si="978"/>
        <v>6436</v>
      </c>
      <c r="S5689" t="str">
        <f t="shared" si="969"/>
        <v>HIGH</v>
      </c>
    </row>
    <row r="5690" spans="1:19" x14ac:dyDescent="0.2">
      <c r="A5690">
        <v>40</v>
      </c>
      <c r="B5690" s="6" t="s">
        <v>119</v>
      </c>
      <c r="C5690">
        <v>844490.86</v>
      </c>
      <c r="D5690">
        <v>0</v>
      </c>
      <c r="E5690">
        <v>52.27</v>
      </c>
      <c r="F5690">
        <v>3.8889999999999998</v>
      </c>
      <c r="G5690">
        <v>137.65529029999999</v>
      </c>
      <c r="H5690">
        <v>4.2610000000000001</v>
      </c>
      <c r="I5690">
        <f t="shared" si="970"/>
        <v>231509650.48999989</v>
      </c>
      <c r="J5690">
        <f t="shared" si="971"/>
        <v>60.663782439782288</v>
      </c>
      <c r="K5690" t="str">
        <f t="shared" si="972"/>
        <v>Low</v>
      </c>
      <c r="L5690">
        <f t="shared" si="973"/>
        <v>6134.8231379960271</v>
      </c>
      <c r="M5690">
        <f t="shared" si="974"/>
        <v>122</v>
      </c>
      <c r="N5690" t="str">
        <f t="shared" si="975"/>
        <v>High</v>
      </c>
      <c r="O5690" t="str">
        <f t="shared" si="976"/>
        <v>-2 - 100</v>
      </c>
      <c r="P5690" t="str">
        <f t="shared" si="977"/>
        <v>Store 40: 964128</v>
      </c>
      <c r="Q5690">
        <f t="shared" si="968"/>
        <v>7.4999999999999997E-2</v>
      </c>
      <c r="R5690">
        <f t="shared" si="978"/>
        <v>6436</v>
      </c>
      <c r="S5690" t="str">
        <f t="shared" si="969"/>
        <v>HIGH</v>
      </c>
    </row>
    <row r="5691" spans="1:19" x14ac:dyDescent="0.2">
      <c r="A5691">
        <v>40</v>
      </c>
      <c r="B5691" s="6" t="s">
        <v>120</v>
      </c>
      <c r="C5691">
        <v>871945.64</v>
      </c>
      <c r="D5691">
        <v>0</v>
      </c>
      <c r="E5691">
        <v>36.25</v>
      </c>
      <c r="F5691">
        <v>3.9209999999999998</v>
      </c>
      <c r="G5691">
        <v>137.72619349999999</v>
      </c>
      <c r="H5691">
        <v>4.2610000000000001</v>
      </c>
      <c r="I5691">
        <f t="shared" si="970"/>
        <v>231509650.48999989</v>
      </c>
      <c r="J5691">
        <f t="shared" si="971"/>
        <v>60.663782439782288</v>
      </c>
      <c r="K5691" t="str">
        <f t="shared" si="972"/>
        <v>Low</v>
      </c>
      <c r="L5691">
        <f t="shared" si="973"/>
        <v>6331.0080518561635</v>
      </c>
      <c r="M5691">
        <f t="shared" si="974"/>
        <v>122</v>
      </c>
      <c r="N5691" t="str">
        <f t="shared" si="975"/>
        <v>High</v>
      </c>
      <c r="O5691" t="str">
        <f t="shared" si="976"/>
        <v>-2 - 100</v>
      </c>
      <c r="P5691" t="str">
        <f t="shared" si="977"/>
        <v>Store 40: 964128</v>
      </c>
      <c r="Q5691">
        <f t="shared" si="968"/>
        <v>7.4999999999999997E-2</v>
      </c>
      <c r="R5691">
        <f t="shared" si="978"/>
        <v>6436</v>
      </c>
      <c r="S5691" t="str">
        <f t="shared" si="969"/>
        <v>HIGH</v>
      </c>
    </row>
    <row r="5692" spans="1:19" x14ac:dyDescent="0.2">
      <c r="A5692">
        <v>40</v>
      </c>
      <c r="B5692" s="6" t="s">
        <v>121</v>
      </c>
      <c r="C5692">
        <v>1132064.23</v>
      </c>
      <c r="D5692">
        <v>0</v>
      </c>
      <c r="E5692">
        <v>36.54</v>
      </c>
      <c r="F5692">
        <v>3.9569999999999999</v>
      </c>
      <c r="G5692">
        <v>137.79709679999999</v>
      </c>
      <c r="H5692">
        <v>4.125</v>
      </c>
      <c r="I5692">
        <f t="shared" si="970"/>
        <v>188920905.95000002</v>
      </c>
      <c r="J5692">
        <f t="shared" si="971"/>
        <v>60.663782439782288</v>
      </c>
      <c r="K5692" t="str">
        <f t="shared" si="972"/>
        <v>High</v>
      </c>
      <c r="L5692">
        <f t="shared" si="973"/>
        <v>8215.4432588887466</v>
      </c>
      <c r="M5692">
        <f t="shared" si="974"/>
        <v>122</v>
      </c>
      <c r="N5692" t="str">
        <f t="shared" si="975"/>
        <v>High</v>
      </c>
      <c r="O5692" t="str">
        <f t="shared" si="976"/>
        <v>-2 - 100</v>
      </c>
      <c r="P5692" t="str">
        <f t="shared" si="977"/>
        <v>Store 40: 964128</v>
      </c>
      <c r="Q5692">
        <f t="shared" si="968"/>
        <v>7.4999999999999997E-2</v>
      </c>
      <c r="R5692">
        <f t="shared" si="978"/>
        <v>6436</v>
      </c>
      <c r="S5692" t="str">
        <f t="shared" si="969"/>
        <v>HIGH</v>
      </c>
    </row>
    <row r="5693" spans="1:19" x14ac:dyDescent="0.2">
      <c r="A5693">
        <v>40</v>
      </c>
      <c r="B5693" s="6" t="s">
        <v>122</v>
      </c>
      <c r="C5693">
        <v>857811.17</v>
      </c>
      <c r="D5693">
        <v>0</v>
      </c>
      <c r="E5693">
        <v>40.65</v>
      </c>
      <c r="F5693">
        <v>4.0250000000000004</v>
      </c>
      <c r="G5693">
        <v>137.86799999999999</v>
      </c>
      <c r="H5693">
        <v>4.125</v>
      </c>
      <c r="I5693">
        <f t="shared" si="970"/>
        <v>188920905.95000002</v>
      </c>
      <c r="J5693">
        <f t="shared" si="971"/>
        <v>60.663782439782288</v>
      </c>
      <c r="K5693" t="str">
        <f t="shared" si="972"/>
        <v>Low</v>
      </c>
      <c r="L5693">
        <f t="shared" si="973"/>
        <v>6221.9744248121397</v>
      </c>
      <c r="M5693">
        <f t="shared" si="974"/>
        <v>122</v>
      </c>
      <c r="N5693" t="str">
        <f t="shared" si="975"/>
        <v>High</v>
      </c>
      <c r="O5693" t="str">
        <f t="shared" si="976"/>
        <v>-2 - 100</v>
      </c>
      <c r="P5693" t="str">
        <f t="shared" si="977"/>
        <v>Store 40: 964128</v>
      </c>
      <c r="Q5693">
        <f t="shared" si="968"/>
        <v>7.4999999999999997E-2</v>
      </c>
      <c r="R5693">
        <f t="shared" si="978"/>
        <v>6436</v>
      </c>
      <c r="S5693" t="str">
        <f t="shared" si="969"/>
        <v>HIGH</v>
      </c>
    </row>
    <row r="5694" spans="1:19" x14ac:dyDescent="0.2">
      <c r="A5694">
        <v>40</v>
      </c>
      <c r="B5694" s="6" t="s">
        <v>123</v>
      </c>
      <c r="C5694">
        <v>896979.93</v>
      </c>
      <c r="D5694">
        <v>0</v>
      </c>
      <c r="E5694">
        <v>55.3</v>
      </c>
      <c r="F5694">
        <v>4.0460000000000003</v>
      </c>
      <c r="G5694">
        <v>137.92306669999999</v>
      </c>
      <c r="H5694">
        <v>4.125</v>
      </c>
      <c r="I5694">
        <f t="shared" si="970"/>
        <v>188920905.95000002</v>
      </c>
      <c r="J5694">
        <f t="shared" si="971"/>
        <v>60.663782439782288</v>
      </c>
      <c r="K5694" t="str">
        <f t="shared" si="972"/>
        <v>Low</v>
      </c>
      <c r="L5694">
        <f t="shared" si="973"/>
        <v>6503.4801752997864</v>
      </c>
      <c r="M5694">
        <f t="shared" si="974"/>
        <v>122</v>
      </c>
      <c r="N5694" t="str">
        <f t="shared" si="975"/>
        <v>High</v>
      </c>
      <c r="O5694" t="str">
        <f t="shared" si="976"/>
        <v>-2 - 100</v>
      </c>
      <c r="P5694" t="str">
        <f t="shared" si="977"/>
        <v>Store 40: 964128</v>
      </c>
      <c r="Q5694">
        <f t="shared" si="968"/>
        <v>7.4999999999999997E-2</v>
      </c>
      <c r="R5694">
        <f t="shared" si="978"/>
        <v>6436</v>
      </c>
      <c r="S5694" t="str">
        <f t="shared" si="969"/>
        <v>HIGH</v>
      </c>
    </row>
    <row r="5695" spans="1:19" x14ac:dyDescent="0.2">
      <c r="A5695">
        <v>40</v>
      </c>
      <c r="B5695" s="6" t="s">
        <v>124</v>
      </c>
      <c r="C5695">
        <v>875372.91</v>
      </c>
      <c r="D5695">
        <v>0</v>
      </c>
      <c r="E5695">
        <v>47.51</v>
      </c>
      <c r="F5695">
        <v>4.0229999999999997</v>
      </c>
      <c r="G5695">
        <v>137.9781333</v>
      </c>
      <c r="H5695">
        <v>4.125</v>
      </c>
      <c r="I5695">
        <f t="shared" si="970"/>
        <v>188920905.95000002</v>
      </c>
      <c r="J5695">
        <f t="shared" si="971"/>
        <v>60.663782439782288</v>
      </c>
      <c r="K5695" t="str">
        <f t="shared" si="972"/>
        <v>Low</v>
      </c>
      <c r="L5695">
        <f t="shared" si="973"/>
        <v>6344.2872364182076</v>
      </c>
      <c r="M5695">
        <f t="shared" si="974"/>
        <v>122</v>
      </c>
      <c r="N5695" t="str">
        <f t="shared" si="975"/>
        <v>High</v>
      </c>
      <c r="O5695" t="str">
        <f t="shared" si="976"/>
        <v>-2 - 100</v>
      </c>
      <c r="P5695" t="str">
        <f t="shared" si="977"/>
        <v>Store 40: 964128</v>
      </c>
      <c r="Q5695">
        <f t="shared" si="968"/>
        <v>7.4999999999999997E-2</v>
      </c>
      <c r="R5695">
        <f t="shared" si="978"/>
        <v>6436</v>
      </c>
      <c r="S5695" t="str">
        <f t="shared" si="969"/>
        <v>HIGH</v>
      </c>
    </row>
    <row r="5696" spans="1:19" x14ac:dyDescent="0.2">
      <c r="A5696">
        <v>40</v>
      </c>
      <c r="B5696" s="6" t="s">
        <v>125</v>
      </c>
      <c r="C5696">
        <v>993311.59</v>
      </c>
      <c r="D5696">
        <v>0</v>
      </c>
      <c r="E5696">
        <v>44.47</v>
      </c>
      <c r="F5696">
        <v>3.9910000000000001</v>
      </c>
      <c r="G5696">
        <v>138.03319999999999</v>
      </c>
      <c r="H5696">
        <v>4.125</v>
      </c>
      <c r="I5696">
        <f t="shared" si="970"/>
        <v>188766479.44999981</v>
      </c>
      <c r="J5696">
        <f t="shared" si="971"/>
        <v>60.663782439782288</v>
      </c>
      <c r="K5696" t="str">
        <f t="shared" si="972"/>
        <v>Low</v>
      </c>
      <c r="L5696">
        <f t="shared" si="973"/>
        <v>7196.178817849619</v>
      </c>
      <c r="M5696">
        <f t="shared" si="974"/>
        <v>122</v>
      </c>
      <c r="N5696" t="str">
        <f t="shared" si="975"/>
        <v>High</v>
      </c>
      <c r="O5696" t="str">
        <f t="shared" si="976"/>
        <v>-2 - 100</v>
      </c>
      <c r="P5696" t="str">
        <f t="shared" si="977"/>
        <v>Store 40: 964128</v>
      </c>
      <c r="Q5696">
        <f t="shared" si="968"/>
        <v>7.4999999999999997E-2</v>
      </c>
      <c r="R5696">
        <f t="shared" si="978"/>
        <v>6436</v>
      </c>
      <c r="S5696" t="str">
        <f t="shared" si="969"/>
        <v>HIGH</v>
      </c>
    </row>
    <row r="5697" spans="1:19" x14ac:dyDescent="0.2">
      <c r="A5697">
        <v>40</v>
      </c>
      <c r="B5697" s="6" t="s">
        <v>126</v>
      </c>
      <c r="C5697">
        <v>967729.35</v>
      </c>
      <c r="D5697">
        <v>0</v>
      </c>
      <c r="E5697">
        <v>52.06</v>
      </c>
      <c r="F5697">
        <v>3.9470000000000001</v>
      </c>
      <c r="G5697">
        <v>138.08826669999999</v>
      </c>
      <c r="H5697">
        <v>4.125</v>
      </c>
      <c r="I5697">
        <f t="shared" si="970"/>
        <v>188766479.44999981</v>
      </c>
      <c r="J5697">
        <f t="shared" si="971"/>
        <v>60.663782439782288</v>
      </c>
      <c r="K5697" t="str">
        <f t="shared" si="972"/>
        <v>Low</v>
      </c>
      <c r="L5697">
        <f t="shared" si="973"/>
        <v>7008.0490770618098</v>
      </c>
      <c r="M5697">
        <f t="shared" si="974"/>
        <v>122</v>
      </c>
      <c r="N5697" t="str">
        <f t="shared" si="975"/>
        <v>High</v>
      </c>
      <c r="O5697" t="str">
        <f t="shared" si="976"/>
        <v>-2 - 100</v>
      </c>
      <c r="P5697" t="str">
        <f t="shared" si="977"/>
        <v>Store 40: 964128</v>
      </c>
      <c r="Q5697">
        <f t="shared" si="968"/>
        <v>7.4999999999999997E-2</v>
      </c>
      <c r="R5697">
        <f t="shared" si="978"/>
        <v>6436</v>
      </c>
      <c r="S5697" t="str">
        <f t="shared" si="969"/>
        <v>HIGH</v>
      </c>
    </row>
    <row r="5698" spans="1:19" x14ac:dyDescent="0.2">
      <c r="A5698">
        <v>40</v>
      </c>
      <c r="B5698" s="6" t="s">
        <v>127</v>
      </c>
      <c r="C5698">
        <v>896295.41</v>
      </c>
      <c r="D5698">
        <v>0</v>
      </c>
      <c r="E5698">
        <v>57.59</v>
      </c>
      <c r="F5698">
        <v>3.899</v>
      </c>
      <c r="G5698">
        <v>138.1065806</v>
      </c>
      <c r="H5698">
        <v>4.125</v>
      </c>
      <c r="I5698">
        <f t="shared" si="970"/>
        <v>188766479.44999981</v>
      </c>
      <c r="J5698">
        <f t="shared" si="971"/>
        <v>60.663782439782288</v>
      </c>
      <c r="K5698" t="str">
        <f t="shared" si="972"/>
        <v>Low</v>
      </c>
      <c r="L5698">
        <f t="shared" si="973"/>
        <v>6489.8819890121877</v>
      </c>
      <c r="M5698">
        <f t="shared" si="974"/>
        <v>122</v>
      </c>
      <c r="N5698" t="str">
        <f t="shared" si="975"/>
        <v>High</v>
      </c>
      <c r="O5698" t="str">
        <f t="shared" si="976"/>
        <v>-2 - 100</v>
      </c>
      <c r="P5698" t="str">
        <f t="shared" si="977"/>
        <v>Store 40: 964128</v>
      </c>
      <c r="Q5698">
        <f t="shared" ref="Q5698:Q5761" si="979">ROUND(SUMIFS(C:C, D:D, "=1") / SUM(C:C), 4)</f>
        <v>7.4999999999999997E-2</v>
      </c>
      <c r="R5698">
        <f t="shared" si="978"/>
        <v>6436</v>
      </c>
      <c r="S5698" t="str">
        <f t="shared" ref="S5698:S5761" si="980">UPPER(N5698)</f>
        <v>HIGH</v>
      </c>
    </row>
    <row r="5699" spans="1:19" x14ac:dyDescent="0.2">
      <c r="A5699">
        <v>40</v>
      </c>
      <c r="B5699" s="6" t="s">
        <v>128</v>
      </c>
      <c r="C5699">
        <v>991054.49</v>
      </c>
      <c r="D5699">
        <v>0</v>
      </c>
      <c r="E5699">
        <v>65.25</v>
      </c>
      <c r="F5699">
        <v>3.85</v>
      </c>
      <c r="G5699">
        <v>138.11019350000001</v>
      </c>
      <c r="H5699">
        <v>4.125</v>
      </c>
      <c r="I5699">
        <f t="shared" ref="I5699:I5762" si="981">SUMIF(B:B, CONCATENATE("*", TEXT(DATE(YEAR(B5699), MONTH(B5699), 1), "mm-yyyy"), "*"), C:C)</f>
        <v>188766479.44999981</v>
      </c>
      <c r="J5699">
        <f t="shared" ref="J5699:J5762" si="982">AVERAGEIF(C:C, "&gt;100", E:E)</f>
        <v>60.663782439782288</v>
      </c>
      <c r="K5699" t="str">
        <f t="shared" ref="K5699:K5762" si="983">IF(C5699&gt;AVERAGE(C:C), "High", "Low")</f>
        <v>Low</v>
      </c>
      <c r="L5699">
        <f t="shared" ref="L5699:L5762" si="984">IFERROR(C5699/VLOOKUP(G5699, G:G, 1, FALSE), C5699)</f>
        <v>7175.8243536165919</v>
      </c>
      <c r="M5699">
        <f t="shared" ref="M5699:M5762" si="985">COUNTIFS(C:C, "&gt;1500000", D:D, "=1")</f>
        <v>122</v>
      </c>
      <c r="N5699" t="str">
        <f t="shared" ref="N5699:N5762" si="986">IF(AND(F5699&gt;2.5, F5699&lt;=3), "Medium", IF(F5699&gt;3, "High", "Low"))</f>
        <v>High</v>
      </c>
      <c r="O5699" t="str">
        <f t="shared" ref="O5699:O5762" si="987">CONCATENATE(ROUND(MIN(E:E), 0), " - ", ROUND(MAX(E:E), 0))</f>
        <v>-2 - 100</v>
      </c>
      <c r="P5699" t="str">
        <f t="shared" ref="P5699:P5762" si="988">CONCATENATE("Store ", A5699, ": ", ROUND(AVERAGEIF(A:A, A5699, C:C), 0))</f>
        <v>Store 40: 964128</v>
      </c>
      <c r="Q5699">
        <f t="shared" si="979"/>
        <v>7.4999999999999997E-2</v>
      </c>
      <c r="R5699">
        <f t="shared" ref="R5699:R5762" si="989">COUNTA(Q:Q)</f>
        <v>6436</v>
      </c>
      <c r="S5699" t="str">
        <f t="shared" si="980"/>
        <v>HIGH</v>
      </c>
    </row>
    <row r="5700" spans="1:19" x14ac:dyDescent="0.2">
      <c r="A5700">
        <v>40</v>
      </c>
      <c r="B5700" s="6" t="s">
        <v>129</v>
      </c>
      <c r="C5700">
        <v>1037464.27</v>
      </c>
      <c r="D5700">
        <v>0</v>
      </c>
      <c r="E5700">
        <v>64.75</v>
      </c>
      <c r="F5700">
        <v>3.798</v>
      </c>
      <c r="G5700">
        <v>138.11380650000001</v>
      </c>
      <c r="H5700">
        <v>4.125</v>
      </c>
      <c r="I5700">
        <f t="shared" si="981"/>
        <v>240610329.28999984</v>
      </c>
      <c r="J5700">
        <f t="shared" si="982"/>
        <v>60.663782439782288</v>
      </c>
      <c r="K5700" t="str">
        <f t="shared" si="983"/>
        <v>Low</v>
      </c>
      <c r="L5700">
        <f t="shared" si="984"/>
        <v>7511.6622754148766</v>
      </c>
      <c r="M5700">
        <f t="shared" si="985"/>
        <v>122</v>
      </c>
      <c r="N5700" t="str">
        <f t="shared" si="986"/>
        <v>High</v>
      </c>
      <c r="O5700" t="str">
        <f t="shared" si="987"/>
        <v>-2 - 100</v>
      </c>
      <c r="P5700" t="str">
        <f t="shared" si="988"/>
        <v>Store 40: 964128</v>
      </c>
      <c r="Q5700">
        <f t="shared" si="979"/>
        <v>7.4999999999999997E-2</v>
      </c>
      <c r="R5700">
        <f t="shared" si="989"/>
        <v>6436</v>
      </c>
      <c r="S5700" t="str">
        <f t="shared" si="980"/>
        <v>HIGH</v>
      </c>
    </row>
    <row r="5701" spans="1:19" x14ac:dyDescent="0.2">
      <c r="A5701">
        <v>40</v>
      </c>
      <c r="B5701" s="6" t="s">
        <v>130</v>
      </c>
      <c r="C5701">
        <v>1079386.8799999999</v>
      </c>
      <c r="D5701">
        <v>0</v>
      </c>
      <c r="E5701">
        <v>55.78</v>
      </c>
      <c r="F5701">
        <v>3.746</v>
      </c>
      <c r="G5701">
        <v>138.11741939999999</v>
      </c>
      <c r="H5701">
        <v>4.125</v>
      </c>
      <c r="I5701">
        <f t="shared" si="981"/>
        <v>240610329.28999984</v>
      </c>
      <c r="J5701">
        <f t="shared" si="982"/>
        <v>60.663782439782288</v>
      </c>
      <c r="K5701" t="str">
        <f t="shared" si="983"/>
        <v>High</v>
      </c>
      <c r="L5701">
        <f t="shared" si="984"/>
        <v>7814.9945509335221</v>
      </c>
      <c r="M5701">
        <f t="shared" si="985"/>
        <v>122</v>
      </c>
      <c r="N5701" t="str">
        <f t="shared" si="986"/>
        <v>High</v>
      </c>
      <c r="O5701" t="str">
        <f t="shared" si="987"/>
        <v>-2 - 100</v>
      </c>
      <c r="P5701" t="str">
        <f t="shared" si="988"/>
        <v>Store 40: 964128</v>
      </c>
      <c r="Q5701">
        <f t="shared" si="979"/>
        <v>7.4999999999999997E-2</v>
      </c>
      <c r="R5701">
        <f t="shared" si="989"/>
        <v>6436</v>
      </c>
      <c r="S5701" t="str">
        <f t="shared" si="980"/>
        <v>HIGH</v>
      </c>
    </row>
    <row r="5702" spans="1:19" x14ac:dyDescent="0.2">
      <c r="A5702">
        <v>40</v>
      </c>
      <c r="B5702" s="6" t="s">
        <v>131</v>
      </c>
      <c r="C5702">
        <v>977950.28</v>
      </c>
      <c r="D5702">
        <v>0</v>
      </c>
      <c r="E5702">
        <v>63.39</v>
      </c>
      <c r="F5702">
        <v>3.6829999999999998</v>
      </c>
      <c r="G5702">
        <v>138.12953329999999</v>
      </c>
      <c r="H5702">
        <v>4.125</v>
      </c>
      <c r="I5702">
        <f t="shared" si="981"/>
        <v>240610329.28999984</v>
      </c>
      <c r="J5702">
        <f t="shared" si="982"/>
        <v>60.663782439782288</v>
      </c>
      <c r="K5702" t="str">
        <f t="shared" si="983"/>
        <v>Low</v>
      </c>
      <c r="L5702">
        <f t="shared" si="984"/>
        <v>7079.9506567217231</v>
      </c>
      <c r="M5702">
        <f t="shared" si="985"/>
        <v>122</v>
      </c>
      <c r="N5702" t="str">
        <f t="shared" si="986"/>
        <v>High</v>
      </c>
      <c r="O5702" t="str">
        <f t="shared" si="987"/>
        <v>-2 - 100</v>
      </c>
      <c r="P5702" t="str">
        <f t="shared" si="988"/>
        <v>Store 40: 964128</v>
      </c>
      <c r="Q5702">
        <f t="shared" si="979"/>
        <v>7.4999999999999997E-2</v>
      </c>
      <c r="R5702">
        <f t="shared" si="989"/>
        <v>6436</v>
      </c>
      <c r="S5702" t="str">
        <f t="shared" si="980"/>
        <v>HIGH</v>
      </c>
    </row>
    <row r="5703" spans="1:19" x14ac:dyDescent="0.2">
      <c r="A5703">
        <v>40</v>
      </c>
      <c r="B5703" s="6" t="s">
        <v>132</v>
      </c>
      <c r="C5703">
        <v>1033552.18</v>
      </c>
      <c r="D5703">
        <v>0</v>
      </c>
      <c r="E5703">
        <v>69.319999999999993</v>
      </c>
      <c r="F5703">
        <v>3.629</v>
      </c>
      <c r="G5703">
        <v>138.16290000000001</v>
      </c>
      <c r="H5703">
        <v>4.125</v>
      </c>
      <c r="I5703">
        <f t="shared" si="981"/>
        <v>240610329.28999984</v>
      </c>
      <c r="J5703">
        <f t="shared" si="982"/>
        <v>60.663782439782288</v>
      </c>
      <c r="K5703" t="str">
        <f t="shared" si="983"/>
        <v>Low</v>
      </c>
      <c r="L5703">
        <f t="shared" si="984"/>
        <v>7480.6780981001411</v>
      </c>
      <c r="M5703">
        <f t="shared" si="985"/>
        <v>122</v>
      </c>
      <c r="N5703" t="str">
        <f t="shared" si="986"/>
        <v>High</v>
      </c>
      <c r="O5703" t="str">
        <f t="shared" si="987"/>
        <v>-2 - 100</v>
      </c>
      <c r="P5703" t="str">
        <f t="shared" si="988"/>
        <v>Store 40: 964128</v>
      </c>
      <c r="Q5703">
        <f t="shared" si="979"/>
        <v>7.4999999999999997E-2</v>
      </c>
      <c r="R5703">
        <f t="shared" si="989"/>
        <v>6436</v>
      </c>
      <c r="S5703" t="str">
        <f t="shared" si="980"/>
        <v>HIGH</v>
      </c>
    </row>
    <row r="5704" spans="1:19" x14ac:dyDescent="0.2">
      <c r="A5704">
        <v>40</v>
      </c>
      <c r="B5704" s="6" t="s">
        <v>133</v>
      </c>
      <c r="C5704">
        <v>988764.84</v>
      </c>
      <c r="D5704">
        <v>0</v>
      </c>
      <c r="E5704">
        <v>64.42</v>
      </c>
      <c r="F5704">
        <v>3.577</v>
      </c>
      <c r="G5704">
        <v>138.1962667</v>
      </c>
      <c r="H5704">
        <v>4.125</v>
      </c>
      <c r="I5704">
        <f t="shared" si="981"/>
        <v>240610329.28999984</v>
      </c>
      <c r="J5704">
        <f t="shared" si="982"/>
        <v>60.663782439782288</v>
      </c>
      <c r="K5704" t="str">
        <f t="shared" si="983"/>
        <v>Low</v>
      </c>
      <c r="L5704">
        <f t="shared" si="984"/>
        <v>7154.7869100287353</v>
      </c>
      <c r="M5704">
        <f t="shared" si="985"/>
        <v>122</v>
      </c>
      <c r="N5704" t="str">
        <f t="shared" si="986"/>
        <v>High</v>
      </c>
      <c r="O5704" t="str">
        <f t="shared" si="987"/>
        <v>-2 - 100</v>
      </c>
      <c r="P5704" t="str">
        <f t="shared" si="988"/>
        <v>Store 40: 964128</v>
      </c>
      <c r="Q5704">
        <f t="shared" si="979"/>
        <v>7.4999999999999997E-2</v>
      </c>
      <c r="R5704">
        <f t="shared" si="989"/>
        <v>6436</v>
      </c>
      <c r="S5704" t="str">
        <f t="shared" si="980"/>
        <v>HIGH</v>
      </c>
    </row>
    <row r="5705" spans="1:19" x14ac:dyDescent="0.2">
      <c r="A5705">
        <v>40</v>
      </c>
      <c r="B5705" s="6" t="s">
        <v>134</v>
      </c>
      <c r="C5705">
        <v>1182901.56</v>
      </c>
      <c r="D5705">
        <v>0</v>
      </c>
      <c r="E5705">
        <v>69.08</v>
      </c>
      <c r="F5705">
        <v>3.5379999999999998</v>
      </c>
      <c r="G5705">
        <v>138.22963329999999</v>
      </c>
      <c r="H5705">
        <v>4.1559999999999997</v>
      </c>
      <c r="I5705">
        <f t="shared" si="981"/>
        <v>187509452.40000004</v>
      </c>
      <c r="J5705">
        <f t="shared" si="982"/>
        <v>60.663782439782288</v>
      </c>
      <c r="K5705" t="str">
        <f t="shared" si="983"/>
        <v>High</v>
      </c>
      <c r="L5705">
        <f t="shared" si="984"/>
        <v>8557.5106564360685</v>
      </c>
      <c r="M5705">
        <f t="shared" si="985"/>
        <v>122</v>
      </c>
      <c r="N5705" t="str">
        <f t="shared" si="986"/>
        <v>High</v>
      </c>
      <c r="O5705" t="str">
        <f t="shared" si="987"/>
        <v>-2 - 100</v>
      </c>
      <c r="P5705" t="str">
        <f t="shared" si="988"/>
        <v>Store 40: 964128</v>
      </c>
      <c r="Q5705">
        <f t="shared" si="979"/>
        <v>7.4999999999999997E-2</v>
      </c>
      <c r="R5705">
        <f t="shared" si="989"/>
        <v>6436</v>
      </c>
      <c r="S5705" t="str">
        <f t="shared" si="980"/>
        <v>HIGH</v>
      </c>
    </row>
    <row r="5706" spans="1:19" x14ac:dyDescent="0.2">
      <c r="A5706">
        <v>40</v>
      </c>
      <c r="B5706" s="6" t="s">
        <v>135</v>
      </c>
      <c r="C5706">
        <v>979848.71</v>
      </c>
      <c r="D5706">
        <v>0</v>
      </c>
      <c r="E5706">
        <v>67.48</v>
      </c>
      <c r="F5706">
        <v>3.5609999999999999</v>
      </c>
      <c r="G5706">
        <v>138.26300000000001</v>
      </c>
      <c r="H5706">
        <v>4.1559999999999997</v>
      </c>
      <c r="I5706">
        <f t="shared" si="981"/>
        <v>187509452.40000004</v>
      </c>
      <c r="J5706">
        <f t="shared" si="982"/>
        <v>60.663782439782288</v>
      </c>
      <c r="K5706" t="str">
        <f t="shared" si="983"/>
        <v>Low</v>
      </c>
      <c r="L5706">
        <f t="shared" si="984"/>
        <v>7086.8468787745087</v>
      </c>
      <c r="M5706">
        <f t="shared" si="985"/>
        <v>122</v>
      </c>
      <c r="N5706" t="str">
        <f t="shared" si="986"/>
        <v>High</v>
      </c>
      <c r="O5706" t="str">
        <f t="shared" si="987"/>
        <v>-2 - 100</v>
      </c>
      <c r="P5706" t="str">
        <f t="shared" si="988"/>
        <v>Store 40: 964128</v>
      </c>
      <c r="Q5706">
        <f t="shared" si="979"/>
        <v>7.4999999999999997E-2</v>
      </c>
      <c r="R5706">
        <f t="shared" si="989"/>
        <v>6436</v>
      </c>
      <c r="S5706" t="str">
        <f t="shared" si="980"/>
        <v>HIGH</v>
      </c>
    </row>
    <row r="5707" spans="1:19" x14ac:dyDescent="0.2">
      <c r="A5707">
        <v>40</v>
      </c>
      <c r="B5707" s="6" t="s">
        <v>136</v>
      </c>
      <c r="C5707">
        <v>968502.38</v>
      </c>
      <c r="D5707">
        <v>0</v>
      </c>
      <c r="E5707">
        <v>70.45</v>
      </c>
      <c r="F5707">
        <v>3.61</v>
      </c>
      <c r="G5707">
        <v>138.2331935</v>
      </c>
      <c r="H5707">
        <v>4.1559999999999997</v>
      </c>
      <c r="I5707">
        <f t="shared" si="981"/>
        <v>187509452.40000004</v>
      </c>
      <c r="J5707">
        <f t="shared" si="982"/>
        <v>60.663782439782288</v>
      </c>
      <c r="K5707" t="str">
        <f t="shared" si="983"/>
        <v>Low</v>
      </c>
      <c r="L5707">
        <f t="shared" si="984"/>
        <v>7006.2938971311551</v>
      </c>
      <c r="M5707">
        <f t="shared" si="985"/>
        <v>122</v>
      </c>
      <c r="N5707" t="str">
        <f t="shared" si="986"/>
        <v>High</v>
      </c>
      <c r="O5707" t="str">
        <f t="shared" si="987"/>
        <v>-2 - 100</v>
      </c>
      <c r="P5707" t="str">
        <f t="shared" si="988"/>
        <v>Store 40: 964128</v>
      </c>
      <c r="Q5707">
        <f t="shared" si="979"/>
        <v>7.4999999999999997E-2</v>
      </c>
      <c r="R5707">
        <f t="shared" si="989"/>
        <v>6436</v>
      </c>
      <c r="S5707" t="str">
        <f t="shared" si="980"/>
        <v>HIGH</v>
      </c>
    </row>
    <row r="5708" spans="1:19" x14ac:dyDescent="0.2">
      <c r="A5708">
        <v>40</v>
      </c>
      <c r="B5708" s="6" t="s">
        <v>137</v>
      </c>
      <c r="C5708">
        <v>954396.85</v>
      </c>
      <c r="D5708">
        <v>0</v>
      </c>
      <c r="E5708">
        <v>67.88</v>
      </c>
      <c r="F5708">
        <v>3.7010000000000001</v>
      </c>
      <c r="G5708">
        <v>138.20338709999999</v>
      </c>
      <c r="H5708">
        <v>4.1559999999999997</v>
      </c>
      <c r="I5708">
        <f t="shared" si="981"/>
        <v>187509452.40000004</v>
      </c>
      <c r="J5708">
        <f t="shared" si="982"/>
        <v>60.663782439782288</v>
      </c>
      <c r="K5708" t="str">
        <f t="shared" si="983"/>
        <v>Low</v>
      </c>
      <c r="L5708">
        <f t="shared" si="984"/>
        <v>6905.7413861313398</v>
      </c>
      <c r="M5708">
        <f t="shared" si="985"/>
        <v>122</v>
      </c>
      <c r="N5708" t="str">
        <f t="shared" si="986"/>
        <v>High</v>
      </c>
      <c r="O5708" t="str">
        <f t="shared" si="987"/>
        <v>-2 - 100</v>
      </c>
      <c r="P5708" t="str">
        <f t="shared" si="988"/>
        <v>Store 40: 964128</v>
      </c>
      <c r="Q5708">
        <f t="shared" si="979"/>
        <v>7.4999999999999997E-2</v>
      </c>
      <c r="R5708">
        <f t="shared" si="989"/>
        <v>6436</v>
      </c>
      <c r="S5708" t="str">
        <f t="shared" si="980"/>
        <v>HIGH</v>
      </c>
    </row>
    <row r="5709" spans="1:19" x14ac:dyDescent="0.2">
      <c r="A5709">
        <v>40</v>
      </c>
      <c r="B5709" s="6" t="s">
        <v>138</v>
      </c>
      <c r="C5709">
        <v>1068346.76</v>
      </c>
      <c r="D5709">
        <v>0</v>
      </c>
      <c r="E5709">
        <v>70.150000000000006</v>
      </c>
      <c r="F5709">
        <v>3.698</v>
      </c>
      <c r="G5709">
        <v>138.17358060000001</v>
      </c>
      <c r="H5709">
        <v>4.1559999999999997</v>
      </c>
      <c r="I5709">
        <f t="shared" si="981"/>
        <v>236850765.67999992</v>
      </c>
      <c r="J5709">
        <f t="shared" si="982"/>
        <v>60.663782439782288</v>
      </c>
      <c r="K5709" t="str">
        <f t="shared" si="983"/>
        <v>High</v>
      </c>
      <c r="L5709">
        <f t="shared" si="984"/>
        <v>7731.9177469444539</v>
      </c>
      <c r="M5709">
        <f t="shared" si="985"/>
        <v>122</v>
      </c>
      <c r="N5709" t="str">
        <f t="shared" si="986"/>
        <v>High</v>
      </c>
      <c r="O5709" t="str">
        <f t="shared" si="987"/>
        <v>-2 - 100</v>
      </c>
      <c r="P5709" t="str">
        <f t="shared" si="988"/>
        <v>Store 40: 964128</v>
      </c>
      <c r="Q5709">
        <f t="shared" si="979"/>
        <v>7.4999999999999997E-2</v>
      </c>
      <c r="R5709">
        <f t="shared" si="989"/>
        <v>6436</v>
      </c>
      <c r="S5709" t="str">
        <f t="shared" si="980"/>
        <v>HIGH</v>
      </c>
    </row>
    <row r="5710" spans="1:19" x14ac:dyDescent="0.2">
      <c r="A5710">
        <v>40</v>
      </c>
      <c r="B5710" s="6" t="s">
        <v>139</v>
      </c>
      <c r="C5710">
        <v>1007906.43</v>
      </c>
      <c r="D5710">
        <v>0</v>
      </c>
      <c r="E5710">
        <v>70.09</v>
      </c>
      <c r="F5710">
        <v>3.7719999999999998</v>
      </c>
      <c r="G5710">
        <v>138.1437742</v>
      </c>
      <c r="H5710">
        <v>4.1559999999999997</v>
      </c>
      <c r="I5710">
        <f t="shared" si="981"/>
        <v>236850765.67999992</v>
      </c>
      <c r="J5710">
        <f t="shared" si="982"/>
        <v>60.663782439782288</v>
      </c>
      <c r="K5710" t="str">
        <f t="shared" si="983"/>
        <v>Low</v>
      </c>
      <c r="L5710">
        <f t="shared" si="984"/>
        <v>7296.0684318700196</v>
      </c>
      <c r="M5710">
        <f t="shared" si="985"/>
        <v>122</v>
      </c>
      <c r="N5710" t="str">
        <f t="shared" si="986"/>
        <v>High</v>
      </c>
      <c r="O5710" t="str">
        <f t="shared" si="987"/>
        <v>-2 - 100</v>
      </c>
      <c r="P5710" t="str">
        <f t="shared" si="988"/>
        <v>Store 40: 964128</v>
      </c>
      <c r="Q5710">
        <f t="shared" si="979"/>
        <v>7.4999999999999997E-2</v>
      </c>
      <c r="R5710">
        <f t="shared" si="989"/>
        <v>6436</v>
      </c>
      <c r="S5710" t="str">
        <f t="shared" si="980"/>
        <v>HIGH</v>
      </c>
    </row>
    <row r="5711" spans="1:19" x14ac:dyDescent="0.2">
      <c r="A5711">
        <v>40</v>
      </c>
      <c r="B5711" s="6" t="s">
        <v>140</v>
      </c>
      <c r="C5711">
        <v>969387.48</v>
      </c>
      <c r="D5711">
        <v>0</v>
      </c>
      <c r="E5711">
        <v>69.41</v>
      </c>
      <c r="F5711">
        <v>3.84</v>
      </c>
      <c r="G5711">
        <v>138.18570969999999</v>
      </c>
      <c r="H5711">
        <v>4.1559999999999997</v>
      </c>
      <c r="I5711">
        <f t="shared" si="981"/>
        <v>236850765.67999992</v>
      </c>
      <c r="J5711">
        <f t="shared" si="982"/>
        <v>60.663782439782288</v>
      </c>
      <c r="K5711" t="str">
        <f t="shared" si="983"/>
        <v>Low</v>
      </c>
      <c r="L5711">
        <f t="shared" si="984"/>
        <v>7015.10657002473</v>
      </c>
      <c r="M5711">
        <f t="shared" si="985"/>
        <v>122</v>
      </c>
      <c r="N5711" t="str">
        <f t="shared" si="986"/>
        <v>High</v>
      </c>
      <c r="O5711" t="str">
        <f t="shared" si="987"/>
        <v>-2 - 100</v>
      </c>
      <c r="P5711" t="str">
        <f t="shared" si="988"/>
        <v>Store 40: 964128</v>
      </c>
      <c r="Q5711">
        <f t="shared" si="979"/>
        <v>7.4999999999999997E-2</v>
      </c>
      <c r="R5711">
        <f t="shared" si="989"/>
        <v>6436</v>
      </c>
      <c r="S5711" t="str">
        <f t="shared" si="980"/>
        <v>HIGH</v>
      </c>
    </row>
    <row r="5712" spans="1:19" x14ac:dyDescent="0.2">
      <c r="A5712">
        <v>40</v>
      </c>
      <c r="B5712" s="6" t="s">
        <v>141</v>
      </c>
      <c r="C5712">
        <v>945318.47</v>
      </c>
      <c r="D5712">
        <v>0</v>
      </c>
      <c r="E5712">
        <v>63.91</v>
      </c>
      <c r="F5712">
        <v>3.8740000000000001</v>
      </c>
      <c r="G5712">
        <v>138.2814516</v>
      </c>
      <c r="H5712">
        <v>4.1559999999999997</v>
      </c>
      <c r="I5712">
        <f t="shared" si="981"/>
        <v>236850765.67999992</v>
      </c>
      <c r="J5712">
        <f t="shared" si="982"/>
        <v>60.663782439782288</v>
      </c>
      <c r="K5712" t="str">
        <f t="shared" si="983"/>
        <v>Low</v>
      </c>
      <c r="L5712">
        <f t="shared" si="984"/>
        <v>6836.1913984998982</v>
      </c>
      <c r="M5712">
        <f t="shared" si="985"/>
        <v>122</v>
      </c>
      <c r="N5712" t="str">
        <f t="shared" si="986"/>
        <v>High</v>
      </c>
      <c r="O5712" t="str">
        <f t="shared" si="987"/>
        <v>-2 - 100</v>
      </c>
      <c r="P5712" t="str">
        <f t="shared" si="988"/>
        <v>Store 40: 964128</v>
      </c>
      <c r="Q5712">
        <f t="shared" si="979"/>
        <v>7.4999999999999997E-2</v>
      </c>
      <c r="R5712">
        <f t="shared" si="989"/>
        <v>6436</v>
      </c>
      <c r="S5712" t="str">
        <f t="shared" si="980"/>
        <v>HIGH</v>
      </c>
    </row>
    <row r="5713" spans="1:19" x14ac:dyDescent="0.2">
      <c r="A5713">
        <v>40</v>
      </c>
      <c r="B5713" s="6" t="s">
        <v>142</v>
      </c>
      <c r="C5713">
        <v>987264.67</v>
      </c>
      <c r="D5713">
        <v>0</v>
      </c>
      <c r="E5713">
        <v>66.11</v>
      </c>
      <c r="F5713">
        <v>3.8839999999999999</v>
      </c>
      <c r="G5713">
        <v>138.3771935</v>
      </c>
      <c r="H5713">
        <v>4.1559999999999997</v>
      </c>
      <c r="I5713">
        <f t="shared" si="981"/>
        <v>236850765.67999992</v>
      </c>
      <c r="J5713">
        <f t="shared" si="982"/>
        <v>60.663782439782288</v>
      </c>
      <c r="K5713" t="str">
        <f t="shared" si="983"/>
        <v>Low</v>
      </c>
      <c r="L5713">
        <f t="shared" si="984"/>
        <v>7134.5909324284712</v>
      </c>
      <c r="M5713">
        <f t="shared" si="985"/>
        <v>122</v>
      </c>
      <c r="N5713" t="str">
        <f t="shared" si="986"/>
        <v>High</v>
      </c>
      <c r="O5713" t="str">
        <f t="shared" si="987"/>
        <v>-2 - 100</v>
      </c>
      <c r="P5713" t="str">
        <f t="shared" si="988"/>
        <v>Store 40: 964128</v>
      </c>
      <c r="Q5713">
        <f t="shared" si="979"/>
        <v>7.4999999999999997E-2</v>
      </c>
      <c r="R5713">
        <f t="shared" si="989"/>
        <v>6436</v>
      </c>
      <c r="S5713" t="str">
        <f t="shared" si="980"/>
        <v>HIGH</v>
      </c>
    </row>
    <row r="5714" spans="1:19" x14ac:dyDescent="0.2">
      <c r="A5714">
        <v>40</v>
      </c>
      <c r="B5714" s="6" t="s">
        <v>143</v>
      </c>
      <c r="C5714">
        <v>1088248.3999999999</v>
      </c>
      <c r="D5714">
        <v>1</v>
      </c>
      <c r="E5714">
        <v>65.06</v>
      </c>
      <c r="F5714">
        <v>3.9209999999999998</v>
      </c>
      <c r="G5714">
        <v>138.47293550000001</v>
      </c>
      <c r="H5714">
        <v>4.1559999999999997</v>
      </c>
      <c r="I5714">
        <f t="shared" si="981"/>
        <v>180645544.46999988</v>
      </c>
      <c r="J5714">
        <f t="shared" si="982"/>
        <v>60.663782439782288</v>
      </c>
      <c r="K5714" t="str">
        <f t="shared" si="983"/>
        <v>High</v>
      </c>
      <c r="L5714">
        <f t="shared" si="984"/>
        <v>7858.9248943884768</v>
      </c>
      <c r="M5714">
        <f t="shared" si="985"/>
        <v>122</v>
      </c>
      <c r="N5714" t="str">
        <f t="shared" si="986"/>
        <v>High</v>
      </c>
      <c r="O5714" t="str">
        <f t="shared" si="987"/>
        <v>-2 - 100</v>
      </c>
      <c r="P5714" t="str">
        <f t="shared" si="988"/>
        <v>Store 40: 964128</v>
      </c>
      <c r="Q5714">
        <f t="shared" si="979"/>
        <v>7.4999999999999997E-2</v>
      </c>
      <c r="R5714">
        <f t="shared" si="989"/>
        <v>6436</v>
      </c>
      <c r="S5714" t="str">
        <f t="shared" si="980"/>
        <v>HIGH</v>
      </c>
    </row>
    <row r="5715" spans="1:19" x14ac:dyDescent="0.2">
      <c r="A5715">
        <v>40</v>
      </c>
      <c r="B5715" s="6" t="s">
        <v>144</v>
      </c>
      <c r="C5715">
        <v>901709.82</v>
      </c>
      <c r="D5715">
        <v>0</v>
      </c>
      <c r="E5715">
        <v>59.38</v>
      </c>
      <c r="F5715">
        <v>3.988</v>
      </c>
      <c r="G5715">
        <v>138.56729999999999</v>
      </c>
      <c r="H5715">
        <v>4.1559999999999997</v>
      </c>
      <c r="I5715">
        <f t="shared" si="981"/>
        <v>180645544.46999988</v>
      </c>
      <c r="J5715">
        <f t="shared" si="982"/>
        <v>60.663782439782288</v>
      </c>
      <c r="K5715" t="str">
        <f t="shared" si="983"/>
        <v>Low</v>
      </c>
      <c r="L5715">
        <f t="shared" si="984"/>
        <v>6507.3781476582135</v>
      </c>
      <c r="M5715">
        <f t="shared" si="985"/>
        <v>122</v>
      </c>
      <c r="N5715" t="str">
        <f t="shared" si="986"/>
        <v>High</v>
      </c>
      <c r="O5715" t="str">
        <f t="shared" si="987"/>
        <v>-2 - 100</v>
      </c>
      <c r="P5715" t="str">
        <f t="shared" si="988"/>
        <v>Store 40: 964128</v>
      </c>
      <c r="Q5715">
        <f t="shared" si="979"/>
        <v>7.4999999999999997E-2</v>
      </c>
      <c r="R5715">
        <f t="shared" si="989"/>
        <v>6436</v>
      </c>
      <c r="S5715" t="str">
        <f t="shared" si="980"/>
        <v>HIGH</v>
      </c>
    </row>
    <row r="5716" spans="1:19" x14ac:dyDescent="0.2">
      <c r="A5716">
        <v>40</v>
      </c>
      <c r="B5716" s="6" t="s">
        <v>145</v>
      </c>
      <c r="C5716">
        <v>899768.4</v>
      </c>
      <c r="D5716">
        <v>0</v>
      </c>
      <c r="E5716">
        <v>54.12</v>
      </c>
      <c r="F5716">
        <v>4.056</v>
      </c>
      <c r="G5716">
        <v>138.6534</v>
      </c>
      <c r="H5716">
        <v>4.1559999999999997</v>
      </c>
      <c r="I5716">
        <f t="shared" si="981"/>
        <v>180645544.46999988</v>
      </c>
      <c r="J5716">
        <f t="shared" si="982"/>
        <v>60.663782439782288</v>
      </c>
      <c r="K5716" t="str">
        <f t="shared" si="983"/>
        <v>Low</v>
      </c>
      <c r="L5716">
        <f t="shared" si="984"/>
        <v>6489.3352777501304</v>
      </c>
      <c r="M5716">
        <f t="shared" si="985"/>
        <v>122</v>
      </c>
      <c r="N5716" t="str">
        <f t="shared" si="986"/>
        <v>High</v>
      </c>
      <c r="O5716" t="str">
        <f t="shared" si="987"/>
        <v>-2 - 100</v>
      </c>
      <c r="P5716" t="str">
        <f t="shared" si="988"/>
        <v>Store 40: 964128</v>
      </c>
      <c r="Q5716">
        <f t="shared" si="979"/>
        <v>7.4999999999999997E-2</v>
      </c>
      <c r="R5716">
        <f t="shared" si="989"/>
        <v>6436</v>
      </c>
      <c r="S5716" t="str">
        <f t="shared" si="980"/>
        <v>HIGH</v>
      </c>
    </row>
    <row r="5717" spans="1:19" x14ac:dyDescent="0.2">
      <c r="A5717">
        <v>40</v>
      </c>
      <c r="B5717" s="6" t="s">
        <v>146</v>
      </c>
      <c r="C5717">
        <v>919595.44</v>
      </c>
      <c r="D5717">
        <v>0</v>
      </c>
      <c r="E5717">
        <v>50.98</v>
      </c>
      <c r="F5717">
        <v>4.0179999999999998</v>
      </c>
      <c r="G5717">
        <v>138.73949999999999</v>
      </c>
      <c r="H5717">
        <v>4.1559999999999997</v>
      </c>
      <c r="I5717">
        <f t="shared" si="981"/>
        <v>180645544.46999988</v>
      </c>
      <c r="J5717">
        <f t="shared" si="982"/>
        <v>60.663782439782288</v>
      </c>
      <c r="K5717" t="str">
        <f t="shared" si="983"/>
        <v>Low</v>
      </c>
      <c r="L5717">
        <f t="shared" si="984"/>
        <v>6628.2164776433528</v>
      </c>
      <c r="M5717">
        <f t="shared" si="985"/>
        <v>122</v>
      </c>
      <c r="N5717" t="str">
        <f t="shared" si="986"/>
        <v>High</v>
      </c>
      <c r="O5717" t="str">
        <f t="shared" si="987"/>
        <v>-2 - 100</v>
      </c>
      <c r="P5717" t="str">
        <f t="shared" si="988"/>
        <v>Store 40: 964128</v>
      </c>
      <c r="Q5717">
        <f t="shared" si="979"/>
        <v>7.4999999999999997E-2</v>
      </c>
      <c r="R5717">
        <f t="shared" si="989"/>
        <v>6436</v>
      </c>
      <c r="S5717" t="str">
        <f t="shared" si="980"/>
        <v>HIGH</v>
      </c>
    </row>
    <row r="5718" spans="1:19" x14ac:dyDescent="0.2">
      <c r="A5718">
        <v>40</v>
      </c>
      <c r="B5718" s="6" t="s">
        <v>147</v>
      </c>
      <c r="C5718">
        <v>1069112</v>
      </c>
      <c r="D5718">
        <v>0</v>
      </c>
      <c r="E5718">
        <v>57.21</v>
      </c>
      <c r="F5718">
        <v>4.0270000000000001</v>
      </c>
      <c r="G5718">
        <v>138.82560000000001</v>
      </c>
      <c r="H5718">
        <v>4.1449999999999996</v>
      </c>
      <c r="I5718">
        <f t="shared" si="981"/>
        <v>184361680.41999996</v>
      </c>
      <c r="J5718">
        <f t="shared" si="982"/>
        <v>60.663782439782288</v>
      </c>
      <c r="K5718" t="str">
        <f t="shared" si="983"/>
        <v>High</v>
      </c>
      <c r="L5718">
        <f t="shared" si="984"/>
        <v>7701.1156443768296</v>
      </c>
      <c r="M5718">
        <f t="shared" si="985"/>
        <v>122</v>
      </c>
      <c r="N5718" t="str">
        <f t="shared" si="986"/>
        <v>High</v>
      </c>
      <c r="O5718" t="str">
        <f t="shared" si="987"/>
        <v>-2 - 100</v>
      </c>
      <c r="P5718" t="str">
        <f t="shared" si="988"/>
        <v>Store 40: 964128</v>
      </c>
      <c r="Q5718">
        <f t="shared" si="979"/>
        <v>7.4999999999999997E-2</v>
      </c>
      <c r="R5718">
        <f t="shared" si="989"/>
        <v>6436</v>
      </c>
      <c r="S5718" t="str">
        <f t="shared" si="980"/>
        <v>HIGH</v>
      </c>
    </row>
    <row r="5719" spans="1:19" x14ac:dyDescent="0.2">
      <c r="A5719">
        <v>40</v>
      </c>
      <c r="B5719" s="6" t="s">
        <v>148</v>
      </c>
      <c r="C5719">
        <v>982523.26</v>
      </c>
      <c r="D5719">
        <v>0</v>
      </c>
      <c r="E5719">
        <v>47.35</v>
      </c>
      <c r="F5719">
        <v>4.0289999999999999</v>
      </c>
      <c r="G5719">
        <v>138.9117</v>
      </c>
      <c r="H5719">
        <v>4.1449999999999996</v>
      </c>
      <c r="I5719">
        <f t="shared" si="981"/>
        <v>184361680.41999996</v>
      </c>
      <c r="J5719">
        <f t="shared" si="982"/>
        <v>60.663782439782288</v>
      </c>
      <c r="K5719" t="str">
        <f t="shared" si="983"/>
        <v>Low</v>
      </c>
      <c r="L5719">
        <f t="shared" si="984"/>
        <v>7073.005801527157</v>
      </c>
      <c r="M5719">
        <f t="shared" si="985"/>
        <v>122</v>
      </c>
      <c r="N5719" t="str">
        <f t="shared" si="986"/>
        <v>High</v>
      </c>
      <c r="O5719" t="str">
        <f t="shared" si="987"/>
        <v>-2 - 100</v>
      </c>
      <c r="P5719" t="str">
        <f t="shared" si="988"/>
        <v>Store 40: 964128</v>
      </c>
      <c r="Q5719">
        <f t="shared" si="979"/>
        <v>7.4999999999999997E-2</v>
      </c>
      <c r="R5719">
        <f t="shared" si="989"/>
        <v>6436</v>
      </c>
      <c r="S5719" t="str">
        <f t="shared" si="980"/>
        <v>HIGH</v>
      </c>
    </row>
    <row r="5720" spans="1:19" x14ac:dyDescent="0.2">
      <c r="A5720">
        <v>40</v>
      </c>
      <c r="B5720" s="6" t="s">
        <v>149</v>
      </c>
      <c r="C5720">
        <v>918170.5</v>
      </c>
      <c r="D5720">
        <v>0</v>
      </c>
      <c r="E5720">
        <v>46.33</v>
      </c>
      <c r="F5720">
        <v>4</v>
      </c>
      <c r="G5720">
        <v>138.83361289999999</v>
      </c>
      <c r="H5720">
        <v>4.1449999999999996</v>
      </c>
      <c r="I5720">
        <f t="shared" si="981"/>
        <v>184361680.41999996</v>
      </c>
      <c r="J5720">
        <f t="shared" si="982"/>
        <v>60.663782439782288</v>
      </c>
      <c r="K5720" t="str">
        <f t="shared" si="983"/>
        <v>Low</v>
      </c>
      <c r="L5720">
        <f t="shared" si="984"/>
        <v>6613.4596717680033</v>
      </c>
      <c r="M5720">
        <f t="shared" si="985"/>
        <v>122</v>
      </c>
      <c r="N5720" t="str">
        <f t="shared" si="986"/>
        <v>High</v>
      </c>
      <c r="O5720" t="str">
        <f t="shared" si="987"/>
        <v>-2 - 100</v>
      </c>
      <c r="P5720" t="str">
        <f t="shared" si="988"/>
        <v>Store 40: 964128</v>
      </c>
      <c r="Q5720">
        <f t="shared" si="979"/>
        <v>7.4999999999999997E-2</v>
      </c>
      <c r="R5720">
        <f t="shared" si="989"/>
        <v>6436</v>
      </c>
      <c r="S5720" t="str">
        <f t="shared" si="980"/>
        <v>HIGH</v>
      </c>
    </row>
    <row r="5721" spans="1:19" x14ac:dyDescent="0.2">
      <c r="A5721">
        <v>40</v>
      </c>
      <c r="B5721" s="6" t="s">
        <v>150</v>
      </c>
      <c r="C5721">
        <v>921264.52</v>
      </c>
      <c r="D5721">
        <v>0</v>
      </c>
      <c r="E5721">
        <v>49.65</v>
      </c>
      <c r="F5721">
        <v>3.9169999999999998</v>
      </c>
      <c r="G5721">
        <v>138.72816130000001</v>
      </c>
      <c r="H5721">
        <v>4.1449999999999996</v>
      </c>
      <c r="I5721">
        <f t="shared" si="981"/>
        <v>184361680.41999996</v>
      </c>
      <c r="J5721">
        <f t="shared" si="982"/>
        <v>60.663782439782288</v>
      </c>
      <c r="K5721" t="str">
        <f t="shared" si="983"/>
        <v>Low</v>
      </c>
      <c r="L5721">
        <f t="shared" si="984"/>
        <v>6640.7895222352372</v>
      </c>
      <c r="M5721">
        <f t="shared" si="985"/>
        <v>122</v>
      </c>
      <c r="N5721" t="str">
        <f t="shared" si="986"/>
        <v>High</v>
      </c>
      <c r="O5721" t="str">
        <f t="shared" si="987"/>
        <v>-2 - 100</v>
      </c>
      <c r="P5721" t="str">
        <f t="shared" si="988"/>
        <v>Store 40: 964128</v>
      </c>
      <c r="Q5721">
        <f t="shared" si="979"/>
        <v>7.4999999999999997E-2</v>
      </c>
      <c r="R5721">
        <f t="shared" si="989"/>
        <v>6436</v>
      </c>
      <c r="S5721" t="str">
        <f t="shared" si="980"/>
        <v>HIGH</v>
      </c>
    </row>
    <row r="5722" spans="1:19" x14ac:dyDescent="0.2">
      <c r="A5722">
        <v>41</v>
      </c>
      <c r="B5722" s="6" t="s">
        <v>8</v>
      </c>
      <c r="C5722">
        <v>1086533.18</v>
      </c>
      <c r="D5722">
        <v>0</v>
      </c>
      <c r="E5722">
        <v>30.27</v>
      </c>
      <c r="F5722">
        <v>2.58</v>
      </c>
      <c r="G5722">
        <v>189.38169740000001</v>
      </c>
      <c r="H5722">
        <v>7.5410000000000004</v>
      </c>
      <c r="I5722">
        <f t="shared" si="981"/>
        <v>190332983.03999999</v>
      </c>
      <c r="J5722">
        <f t="shared" si="982"/>
        <v>60.663782439782288</v>
      </c>
      <c r="K5722" t="str">
        <f t="shared" si="983"/>
        <v>High</v>
      </c>
      <c r="L5722">
        <f t="shared" si="984"/>
        <v>5737.2660342413847</v>
      </c>
      <c r="M5722">
        <f t="shared" si="985"/>
        <v>122</v>
      </c>
      <c r="N5722" t="str">
        <f t="shared" si="986"/>
        <v>Medium</v>
      </c>
      <c r="O5722" t="str">
        <f t="shared" si="987"/>
        <v>-2 - 100</v>
      </c>
      <c r="P5722" t="str">
        <f t="shared" si="988"/>
        <v>Store 41: 1268125</v>
      </c>
      <c r="Q5722">
        <f t="shared" si="979"/>
        <v>7.4999999999999997E-2</v>
      </c>
      <c r="R5722">
        <f t="shared" si="989"/>
        <v>6436</v>
      </c>
      <c r="S5722" t="str">
        <f t="shared" si="980"/>
        <v>MEDIUM</v>
      </c>
    </row>
    <row r="5723" spans="1:19" x14ac:dyDescent="0.2">
      <c r="A5723">
        <v>41</v>
      </c>
      <c r="B5723" s="6" t="s">
        <v>9</v>
      </c>
      <c r="C5723">
        <v>1075656.3400000001</v>
      </c>
      <c r="D5723">
        <v>1</v>
      </c>
      <c r="E5723">
        <v>23.04</v>
      </c>
      <c r="F5723">
        <v>2.5720000000000001</v>
      </c>
      <c r="G5723">
        <v>189.46427249999999</v>
      </c>
      <c r="H5723">
        <v>7.5410000000000004</v>
      </c>
      <c r="I5723">
        <f t="shared" si="981"/>
        <v>190332983.03999999</v>
      </c>
      <c r="J5723">
        <f t="shared" si="982"/>
        <v>60.663782439782288</v>
      </c>
      <c r="K5723" t="str">
        <f t="shared" si="983"/>
        <v>High</v>
      </c>
      <c r="L5723">
        <f t="shared" si="984"/>
        <v>5677.3571386658141</v>
      </c>
      <c r="M5723">
        <f t="shared" si="985"/>
        <v>122</v>
      </c>
      <c r="N5723" t="str">
        <f t="shared" si="986"/>
        <v>Medium</v>
      </c>
      <c r="O5723" t="str">
        <f t="shared" si="987"/>
        <v>-2 - 100</v>
      </c>
      <c r="P5723" t="str">
        <f t="shared" si="988"/>
        <v>Store 41: 1268125</v>
      </c>
      <c r="Q5723">
        <f t="shared" si="979"/>
        <v>7.4999999999999997E-2</v>
      </c>
      <c r="R5723">
        <f t="shared" si="989"/>
        <v>6436</v>
      </c>
      <c r="S5723" t="str">
        <f t="shared" si="980"/>
        <v>MEDIUM</v>
      </c>
    </row>
    <row r="5724" spans="1:19" x14ac:dyDescent="0.2">
      <c r="A5724">
        <v>41</v>
      </c>
      <c r="B5724" s="6" t="s">
        <v>10</v>
      </c>
      <c r="C5724">
        <v>1052034.74</v>
      </c>
      <c r="D5724">
        <v>0</v>
      </c>
      <c r="E5724">
        <v>24.13</v>
      </c>
      <c r="F5724">
        <v>2.5499999999999998</v>
      </c>
      <c r="G5724">
        <v>189.53409980000001</v>
      </c>
      <c r="H5724">
        <v>7.5410000000000004</v>
      </c>
      <c r="I5724">
        <f t="shared" si="981"/>
        <v>190332983.03999999</v>
      </c>
      <c r="J5724">
        <f t="shared" si="982"/>
        <v>60.663782439782288</v>
      </c>
      <c r="K5724" t="str">
        <f t="shared" si="983"/>
        <v>High</v>
      </c>
      <c r="L5724">
        <f t="shared" si="984"/>
        <v>5550.6356962157579</v>
      </c>
      <c r="M5724">
        <f t="shared" si="985"/>
        <v>122</v>
      </c>
      <c r="N5724" t="str">
        <f t="shared" si="986"/>
        <v>Medium</v>
      </c>
      <c r="O5724" t="str">
        <f t="shared" si="987"/>
        <v>-2 - 100</v>
      </c>
      <c r="P5724" t="str">
        <f t="shared" si="988"/>
        <v>Store 41: 1268125</v>
      </c>
      <c r="Q5724">
        <f t="shared" si="979"/>
        <v>7.4999999999999997E-2</v>
      </c>
      <c r="R5724">
        <f t="shared" si="989"/>
        <v>6436</v>
      </c>
      <c r="S5724" t="str">
        <f t="shared" si="980"/>
        <v>MEDIUM</v>
      </c>
    </row>
    <row r="5725" spans="1:19" x14ac:dyDescent="0.2">
      <c r="A5725">
        <v>41</v>
      </c>
      <c r="B5725" s="6" t="s">
        <v>11</v>
      </c>
      <c r="C5725">
        <v>991941.73</v>
      </c>
      <c r="D5725">
        <v>0</v>
      </c>
      <c r="E5725">
        <v>21.84</v>
      </c>
      <c r="F5725">
        <v>2.5859999999999999</v>
      </c>
      <c r="G5725">
        <v>189.6018023</v>
      </c>
      <c r="H5725">
        <v>7.5410000000000004</v>
      </c>
      <c r="I5725">
        <f t="shared" si="981"/>
        <v>190332983.03999999</v>
      </c>
      <c r="J5725">
        <f t="shared" si="982"/>
        <v>60.663782439782288</v>
      </c>
      <c r="K5725" t="str">
        <f t="shared" si="983"/>
        <v>Low</v>
      </c>
      <c r="L5725">
        <f t="shared" si="984"/>
        <v>5231.7104477228904</v>
      </c>
      <c r="M5725">
        <f t="shared" si="985"/>
        <v>122</v>
      </c>
      <c r="N5725" t="str">
        <f t="shared" si="986"/>
        <v>Medium</v>
      </c>
      <c r="O5725" t="str">
        <f t="shared" si="987"/>
        <v>-2 - 100</v>
      </c>
      <c r="P5725" t="str">
        <f t="shared" si="988"/>
        <v>Store 41: 1268125</v>
      </c>
      <c r="Q5725">
        <f t="shared" si="979"/>
        <v>7.4999999999999997E-2</v>
      </c>
      <c r="R5725">
        <f t="shared" si="989"/>
        <v>6436</v>
      </c>
      <c r="S5725" t="str">
        <f t="shared" si="980"/>
        <v>MEDIUM</v>
      </c>
    </row>
    <row r="5726" spans="1:19" x14ac:dyDescent="0.2">
      <c r="A5726">
        <v>41</v>
      </c>
      <c r="B5726" s="6" t="s">
        <v>12</v>
      </c>
      <c r="C5726">
        <v>1063557.49</v>
      </c>
      <c r="D5726">
        <v>0</v>
      </c>
      <c r="E5726">
        <v>32.49</v>
      </c>
      <c r="F5726">
        <v>2.62</v>
      </c>
      <c r="G5726">
        <v>189.66950489999999</v>
      </c>
      <c r="H5726">
        <v>7.5410000000000004</v>
      </c>
      <c r="I5726">
        <f t="shared" si="981"/>
        <v>181919802.5</v>
      </c>
      <c r="J5726">
        <f t="shared" si="982"/>
        <v>60.663782439782288</v>
      </c>
      <c r="K5726" t="str">
        <f t="shared" si="983"/>
        <v>High</v>
      </c>
      <c r="L5726">
        <f t="shared" si="984"/>
        <v>5607.4248233037906</v>
      </c>
      <c r="M5726">
        <f t="shared" si="985"/>
        <v>122</v>
      </c>
      <c r="N5726" t="str">
        <f t="shared" si="986"/>
        <v>Medium</v>
      </c>
      <c r="O5726" t="str">
        <f t="shared" si="987"/>
        <v>-2 - 100</v>
      </c>
      <c r="P5726" t="str">
        <f t="shared" si="988"/>
        <v>Store 41: 1268125</v>
      </c>
      <c r="Q5726">
        <f t="shared" si="979"/>
        <v>7.4999999999999997E-2</v>
      </c>
      <c r="R5726">
        <f t="shared" si="989"/>
        <v>6436</v>
      </c>
      <c r="S5726" t="str">
        <f t="shared" si="980"/>
        <v>MEDIUM</v>
      </c>
    </row>
    <row r="5727" spans="1:19" x14ac:dyDescent="0.2">
      <c r="A5727">
        <v>41</v>
      </c>
      <c r="B5727" s="6" t="s">
        <v>13</v>
      </c>
      <c r="C5727">
        <v>1023997.71</v>
      </c>
      <c r="D5727">
        <v>0</v>
      </c>
      <c r="E5727">
        <v>33.4</v>
      </c>
      <c r="F5727">
        <v>2.6840000000000002</v>
      </c>
      <c r="G5727">
        <v>189.73720750000001</v>
      </c>
      <c r="H5727">
        <v>7.5410000000000004</v>
      </c>
      <c r="I5727">
        <f t="shared" si="981"/>
        <v>181919802.5</v>
      </c>
      <c r="J5727">
        <f t="shared" si="982"/>
        <v>60.663782439782288</v>
      </c>
      <c r="K5727" t="str">
        <f t="shared" si="983"/>
        <v>Low</v>
      </c>
      <c r="L5727">
        <f t="shared" si="984"/>
        <v>5396.9262196504069</v>
      </c>
      <c r="M5727">
        <f t="shared" si="985"/>
        <v>122</v>
      </c>
      <c r="N5727" t="str">
        <f t="shared" si="986"/>
        <v>Medium</v>
      </c>
      <c r="O5727" t="str">
        <f t="shared" si="987"/>
        <v>-2 - 100</v>
      </c>
      <c r="P5727" t="str">
        <f t="shared" si="988"/>
        <v>Store 41: 1268125</v>
      </c>
      <c r="Q5727">
        <f t="shared" si="979"/>
        <v>7.4999999999999997E-2</v>
      </c>
      <c r="R5727">
        <f t="shared" si="989"/>
        <v>6436</v>
      </c>
      <c r="S5727" t="str">
        <f t="shared" si="980"/>
        <v>MEDIUM</v>
      </c>
    </row>
    <row r="5728" spans="1:19" x14ac:dyDescent="0.2">
      <c r="A5728">
        <v>41</v>
      </c>
      <c r="B5728" s="6" t="s">
        <v>14</v>
      </c>
      <c r="C5728">
        <v>1006597.69</v>
      </c>
      <c r="D5728">
        <v>0</v>
      </c>
      <c r="E5728">
        <v>36.700000000000003</v>
      </c>
      <c r="F5728">
        <v>2.6920000000000002</v>
      </c>
      <c r="G5728">
        <v>189.734262</v>
      </c>
      <c r="H5728">
        <v>7.5410000000000004</v>
      </c>
      <c r="I5728">
        <f t="shared" si="981"/>
        <v>181919802.5</v>
      </c>
      <c r="J5728">
        <f t="shared" si="982"/>
        <v>60.663782439782288</v>
      </c>
      <c r="K5728" t="str">
        <f t="shared" si="983"/>
        <v>Low</v>
      </c>
      <c r="L5728">
        <f t="shared" si="984"/>
        <v>5305.3026869759551</v>
      </c>
      <c r="M5728">
        <f t="shared" si="985"/>
        <v>122</v>
      </c>
      <c r="N5728" t="str">
        <f t="shared" si="986"/>
        <v>Medium</v>
      </c>
      <c r="O5728" t="str">
        <f t="shared" si="987"/>
        <v>-2 - 100</v>
      </c>
      <c r="P5728" t="str">
        <f t="shared" si="988"/>
        <v>Store 41: 1268125</v>
      </c>
      <c r="Q5728">
        <f t="shared" si="979"/>
        <v>7.4999999999999997E-2</v>
      </c>
      <c r="R5728">
        <f t="shared" si="989"/>
        <v>6436</v>
      </c>
      <c r="S5728" t="str">
        <f t="shared" si="980"/>
        <v>MEDIUM</v>
      </c>
    </row>
    <row r="5729" spans="1:19" x14ac:dyDescent="0.2">
      <c r="A5729">
        <v>41</v>
      </c>
      <c r="B5729" s="6" t="s">
        <v>15</v>
      </c>
      <c r="C5729">
        <v>1015196.46</v>
      </c>
      <c r="D5729">
        <v>0</v>
      </c>
      <c r="E5729">
        <v>32.299999999999997</v>
      </c>
      <c r="F5729">
        <v>2.7170000000000001</v>
      </c>
      <c r="G5729">
        <v>189.71954170000001</v>
      </c>
      <c r="H5729">
        <v>7.5410000000000004</v>
      </c>
      <c r="I5729">
        <f t="shared" si="981"/>
        <v>181919802.5</v>
      </c>
      <c r="J5729">
        <f t="shared" si="982"/>
        <v>60.663782439782288</v>
      </c>
      <c r="K5729" t="str">
        <f t="shared" si="983"/>
        <v>Low</v>
      </c>
      <c r="L5729">
        <f t="shared" si="984"/>
        <v>5351.037910503238</v>
      </c>
      <c r="M5729">
        <f t="shared" si="985"/>
        <v>122</v>
      </c>
      <c r="N5729" t="str">
        <f t="shared" si="986"/>
        <v>Medium</v>
      </c>
      <c r="O5729" t="str">
        <f t="shared" si="987"/>
        <v>-2 - 100</v>
      </c>
      <c r="P5729" t="str">
        <f t="shared" si="988"/>
        <v>Store 41: 1268125</v>
      </c>
      <c r="Q5729">
        <f t="shared" si="979"/>
        <v>7.4999999999999997E-2</v>
      </c>
      <c r="R5729">
        <f t="shared" si="989"/>
        <v>6436</v>
      </c>
      <c r="S5729" t="str">
        <f t="shared" si="980"/>
        <v>MEDIUM</v>
      </c>
    </row>
    <row r="5730" spans="1:19" x14ac:dyDescent="0.2">
      <c r="A5730">
        <v>41</v>
      </c>
      <c r="B5730" s="6" t="s">
        <v>16</v>
      </c>
      <c r="C5730">
        <v>1168826.3899999999</v>
      </c>
      <c r="D5730">
        <v>0</v>
      </c>
      <c r="E5730">
        <v>41.31</v>
      </c>
      <c r="F5730">
        <v>2.7250000000000001</v>
      </c>
      <c r="G5730">
        <v>189.70482150000001</v>
      </c>
      <c r="H5730">
        <v>7.3630000000000004</v>
      </c>
      <c r="I5730">
        <f t="shared" si="981"/>
        <v>231412368.0500001</v>
      </c>
      <c r="J5730">
        <f t="shared" si="982"/>
        <v>60.663782439782288</v>
      </c>
      <c r="K5730" t="str">
        <f t="shared" si="983"/>
        <v>High</v>
      </c>
      <c r="L5730">
        <f t="shared" si="984"/>
        <v>6161.289843653235</v>
      </c>
      <c r="M5730">
        <f t="shared" si="985"/>
        <v>122</v>
      </c>
      <c r="N5730" t="str">
        <f t="shared" si="986"/>
        <v>Medium</v>
      </c>
      <c r="O5730" t="str">
        <f t="shared" si="987"/>
        <v>-2 - 100</v>
      </c>
      <c r="P5730" t="str">
        <f t="shared" si="988"/>
        <v>Store 41: 1268125</v>
      </c>
      <c r="Q5730">
        <f t="shared" si="979"/>
        <v>7.4999999999999997E-2</v>
      </c>
      <c r="R5730">
        <f t="shared" si="989"/>
        <v>6436</v>
      </c>
      <c r="S5730" t="str">
        <f t="shared" si="980"/>
        <v>MEDIUM</v>
      </c>
    </row>
    <row r="5731" spans="1:19" x14ac:dyDescent="0.2">
      <c r="A5731">
        <v>41</v>
      </c>
      <c r="B5731" s="6" t="s">
        <v>17</v>
      </c>
      <c r="C5731">
        <v>1082158.21</v>
      </c>
      <c r="D5731">
        <v>0</v>
      </c>
      <c r="E5731">
        <v>37.299999999999997</v>
      </c>
      <c r="F5731">
        <v>2.75</v>
      </c>
      <c r="G5731">
        <v>189.69010119999999</v>
      </c>
      <c r="H5731">
        <v>7.3630000000000004</v>
      </c>
      <c r="I5731">
        <f t="shared" si="981"/>
        <v>231412368.0500001</v>
      </c>
      <c r="J5731">
        <f t="shared" si="982"/>
        <v>60.663782439782288</v>
      </c>
      <c r="K5731" t="str">
        <f t="shared" si="983"/>
        <v>High</v>
      </c>
      <c r="L5731">
        <f t="shared" si="984"/>
        <v>5704.8744407544236</v>
      </c>
      <c r="M5731">
        <f t="shared" si="985"/>
        <v>122</v>
      </c>
      <c r="N5731" t="str">
        <f t="shared" si="986"/>
        <v>Medium</v>
      </c>
      <c r="O5731" t="str">
        <f t="shared" si="987"/>
        <v>-2 - 100</v>
      </c>
      <c r="P5731" t="str">
        <f t="shared" si="988"/>
        <v>Store 41: 1268125</v>
      </c>
      <c r="Q5731">
        <f t="shared" si="979"/>
        <v>7.4999999999999997E-2</v>
      </c>
      <c r="R5731">
        <f t="shared" si="989"/>
        <v>6436</v>
      </c>
      <c r="S5731" t="str">
        <f t="shared" si="980"/>
        <v>MEDIUM</v>
      </c>
    </row>
    <row r="5732" spans="1:19" x14ac:dyDescent="0.2">
      <c r="A5732">
        <v>41</v>
      </c>
      <c r="B5732" s="6" t="s">
        <v>18</v>
      </c>
      <c r="C5732">
        <v>1043388.79</v>
      </c>
      <c r="D5732">
        <v>0</v>
      </c>
      <c r="E5732">
        <v>46.79</v>
      </c>
      <c r="F5732">
        <v>2.7650000000000001</v>
      </c>
      <c r="G5732">
        <v>189.66288449999999</v>
      </c>
      <c r="H5732">
        <v>7.3630000000000004</v>
      </c>
      <c r="I5732">
        <f t="shared" si="981"/>
        <v>231412368.0500001</v>
      </c>
      <c r="J5732">
        <f t="shared" si="982"/>
        <v>60.663782439782288</v>
      </c>
      <c r="K5732" t="str">
        <f t="shared" si="983"/>
        <v>Low</v>
      </c>
      <c r="L5732">
        <f t="shared" si="984"/>
        <v>5501.2808265077301</v>
      </c>
      <c r="M5732">
        <f t="shared" si="985"/>
        <v>122</v>
      </c>
      <c r="N5732" t="str">
        <f t="shared" si="986"/>
        <v>Medium</v>
      </c>
      <c r="O5732" t="str">
        <f t="shared" si="987"/>
        <v>-2 - 100</v>
      </c>
      <c r="P5732" t="str">
        <f t="shared" si="988"/>
        <v>Store 41: 1268125</v>
      </c>
      <c r="Q5732">
        <f t="shared" si="979"/>
        <v>7.4999999999999997E-2</v>
      </c>
      <c r="R5732">
        <f t="shared" si="989"/>
        <v>6436</v>
      </c>
      <c r="S5732" t="str">
        <f t="shared" si="980"/>
        <v>MEDIUM</v>
      </c>
    </row>
    <row r="5733" spans="1:19" x14ac:dyDescent="0.2">
      <c r="A5733">
        <v>41</v>
      </c>
      <c r="B5733" s="6" t="s">
        <v>19</v>
      </c>
      <c r="C5733">
        <v>1067340.74</v>
      </c>
      <c r="D5733">
        <v>0</v>
      </c>
      <c r="E5733">
        <v>45.29</v>
      </c>
      <c r="F5733">
        <v>2.7759999999999998</v>
      </c>
      <c r="G5733">
        <v>189.6190057</v>
      </c>
      <c r="H5733">
        <v>7.3630000000000004</v>
      </c>
      <c r="I5733">
        <f t="shared" si="981"/>
        <v>231412368.0500001</v>
      </c>
      <c r="J5733">
        <f t="shared" si="982"/>
        <v>60.663782439782288</v>
      </c>
      <c r="K5733" t="str">
        <f t="shared" si="983"/>
        <v>High</v>
      </c>
      <c r="L5733">
        <f t="shared" si="984"/>
        <v>5628.8700389488431</v>
      </c>
      <c r="M5733">
        <f t="shared" si="985"/>
        <v>122</v>
      </c>
      <c r="N5733" t="str">
        <f t="shared" si="986"/>
        <v>Medium</v>
      </c>
      <c r="O5733" t="str">
        <f t="shared" si="987"/>
        <v>-2 - 100</v>
      </c>
      <c r="P5733" t="str">
        <f t="shared" si="988"/>
        <v>Store 41: 1268125</v>
      </c>
      <c r="Q5733">
        <f t="shared" si="979"/>
        <v>7.4999999999999997E-2</v>
      </c>
      <c r="R5733">
        <f t="shared" si="989"/>
        <v>6436</v>
      </c>
      <c r="S5733" t="str">
        <f t="shared" si="980"/>
        <v>MEDIUM</v>
      </c>
    </row>
    <row r="5734" spans="1:19" x14ac:dyDescent="0.2">
      <c r="A5734">
        <v>41</v>
      </c>
      <c r="B5734" s="6" t="s">
        <v>20</v>
      </c>
      <c r="C5734">
        <v>1063960.1100000001</v>
      </c>
      <c r="D5734">
        <v>0</v>
      </c>
      <c r="E5734">
        <v>40.200000000000003</v>
      </c>
      <c r="F5734">
        <v>2.766</v>
      </c>
      <c r="G5734">
        <v>189.57512700000001</v>
      </c>
      <c r="H5734">
        <v>7.3630000000000004</v>
      </c>
      <c r="I5734">
        <f t="shared" si="981"/>
        <v>231412368.0500001</v>
      </c>
      <c r="J5734">
        <f t="shared" si="982"/>
        <v>60.663782439782288</v>
      </c>
      <c r="K5734" t="str">
        <f t="shared" si="983"/>
        <v>High</v>
      </c>
      <c r="L5734">
        <f t="shared" si="984"/>
        <v>5612.3402201386898</v>
      </c>
      <c r="M5734">
        <f t="shared" si="985"/>
        <v>122</v>
      </c>
      <c r="N5734" t="str">
        <f t="shared" si="986"/>
        <v>Medium</v>
      </c>
      <c r="O5734" t="str">
        <f t="shared" si="987"/>
        <v>-2 - 100</v>
      </c>
      <c r="P5734" t="str">
        <f t="shared" si="988"/>
        <v>Store 41: 1268125</v>
      </c>
      <c r="Q5734">
        <f t="shared" si="979"/>
        <v>7.4999999999999997E-2</v>
      </c>
      <c r="R5734">
        <f t="shared" si="989"/>
        <v>6436</v>
      </c>
      <c r="S5734" t="str">
        <f t="shared" si="980"/>
        <v>MEDIUM</v>
      </c>
    </row>
    <row r="5735" spans="1:19" x14ac:dyDescent="0.2">
      <c r="A5735">
        <v>41</v>
      </c>
      <c r="B5735" s="6" t="s">
        <v>21</v>
      </c>
      <c r="C5735">
        <v>1175738.22</v>
      </c>
      <c r="D5735">
        <v>0</v>
      </c>
      <c r="E5735">
        <v>41.5</v>
      </c>
      <c r="F5735">
        <v>2.7709999999999999</v>
      </c>
      <c r="G5735">
        <v>189.53124829999999</v>
      </c>
      <c r="H5735">
        <v>7.3630000000000004</v>
      </c>
      <c r="I5735">
        <f t="shared" si="981"/>
        <v>186710934.34000003</v>
      </c>
      <c r="J5735">
        <f t="shared" si="982"/>
        <v>60.663782439782288</v>
      </c>
      <c r="K5735" t="str">
        <f t="shared" si="983"/>
        <v>High</v>
      </c>
      <c r="L5735">
        <f t="shared" si="984"/>
        <v>6203.4003919975239</v>
      </c>
      <c r="M5735">
        <f t="shared" si="985"/>
        <v>122</v>
      </c>
      <c r="N5735" t="str">
        <f t="shared" si="986"/>
        <v>Medium</v>
      </c>
      <c r="O5735" t="str">
        <f t="shared" si="987"/>
        <v>-2 - 100</v>
      </c>
      <c r="P5735" t="str">
        <f t="shared" si="988"/>
        <v>Store 41: 1268125</v>
      </c>
      <c r="Q5735">
        <f t="shared" si="979"/>
        <v>7.4999999999999997E-2</v>
      </c>
      <c r="R5735">
        <f t="shared" si="989"/>
        <v>6436</v>
      </c>
      <c r="S5735" t="str">
        <f t="shared" si="980"/>
        <v>MEDIUM</v>
      </c>
    </row>
    <row r="5736" spans="1:19" x14ac:dyDescent="0.2">
      <c r="A5736">
        <v>41</v>
      </c>
      <c r="B5736" s="6" t="s">
        <v>22</v>
      </c>
      <c r="C5736">
        <v>1116439.02</v>
      </c>
      <c r="D5736">
        <v>0</v>
      </c>
      <c r="E5736">
        <v>40.229999999999997</v>
      </c>
      <c r="F5736">
        <v>2.7879999999999998</v>
      </c>
      <c r="G5736">
        <v>189.49041159999999</v>
      </c>
      <c r="H5736">
        <v>7.3630000000000004</v>
      </c>
      <c r="I5736">
        <f t="shared" si="981"/>
        <v>186710934.34000003</v>
      </c>
      <c r="J5736">
        <f t="shared" si="982"/>
        <v>60.663782439782288</v>
      </c>
      <c r="K5736" t="str">
        <f t="shared" si="983"/>
        <v>High</v>
      </c>
      <c r="L5736">
        <f t="shared" si="984"/>
        <v>5891.7969018755357</v>
      </c>
      <c r="M5736">
        <f t="shared" si="985"/>
        <v>122</v>
      </c>
      <c r="N5736" t="str">
        <f t="shared" si="986"/>
        <v>Medium</v>
      </c>
      <c r="O5736" t="str">
        <f t="shared" si="987"/>
        <v>-2 - 100</v>
      </c>
      <c r="P5736" t="str">
        <f t="shared" si="988"/>
        <v>Store 41: 1268125</v>
      </c>
      <c r="Q5736">
        <f t="shared" si="979"/>
        <v>7.4999999999999997E-2</v>
      </c>
      <c r="R5736">
        <f t="shared" si="989"/>
        <v>6436</v>
      </c>
      <c r="S5736" t="str">
        <f t="shared" si="980"/>
        <v>MEDIUM</v>
      </c>
    </row>
    <row r="5737" spans="1:19" x14ac:dyDescent="0.2">
      <c r="A5737">
        <v>41</v>
      </c>
      <c r="B5737" s="6" t="s">
        <v>23</v>
      </c>
      <c r="C5737">
        <v>1163234.33</v>
      </c>
      <c r="D5737">
        <v>0</v>
      </c>
      <c r="E5737">
        <v>50.59</v>
      </c>
      <c r="F5737">
        <v>2.7759999999999998</v>
      </c>
      <c r="G5737">
        <v>189.467827</v>
      </c>
      <c r="H5737">
        <v>7.3630000000000004</v>
      </c>
      <c r="I5737">
        <f t="shared" si="981"/>
        <v>186710934.34000003</v>
      </c>
      <c r="J5737">
        <f t="shared" si="982"/>
        <v>60.663782439782288</v>
      </c>
      <c r="K5737" t="str">
        <f t="shared" si="983"/>
        <v>High</v>
      </c>
      <c r="L5737">
        <f t="shared" si="984"/>
        <v>6139.4820873730723</v>
      </c>
      <c r="M5737">
        <f t="shared" si="985"/>
        <v>122</v>
      </c>
      <c r="N5737" t="str">
        <f t="shared" si="986"/>
        <v>Medium</v>
      </c>
      <c r="O5737" t="str">
        <f t="shared" si="987"/>
        <v>-2 - 100</v>
      </c>
      <c r="P5737" t="str">
        <f t="shared" si="988"/>
        <v>Store 41: 1268125</v>
      </c>
      <c r="Q5737">
        <f t="shared" si="979"/>
        <v>7.4999999999999997E-2</v>
      </c>
      <c r="R5737">
        <f t="shared" si="989"/>
        <v>6436</v>
      </c>
      <c r="S5737" t="str">
        <f t="shared" si="980"/>
        <v>MEDIUM</v>
      </c>
    </row>
    <row r="5738" spans="1:19" x14ac:dyDescent="0.2">
      <c r="A5738">
        <v>41</v>
      </c>
      <c r="B5738" s="6" t="s">
        <v>24</v>
      </c>
      <c r="C5738">
        <v>1246654.24</v>
      </c>
      <c r="D5738">
        <v>0</v>
      </c>
      <c r="E5738">
        <v>56.97</v>
      </c>
      <c r="F5738">
        <v>2.7370000000000001</v>
      </c>
      <c r="G5738">
        <v>189.44524250000001</v>
      </c>
      <c r="H5738">
        <v>7.3630000000000004</v>
      </c>
      <c r="I5738">
        <f t="shared" si="981"/>
        <v>186710934.34000003</v>
      </c>
      <c r="J5738">
        <f t="shared" si="982"/>
        <v>60.663782439782288</v>
      </c>
      <c r="K5738" t="str">
        <f t="shared" si="983"/>
        <v>High</v>
      </c>
      <c r="L5738">
        <f t="shared" si="984"/>
        <v>6580.5518446840906</v>
      </c>
      <c r="M5738">
        <f t="shared" si="985"/>
        <v>122</v>
      </c>
      <c r="N5738" t="str">
        <f t="shared" si="986"/>
        <v>Medium</v>
      </c>
      <c r="O5738" t="str">
        <f t="shared" si="987"/>
        <v>-2 - 100</v>
      </c>
      <c r="P5738" t="str">
        <f t="shared" si="988"/>
        <v>Store 41: 1268125</v>
      </c>
      <c r="Q5738">
        <f t="shared" si="979"/>
        <v>7.4999999999999997E-2</v>
      </c>
      <c r="R5738">
        <f t="shared" si="989"/>
        <v>6436</v>
      </c>
      <c r="S5738" t="str">
        <f t="shared" si="980"/>
        <v>MEDIUM</v>
      </c>
    </row>
    <row r="5739" spans="1:19" x14ac:dyDescent="0.2">
      <c r="A5739">
        <v>41</v>
      </c>
      <c r="B5739" s="6" t="s">
        <v>25</v>
      </c>
      <c r="C5739">
        <v>1305068.1000000001</v>
      </c>
      <c r="D5739">
        <v>0</v>
      </c>
      <c r="E5739">
        <v>60.13</v>
      </c>
      <c r="F5739">
        <v>2.7</v>
      </c>
      <c r="G5739">
        <v>189.42265800000001</v>
      </c>
      <c r="H5739">
        <v>7.3630000000000004</v>
      </c>
      <c r="I5739">
        <f t="shared" si="981"/>
        <v>192246172.36000004</v>
      </c>
      <c r="J5739">
        <f t="shared" si="982"/>
        <v>60.663782439782288</v>
      </c>
      <c r="K5739" t="str">
        <f t="shared" si="983"/>
        <v>High</v>
      </c>
      <c r="L5739">
        <f t="shared" si="984"/>
        <v>6889.714851324703</v>
      </c>
      <c r="M5739">
        <f t="shared" si="985"/>
        <v>122</v>
      </c>
      <c r="N5739" t="str">
        <f t="shared" si="986"/>
        <v>Medium</v>
      </c>
      <c r="O5739" t="str">
        <f t="shared" si="987"/>
        <v>-2 - 100</v>
      </c>
      <c r="P5739" t="str">
        <f t="shared" si="988"/>
        <v>Store 41: 1268125</v>
      </c>
      <c r="Q5739">
        <f t="shared" si="979"/>
        <v>7.4999999999999997E-2</v>
      </c>
      <c r="R5739">
        <f t="shared" si="989"/>
        <v>6436</v>
      </c>
      <c r="S5739" t="str">
        <f t="shared" si="980"/>
        <v>MEDIUM</v>
      </c>
    </row>
    <row r="5740" spans="1:19" x14ac:dyDescent="0.2">
      <c r="A5740">
        <v>41</v>
      </c>
      <c r="B5740" s="6" t="s">
        <v>26</v>
      </c>
      <c r="C5740">
        <v>1217199.3899999999</v>
      </c>
      <c r="D5740">
        <v>0</v>
      </c>
      <c r="E5740">
        <v>63.36</v>
      </c>
      <c r="F5740">
        <v>2.6840000000000002</v>
      </c>
      <c r="G5740">
        <v>189.4000734</v>
      </c>
      <c r="H5740">
        <v>7.3630000000000004</v>
      </c>
      <c r="I5740">
        <f t="shared" si="981"/>
        <v>192246172.36000004</v>
      </c>
      <c r="J5740">
        <f t="shared" si="982"/>
        <v>60.663782439782288</v>
      </c>
      <c r="K5740" t="str">
        <f t="shared" si="983"/>
        <v>High</v>
      </c>
      <c r="L5740">
        <f t="shared" si="984"/>
        <v>6426.6046372081282</v>
      </c>
      <c r="M5740">
        <f t="shared" si="985"/>
        <v>122</v>
      </c>
      <c r="N5740" t="str">
        <f t="shared" si="986"/>
        <v>Medium</v>
      </c>
      <c r="O5740" t="str">
        <f t="shared" si="987"/>
        <v>-2 - 100</v>
      </c>
      <c r="P5740" t="str">
        <f t="shared" si="988"/>
        <v>Store 41: 1268125</v>
      </c>
      <c r="Q5740">
        <f t="shared" si="979"/>
        <v>7.4999999999999997E-2</v>
      </c>
      <c r="R5740">
        <f t="shared" si="989"/>
        <v>6436</v>
      </c>
      <c r="S5740" t="str">
        <f t="shared" si="980"/>
        <v>MEDIUM</v>
      </c>
    </row>
    <row r="5741" spans="1:19" x14ac:dyDescent="0.2">
      <c r="A5741">
        <v>41</v>
      </c>
      <c r="B5741" s="6" t="s">
        <v>27</v>
      </c>
      <c r="C5741">
        <v>1202963.06</v>
      </c>
      <c r="D5741">
        <v>0</v>
      </c>
      <c r="E5741">
        <v>54.9</v>
      </c>
      <c r="F5741">
        <v>2.6739999999999999</v>
      </c>
      <c r="G5741">
        <v>189.41852589999999</v>
      </c>
      <c r="H5741">
        <v>7.3630000000000004</v>
      </c>
      <c r="I5741">
        <f t="shared" si="981"/>
        <v>192246172.36000004</v>
      </c>
      <c r="J5741">
        <f t="shared" si="982"/>
        <v>60.663782439782288</v>
      </c>
      <c r="K5741" t="str">
        <f t="shared" si="983"/>
        <v>High</v>
      </c>
      <c r="L5741">
        <f t="shared" si="984"/>
        <v>6350.8205139083502</v>
      </c>
      <c r="M5741">
        <f t="shared" si="985"/>
        <v>122</v>
      </c>
      <c r="N5741" t="str">
        <f t="shared" si="986"/>
        <v>Medium</v>
      </c>
      <c r="O5741" t="str">
        <f t="shared" si="987"/>
        <v>-2 - 100</v>
      </c>
      <c r="P5741" t="str">
        <f t="shared" si="988"/>
        <v>Store 41: 1268125</v>
      </c>
      <c r="Q5741">
        <f t="shared" si="979"/>
        <v>7.4999999999999997E-2</v>
      </c>
      <c r="R5741">
        <f t="shared" si="989"/>
        <v>6436</v>
      </c>
      <c r="S5741" t="str">
        <f t="shared" si="980"/>
        <v>MEDIUM</v>
      </c>
    </row>
    <row r="5742" spans="1:19" x14ac:dyDescent="0.2">
      <c r="A5742">
        <v>41</v>
      </c>
      <c r="B5742" s="6" t="s">
        <v>28</v>
      </c>
      <c r="C5742">
        <v>1174209.52</v>
      </c>
      <c r="D5742">
        <v>0</v>
      </c>
      <c r="E5742">
        <v>66</v>
      </c>
      <c r="F5742">
        <v>2.7149999999999999</v>
      </c>
      <c r="G5742">
        <v>189.4533931</v>
      </c>
      <c r="H5742">
        <v>7.3630000000000004</v>
      </c>
      <c r="I5742">
        <f t="shared" si="981"/>
        <v>192246172.36000004</v>
      </c>
      <c r="J5742">
        <f t="shared" si="982"/>
        <v>60.663782439782288</v>
      </c>
      <c r="K5742" t="str">
        <f t="shared" si="983"/>
        <v>High</v>
      </c>
      <c r="L5742">
        <f t="shared" si="984"/>
        <v>6197.8806543739865</v>
      </c>
      <c r="M5742">
        <f t="shared" si="985"/>
        <v>122</v>
      </c>
      <c r="N5742" t="str">
        <f t="shared" si="986"/>
        <v>Medium</v>
      </c>
      <c r="O5742" t="str">
        <f t="shared" si="987"/>
        <v>-2 - 100</v>
      </c>
      <c r="P5742" t="str">
        <f t="shared" si="988"/>
        <v>Store 41: 1268125</v>
      </c>
      <c r="Q5742">
        <f t="shared" si="979"/>
        <v>7.4999999999999997E-2</v>
      </c>
      <c r="R5742">
        <f t="shared" si="989"/>
        <v>6436</v>
      </c>
      <c r="S5742" t="str">
        <f t="shared" si="980"/>
        <v>MEDIUM</v>
      </c>
    </row>
    <row r="5743" spans="1:19" x14ac:dyDescent="0.2">
      <c r="A5743">
        <v>41</v>
      </c>
      <c r="B5743" s="6" t="s">
        <v>29</v>
      </c>
      <c r="C5743">
        <v>1273279.79</v>
      </c>
      <c r="D5743">
        <v>0</v>
      </c>
      <c r="E5743">
        <v>69.39</v>
      </c>
      <c r="F5743">
        <v>2.7280000000000002</v>
      </c>
      <c r="G5743">
        <v>189.48826030000001</v>
      </c>
      <c r="H5743">
        <v>7.335</v>
      </c>
      <c r="I5743">
        <f t="shared" si="981"/>
        <v>232580125.98000011</v>
      </c>
      <c r="J5743">
        <f t="shared" si="982"/>
        <v>60.663782439782288</v>
      </c>
      <c r="K5743" t="str">
        <f t="shared" si="983"/>
        <v>High</v>
      </c>
      <c r="L5743">
        <f t="shared" si="984"/>
        <v>6719.5708482632581</v>
      </c>
      <c r="M5743">
        <f t="shared" si="985"/>
        <v>122</v>
      </c>
      <c r="N5743" t="str">
        <f t="shared" si="986"/>
        <v>Medium</v>
      </c>
      <c r="O5743" t="str">
        <f t="shared" si="987"/>
        <v>-2 - 100</v>
      </c>
      <c r="P5743" t="str">
        <f t="shared" si="988"/>
        <v>Store 41: 1268125</v>
      </c>
      <c r="Q5743">
        <f t="shared" si="979"/>
        <v>7.4999999999999997E-2</v>
      </c>
      <c r="R5743">
        <f t="shared" si="989"/>
        <v>6436</v>
      </c>
      <c r="S5743" t="str">
        <f t="shared" si="980"/>
        <v>MEDIUM</v>
      </c>
    </row>
    <row r="5744" spans="1:19" x14ac:dyDescent="0.2">
      <c r="A5744">
        <v>41</v>
      </c>
      <c r="B5744" s="6" t="s">
        <v>30</v>
      </c>
      <c r="C5744">
        <v>1176079.5900000001</v>
      </c>
      <c r="D5744">
        <v>0</v>
      </c>
      <c r="E5744">
        <v>60.93</v>
      </c>
      <c r="F5744">
        <v>2.7109999999999999</v>
      </c>
      <c r="G5744">
        <v>189.52312760000001</v>
      </c>
      <c r="H5744">
        <v>7.335</v>
      </c>
      <c r="I5744">
        <f t="shared" si="981"/>
        <v>232580125.98000011</v>
      </c>
      <c r="J5744">
        <f t="shared" si="982"/>
        <v>60.663782439782288</v>
      </c>
      <c r="K5744" t="str">
        <f t="shared" si="983"/>
        <v>High</v>
      </c>
      <c r="L5744">
        <f t="shared" si="984"/>
        <v>6205.4674006973282</v>
      </c>
      <c r="M5744">
        <f t="shared" si="985"/>
        <v>122</v>
      </c>
      <c r="N5744" t="str">
        <f t="shared" si="986"/>
        <v>Medium</v>
      </c>
      <c r="O5744" t="str">
        <f t="shared" si="987"/>
        <v>-2 - 100</v>
      </c>
      <c r="P5744" t="str">
        <f t="shared" si="988"/>
        <v>Store 41: 1268125</v>
      </c>
      <c r="Q5744">
        <f t="shared" si="979"/>
        <v>7.4999999999999997E-2</v>
      </c>
      <c r="R5744">
        <f t="shared" si="989"/>
        <v>6436</v>
      </c>
      <c r="S5744" t="str">
        <f t="shared" si="980"/>
        <v>MEDIUM</v>
      </c>
    </row>
    <row r="5745" spans="1:19" x14ac:dyDescent="0.2">
      <c r="A5745">
        <v>41</v>
      </c>
      <c r="B5745" s="6" t="s">
        <v>31</v>
      </c>
      <c r="C5745">
        <v>1179788.3799999999</v>
      </c>
      <c r="D5745">
        <v>0</v>
      </c>
      <c r="E5745">
        <v>69.06</v>
      </c>
      <c r="F5745">
        <v>2.6989999999999998</v>
      </c>
      <c r="G5745">
        <v>189.6125456</v>
      </c>
      <c r="H5745">
        <v>7.335</v>
      </c>
      <c r="I5745">
        <f t="shared" si="981"/>
        <v>232580125.98000011</v>
      </c>
      <c r="J5745">
        <f t="shared" si="982"/>
        <v>60.663782439782288</v>
      </c>
      <c r="K5745" t="str">
        <f t="shared" si="983"/>
        <v>High</v>
      </c>
      <c r="L5745">
        <f t="shared" si="984"/>
        <v>6222.1008439433126</v>
      </c>
      <c r="M5745">
        <f t="shared" si="985"/>
        <v>122</v>
      </c>
      <c r="N5745" t="str">
        <f t="shared" si="986"/>
        <v>Medium</v>
      </c>
      <c r="O5745" t="str">
        <f t="shared" si="987"/>
        <v>-2 - 100</v>
      </c>
      <c r="P5745" t="str">
        <f t="shared" si="988"/>
        <v>Store 41: 1268125</v>
      </c>
      <c r="Q5745">
        <f t="shared" si="979"/>
        <v>7.4999999999999997E-2</v>
      </c>
      <c r="R5745">
        <f t="shared" si="989"/>
        <v>6436</v>
      </c>
      <c r="S5745" t="str">
        <f t="shared" si="980"/>
        <v>MEDIUM</v>
      </c>
    </row>
    <row r="5746" spans="1:19" x14ac:dyDescent="0.2">
      <c r="A5746">
        <v>41</v>
      </c>
      <c r="B5746" s="6" t="s">
        <v>32</v>
      </c>
      <c r="C5746">
        <v>1192213.8700000001</v>
      </c>
      <c r="D5746">
        <v>0</v>
      </c>
      <c r="E5746">
        <v>70.77</v>
      </c>
      <c r="F5746">
        <v>2.6909999999999998</v>
      </c>
      <c r="G5746">
        <v>189.774698</v>
      </c>
      <c r="H5746">
        <v>7.335</v>
      </c>
      <c r="I5746">
        <f t="shared" si="981"/>
        <v>232580125.98000011</v>
      </c>
      <c r="J5746">
        <f t="shared" si="982"/>
        <v>60.663782439782288</v>
      </c>
      <c r="K5746" t="str">
        <f t="shared" si="983"/>
        <v>High</v>
      </c>
      <c r="L5746">
        <f t="shared" si="984"/>
        <v>6282.2593452368455</v>
      </c>
      <c r="M5746">
        <f t="shared" si="985"/>
        <v>122</v>
      </c>
      <c r="N5746" t="str">
        <f t="shared" si="986"/>
        <v>Medium</v>
      </c>
      <c r="O5746" t="str">
        <f t="shared" si="987"/>
        <v>-2 - 100</v>
      </c>
      <c r="P5746" t="str">
        <f t="shared" si="988"/>
        <v>Store 41: 1268125</v>
      </c>
      <c r="Q5746">
        <f t="shared" si="979"/>
        <v>7.4999999999999997E-2</v>
      </c>
      <c r="R5746">
        <f t="shared" si="989"/>
        <v>6436</v>
      </c>
      <c r="S5746" t="str">
        <f t="shared" si="980"/>
        <v>MEDIUM</v>
      </c>
    </row>
    <row r="5747" spans="1:19" x14ac:dyDescent="0.2">
      <c r="A5747">
        <v>41</v>
      </c>
      <c r="B5747" s="6" t="s">
        <v>33</v>
      </c>
      <c r="C5747">
        <v>1211136.6299999999</v>
      </c>
      <c r="D5747">
        <v>0</v>
      </c>
      <c r="E5747">
        <v>70.069999999999993</v>
      </c>
      <c r="F5747">
        <v>2.69</v>
      </c>
      <c r="G5747">
        <v>189.9368504</v>
      </c>
      <c r="H5747">
        <v>7.335</v>
      </c>
      <c r="I5747">
        <f t="shared" si="981"/>
        <v>232580125.98000011</v>
      </c>
      <c r="J5747">
        <f t="shared" si="982"/>
        <v>60.663782439782288</v>
      </c>
      <c r="K5747" t="str">
        <f t="shared" si="983"/>
        <v>High</v>
      </c>
      <c r="L5747">
        <f t="shared" si="984"/>
        <v>6376.522657132572</v>
      </c>
      <c r="M5747">
        <f t="shared" si="985"/>
        <v>122</v>
      </c>
      <c r="N5747" t="str">
        <f t="shared" si="986"/>
        <v>Medium</v>
      </c>
      <c r="O5747" t="str">
        <f t="shared" si="987"/>
        <v>-2 - 100</v>
      </c>
      <c r="P5747" t="str">
        <f t="shared" si="988"/>
        <v>Store 41: 1268125</v>
      </c>
      <c r="Q5747">
        <f t="shared" si="979"/>
        <v>7.4999999999999997E-2</v>
      </c>
      <c r="R5747">
        <f t="shared" si="989"/>
        <v>6436</v>
      </c>
      <c r="S5747" t="str">
        <f t="shared" si="980"/>
        <v>MEDIUM</v>
      </c>
    </row>
    <row r="5748" spans="1:19" x14ac:dyDescent="0.2">
      <c r="A5748">
        <v>41</v>
      </c>
      <c r="B5748" s="6" t="s">
        <v>34</v>
      </c>
      <c r="C5748">
        <v>1338132.72</v>
      </c>
      <c r="D5748">
        <v>0</v>
      </c>
      <c r="E5748">
        <v>69.209999999999994</v>
      </c>
      <c r="F5748">
        <v>2.69</v>
      </c>
      <c r="G5748">
        <v>190.09900279999999</v>
      </c>
      <c r="H5748">
        <v>7.335</v>
      </c>
      <c r="I5748">
        <f t="shared" si="981"/>
        <v>187640110.89000002</v>
      </c>
      <c r="J5748">
        <f t="shared" si="982"/>
        <v>60.663782439782288</v>
      </c>
      <c r="K5748" t="str">
        <f t="shared" si="983"/>
        <v>High</v>
      </c>
      <c r="L5748">
        <f t="shared" si="984"/>
        <v>7039.1359254410563</v>
      </c>
      <c r="M5748">
        <f t="shared" si="985"/>
        <v>122</v>
      </c>
      <c r="N5748" t="str">
        <f t="shared" si="986"/>
        <v>Medium</v>
      </c>
      <c r="O5748" t="str">
        <f t="shared" si="987"/>
        <v>-2 - 100</v>
      </c>
      <c r="P5748" t="str">
        <f t="shared" si="988"/>
        <v>Store 41: 1268125</v>
      </c>
      <c r="Q5748">
        <f t="shared" si="979"/>
        <v>7.4999999999999997E-2</v>
      </c>
      <c r="R5748">
        <f t="shared" si="989"/>
        <v>6436</v>
      </c>
      <c r="S5748" t="str">
        <f t="shared" si="980"/>
        <v>MEDIUM</v>
      </c>
    </row>
    <row r="5749" spans="1:19" x14ac:dyDescent="0.2">
      <c r="A5749">
        <v>41</v>
      </c>
      <c r="B5749" s="6" t="s">
        <v>35</v>
      </c>
      <c r="C5749">
        <v>1285976.53</v>
      </c>
      <c r="D5749">
        <v>0</v>
      </c>
      <c r="E5749">
        <v>70.239999999999995</v>
      </c>
      <c r="F5749">
        <v>2.7229999999999999</v>
      </c>
      <c r="G5749">
        <v>190.26115519999999</v>
      </c>
      <c r="H5749">
        <v>7.335</v>
      </c>
      <c r="I5749">
        <f t="shared" si="981"/>
        <v>187640110.89000002</v>
      </c>
      <c r="J5749">
        <f t="shared" si="982"/>
        <v>60.663782439782288</v>
      </c>
      <c r="K5749" t="str">
        <f t="shared" si="983"/>
        <v>High</v>
      </c>
      <c r="L5749">
        <f t="shared" si="984"/>
        <v>6759.0072637170661</v>
      </c>
      <c r="M5749">
        <f t="shared" si="985"/>
        <v>122</v>
      </c>
      <c r="N5749" t="str">
        <f t="shared" si="986"/>
        <v>Medium</v>
      </c>
      <c r="O5749" t="str">
        <f t="shared" si="987"/>
        <v>-2 - 100</v>
      </c>
      <c r="P5749" t="str">
        <f t="shared" si="988"/>
        <v>Store 41: 1268125</v>
      </c>
      <c r="Q5749">
        <f t="shared" si="979"/>
        <v>7.4999999999999997E-2</v>
      </c>
      <c r="R5749">
        <f t="shared" si="989"/>
        <v>6436</v>
      </c>
      <c r="S5749" t="str">
        <f t="shared" si="980"/>
        <v>MEDIUM</v>
      </c>
    </row>
    <row r="5750" spans="1:19" x14ac:dyDescent="0.2">
      <c r="A5750">
        <v>41</v>
      </c>
      <c r="B5750" s="6" t="s">
        <v>36</v>
      </c>
      <c r="C5750">
        <v>1353838.39</v>
      </c>
      <c r="D5750">
        <v>0</v>
      </c>
      <c r="E5750">
        <v>66.19</v>
      </c>
      <c r="F5750">
        <v>2.7320000000000002</v>
      </c>
      <c r="G5750">
        <v>190.29482369999999</v>
      </c>
      <c r="H5750">
        <v>7.335</v>
      </c>
      <c r="I5750">
        <f t="shared" si="981"/>
        <v>187640110.89000002</v>
      </c>
      <c r="J5750">
        <f t="shared" si="982"/>
        <v>60.663782439782288</v>
      </c>
      <c r="K5750" t="str">
        <f t="shared" si="983"/>
        <v>High</v>
      </c>
      <c r="L5750">
        <f t="shared" si="984"/>
        <v>7114.4257299101719</v>
      </c>
      <c r="M5750">
        <f t="shared" si="985"/>
        <v>122</v>
      </c>
      <c r="N5750" t="str">
        <f t="shared" si="986"/>
        <v>Medium</v>
      </c>
      <c r="O5750" t="str">
        <f t="shared" si="987"/>
        <v>-2 - 100</v>
      </c>
      <c r="P5750" t="str">
        <f t="shared" si="988"/>
        <v>Store 41: 1268125</v>
      </c>
      <c r="Q5750">
        <f t="shared" si="979"/>
        <v>7.4999999999999997E-2</v>
      </c>
      <c r="R5750">
        <f t="shared" si="989"/>
        <v>6436</v>
      </c>
      <c r="S5750" t="str">
        <f t="shared" si="980"/>
        <v>MEDIUM</v>
      </c>
    </row>
    <row r="5751" spans="1:19" x14ac:dyDescent="0.2">
      <c r="A5751">
        <v>41</v>
      </c>
      <c r="B5751" s="6" t="s">
        <v>37</v>
      </c>
      <c r="C5751">
        <v>1173131.6299999999</v>
      </c>
      <c r="D5751">
        <v>0</v>
      </c>
      <c r="E5751">
        <v>70.59</v>
      </c>
      <c r="F5751">
        <v>2.7309999999999999</v>
      </c>
      <c r="G5751">
        <v>190.3284922</v>
      </c>
      <c r="H5751">
        <v>7.335</v>
      </c>
      <c r="I5751">
        <f t="shared" si="981"/>
        <v>187640110.89000002</v>
      </c>
      <c r="J5751">
        <f t="shared" si="982"/>
        <v>60.663782439782288</v>
      </c>
      <c r="K5751" t="str">
        <f t="shared" si="983"/>
        <v>High</v>
      </c>
      <c r="L5751">
        <f t="shared" si="984"/>
        <v>6163.7205046906784</v>
      </c>
      <c r="M5751">
        <f t="shared" si="985"/>
        <v>122</v>
      </c>
      <c r="N5751" t="str">
        <f t="shared" si="986"/>
        <v>Medium</v>
      </c>
      <c r="O5751" t="str">
        <f t="shared" si="987"/>
        <v>-2 - 100</v>
      </c>
      <c r="P5751" t="str">
        <f t="shared" si="988"/>
        <v>Store 41: 1268125</v>
      </c>
      <c r="Q5751">
        <f t="shared" si="979"/>
        <v>7.4999999999999997E-2</v>
      </c>
      <c r="R5751">
        <f t="shared" si="989"/>
        <v>6436</v>
      </c>
      <c r="S5751" t="str">
        <f t="shared" si="980"/>
        <v>MEDIUM</v>
      </c>
    </row>
    <row r="5752" spans="1:19" x14ac:dyDescent="0.2">
      <c r="A5752">
        <v>41</v>
      </c>
      <c r="B5752" s="6" t="s">
        <v>38</v>
      </c>
      <c r="C5752">
        <v>1223355.5</v>
      </c>
      <c r="D5752">
        <v>0</v>
      </c>
      <c r="E5752">
        <v>64.13</v>
      </c>
      <c r="F5752">
        <v>2.7730000000000001</v>
      </c>
      <c r="G5752">
        <v>190.3621607</v>
      </c>
      <c r="H5752">
        <v>7.335</v>
      </c>
      <c r="I5752">
        <f t="shared" si="981"/>
        <v>177267896.36999997</v>
      </c>
      <c r="J5752">
        <f t="shared" si="982"/>
        <v>60.663782439782288</v>
      </c>
      <c r="K5752" t="str">
        <f t="shared" si="983"/>
        <v>High</v>
      </c>
      <c r="L5752">
        <f t="shared" si="984"/>
        <v>6426.4636180923535</v>
      </c>
      <c r="M5752">
        <f t="shared" si="985"/>
        <v>122</v>
      </c>
      <c r="N5752" t="str">
        <f t="shared" si="986"/>
        <v>Medium</v>
      </c>
      <c r="O5752" t="str">
        <f t="shared" si="987"/>
        <v>-2 - 100</v>
      </c>
      <c r="P5752" t="str">
        <f t="shared" si="988"/>
        <v>Store 41: 1268125</v>
      </c>
      <c r="Q5752">
        <f t="shared" si="979"/>
        <v>7.4999999999999997E-2</v>
      </c>
      <c r="R5752">
        <f t="shared" si="989"/>
        <v>6436</v>
      </c>
      <c r="S5752" t="str">
        <f t="shared" si="980"/>
        <v>MEDIUM</v>
      </c>
    </row>
    <row r="5753" spans="1:19" x14ac:dyDescent="0.2">
      <c r="A5753">
        <v>41</v>
      </c>
      <c r="B5753" s="6" t="s">
        <v>39</v>
      </c>
      <c r="C5753">
        <v>1172672.27</v>
      </c>
      <c r="D5753">
        <v>1</v>
      </c>
      <c r="E5753">
        <v>63.3</v>
      </c>
      <c r="F5753">
        <v>2.78</v>
      </c>
      <c r="G5753">
        <v>190.3958293</v>
      </c>
      <c r="H5753">
        <v>7.335</v>
      </c>
      <c r="I5753">
        <f t="shared" si="981"/>
        <v>177267896.36999997</v>
      </c>
      <c r="J5753">
        <f t="shared" si="982"/>
        <v>60.663782439782288</v>
      </c>
      <c r="K5753" t="str">
        <f t="shared" si="983"/>
        <v>High</v>
      </c>
      <c r="L5753">
        <f t="shared" si="984"/>
        <v>6159.127930015009</v>
      </c>
      <c r="M5753">
        <f t="shared" si="985"/>
        <v>122</v>
      </c>
      <c r="N5753" t="str">
        <f t="shared" si="986"/>
        <v>Medium</v>
      </c>
      <c r="O5753" t="str">
        <f t="shared" si="987"/>
        <v>-2 - 100</v>
      </c>
      <c r="P5753" t="str">
        <f t="shared" si="988"/>
        <v>Store 41: 1268125</v>
      </c>
      <c r="Q5753">
        <f t="shared" si="979"/>
        <v>7.4999999999999997E-2</v>
      </c>
      <c r="R5753">
        <f t="shared" si="989"/>
        <v>6436</v>
      </c>
      <c r="S5753" t="str">
        <f t="shared" si="980"/>
        <v>MEDIUM</v>
      </c>
    </row>
    <row r="5754" spans="1:19" x14ac:dyDescent="0.2">
      <c r="A5754">
        <v>41</v>
      </c>
      <c r="B5754" s="6" t="s">
        <v>40</v>
      </c>
      <c r="C5754">
        <v>1111170.9099999999</v>
      </c>
      <c r="D5754">
        <v>0</v>
      </c>
      <c r="E5754">
        <v>62.4</v>
      </c>
      <c r="F5754">
        <v>2.8</v>
      </c>
      <c r="G5754">
        <v>190.46882869999999</v>
      </c>
      <c r="H5754">
        <v>7.335</v>
      </c>
      <c r="I5754">
        <f t="shared" si="981"/>
        <v>177267896.36999997</v>
      </c>
      <c r="J5754">
        <f t="shared" si="982"/>
        <v>60.663782439782288</v>
      </c>
      <c r="K5754" t="str">
        <f t="shared" si="983"/>
        <v>High</v>
      </c>
      <c r="L5754">
        <f t="shared" si="984"/>
        <v>5833.8727527440296</v>
      </c>
      <c r="M5754">
        <f t="shared" si="985"/>
        <v>122</v>
      </c>
      <c r="N5754" t="str">
        <f t="shared" si="986"/>
        <v>Medium</v>
      </c>
      <c r="O5754" t="str">
        <f t="shared" si="987"/>
        <v>-2 - 100</v>
      </c>
      <c r="P5754" t="str">
        <f t="shared" si="988"/>
        <v>Store 41: 1268125</v>
      </c>
      <c r="Q5754">
        <f t="shared" si="979"/>
        <v>7.4999999999999997E-2</v>
      </c>
      <c r="R5754">
        <f t="shared" si="989"/>
        <v>6436</v>
      </c>
      <c r="S5754" t="str">
        <f t="shared" si="980"/>
        <v>MEDIUM</v>
      </c>
    </row>
    <row r="5755" spans="1:19" x14ac:dyDescent="0.2">
      <c r="A5755">
        <v>41</v>
      </c>
      <c r="B5755" s="6" t="s">
        <v>41</v>
      </c>
      <c r="C5755">
        <v>1110941.78</v>
      </c>
      <c r="D5755">
        <v>0</v>
      </c>
      <c r="E5755">
        <v>60.11</v>
      </c>
      <c r="F5755">
        <v>2.7930000000000001</v>
      </c>
      <c r="G5755">
        <v>190.5713264</v>
      </c>
      <c r="H5755">
        <v>7.335</v>
      </c>
      <c r="I5755">
        <f t="shared" si="981"/>
        <v>177267896.36999997</v>
      </c>
      <c r="J5755">
        <f t="shared" si="982"/>
        <v>60.663782439782288</v>
      </c>
      <c r="K5755" t="str">
        <f t="shared" si="983"/>
        <v>High</v>
      </c>
      <c r="L5755">
        <f t="shared" si="984"/>
        <v>5829.5327056085389</v>
      </c>
      <c r="M5755">
        <f t="shared" si="985"/>
        <v>122</v>
      </c>
      <c r="N5755" t="str">
        <f t="shared" si="986"/>
        <v>Medium</v>
      </c>
      <c r="O5755" t="str">
        <f t="shared" si="987"/>
        <v>-2 - 100</v>
      </c>
      <c r="P5755" t="str">
        <f t="shared" si="988"/>
        <v>Store 41: 1268125</v>
      </c>
      <c r="Q5755">
        <f t="shared" si="979"/>
        <v>7.4999999999999997E-2</v>
      </c>
      <c r="R5755">
        <f t="shared" si="989"/>
        <v>6436</v>
      </c>
      <c r="S5755" t="str">
        <f t="shared" si="980"/>
        <v>MEDIUM</v>
      </c>
    </row>
    <row r="5756" spans="1:19" x14ac:dyDescent="0.2">
      <c r="A5756">
        <v>41</v>
      </c>
      <c r="B5756" s="6" t="s">
        <v>42</v>
      </c>
      <c r="C5756">
        <v>1109216.3500000001</v>
      </c>
      <c r="D5756">
        <v>0</v>
      </c>
      <c r="E5756">
        <v>62.67</v>
      </c>
      <c r="F5756">
        <v>2.7589999999999999</v>
      </c>
      <c r="G5756">
        <v>190.67382409999999</v>
      </c>
      <c r="H5756">
        <v>7.508</v>
      </c>
      <c r="I5756">
        <f t="shared" si="981"/>
        <v>217161824.02000001</v>
      </c>
      <c r="J5756">
        <f t="shared" si="982"/>
        <v>60.663782439782288</v>
      </c>
      <c r="K5756" t="str">
        <f t="shared" si="983"/>
        <v>High</v>
      </c>
      <c r="L5756">
        <f t="shared" si="984"/>
        <v>5817.3498918145424</v>
      </c>
      <c r="M5756">
        <f t="shared" si="985"/>
        <v>122</v>
      </c>
      <c r="N5756" t="str">
        <f t="shared" si="986"/>
        <v>Medium</v>
      </c>
      <c r="O5756" t="str">
        <f t="shared" si="987"/>
        <v>-2 - 100</v>
      </c>
      <c r="P5756" t="str">
        <f t="shared" si="988"/>
        <v>Store 41: 1268125</v>
      </c>
      <c r="Q5756">
        <f t="shared" si="979"/>
        <v>7.4999999999999997E-2</v>
      </c>
      <c r="R5756">
        <f t="shared" si="989"/>
        <v>6436</v>
      </c>
      <c r="S5756" t="str">
        <f t="shared" si="980"/>
        <v>MEDIUM</v>
      </c>
    </row>
    <row r="5757" spans="1:19" x14ac:dyDescent="0.2">
      <c r="A5757">
        <v>41</v>
      </c>
      <c r="B5757" s="6" t="s">
        <v>43</v>
      </c>
      <c r="C5757">
        <v>1162042.24</v>
      </c>
      <c r="D5757">
        <v>0</v>
      </c>
      <c r="E5757">
        <v>57.1</v>
      </c>
      <c r="F5757">
        <v>2.7450000000000001</v>
      </c>
      <c r="G5757">
        <v>190.77632180000001</v>
      </c>
      <c r="H5757">
        <v>7.508</v>
      </c>
      <c r="I5757">
        <f t="shared" si="981"/>
        <v>217161824.02000001</v>
      </c>
      <c r="J5757">
        <f t="shared" si="982"/>
        <v>60.663782439782288</v>
      </c>
      <c r="K5757" t="str">
        <f t="shared" si="983"/>
        <v>High</v>
      </c>
      <c r="L5757">
        <f t="shared" si="984"/>
        <v>6091.1240401113546</v>
      </c>
      <c r="M5757">
        <f t="shared" si="985"/>
        <v>122</v>
      </c>
      <c r="N5757" t="str">
        <f t="shared" si="986"/>
        <v>Medium</v>
      </c>
      <c r="O5757" t="str">
        <f t="shared" si="987"/>
        <v>-2 - 100</v>
      </c>
      <c r="P5757" t="str">
        <f t="shared" si="988"/>
        <v>Store 41: 1268125</v>
      </c>
      <c r="Q5757">
        <f t="shared" si="979"/>
        <v>7.4999999999999997E-2</v>
      </c>
      <c r="R5757">
        <f t="shared" si="989"/>
        <v>6436</v>
      </c>
      <c r="S5757" t="str">
        <f t="shared" si="980"/>
        <v>MEDIUM</v>
      </c>
    </row>
    <row r="5758" spans="1:19" x14ac:dyDescent="0.2">
      <c r="A5758">
        <v>41</v>
      </c>
      <c r="B5758" s="6" t="s">
        <v>44</v>
      </c>
      <c r="C5758">
        <v>1133913.33</v>
      </c>
      <c r="D5758">
        <v>0</v>
      </c>
      <c r="E5758">
        <v>49.91</v>
      </c>
      <c r="F5758">
        <v>2.762</v>
      </c>
      <c r="G5758">
        <v>190.8623087</v>
      </c>
      <c r="H5758">
        <v>7.508</v>
      </c>
      <c r="I5758">
        <f t="shared" si="981"/>
        <v>217161824.02000001</v>
      </c>
      <c r="J5758">
        <f t="shared" si="982"/>
        <v>60.663782439782288</v>
      </c>
      <c r="K5758" t="str">
        <f t="shared" si="983"/>
        <v>High</v>
      </c>
      <c r="L5758">
        <f t="shared" si="984"/>
        <v>5941.0018548099015</v>
      </c>
      <c r="M5758">
        <f t="shared" si="985"/>
        <v>122</v>
      </c>
      <c r="N5758" t="str">
        <f t="shared" si="986"/>
        <v>Medium</v>
      </c>
      <c r="O5758" t="str">
        <f t="shared" si="987"/>
        <v>-2 - 100</v>
      </c>
      <c r="P5758" t="str">
        <f t="shared" si="988"/>
        <v>Store 41: 1268125</v>
      </c>
      <c r="Q5758">
        <f t="shared" si="979"/>
        <v>7.4999999999999997E-2</v>
      </c>
      <c r="R5758">
        <f t="shared" si="989"/>
        <v>6436</v>
      </c>
      <c r="S5758" t="str">
        <f t="shared" si="980"/>
        <v>MEDIUM</v>
      </c>
    </row>
    <row r="5759" spans="1:19" x14ac:dyDescent="0.2">
      <c r="A5759">
        <v>41</v>
      </c>
      <c r="B5759" s="6" t="s">
        <v>45</v>
      </c>
      <c r="C5759">
        <v>1156003.7</v>
      </c>
      <c r="D5759">
        <v>0</v>
      </c>
      <c r="E5759">
        <v>48.09</v>
      </c>
      <c r="F5759">
        <v>2.762</v>
      </c>
      <c r="G5759">
        <v>190.9070184</v>
      </c>
      <c r="H5759">
        <v>7.508</v>
      </c>
      <c r="I5759">
        <f t="shared" si="981"/>
        <v>217161824.02000001</v>
      </c>
      <c r="J5759">
        <f t="shared" si="982"/>
        <v>60.663782439782288</v>
      </c>
      <c r="K5759" t="str">
        <f t="shared" si="983"/>
        <v>High</v>
      </c>
      <c r="L5759">
        <f t="shared" si="984"/>
        <v>6055.3232127792735</v>
      </c>
      <c r="M5759">
        <f t="shared" si="985"/>
        <v>122</v>
      </c>
      <c r="N5759" t="str">
        <f t="shared" si="986"/>
        <v>Medium</v>
      </c>
      <c r="O5759" t="str">
        <f t="shared" si="987"/>
        <v>-2 - 100</v>
      </c>
      <c r="P5759" t="str">
        <f t="shared" si="988"/>
        <v>Store 41: 1268125</v>
      </c>
      <c r="Q5759">
        <f t="shared" si="979"/>
        <v>7.4999999999999997E-2</v>
      </c>
      <c r="R5759">
        <f t="shared" si="989"/>
        <v>6436</v>
      </c>
      <c r="S5759" t="str">
        <f t="shared" si="980"/>
        <v>MEDIUM</v>
      </c>
    </row>
    <row r="5760" spans="1:19" x14ac:dyDescent="0.2">
      <c r="A5760">
        <v>41</v>
      </c>
      <c r="B5760" s="6" t="s">
        <v>46</v>
      </c>
      <c r="C5760">
        <v>1144854.56</v>
      </c>
      <c r="D5760">
        <v>0</v>
      </c>
      <c r="E5760">
        <v>42.16</v>
      </c>
      <c r="F5760">
        <v>2.7480000000000002</v>
      </c>
      <c r="G5760">
        <v>190.951728</v>
      </c>
      <c r="H5760">
        <v>7.508</v>
      </c>
      <c r="I5760">
        <f t="shared" si="981"/>
        <v>217161824.02000001</v>
      </c>
      <c r="J5760">
        <f t="shared" si="982"/>
        <v>60.663782439782288</v>
      </c>
      <c r="K5760" t="str">
        <f t="shared" si="983"/>
        <v>High</v>
      </c>
      <c r="L5760">
        <f t="shared" si="984"/>
        <v>5995.5181971435213</v>
      </c>
      <c r="M5760">
        <f t="shared" si="985"/>
        <v>122</v>
      </c>
      <c r="N5760" t="str">
        <f t="shared" si="986"/>
        <v>Medium</v>
      </c>
      <c r="O5760" t="str">
        <f t="shared" si="987"/>
        <v>-2 - 100</v>
      </c>
      <c r="P5760" t="str">
        <f t="shared" si="988"/>
        <v>Store 41: 1268125</v>
      </c>
      <c r="Q5760">
        <f t="shared" si="979"/>
        <v>7.4999999999999997E-2</v>
      </c>
      <c r="R5760">
        <f t="shared" si="989"/>
        <v>6436</v>
      </c>
      <c r="S5760" t="str">
        <f t="shared" si="980"/>
        <v>MEDIUM</v>
      </c>
    </row>
    <row r="5761" spans="1:19" x14ac:dyDescent="0.2">
      <c r="A5761">
        <v>41</v>
      </c>
      <c r="B5761" s="6" t="s">
        <v>47</v>
      </c>
      <c r="C5761">
        <v>1163878.49</v>
      </c>
      <c r="D5761">
        <v>0</v>
      </c>
      <c r="E5761">
        <v>46.74</v>
      </c>
      <c r="F5761">
        <v>2.7290000000000001</v>
      </c>
      <c r="G5761">
        <v>190.9964377</v>
      </c>
      <c r="H5761">
        <v>7.508</v>
      </c>
      <c r="I5761">
        <f t="shared" si="981"/>
        <v>202853370.13999999</v>
      </c>
      <c r="J5761">
        <f t="shared" si="982"/>
        <v>60.663782439782288</v>
      </c>
      <c r="K5761" t="str">
        <f t="shared" si="983"/>
        <v>High</v>
      </c>
      <c r="L5761">
        <f t="shared" si="984"/>
        <v>6093.7183123180312</v>
      </c>
      <c r="M5761">
        <f t="shared" si="985"/>
        <v>122</v>
      </c>
      <c r="N5761" t="str">
        <f t="shared" si="986"/>
        <v>Medium</v>
      </c>
      <c r="O5761" t="str">
        <f t="shared" si="987"/>
        <v>-2 - 100</v>
      </c>
      <c r="P5761" t="str">
        <f t="shared" si="988"/>
        <v>Store 41: 1268125</v>
      </c>
      <c r="Q5761">
        <f t="shared" si="979"/>
        <v>7.4999999999999997E-2</v>
      </c>
      <c r="R5761">
        <f t="shared" si="989"/>
        <v>6436</v>
      </c>
      <c r="S5761" t="str">
        <f t="shared" si="980"/>
        <v>MEDIUM</v>
      </c>
    </row>
    <row r="5762" spans="1:19" x14ac:dyDescent="0.2">
      <c r="A5762">
        <v>41</v>
      </c>
      <c r="B5762" s="6" t="s">
        <v>48</v>
      </c>
      <c r="C5762">
        <v>1175326.23</v>
      </c>
      <c r="D5762">
        <v>0</v>
      </c>
      <c r="E5762">
        <v>38.99</v>
      </c>
      <c r="F5762">
        <v>2.7370000000000001</v>
      </c>
      <c r="G5762">
        <v>191.0411474</v>
      </c>
      <c r="H5762">
        <v>7.508</v>
      </c>
      <c r="I5762">
        <f t="shared" si="981"/>
        <v>202853370.13999999</v>
      </c>
      <c r="J5762">
        <f t="shared" si="982"/>
        <v>60.663782439782288</v>
      </c>
      <c r="K5762" t="str">
        <f t="shared" si="983"/>
        <v>High</v>
      </c>
      <c r="L5762">
        <f t="shared" si="984"/>
        <v>6152.2150908103267</v>
      </c>
      <c r="M5762">
        <f t="shared" si="985"/>
        <v>122</v>
      </c>
      <c r="N5762" t="str">
        <f t="shared" si="986"/>
        <v>Medium</v>
      </c>
      <c r="O5762" t="str">
        <f t="shared" si="987"/>
        <v>-2 - 100</v>
      </c>
      <c r="P5762" t="str">
        <f t="shared" si="988"/>
        <v>Store 41: 1268125</v>
      </c>
      <c r="Q5762">
        <f t="shared" ref="Q5762:Q5825" si="990">ROUND(SUMIFS(C:C, D:D, "=1") / SUM(C:C), 4)</f>
        <v>7.4999999999999997E-2</v>
      </c>
      <c r="R5762">
        <f t="shared" si="989"/>
        <v>6436</v>
      </c>
      <c r="S5762" t="str">
        <f t="shared" ref="S5762:S5825" si="991">UPPER(N5762)</f>
        <v>MEDIUM</v>
      </c>
    </row>
    <row r="5763" spans="1:19" x14ac:dyDescent="0.2">
      <c r="A5763">
        <v>41</v>
      </c>
      <c r="B5763" s="6" t="s">
        <v>49</v>
      </c>
      <c r="C5763">
        <v>1172155.28</v>
      </c>
      <c r="D5763">
        <v>0</v>
      </c>
      <c r="E5763">
        <v>31.34</v>
      </c>
      <c r="F5763">
        <v>2.758</v>
      </c>
      <c r="G5763">
        <v>191.03121719999999</v>
      </c>
      <c r="H5763">
        <v>7.508</v>
      </c>
      <c r="I5763">
        <f t="shared" ref="I5763:I5826" si="992">SUMIF(B:B, CONCATENATE("*", TEXT(DATE(YEAR(B5763), MONTH(B5763), 1), "mm-yyyy"), "*"), C:C)</f>
        <v>202853370.13999999</v>
      </c>
      <c r="J5763">
        <f t="shared" ref="J5763:J5826" si="993">AVERAGEIF(C:C, "&gt;100", E:E)</f>
        <v>60.663782439782288</v>
      </c>
      <c r="K5763" t="str">
        <f t="shared" ref="K5763:K5826" si="994">IF(C5763&gt;AVERAGE(C:C), "High", "Low")</f>
        <v>High</v>
      </c>
      <c r="L5763">
        <f t="shared" ref="L5763:L5826" si="995">IFERROR(C5763/VLOOKUP(G5763, G:G, 1, FALSE), C5763)</f>
        <v>6135.935776260133</v>
      </c>
      <c r="M5763">
        <f t="shared" ref="M5763:M5826" si="996">COUNTIFS(C:C, "&gt;1500000", D:D, "=1")</f>
        <v>122</v>
      </c>
      <c r="N5763" t="str">
        <f t="shared" ref="N5763:N5826" si="997">IF(AND(F5763&gt;2.5, F5763&lt;=3), "Medium", IF(F5763&gt;3, "High", "Low"))</f>
        <v>Medium</v>
      </c>
      <c r="O5763" t="str">
        <f t="shared" ref="O5763:O5826" si="998">CONCATENATE(ROUND(MIN(E:E), 0), " - ", ROUND(MAX(E:E), 0))</f>
        <v>-2 - 100</v>
      </c>
      <c r="P5763" t="str">
        <f t="shared" ref="P5763:P5826" si="999">CONCATENATE("Store ", A5763, ": ", ROUND(AVERAGEIF(A:A, A5763, C:C), 0))</f>
        <v>Store 41: 1268125</v>
      </c>
      <c r="Q5763">
        <f t="shared" si="990"/>
        <v>7.4999999999999997E-2</v>
      </c>
      <c r="R5763">
        <f t="shared" ref="R5763:R5826" si="1000">COUNTA(Q:Q)</f>
        <v>6436</v>
      </c>
      <c r="S5763" t="str">
        <f t="shared" si="991"/>
        <v>MEDIUM</v>
      </c>
    </row>
    <row r="5764" spans="1:19" x14ac:dyDescent="0.2">
      <c r="A5764">
        <v>41</v>
      </c>
      <c r="B5764" s="6" t="s">
        <v>50</v>
      </c>
      <c r="C5764">
        <v>1866681.57</v>
      </c>
      <c r="D5764">
        <v>1</v>
      </c>
      <c r="E5764">
        <v>25.3</v>
      </c>
      <c r="F5764">
        <v>2.742</v>
      </c>
      <c r="G5764">
        <v>191.0121805</v>
      </c>
      <c r="H5764">
        <v>7.508</v>
      </c>
      <c r="I5764">
        <f t="shared" si="992"/>
        <v>202853370.13999999</v>
      </c>
      <c r="J5764">
        <f t="shared" si="993"/>
        <v>60.663782439782288</v>
      </c>
      <c r="K5764" t="str">
        <f t="shared" si="994"/>
        <v>High</v>
      </c>
      <c r="L5764">
        <f t="shared" si="995"/>
        <v>9772.5787178268456</v>
      </c>
      <c r="M5764">
        <f t="shared" si="996"/>
        <v>122</v>
      </c>
      <c r="N5764" t="str">
        <f t="shared" si="997"/>
        <v>Medium</v>
      </c>
      <c r="O5764" t="str">
        <f t="shared" si="998"/>
        <v>-2 - 100</v>
      </c>
      <c r="P5764" t="str">
        <f t="shared" si="999"/>
        <v>Store 41: 1268125</v>
      </c>
      <c r="Q5764">
        <f t="shared" si="990"/>
        <v>7.4999999999999997E-2</v>
      </c>
      <c r="R5764">
        <f t="shared" si="1000"/>
        <v>6436</v>
      </c>
      <c r="S5764" t="str">
        <f t="shared" si="991"/>
        <v>MEDIUM</v>
      </c>
    </row>
    <row r="5765" spans="1:19" x14ac:dyDescent="0.2">
      <c r="A5765">
        <v>41</v>
      </c>
      <c r="B5765" s="6" t="s">
        <v>51</v>
      </c>
      <c r="C5765">
        <v>1220115.75</v>
      </c>
      <c r="D5765">
        <v>0</v>
      </c>
      <c r="E5765">
        <v>33</v>
      </c>
      <c r="F5765">
        <v>2.7120000000000002</v>
      </c>
      <c r="G5765">
        <v>190.99314369999999</v>
      </c>
      <c r="H5765">
        <v>7.508</v>
      </c>
      <c r="I5765">
        <f t="shared" si="992"/>
        <v>288760532.71999997</v>
      </c>
      <c r="J5765">
        <f t="shared" si="993"/>
        <v>60.663782439782288</v>
      </c>
      <c r="K5765" t="str">
        <f t="shared" si="994"/>
        <v>High</v>
      </c>
      <c r="L5765">
        <f t="shared" si="995"/>
        <v>6388.2698947375884</v>
      </c>
      <c r="M5765">
        <f t="shared" si="996"/>
        <v>122</v>
      </c>
      <c r="N5765" t="str">
        <f t="shared" si="997"/>
        <v>Medium</v>
      </c>
      <c r="O5765" t="str">
        <f t="shared" si="998"/>
        <v>-2 - 100</v>
      </c>
      <c r="P5765" t="str">
        <f t="shared" si="999"/>
        <v>Store 41: 1268125</v>
      </c>
      <c r="Q5765">
        <f t="shared" si="990"/>
        <v>7.4999999999999997E-2</v>
      </c>
      <c r="R5765">
        <f t="shared" si="1000"/>
        <v>6436</v>
      </c>
      <c r="S5765" t="str">
        <f t="shared" si="991"/>
        <v>MEDIUM</v>
      </c>
    </row>
    <row r="5766" spans="1:19" x14ac:dyDescent="0.2">
      <c r="A5766">
        <v>41</v>
      </c>
      <c r="B5766" s="6" t="s">
        <v>52</v>
      </c>
      <c r="C5766">
        <v>1434908.13</v>
      </c>
      <c r="D5766">
        <v>0</v>
      </c>
      <c r="E5766">
        <v>33.9</v>
      </c>
      <c r="F5766">
        <v>2.7280000000000002</v>
      </c>
      <c r="G5766">
        <v>190.97410690000001</v>
      </c>
      <c r="H5766">
        <v>7.508</v>
      </c>
      <c r="I5766">
        <f t="shared" si="992"/>
        <v>288760532.71999997</v>
      </c>
      <c r="J5766">
        <f t="shared" si="993"/>
        <v>60.663782439782288</v>
      </c>
      <c r="K5766" t="str">
        <f t="shared" si="994"/>
        <v>High</v>
      </c>
      <c r="L5766">
        <f t="shared" si="995"/>
        <v>7513.6266025391733</v>
      </c>
      <c r="M5766">
        <f t="shared" si="996"/>
        <v>122</v>
      </c>
      <c r="N5766" t="str">
        <f t="shared" si="997"/>
        <v>Medium</v>
      </c>
      <c r="O5766" t="str">
        <f t="shared" si="998"/>
        <v>-2 - 100</v>
      </c>
      <c r="P5766" t="str">
        <f t="shared" si="999"/>
        <v>Store 41: 1268125</v>
      </c>
      <c r="Q5766">
        <f t="shared" si="990"/>
        <v>7.4999999999999997E-2</v>
      </c>
      <c r="R5766">
        <f t="shared" si="1000"/>
        <v>6436</v>
      </c>
      <c r="S5766" t="str">
        <f t="shared" si="991"/>
        <v>MEDIUM</v>
      </c>
    </row>
    <row r="5767" spans="1:19" x14ac:dyDescent="0.2">
      <c r="A5767">
        <v>41</v>
      </c>
      <c r="B5767" s="6" t="s">
        <v>53</v>
      </c>
      <c r="C5767">
        <v>1627904.68</v>
      </c>
      <c r="D5767">
        <v>0</v>
      </c>
      <c r="E5767">
        <v>31.51</v>
      </c>
      <c r="F5767">
        <v>2.778</v>
      </c>
      <c r="G5767">
        <v>191.0303376</v>
      </c>
      <c r="H5767">
        <v>7.508</v>
      </c>
      <c r="I5767">
        <f t="shared" si="992"/>
        <v>288760532.71999997</v>
      </c>
      <c r="J5767">
        <f t="shared" si="993"/>
        <v>60.663782439782288</v>
      </c>
      <c r="K5767" t="str">
        <f t="shared" si="994"/>
        <v>High</v>
      </c>
      <c r="L5767">
        <f t="shared" si="995"/>
        <v>8521.7076012747402</v>
      </c>
      <c r="M5767">
        <f t="shared" si="996"/>
        <v>122</v>
      </c>
      <c r="N5767" t="str">
        <f t="shared" si="997"/>
        <v>Medium</v>
      </c>
      <c r="O5767" t="str">
        <f t="shared" si="998"/>
        <v>-2 - 100</v>
      </c>
      <c r="P5767" t="str">
        <f t="shared" si="999"/>
        <v>Store 41: 1268125</v>
      </c>
      <c r="Q5767">
        <f t="shared" si="990"/>
        <v>7.4999999999999997E-2</v>
      </c>
      <c r="R5767">
        <f t="shared" si="1000"/>
        <v>6436</v>
      </c>
      <c r="S5767" t="str">
        <f t="shared" si="991"/>
        <v>MEDIUM</v>
      </c>
    </row>
    <row r="5768" spans="1:19" x14ac:dyDescent="0.2">
      <c r="A5768">
        <v>41</v>
      </c>
      <c r="B5768" s="6" t="s">
        <v>54</v>
      </c>
      <c r="C5768">
        <v>2225016.73</v>
      </c>
      <c r="D5768">
        <v>0</v>
      </c>
      <c r="E5768">
        <v>29.81</v>
      </c>
      <c r="F5768">
        <v>2.7810000000000001</v>
      </c>
      <c r="G5768">
        <v>191.14301889999999</v>
      </c>
      <c r="H5768">
        <v>7.508</v>
      </c>
      <c r="I5768">
        <f t="shared" si="992"/>
        <v>288760532.71999997</v>
      </c>
      <c r="J5768">
        <f t="shared" si="993"/>
        <v>60.663782439782288</v>
      </c>
      <c r="K5768" t="str">
        <f t="shared" si="994"/>
        <v>High</v>
      </c>
      <c r="L5768">
        <f t="shared" si="995"/>
        <v>11640.585896386092</v>
      </c>
      <c r="M5768">
        <f t="shared" si="996"/>
        <v>122</v>
      </c>
      <c r="N5768" t="str">
        <f t="shared" si="997"/>
        <v>Medium</v>
      </c>
      <c r="O5768" t="str">
        <f t="shared" si="998"/>
        <v>-2 - 100</v>
      </c>
      <c r="P5768" t="str">
        <f t="shared" si="999"/>
        <v>Store 41: 1268125</v>
      </c>
      <c r="Q5768">
        <f t="shared" si="990"/>
        <v>7.4999999999999997E-2</v>
      </c>
      <c r="R5768">
        <f t="shared" si="1000"/>
        <v>6436</v>
      </c>
      <c r="S5768" t="str">
        <f t="shared" si="991"/>
        <v>MEDIUM</v>
      </c>
    </row>
    <row r="5769" spans="1:19" x14ac:dyDescent="0.2">
      <c r="A5769">
        <v>41</v>
      </c>
      <c r="B5769" s="6" t="s">
        <v>55</v>
      </c>
      <c r="C5769">
        <v>1001790.16</v>
      </c>
      <c r="D5769">
        <v>1</v>
      </c>
      <c r="E5769">
        <v>25.19</v>
      </c>
      <c r="F5769">
        <v>2.8290000000000002</v>
      </c>
      <c r="G5769">
        <v>191.25570020000001</v>
      </c>
      <c r="H5769">
        <v>7.508</v>
      </c>
      <c r="I5769">
        <f t="shared" si="992"/>
        <v>288760532.71999997</v>
      </c>
      <c r="J5769">
        <f t="shared" si="993"/>
        <v>60.663782439782288</v>
      </c>
      <c r="K5769" t="str">
        <f t="shared" si="994"/>
        <v>Low</v>
      </c>
      <c r="L5769">
        <f t="shared" si="995"/>
        <v>5237.9623663629764</v>
      </c>
      <c r="M5769">
        <f t="shared" si="996"/>
        <v>122</v>
      </c>
      <c r="N5769" t="str">
        <f t="shared" si="997"/>
        <v>Medium</v>
      </c>
      <c r="O5769" t="str">
        <f t="shared" si="998"/>
        <v>-2 - 100</v>
      </c>
      <c r="P5769" t="str">
        <f t="shared" si="999"/>
        <v>Store 41: 1268125</v>
      </c>
      <c r="Q5769">
        <f t="shared" si="990"/>
        <v>7.4999999999999997E-2</v>
      </c>
      <c r="R5769">
        <f t="shared" si="1000"/>
        <v>6436</v>
      </c>
      <c r="S5769" t="str">
        <f t="shared" si="991"/>
        <v>MEDIUM</v>
      </c>
    </row>
    <row r="5770" spans="1:19" x14ac:dyDescent="0.2">
      <c r="A5770">
        <v>41</v>
      </c>
      <c r="B5770" s="6" t="s">
        <v>56</v>
      </c>
      <c r="C5770">
        <v>1153596.53</v>
      </c>
      <c r="D5770">
        <v>0</v>
      </c>
      <c r="E5770">
        <v>23.76</v>
      </c>
      <c r="F5770">
        <v>2.8820000000000001</v>
      </c>
      <c r="G5770">
        <v>191.3683815</v>
      </c>
      <c r="H5770">
        <v>7.2409999999999997</v>
      </c>
      <c r="I5770">
        <f t="shared" si="992"/>
        <v>163703966.83000007</v>
      </c>
      <c r="J5770">
        <f t="shared" si="993"/>
        <v>60.663782439782288</v>
      </c>
      <c r="K5770" t="str">
        <f t="shared" si="994"/>
        <v>High</v>
      </c>
      <c r="L5770">
        <f t="shared" si="995"/>
        <v>6028.145929634672</v>
      </c>
      <c r="M5770">
        <f t="shared" si="996"/>
        <v>122</v>
      </c>
      <c r="N5770" t="str">
        <f t="shared" si="997"/>
        <v>Medium</v>
      </c>
      <c r="O5770" t="str">
        <f t="shared" si="998"/>
        <v>-2 - 100</v>
      </c>
      <c r="P5770" t="str">
        <f t="shared" si="999"/>
        <v>Store 41: 1268125</v>
      </c>
      <c r="Q5770">
        <f t="shared" si="990"/>
        <v>7.4999999999999997E-2</v>
      </c>
      <c r="R5770">
        <f t="shared" si="1000"/>
        <v>6436</v>
      </c>
      <c r="S5770" t="str">
        <f t="shared" si="991"/>
        <v>MEDIUM</v>
      </c>
    </row>
    <row r="5771" spans="1:19" x14ac:dyDescent="0.2">
      <c r="A5771">
        <v>41</v>
      </c>
      <c r="B5771" s="6" t="s">
        <v>57</v>
      </c>
      <c r="C5771">
        <v>1052609.1599999999</v>
      </c>
      <c r="D5771">
        <v>0</v>
      </c>
      <c r="E5771">
        <v>22.44</v>
      </c>
      <c r="F5771">
        <v>2.911</v>
      </c>
      <c r="G5771">
        <v>191.47849389999999</v>
      </c>
      <c r="H5771">
        <v>7.2409999999999997</v>
      </c>
      <c r="I5771">
        <f t="shared" si="992"/>
        <v>163703966.83000007</v>
      </c>
      <c r="J5771">
        <f t="shared" si="993"/>
        <v>60.663782439782288</v>
      </c>
      <c r="K5771" t="str">
        <f t="shared" si="994"/>
        <v>High</v>
      </c>
      <c r="L5771">
        <f t="shared" si="995"/>
        <v>5497.2709392091156</v>
      </c>
      <c r="M5771">
        <f t="shared" si="996"/>
        <v>122</v>
      </c>
      <c r="N5771" t="str">
        <f t="shared" si="997"/>
        <v>Medium</v>
      </c>
      <c r="O5771" t="str">
        <f t="shared" si="998"/>
        <v>-2 - 100</v>
      </c>
      <c r="P5771" t="str">
        <f t="shared" si="999"/>
        <v>Store 41: 1268125</v>
      </c>
      <c r="Q5771">
        <f t="shared" si="990"/>
        <v>7.4999999999999997E-2</v>
      </c>
      <c r="R5771">
        <f t="shared" si="1000"/>
        <v>6436</v>
      </c>
      <c r="S5771" t="str">
        <f t="shared" si="991"/>
        <v>MEDIUM</v>
      </c>
    </row>
    <row r="5772" spans="1:19" x14ac:dyDescent="0.2">
      <c r="A5772">
        <v>41</v>
      </c>
      <c r="B5772" s="6" t="s">
        <v>58</v>
      </c>
      <c r="C5772">
        <v>1088025.8</v>
      </c>
      <c r="D5772">
        <v>0</v>
      </c>
      <c r="E5772">
        <v>32.700000000000003</v>
      </c>
      <c r="F5772">
        <v>2.9729999999999999</v>
      </c>
      <c r="G5772">
        <v>191.57319240000001</v>
      </c>
      <c r="H5772">
        <v>7.2409999999999997</v>
      </c>
      <c r="I5772">
        <f t="shared" si="992"/>
        <v>163703966.83000007</v>
      </c>
      <c r="J5772">
        <f t="shared" si="993"/>
        <v>60.663782439782288</v>
      </c>
      <c r="K5772" t="str">
        <f t="shared" si="994"/>
        <v>High</v>
      </c>
      <c r="L5772">
        <f t="shared" si="995"/>
        <v>5679.4261575399833</v>
      </c>
      <c r="M5772">
        <f t="shared" si="996"/>
        <v>122</v>
      </c>
      <c r="N5772" t="str">
        <f t="shared" si="997"/>
        <v>Medium</v>
      </c>
      <c r="O5772" t="str">
        <f t="shared" si="998"/>
        <v>-2 - 100</v>
      </c>
      <c r="P5772" t="str">
        <f t="shared" si="999"/>
        <v>Store 41: 1268125</v>
      </c>
      <c r="Q5772">
        <f t="shared" si="990"/>
        <v>7.4999999999999997E-2</v>
      </c>
      <c r="R5772">
        <f t="shared" si="1000"/>
        <v>6436</v>
      </c>
      <c r="S5772" t="str">
        <f t="shared" si="991"/>
        <v>MEDIUM</v>
      </c>
    </row>
    <row r="5773" spans="1:19" x14ac:dyDescent="0.2">
      <c r="A5773">
        <v>41</v>
      </c>
      <c r="B5773" s="6" t="s">
        <v>59</v>
      </c>
      <c r="C5773">
        <v>1026439.93</v>
      </c>
      <c r="D5773">
        <v>0</v>
      </c>
      <c r="E5773">
        <v>32.229999999999997</v>
      </c>
      <c r="F5773">
        <v>3.008</v>
      </c>
      <c r="G5773">
        <v>191.667891</v>
      </c>
      <c r="H5773">
        <v>7.2409999999999997</v>
      </c>
      <c r="I5773">
        <f t="shared" si="992"/>
        <v>163703966.83000007</v>
      </c>
      <c r="J5773">
        <f t="shared" si="993"/>
        <v>60.663782439782288</v>
      </c>
      <c r="K5773" t="str">
        <f t="shared" si="994"/>
        <v>Low</v>
      </c>
      <c r="L5773">
        <f t="shared" si="995"/>
        <v>5355.3045564632421</v>
      </c>
      <c r="M5773">
        <f t="shared" si="996"/>
        <v>122</v>
      </c>
      <c r="N5773" t="str">
        <f t="shared" si="997"/>
        <v>High</v>
      </c>
      <c r="O5773" t="str">
        <f t="shared" si="998"/>
        <v>-2 - 100</v>
      </c>
      <c r="P5773" t="str">
        <f t="shared" si="999"/>
        <v>Store 41: 1268125</v>
      </c>
      <c r="Q5773">
        <f t="shared" si="990"/>
        <v>7.4999999999999997E-2</v>
      </c>
      <c r="R5773">
        <f t="shared" si="1000"/>
        <v>6436</v>
      </c>
      <c r="S5773" t="str">
        <f t="shared" si="991"/>
        <v>HIGH</v>
      </c>
    </row>
    <row r="5774" spans="1:19" x14ac:dyDescent="0.2">
      <c r="A5774">
        <v>41</v>
      </c>
      <c r="B5774" s="6" t="s">
        <v>60</v>
      </c>
      <c r="C5774">
        <v>1179420.5</v>
      </c>
      <c r="D5774">
        <v>0</v>
      </c>
      <c r="E5774">
        <v>14.56</v>
      </c>
      <c r="F5774">
        <v>3.0110000000000001</v>
      </c>
      <c r="G5774">
        <v>191.76258949999999</v>
      </c>
      <c r="H5774">
        <v>7.2409999999999997</v>
      </c>
      <c r="I5774">
        <f t="shared" si="992"/>
        <v>186331327.86999992</v>
      </c>
      <c r="J5774">
        <f t="shared" si="993"/>
        <v>60.663782439782288</v>
      </c>
      <c r="K5774" t="str">
        <f t="shared" si="994"/>
        <v>High</v>
      </c>
      <c r="L5774">
        <f t="shared" si="995"/>
        <v>6150.4201788013506</v>
      </c>
      <c r="M5774">
        <f t="shared" si="996"/>
        <v>122</v>
      </c>
      <c r="N5774" t="str">
        <f t="shared" si="997"/>
        <v>High</v>
      </c>
      <c r="O5774" t="str">
        <f t="shared" si="998"/>
        <v>-2 - 100</v>
      </c>
      <c r="P5774" t="str">
        <f t="shared" si="999"/>
        <v>Store 41: 1268125</v>
      </c>
      <c r="Q5774">
        <f t="shared" si="990"/>
        <v>7.4999999999999997E-2</v>
      </c>
      <c r="R5774">
        <f t="shared" si="1000"/>
        <v>6436</v>
      </c>
      <c r="S5774" t="str">
        <f t="shared" si="991"/>
        <v>HIGH</v>
      </c>
    </row>
    <row r="5775" spans="1:19" x14ac:dyDescent="0.2">
      <c r="A5775">
        <v>41</v>
      </c>
      <c r="B5775" s="6" t="s">
        <v>61</v>
      </c>
      <c r="C5775">
        <v>1150003.3600000001</v>
      </c>
      <c r="D5775">
        <v>1</v>
      </c>
      <c r="E5775">
        <v>16.809999999999999</v>
      </c>
      <c r="F5775">
        <v>3.0369999999999999</v>
      </c>
      <c r="G5775">
        <v>191.85728810000001</v>
      </c>
      <c r="H5775">
        <v>7.2409999999999997</v>
      </c>
      <c r="I5775">
        <f t="shared" si="992"/>
        <v>186331327.86999992</v>
      </c>
      <c r="J5775">
        <f t="shared" si="993"/>
        <v>60.663782439782288</v>
      </c>
      <c r="K5775" t="str">
        <f t="shared" si="994"/>
        <v>High</v>
      </c>
      <c r="L5775">
        <f t="shared" si="995"/>
        <v>5994.0561622063296</v>
      </c>
      <c r="M5775">
        <f t="shared" si="996"/>
        <v>122</v>
      </c>
      <c r="N5775" t="str">
        <f t="shared" si="997"/>
        <v>High</v>
      </c>
      <c r="O5775" t="str">
        <f t="shared" si="998"/>
        <v>-2 - 100</v>
      </c>
      <c r="P5775" t="str">
        <f t="shared" si="999"/>
        <v>Store 41: 1268125</v>
      </c>
      <c r="Q5775">
        <f t="shared" si="990"/>
        <v>7.4999999999999997E-2</v>
      </c>
      <c r="R5775">
        <f t="shared" si="1000"/>
        <v>6436</v>
      </c>
      <c r="S5775" t="str">
        <f t="shared" si="991"/>
        <v>HIGH</v>
      </c>
    </row>
    <row r="5776" spans="1:19" x14ac:dyDescent="0.2">
      <c r="A5776">
        <v>41</v>
      </c>
      <c r="B5776" s="6" t="s">
        <v>62</v>
      </c>
      <c r="C5776">
        <v>1203399.6399999999</v>
      </c>
      <c r="D5776">
        <v>0</v>
      </c>
      <c r="E5776">
        <v>39.39</v>
      </c>
      <c r="F5776">
        <v>3.0510000000000002</v>
      </c>
      <c r="G5776">
        <v>191.9178331</v>
      </c>
      <c r="H5776">
        <v>7.2409999999999997</v>
      </c>
      <c r="I5776">
        <f t="shared" si="992"/>
        <v>186331327.86999992</v>
      </c>
      <c r="J5776">
        <f t="shared" si="993"/>
        <v>60.663782439782288</v>
      </c>
      <c r="K5776" t="str">
        <f t="shared" si="994"/>
        <v>High</v>
      </c>
      <c r="L5776">
        <f t="shared" si="995"/>
        <v>6270.3898880150491</v>
      </c>
      <c r="M5776">
        <f t="shared" si="996"/>
        <v>122</v>
      </c>
      <c r="N5776" t="str">
        <f t="shared" si="997"/>
        <v>High</v>
      </c>
      <c r="O5776" t="str">
        <f t="shared" si="998"/>
        <v>-2 - 100</v>
      </c>
      <c r="P5776" t="str">
        <f t="shared" si="999"/>
        <v>Store 41: 1268125</v>
      </c>
      <c r="Q5776">
        <f t="shared" si="990"/>
        <v>7.4999999999999997E-2</v>
      </c>
      <c r="R5776">
        <f t="shared" si="1000"/>
        <v>6436</v>
      </c>
      <c r="S5776" t="str">
        <f t="shared" si="991"/>
        <v>HIGH</v>
      </c>
    </row>
    <row r="5777" spans="1:19" x14ac:dyDescent="0.2">
      <c r="A5777">
        <v>41</v>
      </c>
      <c r="B5777" s="6" t="s">
        <v>63</v>
      </c>
      <c r="C5777">
        <v>1099714.93</v>
      </c>
      <c r="D5777">
        <v>0</v>
      </c>
      <c r="E5777">
        <v>26.1</v>
      </c>
      <c r="F5777">
        <v>3.101</v>
      </c>
      <c r="G5777">
        <v>191.9647167</v>
      </c>
      <c r="H5777">
        <v>7.2409999999999997</v>
      </c>
      <c r="I5777">
        <f t="shared" si="992"/>
        <v>186331327.86999992</v>
      </c>
      <c r="J5777">
        <f t="shared" si="993"/>
        <v>60.663782439782288</v>
      </c>
      <c r="K5777" t="str">
        <f t="shared" si="994"/>
        <v>High</v>
      </c>
      <c r="L5777">
        <f t="shared" si="995"/>
        <v>5728.73468054351</v>
      </c>
      <c r="M5777">
        <f t="shared" si="996"/>
        <v>122</v>
      </c>
      <c r="N5777" t="str">
        <f t="shared" si="997"/>
        <v>High</v>
      </c>
      <c r="O5777" t="str">
        <f t="shared" si="998"/>
        <v>-2 - 100</v>
      </c>
      <c r="P5777" t="str">
        <f t="shared" si="999"/>
        <v>Store 41: 1268125</v>
      </c>
      <c r="Q5777">
        <f t="shared" si="990"/>
        <v>7.4999999999999997E-2</v>
      </c>
      <c r="R5777">
        <f t="shared" si="1000"/>
        <v>6436</v>
      </c>
      <c r="S5777" t="str">
        <f t="shared" si="991"/>
        <v>HIGH</v>
      </c>
    </row>
    <row r="5778" spans="1:19" x14ac:dyDescent="0.2">
      <c r="A5778">
        <v>41</v>
      </c>
      <c r="B5778" s="6" t="s">
        <v>64</v>
      </c>
      <c r="C5778">
        <v>1229257.7</v>
      </c>
      <c r="D5778">
        <v>0</v>
      </c>
      <c r="E5778">
        <v>34.99</v>
      </c>
      <c r="F5778">
        <v>3.2320000000000002</v>
      </c>
      <c r="G5778">
        <v>192.01160039999999</v>
      </c>
      <c r="H5778">
        <v>7.2409999999999997</v>
      </c>
      <c r="I5778">
        <f t="shared" si="992"/>
        <v>179356448.29000002</v>
      </c>
      <c r="J5778">
        <f t="shared" si="993"/>
        <v>60.663782439782288</v>
      </c>
      <c r="K5778" t="str">
        <f t="shared" si="994"/>
        <v>High</v>
      </c>
      <c r="L5778">
        <f t="shared" si="995"/>
        <v>6401.9970535071898</v>
      </c>
      <c r="M5778">
        <f t="shared" si="996"/>
        <v>122</v>
      </c>
      <c r="N5778" t="str">
        <f t="shared" si="997"/>
        <v>High</v>
      </c>
      <c r="O5778" t="str">
        <f t="shared" si="998"/>
        <v>-2 - 100</v>
      </c>
      <c r="P5778" t="str">
        <f t="shared" si="999"/>
        <v>Store 41: 1268125</v>
      </c>
      <c r="Q5778">
        <f t="shared" si="990"/>
        <v>7.4999999999999997E-2</v>
      </c>
      <c r="R5778">
        <f t="shared" si="1000"/>
        <v>6436</v>
      </c>
      <c r="S5778" t="str">
        <f t="shared" si="991"/>
        <v>HIGH</v>
      </c>
    </row>
    <row r="5779" spans="1:19" x14ac:dyDescent="0.2">
      <c r="A5779">
        <v>41</v>
      </c>
      <c r="B5779" s="6" t="s">
        <v>65</v>
      </c>
      <c r="C5779">
        <v>1159089.6000000001</v>
      </c>
      <c r="D5779">
        <v>0</v>
      </c>
      <c r="E5779">
        <v>31.6</v>
      </c>
      <c r="F5779">
        <v>3.3719999999999999</v>
      </c>
      <c r="G5779">
        <v>192.05848399999999</v>
      </c>
      <c r="H5779">
        <v>7.2409999999999997</v>
      </c>
      <c r="I5779">
        <f t="shared" si="992"/>
        <v>179356448.29000002</v>
      </c>
      <c r="J5779">
        <f t="shared" si="993"/>
        <v>60.663782439782288</v>
      </c>
      <c r="K5779" t="str">
        <f t="shared" si="994"/>
        <v>High</v>
      </c>
      <c r="L5779">
        <f t="shared" si="995"/>
        <v>6035.0866874488092</v>
      </c>
      <c r="M5779">
        <f t="shared" si="996"/>
        <v>122</v>
      </c>
      <c r="N5779" t="str">
        <f t="shared" si="997"/>
        <v>High</v>
      </c>
      <c r="O5779" t="str">
        <f t="shared" si="998"/>
        <v>-2 - 100</v>
      </c>
      <c r="P5779" t="str">
        <f t="shared" si="999"/>
        <v>Store 41: 1268125</v>
      </c>
      <c r="Q5779">
        <f t="shared" si="990"/>
        <v>7.4999999999999997E-2</v>
      </c>
      <c r="R5779">
        <f t="shared" si="1000"/>
        <v>6436</v>
      </c>
      <c r="S5779" t="str">
        <f t="shared" si="991"/>
        <v>HIGH</v>
      </c>
    </row>
    <row r="5780" spans="1:19" x14ac:dyDescent="0.2">
      <c r="A5780">
        <v>41</v>
      </c>
      <c r="B5780" s="6" t="s">
        <v>66</v>
      </c>
      <c r="C5780">
        <v>1115504.26</v>
      </c>
      <c r="D5780">
        <v>0</v>
      </c>
      <c r="E5780">
        <v>40.19</v>
      </c>
      <c r="F5780">
        <v>3.4060000000000001</v>
      </c>
      <c r="G5780">
        <v>192.12379809999999</v>
      </c>
      <c r="H5780">
        <v>7.2409999999999997</v>
      </c>
      <c r="I5780">
        <f t="shared" si="992"/>
        <v>179356448.29000002</v>
      </c>
      <c r="J5780">
        <f t="shared" si="993"/>
        <v>60.663782439782288</v>
      </c>
      <c r="K5780" t="str">
        <f t="shared" si="994"/>
        <v>High</v>
      </c>
      <c r="L5780">
        <f t="shared" si="995"/>
        <v>5806.1743054828776</v>
      </c>
      <c r="M5780">
        <f t="shared" si="996"/>
        <v>122</v>
      </c>
      <c r="N5780" t="str">
        <f t="shared" si="997"/>
        <v>High</v>
      </c>
      <c r="O5780" t="str">
        <f t="shared" si="998"/>
        <v>-2 - 100</v>
      </c>
      <c r="P5780" t="str">
        <f t="shared" si="999"/>
        <v>Store 41: 1268125</v>
      </c>
      <c r="Q5780">
        <f t="shared" si="990"/>
        <v>7.4999999999999997E-2</v>
      </c>
      <c r="R5780">
        <f t="shared" si="1000"/>
        <v>6436</v>
      </c>
      <c r="S5780" t="str">
        <f t="shared" si="991"/>
        <v>HIGH</v>
      </c>
    </row>
    <row r="5781" spans="1:19" x14ac:dyDescent="0.2">
      <c r="A5781">
        <v>41</v>
      </c>
      <c r="B5781" s="6" t="s">
        <v>67</v>
      </c>
      <c r="C5781">
        <v>1140578.1599999999</v>
      </c>
      <c r="D5781">
        <v>0</v>
      </c>
      <c r="E5781">
        <v>41.11</v>
      </c>
      <c r="F5781">
        <v>3.4140000000000001</v>
      </c>
      <c r="G5781">
        <v>192.1964844</v>
      </c>
      <c r="H5781">
        <v>7.2409999999999997</v>
      </c>
      <c r="I5781">
        <f t="shared" si="992"/>
        <v>179356448.29000002</v>
      </c>
      <c r="J5781">
        <f t="shared" si="993"/>
        <v>60.663782439782288</v>
      </c>
      <c r="K5781" t="str">
        <f t="shared" si="994"/>
        <v>High</v>
      </c>
      <c r="L5781">
        <f t="shared" si="995"/>
        <v>5934.4382055720889</v>
      </c>
      <c r="M5781">
        <f t="shared" si="996"/>
        <v>122</v>
      </c>
      <c r="N5781" t="str">
        <f t="shared" si="997"/>
        <v>High</v>
      </c>
      <c r="O5781" t="str">
        <f t="shared" si="998"/>
        <v>-2 - 100</v>
      </c>
      <c r="P5781" t="str">
        <f t="shared" si="999"/>
        <v>Store 41: 1268125</v>
      </c>
      <c r="Q5781">
        <f t="shared" si="990"/>
        <v>7.4999999999999997E-2</v>
      </c>
      <c r="R5781">
        <f t="shared" si="1000"/>
        <v>6436</v>
      </c>
      <c r="S5781" t="str">
        <f t="shared" si="991"/>
        <v>HIGH</v>
      </c>
    </row>
    <row r="5782" spans="1:19" x14ac:dyDescent="0.2">
      <c r="A5782">
        <v>41</v>
      </c>
      <c r="B5782" s="6" t="s">
        <v>68</v>
      </c>
      <c r="C5782">
        <v>1179125.48</v>
      </c>
      <c r="D5782">
        <v>0</v>
      </c>
      <c r="E5782">
        <v>38.159999999999997</v>
      </c>
      <c r="F5782">
        <v>3.4609999999999999</v>
      </c>
      <c r="G5782">
        <v>192.26917069999999</v>
      </c>
      <c r="H5782">
        <v>6.9340000000000002</v>
      </c>
      <c r="I5782">
        <f t="shared" si="992"/>
        <v>226526510.97000009</v>
      </c>
      <c r="J5782">
        <f t="shared" si="993"/>
        <v>60.663782439782288</v>
      </c>
      <c r="K5782" t="str">
        <f t="shared" si="994"/>
        <v>High</v>
      </c>
      <c r="L5782">
        <f t="shared" si="995"/>
        <v>6132.6809477937795</v>
      </c>
      <c r="M5782">
        <f t="shared" si="996"/>
        <v>122</v>
      </c>
      <c r="N5782" t="str">
        <f t="shared" si="997"/>
        <v>High</v>
      </c>
      <c r="O5782" t="str">
        <f t="shared" si="998"/>
        <v>-2 - 100</v>
      </c>
      <c r="P5782" t="str">
        <f t="shared" si="999"/>
        <v>Store 41: 1268125</v>
      </c>
      <c r="Q5782">
        <f t="shared" si="990"/>
        <v>7.4999999999999997E-2</v>
      </c>
      <c r="R5782">
        <f t="shared" si="1000"/>
        <v>6436</v>
      </c>
      <c r="S5782" t="str">
        <f t="shared" si="991"/>
        <v>HIGH</v>
      </c>
    </row>
    <row r="5783" spans="1:19" x14ac:dyDescent="0.2">
      <c r="A5783">
        <v>41</v>
      </c>
      <c r="B5783" s="6" t="s">
        <v>69</v>
      </c>
      <c r="C5783">
        <v>1206252.1200000001</v>
      </c>
      <c r="D5783">
        <v>0</v>
      </c>
      <c r="E5783">
        <v>42.87</v>
      </c>
      <c r="F5783">
        <v>3.532</v>
      </c>
      <c r="G5783">
        <v>192.3418571</v>
      </c>
      <c r="H5783">
        <v>6.9340000000000002</v>
      </c>
      <c r="I5783">
        <f t="shared" si="992"/>
        <v>226526510.97000009</v>
      </c>
      <c r="J5783">
        <f t="shared" si="993"/>
        <v>60.663782439782288</v>
      </c>
      <c r="K5783" t="str">
        <f t="shared" si="994"/>
        <v>High</v>
      </c>
      <c r="L5783">
        <f t="shared" si="995"/>
        <v>6271.3968669485212</v>
      </c>
      <c r="M5783">
        <f t="shared" si="996"/>
        <v>122</v>
      </c>
      <c r="N5783" t="str">
        <f t="shared" si="997"/>
        <v>High</v>
      </c>
      <c r="O5783" t="str">
        <f t="shared" si="998"/>
        <v>-2 - 100</v>
      </c>
      <c r="P5783" t="str">
        <f t="shared" si="999"/>
        <v>Store 41: 1268125</v>
      </c>
      <c r="Q5783">
        <f t="shared" si="990"/>
        <v>7.4999999999999997E-2</v>
      </c>
      <c r="R5783">
        <f t="shared" si="1000"/>
        <v>6436</v>
      </c>
      <c r="S5783" t="str">
        <f t="shared" si="991"/>
        <v>HIGH</v>
      </c>
    </row>
    <row r="5784" spans="1:19" x14ac:dyDescent="0.2">
      <c r="A5784">
        <v>41</v>
      </c>
      <c r="B5784" s="6" t="s">
        <v>70</v>
      </c>
      <c r="C5784">
        <v>1192982.07</v>
      </c>
      <c r="D5784">
        <v>0</v>
      </c>
      <c r="E5784">
        <v>39.94</v>
      </c>
      <c r="F5784">
        <v>3.6110000000000002</v>
      </c>
      <c r="G5784">
        <v>192.42259540000001</v>
      </c>
      <c r="H5784">
        <v>6.9340000000000002</v>
      </c>
      <c r="I5784">
        <f t="shared" si="992"/>
        <v>226526510.97000009</v>
      </c>
      <c r="J5784">
        <f t="shared" si="993"/>
        <v>60.663782439782288</v>
      </c>
      <c r="K5784" t="str">
        <f t="shared" si="994"/>
        <v>High</v>
      </c>
      <c r="L5784">
        <f t="shared" si="995"/>
        <v>6199.802406365422</v>
      </c>
      <c r="M5784">
        <f t="shared" si="996"/>
        <v>122</v>
      </c>
      <c r="N5784" t="str">
        <f t="shared" si="997"/>
        <v>High</v>
      </c>
      <c r="O5784" t="str">
        <f t="shared" si="998"/>
        <v>-2 - 100</v>
      </c>
      <c r="P5784" t="str">
        <f t="shared" si="999"/>
        <v>Store 41: 1268125</v>
      </c>
      <c r="Q5784">
        <f t="shared" si="990"/>
        <v>7.4999999999999997E-2</v>
      </c>
      <c r="R5784">
        <f t="shared" si="1000"/>
        <v>6436</v>
      </c>
      <c r="S5784" t="str">
        <f t="shared" si="991"/>
        <v>HIGH</v>
      </c>
    </row>
    <row r="5785" spans="1:19" x14ac:dyDescent="0.2">
      <c r="A5785">
        <v>41</v>
      </c>
      <c r="B5785" s="6" t="s">
        <v>71</v>
      </c>
      <c r="C5785">
        <v>1304481.75</v>
      </c>
      <c r="D5785">
        <v>0</v>
      </c>
      <c r="E5785">
        <v>42.86</v>
      </c>
      <c r="F5785">
        <v>3.6360000000000001</v>
      </c>
      <c r="G5785">
        <v>192.5234638</v>
      </c>
      <c r="H5785">
        <v>6.9340000000000002</v>
      </c>
      <c r="I5785">
        <f t="shared" si="992"/>
        <v>226526510.97000009</v>
      </c>
      <c r="J5785">
        <f t="shared" si="993"/>
        <v>60.663782439782288</v>
      </c>
      <c r="K5785" t="str">
        <f t="shared" si="994"/>
        <v>High</v>
      </c>
      <c r="L5785">
        <f t="shared" si="995"/>
        <v>6775.702681908635</v>
      </c>
      <c r="M5785">
        <f t="shared" si="996"/>
        <v>122</v>
      </c>
      <c r="N5785" t="str">
        <f t="shared" si="997"/>
        <v>High</v>
      </c>
      <c r="O5785" t="str">
        <f t="shared" si="998"/>
        <v>-2 - 100</v>
      </c>
      <c r="P5785" t="str">
        <f t="shared" si="999"/>
        <v>Store 41: 1268125</v>
      </c>
      <c r="Q5785">
        <f t="shared" si="990"/>
        <v>7.4999999999999997E-2</v>
      </c>
      <c r="R5785">
        <f t="shared" si="1000"/>
        <v>6436</v>
      </c>
      <c r="S5785" t="str">
        <f t="shared" si="991"/>
        <v>HIGH</v>
      </c>
    </row>
    <row r="5786" spans="1:19" x14ac:dyDescent="0.2">
      <c r="A5786">
        <v>41</v>
      </c>
      <c r="B5786" s="6" t="s">
        <v>72</v>
      </c>
      <c r="C5786">
        <v>1178841.05</v>
      </c>
      <c r="D5786">
        <v>0</v>
      </c>
      <c r="E5786">
        <v>39.81</v>
      </c>
      <c r="F5786">
        <v>3.6629999999999998</v>
      </c>
      <c r="G5786">
        <v>192.6243322</v>
      </c>
      <c r="H5786">
        <v>6.9340000000000002</v>
      </c>
      <c r="I5786">
        <f t="shared" si="992"/>
        <v>226526510.97000009</v>
      </c>
      <c r="J5786">
        <f t="shared" si="993"/>
        <v>60.663782439782288</v>
      </c>
      <c r="K5786" t="str">
        <f t="shared" si="994"/>
        <v>High</v>
      </c>
      <c r="L5786">
        <f t="shared" si="995"/>
        <v>6119.896881854057</v>
      </c>
      <c r="M5786">
        <f t="shared" si="996"/>
        <v>122</v>
      </c>
      <c r="N5786" t="str">
        <f t="shared" si="997"/>
        <v>High</v>
      </c>
      <c r="O5786" t="str">
        <f t="shared" si="998"/>
        <v>-2 - 100</v>
      </c>
      <c r="P5786" t="str">
        <f t="shared" si="999"/>
        <v>Store 41: 1268125</v>
      </c>
      <c r="Q5786">
        <f t="shared" si="990"/>
        <v>7.4999999999999997E-2</v>
      </c>
      <c r="R5786">
        <f t="shared" si="1000"/>
        <v>6436</v>
      </c>
      <c r="S5786" t="str">
        <f t="shared" si="991"/>
        <v>HIGH</v>
      </c>
    </row>
    <row r="5787" spans="1:19" x14ac:dyDescent="0.2">
      <c r="A5787">
        <v>41</v>
      </c>
      <c r="B5787" s="6" t="s">
        <v>73</v>
      </c>
      <c r="C5787">
        <v>1244956.9099999999</v>
      </c>
      <c r="D5787">
        <v>0</v>
      </c>
      <c r="E5787">
        <v>41.2</v>
      </c>
      <c r="F5787">
        <v>3.7349999999999999</v>
      </c>
      <c r="G5787">
        <v>192.72520059999999</v>
      </c>
      <c r="H5787">
        <v>6.9340000000000002</v>
      </c>
      <c r="I5787">
        <f t="shared" si="992"/>
        <v>181648158.16</v>
      </c>
      <c r="J5787">
        <f t="shared" si="993"/>
        <v>60.663782439782288</v>
      </c>
      <c r="K5787" t="str">
        <f t="shared" si="994"/>
        <v>High</v>
      </c>
      <c r="L5787">
        <f t="shared" si="995"/>
        <v>6459.7515328776362</v>
      </c>
      <c r="M5787">
        <f t="shared" si="996"/>
        <v>122</v>
      </c>
      <c r="N5787" t="str">
        <f t="shared" si="997"/>
        <v>High</v>
      </c>
      <c r="O5787" t="str">
        <f t="shared" si="998"/>
        <v>-2 - 100</v>
      </c>
      <c r="P5787" t="str">
        <f t="shared" si="999"/>
        <v>Store 41: 1268125</v>
      </c>
      <c r="Q5787">
        <f t="shared" si="990"/>
        <v>7.4999999999999997E-2</v>
      </c>
      <c r="R5787">
        <f t="shared" si="1000"/>
        <v>6436</v>
      </c>
      <c r="S5787" t="str">
        <f t="shared" si="991"/>
        <v>HIGH</v>
      </c>
    </row>
    <row r="5788" spans="1:19" x14ac:dyDescent="0.2">
      <c r="A5788">
        <v>41</v>
      </c>
      <c r="B5788" s="6" t="s">
        <v>74</v>
      </c>
      <c r="C5788">
        <v>1270025.74</v>
      </c>
      <c r="D5788">
        <v>0</v>
      </c>
      <c r="E5788">
        <v>50.29</v>
      </c>
      <c r="F5788">
        <v>3.7669999999999999</v>
      </c>
      <c r="G5788">
        <v>192.82606899999999</v>
      </c>
      <c r="H5788">
        <v>6.9340000000000002</v>
      </c>
      <c r="I5788">
        <f t="shared" si="992"/>
        <v>181648158.16</v>
      </c>
      <c r="J5788">
        <f t="shared" si="993"/>
        <v>60.663782439782288</v>
      </c>
      <c r="K5788" t="str">
        <f t="shared" si="994"/>
        <v>High</v>
      </c>
      <c r="L5788">
        <f t="shared" si="995"/>
        <v>6586.379873771114</v>
      </c>
      <c r="M5788">
        <f t="shared" si="996"/>
        <v>122</v>
      </c>
      <c r="N5788" t="str">
        <f t="shared" si="997"/>
        <v>High</v>
      </c>
      <c r="O5788" t="str">
        <f t="shared" si="998"/>
        <v>-2 - 100</v>
      </c>
      <c r="P5788" t="str">
        <f t="shared" si="999"/>
        <v>Store 41: 1268125</v>
      </c>
      <c r="Q5788">
        <f t="shared" si="990"/>
        <v>7.4999999999999997E-2</v>
      </c>
      <c r="R5788">
        <f t="shared" si="1000"/>
        <v>6436</v>
      </c>
      <c r="S5788" t="str">
        <f t="shared" si="991"/>
        <v>HIGH</v>
      </c>
    </row>
    <row r="5789" spans="1:19" x14ac:dyDescent="0.2">
      <c r="A5789">
        <v>41</v>
      </c>
      <c r="B5789" s="6" t="s">
        <v>75</v>
      </c>
      <c r="C5789">
        <v>1244542.33</v>
      </c>
      <c r="D5789">
        <v>0</v>
      </c>
      <c r="E5789">
        <v>41.11</v>
      </c>
      <c r="F5789">
        <v>3.8279999999999998</v>
      </c>
      <c r="G5789">
        <v>192.83131700000001</v>
      </c>
      <c r="H5789">
        <v>6.9340000000000002</v>
      </c>
      <c r="I5789">
        <f t="shared" si="992"/>
        <v>181648158.16</v>
      </c>
      <c r="J5789">
        <f t="shared" si="993"/>
        <v>60.663782439782288</v>
      </c>
      <c r="K5789" t="str">
        <f t="shared" si="994"/>
        <v>High</v>
      </c>
      <c r="L5789">
        <f t="shared" si="995"/>
        <v>6454.046725200762</v>
      </c>
      <c r="M5789">
        <f t="shared" si="996"/>
        <v>122</v>
      </c>
      <c r="N5789" t="str">
        <f t="shared" si="997"/>
        <v>High</v>
      </c>
      <c r="O5789" t="str">
        <f t="shared" si="998"/>
        <v>-2 - 100</v>
      </c>
      <c r="P5789" t="str">
        <f t="shared" si="999"/>
        <v>Store 41: 1268125</v>
      </c>
      <c r="Q5789">
        <f t="shared" si="990"/>
        <v>7.4999999999999997E-2</v>
      </c>
      <c r="R5789">
        <f t="shared" si="1000"/>
        <v>6436</v>
      </c>
      <c r="S5789" t="str">
        <f t="shared" si="991"/>
        <v>HIGH</v>
      </c>
    </row>
    <row r="5790" spans="1:19" x14ac:dyDescent="0.2">
      <c r="A5790">
        <v>41</v>
      </c>
      <c r="B5790" s="6" t="s">
        <v>76</v>
      </c>
      <c r="C5790">
        <v>1278304.33</v>
      </c>
      <c r="D5790">
        <v>0</v>
      </c>
      <c r="E5790">
        <v>50.56</v>
      </c>
      <c r="F5790">
        <v>3.7949999999999999</v>
      </c>
      <c r="G5790">
        <v>192.8365651</v>
      </c>
      <c r="H5790">
        <v>6.9340000000000002</v>
      </c>
      <c r="I5790">
        <f t="shared" si="992"/>
        <v>181648158.16</v>
      </c>
      <c r="J5790">
        <f t="shared" si="993"/>
        <v>60.663782439782288</v>
      </c>
      <c r="K5790" t="str">
        <f t="shared" si="994"/>
        <v>High</v>
      </c>
      <c r="L5790">
        <f t="shared" si="995"/>
        <v>6628.9519798130859</v>
      </c>
      <c r="M5790">
        <f t="shared" si="996"/>
        <v>122</v>
      </c>
      <c r="N5790" t="str">
        <f t="shared" si="997"/>
        <v>High</v>
      </c>
      <c r="O5790" t="str">
        <f t="shared" si="998"/>
        <v>-2 - 100</v>
      </c>
      <c r="P5790" t="str">
        <f t="shared" si="999"/>
        <v>Store 41: 1268125</v>
      </c>
      <c r="Q5790">
        <f t="shared" si="990"/>
        <v>7.4999999999999997E-2</v>
      </c>
      <c r="R5790">
        <f t="shared" si="1000"/>
        <v>6436</v>
      </c>
      <c r="S5790" t="str">
        <f t="shared" si="991"/>
        <v>HIGH</v>
      </c>
    </row>
    <row r="5791" spans="1:19" x14ac:dyDescent="0.2">
      <c r="A5791">
        <v>41</v>
      </c>
      <c r="B5791" s="6" t="s">
        <v>77</v>
      </c>
      <c r="C5791">
        <v>1297584.95</v>
      </c>
      <c r="D5791">
        <v>0</v>
      </c>
      <c r="E5791">
        <v>54.81</v>
      </c>
      <c r="F5791">
        <v>3.7629999999999999</v>
      </c>
      <c r="G5791">
        <v>192.8418131</v>
      </c>
      <c r="H5791">
        <v>6.9340000000000002</v>
      </c>
      <c r="I5791">
        <f t="shared" si="992"/>
        <v>189773385.19000003</v>
      </c>
      <c r="J5791">
        <f t="shared" si="993"/>
        <v>60.663782439782288</v>
      </c>
      <c r="K5791" t="str">
        <f t="shared" si="994"/>
        <v>High</v>
      </c>
      <c r="L5791">
        <f t="shared" si="995"/>
        <v>6728.7531118944862</v>
      </c>
      <c r="M5791">
        <f t="shared" si="996"/>
        <v>122</v>
      </c>
      <c r="N5791" t="str">
        <f t="shared" si="997"/>
        <v>High</v>
      </c>
      <c r="O5791" t="str">
        <f t="shared" si="998"/>
        <v>-2 - 100</v>
      </c>
      <c r="P5791" t="str">
        <f t="shared" si="999"/>
        <v>Store 41: 1268125</v>
      </c>
      <c r="Q5791">
        <f t="shared" si="990"/>
        <v>7.4999999999999997E-2</v>
      </c>
      <c r="R5791">
        <f t="shared" si="1000"/>
        <v>6436</v>
      </c>
      <c r="S5791" t="str">
        <f t="shared" si="991"/>
        <v>HIGH</v>
      </c>
    </row>
    <row r="5792" spans="1:19" x14ac:dyDescent="0.2">
      <c r="A5792">
        <v>41</v>
      </c>
      <c r="B5792" s="6" t="s">
        <v>78</v>
      </c>
      <c r="C5792">
        <v>1311690.1100000001</v>
      </c>
      <c r="D5792">
        <v>0</v>
      </c>
      <c r="E5792">
        <v>61.1</v>
      </c>
      <c r="F5792">
        <v>3.7349999999999999</v>
      </c>
      <c r="G5792">
        <v>192.84706120000001</v>
      </c>
      <c r="H5792">
        <v>6.9340000000000002</v>
      </c>
      <c r="I5792">
        <f t="shared" si="992"/>
        <v>189773385.19000003</v>
      </c>
      <c r="J5792">
        <f t="shared" si="993"/>
        <v>60.663782439782288</v>
      </c>
      <c r="K5792" t="str">
        <f t="shared" si="994"/>
        <v>High</v>
      </c>
      <c r="L5792">
        <f t="shared" si="995"/>
        <v>6801.711687167779</v>
      </c>
      <c r="M5792">
        <f t="shared" si="996"/>
        <v>122</v>
      </c>
      <c r="N5792" t="str">
        <f t="shared" si="997"/>
        <v>High</v>
      </c>
      <c r="O5792" t="str">
        <f t="shared" si="998"/>
        <v>-2 - 100</v>
      </c>
      <c r="P5792" t="str">
        <f t="shared" si="999"/>
        <v>Store 41: 1268125</v>
      </c>
      <c r="Q5792">
        <f t="shared" si="990"/>
        <v>7.4999999999999997E-2</v>
      </c>
      <c r="R5792">
        <f t="shared" si="1000"/>
        <v>6436</v>
      </c>
      <c r="S5792" t="str">
        <f t="shared" si="991"/>
        <v>HIGH</v>
      </c>
    </row>
    <row r="5793" spans="1:19" x14ac:dyDescent="0.2">
      <c r="A5793">
        <v>41</v>
      </c>
      <c r="B5793" s="6" t="s">
        <v>79</v>
      </c>
      <c r="C5793">
        <v>1289151.8400000001</v>
      </c>
      <c r="D5793">
        <v>0</v>
      </c>
      <c r="E5793">
        <v>62.3</v>
      </c>
      <c r="F5793">
        <v>3.6970000000000001</v>
      </c>
      <c r="G5793">
        <v>192.90347589999999</v>
      </c>
      <c r="H5793">
        <v>6.9340000000000002</v>
      </c>
      <c r="I5793">
        <f t="shared" si="992"/>
        <v>189773385.19000003</v>
      </c>
      <c r="J5793">
        <f t="shared" si="993"/>
        <v>60.663782439782288</v>
      </c>
      <c r="K5793" t="str">
        <f t="shared" si="994"/>
        <v>High</v>
      </c>
      <c r="L5793">
        <f t="shared" si="995"/>
        <v>6682.8854896750991</v>
      </c>
      <c r="M5793">
        <f t="shared" si="996"/>
        <v>122</v>
      </c>
      <c r="N5793" t="str">
        <f t="shared" si="997"/>
        <v>High</v>
      </c>
      <c r="O5793" t="str">
        <f t="shared" si="998"/>
        <v>-2 - 100</v>
      </c>
      <c r="P5793" t="str">
        <f t="shared" si="999"/>
        <v>Store 41: 1268125</v>
      </c>
      <c r="Q5793">
        <f t="shared" si="990"/>
        <v>7.4999999999999997E-2</v>
      </c>
      <c r="R5793">
        <f t="shared" si="1000"/>
        <v>6436</v>
      </c>
      <c r="S5793" t="str">
        <f t="shared" si="991"/>
        <v>HIGH</v>
      </c>
    </row>
    <row r="5794" spans="1:19" x14ac:dyDescent="0.2">
      <c r="A5794">
        <v>41</v>
      </c>
      <c r="B5794" s="6" t="s">
        <v>80</v>
      </c>
      <c r="C5794">
        <v>1244381.98</v>
      </c>
      <c r="D5794">
        <v>0</v>
      </c>
      <c r="E5794">
        <v>59.54</v>
      </c>
      <c r="F5794">
        <v>3.661</v>
      </c>
      <c r="G5794">
        <v>192.9982655</v>
      </c>
      <c r="H5794">
        <v>6.9340000000000002</v>
      </c>
      <c r="I5794">
        <f t="shared" si="992"/>
        <v>189773385.19000003</v>
      </c>
      <c r="J5794">
        <f t="shared" si="993"/>
        <v>60.663782439782288</v>
      </c>
      <c r="K5794" t="str">
        <f t="shared" si="994"/>
        <v>High</v>
      </c>
      <c r="L5794">
        <f t="shared" si="995"/>
        <v>6447.6329710849132</v>
      </c>
      <c r="M5794">
        <f t="shared" si="996"/>
        <v>122</v>
      </c>
      <c r="N5794" t="str">
        <f t="shared" si="997"/>
        <v>High</v>
      </c>
      <c r="O5794" t="str">
        <f t="shared" si="998"/>
        <v>-2 - 100</v>
      </c>
      <c r="P5794" t="str">
        <f t="shared" si="999"/>
        <v>Store 41: 1268125</v>
      </c>
      <c r="Q5794">
        <f t="shared" si="990"/>
        <v>7.4999999999999997E-2</v>
      </c>
      <c r="R5794">
        <f t="shared" si="1000"/>
        <v>6436</v>
      </c>
      <c r="S5794" t="str">
        <f t="shared" si="991"/>
        <v>HIGH</v>
      </c>
    </row>
    <row r="5795" spans="1:19" x14ac:dyDescent="0.2">
      <c r="A5795">
        <v>41</v>
      </c>
      <c r="B5795" s="6" t="s">
        <v>81</v>
      </c>
      <c r="C5795">
        <v>1333347.78</v>
      </c>
      <c r="D5795">
        <v>0</v>
      </c>
      <c r="E5795">
        <v>67.010000000000005</v>
      </c>
      <c r="F5795">
        <v>3.597</v>
      </c>
      <c r="G5795">
        <v>193.09305520000001</v>
      </c>
      <c r="H5795">
        <v>6.9009999999999998</v>
      </c>
      <c r="I5795">
        <f t="shared" si="992"/>
        <v>229911398.87000012</v>
      </c>
      <c r="J5795">
        <f t="shared" si="993"/>
        <v>60.663782439782288</v>
      </c>
      <c r="K5795" t="str">
        <f t="shared" si="994"/>
        <v>High</v>
      </c>
      <c r="L5795">
        <f t="shared" si="995"/>
        <v>6905.2083650494751</v>
      </c>
      <c r="M5795">
        <f t="shared" si="996"/>
        <v>122</v>
      </c>
      <c r="N5795" t="str">
        <f t="shared" si="997"/>
        <v>High</v>
      </c>
      <c r="O5795" t="str">
        <f t="shared" si="998"/>
        <v>-2 - 100</v>
      </c>
      <c r="P5795" t="str">
        <f t="shared" si="999"/>
        <v>Store 41: 1268125</v>
      </c>
      <c r="Q5795">
        <f t="shared" si="990"/>
        <v>7.4999999999999997E-2</v>
      </c>
      <c r="R5795">
        <f t="shared" si="1000"/>
        <v>6436</v>
      </c>
      <c r="S5795" t="str">
        <f t="shared" si="991"/>
        <v>HIGH</v>
      </c>
    </row>
    <row r="5796" spans="1:19" x14ac:dyDescent="0.2">
      <c r="A5796">
        <v>41</v>
      </c>
      <c r="B5796" s="6" t="s">
        <v>82</v>
      </c>
      <c r="C5796">
        <v>1338862.58</v>
      </c>
      <c r="D5796">
        <v>0</v>
      </c>
      <c r="E5796">
        <v>68.489999999999995</v>
      </c>
      <c r="F5796">
        <v>3.54</v>
      </c>
      <c r="G5796">
        <v>193.18784479999999</v>
      </c>
      <c r="H5796">
        <v>6.9009999999999998</v>
      </c>
      <c r="I5796">
        <f t="shared" si="992"/>
        <v>229911398.87000012</v>
      </c>
      <c r="J5796">
        <f t="shared" si="993"/>
        <v>60.663782439782288</v>
      </c>
      <c r="K5796" t="str">
        <f t="shared" si="994"/>
        <v>High</v>
      </c>
      <c r="L5796">
        <f t="shared" si="995"/>
        <v>6930.3665631037675</v>
      </c>
      <c r="M5796">
        <f t="shared" si="996"/>
        <v>122</v>
      </c>
      <c r="N5796" t="str">
        <f t="shared" si="997"/>
        <v>High</v>
      </c>
      <c r="O5796" t="str">
        <f t="shared" si="998"/>
        <v>-2 - 100</v>
      </c>
      <c r="P5796" t="str">
        <f t="shared" si="999"/>
        <v>Store 41: 1268125</v>
      </c>
      <c r="Q5796">
        <f t="shared" si="990"/>
        <v>7.4999999999999997E-2</v>
      </c>
      <c r="R5796">
        <f t="shared" si="1000"/>
        <v>6436</v>
      </c>
      <c r="S5796" t="str">
        <f t="shared" si="991"/>
        <v>HIGH</v>
      </c>
    </row>
    <row r="5797" spans="1:19" x14ac:dyDescent="0.2">
      <c r="A5797">
        <v>41</v>
      </c>
      <c r="B5797" s="6" t="s">
        <v>83</v>
      </c>
      <c r="C5797">
        <v>1245772.7</v>
      </c>
      <c r="D5797">
        <v>0</v>
      </c>
      <c r="E5797">
        <v>68.180000000000007</v>
      </c>
      <c r="F5797">
        <v>3.532</v>
      </c>
      <c r="G5797">
        <v>193.3125484</v>
      </c>
      <c r="H5797">
        <v>6.9009999999999998</v>
      </c>
      <c r="I5797">
        <f t="shared" si="992"/>
        <v>229911398.87000012</v>
      </c>
      <c r="J5797">
        <f t="shared" si="993"/>
        <v>60.663782439782288</v>
      </c>
      <c r="K5797" t="str">
        <f t="shared" si="994"/>
        <v>High</v>
      </c>
      <c r="L5797">
        <f t="shared" si="995"/>
        <v>6444.344716941303</v>
      </c>
      <c r="M5797">
        <f t="shared" si="996"/>
        <v>122</v>
      </c>
      <c r="N5797" t="str">
        <f t="shared" si="997"/>
        <v>High</v>
      </c>
      <c r="O5797" t="str">
        <f t="shared" si="998"/>
        <v>-2 - 100</v>
      </c>
      <c r="P5797" t="str">
        <f t="shared" si="999"/>
        <v>Store 41: 1268125</v>
      </c>
      <c r="Q5797">
        <f t="shared" si="990"/>
        <v>7.4999999999999997E-2</v>
      </c>
      <c r="R5797">
        <f t="shared" si="1000"/>
        <v>6436</v>
      </c>
      <c r="S5797" t="str">
        <f t="shared" si="991"/>
        <v>HIGH</v>
      </c>
    </row>
    <row r="5798" spans="1:19" x14ac:dyDescent="0.2">
      <c r="A5798">
        <v>41</v>
      </c>
      <c r="B5798" s="6" t="s">
        <v>84</v>
      </c>
      <c r="C5798">
        <v>1292830.93</v>
      </c>
      <c r="D5798">
        <v>0</v>
      </c>
      <c r="E5798">
        <v>74.11</v>
      </c>
      <c r="F5798">
        <v>3.5449999999999999</v>
      </c>
      <c r="G5798">
        <v>193.51203670000001</v>
      </c>
      <c r="H5798">
        <v>6.9009999999999998</v>
      </c>
      <c r="I5798">
        <f t="shared" si="992"/>
        <v>229911398.87000012</v>
      </c>
      <c r="J5798">
        <f t="shared" si="993"/>
        <v>60.663782439782288</v>
      </c>
      <c r="K5798" t="str">
        <f t="shared" si="994"/>
        <v>High</v>
      </c>
      <c r="L5798">
        <f t="shared" si="995"/>
        <v>6680.8812105278193</v>
      </c>
      <c r="M5798">
        <f t="shared" si="996"/>
        <v>122</v>
      </c>
      <c r="N5798" t="str">
        <f t="shared" si="997"/>
        <v>High</v>
      </c>
      <c r="O5798" t="str">
        <f t="shared" si="998"/>
        <v>-2 - 100</v>
      </c>
      <c r="P5798" t="str">
        <f t="shared" si="999"/>
        <v>Store 41: 1268125</v>
      </c>
      <c r="Q5798">
        <f t="shared" si="990"/>
        <v>7.4999999999999997E-2</v>
      </c>
      <c r="R5798">
        <f t="shared" si="1000"/>
        <v>6436</v>
      </c>
      <c r="S5798" t="str">
        <f t="shared" si="991"/>
        <v>HIGH</v>
      </c>
    </row>
    <row r="5799" spans="1:19" x14ac:dyDescent="0.2">
      <c r="A5799">
        <v>41</v>
      </c>
      <c r="B5799" s="6" t="s">
        <v>85</v>
      </c>
      <c r="C5799">
        <v>1248330.1000000001</v>
      </c>
      <c r="D5799">
        <v>0</v>
      </c>
      <c r="E5799">
        <v>71.3</v>
      </c>
      <c r="F5799">
        <v>3.5470000000000002</v>
      </c>
      <c r="G5799">
        <v>193.71152499999999</v>
      </c>
      <c r="H5799">
        <v>6.9009999999999998</v>
      </c>
      <c r="I5799">
        <f t="shared" si="992"/>
        <v>229911398.87000012</v>
      </c>
      <c r="J5799">
        <f t="shared" si="993"/>
        <v>60.663782439782288</v>
      </c>
      <c r="K5799" t="str">
        <f t="shared" si="994"/>
        <v>High</v>
      </c>
      <c r="L5799">
        <f t="shared" si="995"/>
        <v>6444.2737725594807</v>
      </c>
      <c r="M5799">
        <f t="shared" si="996"/>
        <v>122</v>
      </c>
      <c r="N5799" t="str">
        <f t="shared" si="997"/>
        <v>High</v>
      </c>
      <c r="O5799" t="str">
        <f t="shared" si="998"/>
        <v>-2 - 100</v>
      </c>
      <c r="P5799" t="str">
        <f t="shared" si="999"/>
        <v>Store 41: 1268125</v>
      </c>
      <c r="Q5799">
        <f t="shared" si="990"/>
        <v>7.4999999999999997E-2</v>
      </c>
      <c r="R5799">
        <f t="shared" si="1000"/>
        <v>6436</v>
      </c>
      <c r="S5799" t="str">
        <f t="shared" si="991"/>
        <v>HIGH</v>
      </c>
    </row>
    <row r="5800" spans="1:19" x14ac:dyDescent="0.2">
      <c r="A5800">
        <v>41</v>
      </c>
      <c r="B5800" s="6" t="s">
        <v>86</v>
      </c>
      <c r="C5800">
        <v>1402233.69</v>
      </c>
      <c r="D5800">
        <v>0</v>
      </c>
      <c r="E5800">
        <v>72.19</v>
      </c>
      <c r="F5800">
        <v>3.5539999999999998</v>
      </c>
      <c r="G5800">
        <v>193.91101330000001</v>
      </c>
      <c r="H5800">
        <v>6.9009999999999998</v>
      </c>
      <c r="I5800">
        <f t="shared" si="992"/>
        <v>188599332.24999988</v>
      </c>
      <c r="J5800">
        <f t="shared" si="993"/>
        <v>60.663782439782288</v>
      </c>
      <c r="K5800" t="str">
        <f t="shared" si="994"/>
        <v>High</v>
      </c>
      <c r="L5800">
        <f t="shared" si="995"/>
        <v>7231.3256794269964</v>
      </c>
      <c r="M5800">
        <f t="shared" si="996"/>
        <v>122</v>
      </c>
      <c r="N5800" t="str">
        <f t="shared" si="997"/>
        <v>High</v>
      </c>
      <c r="O5800" t="str">
        <f t="shared" si="998"/>
        <v>-2 - 100</v>
      </c>
      <c r="P5800" t="str">
        <f t="shared" si="999"/>
        <v>Store 41: 1268125</v>
      </c>
      <c r="Q5800">
        <f t="shared" si="990"/>
        <v>7.4999999999999997E-2</v>
      </c>
      <c r="R5800">
        <f t="shared" si="1000"/>
        <v>6436</v>
      </c>
      <c r="S5800" t="str">
        <f t="shared" si="991"/>
        <v>HIGH</v>
      </c>
    </row>
    <row r="5801" spans="1:19" x14ac:dyDescent="0.2">
      <c r="A5801">
        <v>41</v>
      </c>
      <c r="B5801" s="6" t="s">
        <v>87</v>
      </c>
      <c r="C5801">
        <v>1356689.88</v>
      </c>
      <c r="D5801">
        <v>0</v>
      </c>
      <c r="E5801">
        <v>67.650000000000006</v>
      </c>
      <c r="F5801">
        <v>3.5419999999999998</v>
      </c>
      <c r="G5801">
        <v>194.11050169999999</v>
      </c>
      <c r="H5801">
        <v>6.9009999999999998</v>
      </c>
      <c r="I5801">
        <f t="shared" si="992"/>
        <v>188599332.24999988</v>
      </c>
      <c r="J5801">
        <f t="shared" si="993"/>
        <v>60.663782439782288</v>
      </c>
      <c r="K5801" t="str">
        <f t="shared" si="994"/>
        <v>High</v>
      </c>
      <c r="L5801">
        <f t="shared" si="995"/>
        <v>6989.2657435751707</v>
      </c>
      <c r="M5801">
        <f t="shared" si="996"/>
        <v>122</v>
      </c>
      <c r="N5801" t="str">
        <f t="shared" si="997"/>
        <v>High</v>
      </c>
      <c r="O5801" t="str">
        <f t="shared" si="998"/>
        <v>-2 - 100</v>
      </c>
      <c r="P5801" t="str">
        <f t="shared" si="999"/>
        <v>Store 41: 1268125</v>
      </c>
      <c r="Q5801">
        <f t="shared" si="990"/>
        <v>7.4999999999999997E-2</v>
      </c>
      <c r="R5801">
        <f t="shared" si="1000"/>
        <v>6436</v>
      </c>
      <c r="S5801" t="str">
        <f t="shared" si="991"/>
        <v>HIGH</v>
      </c>
    </row>
    <row r="5802" spans="1:19" x14ac:dyDescent="0.2">
      <c r="A5802">
        <v>41</v>
      </c>
      <c r="B5802" s="6" t="s">
        <v>88</v>
      </c>
      <c r="C5802">
        <v>1412959.97</v>
      </c>
      <c r="D5802">
        <v>0</v>
      </c>
      <c r="E5802">
        <v>70.55</v>
      </c>
      <c r="F5802">
        <v>3.4990000000000001</v>
      </c>
      <c r="G5802">
        <v>194.25006339999999</v>
      </c>
      <c r="H5802">
        <v>6.9009999999999998</v>
      </c>
      <c r="I5802">
        <f t="shared" si="992"/>
        <v>188599332.24999988</v>
      </c>
      <c r="J5802">
        <f t="shared" si="993"/>
        <v>60.663782439782288</v>
      </c>
      <c r="K5802" t="str">
        <f t="shared" si="994"/>
        <v>High</v>
      </c>
      <c r="L5802">
        <f t="shared" si="995"/>
        <v>7273.9228253966176</v>
      </c>
      <c r="M5802">
        <f t="shared" si="996"/>
        <v>122</v>
      </c>
      <c r="N5802" t="str">
        <f t="shared" si="997"/>
        <v>High</v>
      </c>
      <c r="O5802" t="str">
        <f t="shared" si="998"/>
        <v>-2 - 100</v>
      </c>
      <c r="P5802" t="str">
        <f t="shared" si="999"/>
        <v>Store 41: 1268125</v>
      </c>
      <c r="Q5802">
        <f t="shared" si="990"/>
        <v>7.4999999999999997E-2</v>
      </c>
      <c r="R5802">
        <f t="shared" si="1000"/>
        <v>6436</v>
      </c>
      <c r="S5802" t="str">
        <f t="shared" si="991"/>
        <v>HIGH</v>
      </c>
    </row>
    <row r="5803" spans="1:19" x14ac:dyDescent="0.2">
      <c r="A5803">
        <v>41</v>
      </c>
      <c r="B5803" s="6" t="s">
        <v>89</v>
      </c>
      <c r="C5803">
        <v>1328740.71</v>
      </c>
      <c r="D5803">
        <v>0</v>
      </c>
      <c r="E5803">
        <v>71.61</v>
      </c>
      <c r="F5803">
        <v>3.4849999999999999</v>
      </c>
      <c r="G5803">
        <v>194.37963740000001</v>
      </c>
      <c r="H5803">
        <v>6.9009999999999998</v>
      </c>
      <c r="I5803">
        <f t="shared" si="992"/>
        <v>188599332.24999988</v>
      </c>
      <c r="J5803">
        <f t="shared" si="993"/>
        <v>60.663782439782288</v>
      </c>
      <c r="K5803" t="str">
        <f t="shared" si="994"/>
        <v>High</v>
      </c>
      <c r="L5803">
        <f t="shared" si="995"/>
        <v>6835.8019789165419</v>
      </c>
      <c r="M5803">
        <f t="shared" si="996"/>
        <v>122</v>
      </c>
      <c r="N5803" t="str">
        <f t="shared" si="997"/>
        <v>High</v>
      </c>
      <c r="O5803" t="str">
        <f t="shared" si="998"/>
        <v>-2 - 100</v>
      </c>
      <c r="P5803" t="str">
        <f t="shared" si="999"/>
        <v>Store 41: 1268125</v>
      </c>
      <c r="Q5803">
        <f t="shared" si="990"/>
        <v>7.4999999999999997E-2</v>
      </c>
      <c r="R5803">
        <f t="shared" si="1000"/>
        <v>6436</v>
      </c>
      <c r="S5803" t="str">
        <f t="shared" si="991"/>
        <v>HIGH</v>
      </c>
    </row>
    <row r="5804" spans="1:19" x14ac:dyDescent="0.2">
      <c r="A5804">
        <v>41</v>
      </c>
      <c r="B5804" s="6" t="s">
        <v>90</v>
      </c>
      <c r="C5804">
        <v>1283849.3799999999</v>
      </c>
      <c r="D5804">
        <v>0</v>
      </c>
      <c r="E5804">
        <v>70.37</v>
      </c>
      <c r="F5804">
        <v>3.5110000000000001</v>
      </c>
      <c r="G5804">
        <v>194.5092113</v>
      </c>
      <c r="H5804">
        <v>6.9009999999999998</v>
      </c>
      <c r="I5804">
        <f t="shared" si="992"/>
        <v>220847738.41999993</v>
      </c>
      <c r="J5804">
        <f t="shared" si="993"/>
        <v>60.663782439782288</v>
      </c>
      <c r="K5804" t="str">
        <f t="shared" si="994"/>
        <v>High</v>
      </c>
      <c r="L5804">
        <f t="shared" si="995"/>
        <v>6600.4554304621761</v>
      </c>
      <c r="M5804">
        <f t="shared" si="996"/>
        <v>122</v>
      </c>
      <c r="N5804" t="str">
        <f t="shared" si="997"/>
        <v>High</v>
      </c>
      <c r="O5804" t="str">
        <f t="shared" si="998"/>
        <v>-2 - 100</v>
      </c>
      <c r="P5804" t="str">
        <f t="shared" si="999"/>
        <v>Store 41: 1268125</v>
      </c>
      <c r="Q5804">
        <f t="shared" si="990"/>
        <v>7.4999999999999997E-2</v>
      </c>
      <c r="R5804">
        <f t="shared" si="1000"/>
        <v>6436</v>
      </c>
      <c r="S5804" t="str">
        <f t="shared" si="991"/>
        <v>HIGH</v>
      </c>
    </row>
    <row r="5805" spans="1:19" x14ac:dyDescent="0.2">
      <c r="A5805">
        <v>41</v>
      </c>
      <c r="B5805" s="6" t="s">
        <v>91</v>
      </c>
      <c r="C5805">
        <v>1280958.97</v>
      </c>
      <c r="D5805">
        <v>1</v>
      </c>
      <c r="E5805">
        <v>58.31</v>
      </c>
      <c r="F5805">
        <v>3.5659999999999998</v>
      </c>
      <c r="G5805">
        <v>194.6387853</v>
      </c>
      <c r="H5805">
        <v>6.9009999999999998</v>
      </c>
      <c r="I5805">
        <f t="shared" si="992"/>
        <v>220847738.41999993</v>
      </c>
      <c r="J5805">
        <f t="shared" si="993"/>
        <v>60.663782439782288</v>
      </c>
      <c r="K5805" t="str">
        <f t="shared" si="994"/>
        <v>High</v>
      </c>
      <c r="L5805">
        <f t="shared" si="995"/>
        <v>6581.2112833813499</v>
      </c>
      <c r="M5805">
        <f t="shared" si="996"/>
        <v>122</v>
      </c>
      <c r="N5805" t="str">
        <f t="shared" si="997"/>
        <v>High</v>
      </c>
      <c r="O5805" t="str">
        <f t="shared" si="998"/>
        <v>-2 - 100</v>
      </c>
      <c r="P5805" t="str">
        <f t="shared" si="999"/>
        <v>Store 41: 1268125</v>
      </c>
      <c r="Q5805">
        <f t="shared" si="990"/>
        <v>7.4999999999999997E-2</v>
      </c>
      <c r="R5805">
        <f t="shared" si="1000"/>
        <v>6436</v>
      </c>
      <c r="S5805" t="str">
        <f t="shared" si="991"/>
        <v>HIGH</v>
      </c>
    </row>
    <row r="5806" spans="1:19" x14ac:dyDescent="0.2">
      <c r="A5806">
        <v>41</v>
      </c>
      <c r="B5806" s="6" t="s">
        <v>92</v>
      </c>
      <c r="C5806">
        <v>1197019.3899999999</v>
      </c>
      <c r="D5806">
        <v>0</v>
      </c>
      <c r="E5806">
        <v>54.82</v>
      </c>
      <c r="F5806">
        <v>3.5960000000000001</v>
      </c>
      <c r="G5806">
        <v>194.7419707</v>
      </c>
      <c r="H5806">
        <v>6.9009999999999998</v>
      </c>
      <c r="I5806">
        <f t="shared" si="992"/>
        <v>220847738.41999993</v>
      </c>
      <c r="J5806">
        <f t="shared" si="993"/>
        <v>60.663782439782288</v>
      </c>
      <c r="K5806" t="str">
        <f t="shared" si="994"/>
        <v>High</v>
      </c>
      <c r="L5806">
        <f t="shared" si="995"/>
        <v>6146.6944475159298</v>
      </c>
      <c r="M5806">
        <f t="shared" si="996"/>
        <v>122</v>
      </c>
      <c r="N5806" t="str">
        <f t="shared" si="997"/>
        <v>High</v>
      </c>
      <c r="O5806" t="str">
        <f t="shared" si="998"/>
        <v>-2 - 100</v>
      </c>
      <c r="P5806" t="str">
        <f t="shared" si="999"/>
        <v>Store 41: 1268125</v>
      </c>
      <c r="Q5806">
        <f t="shared" si="990"/>
        <v>7.4999999999999997E-2</v>
      </c>
      <c r="R5806">
        <f t="shared" si="1000"/>
        <v>6436</v>
      </c>
      <c r="S5806" t="str">
        <f t="shared" si="991"/>
        <v>HIGH</v>
      </c>
    </row>
    <row r="5807" spans="1:19" x14ac:dyDescent="0.2">
      <c r="A5807">
        <v>41</v>
      </c>
      <c r="B5807" s="6" t="s">
        <v>93</v>
      </c>
      <c r="C5807">
        <v>1173059.79</v>
      </c>
      <c r="D5807">
        <v>0</v>
      </c>
      <c r="E5807">
        <v>55.06</v>
      </c>
      <c r="F5807">
        <v>3.581</v>
      </c>
      <c r="G5807">
        <v>194.8099713</v>
      </c>
      <c r="H5807">
        <v>6.9009999999999998</v>
      </c>
      <c r="I5807">
        <f t="shared" si="992"/>
        <v>220847738.41999993</v>
      </c>
      <c r="J5807">
        <f t="shared" si="993"/>
        <v>60.663782439782288</v>
      </c>
      <c r="K5807" t="str">
        <f t="shared" si="994"/>
        <v>High</v>
      </c>
      <c r="L5807">
        <f t="shared" si="995"/>
        <v>6021.5592773407488</v>
      </c>
      <c r="M5807">
        <f t="shared" si="996"/>
        <v>122</v>
      </c>
      <c r="N5807" t="str">
        <f t="shared" si="997"/>
        <v>High</v>
      </c>
      <c r="O5807" t="str">
        <f t="shared" si="998"/>
        <v>-2 - 100</v>
      </c>
      <c r="P5807" t="str">
        <f t="shared" si="999"/>
        <v>Store 41: 1268125</v>
      </c>
      <c r="Q5807">
        <f t="shared" si="990"/>
        <v>7.4999999999999997E-2</v>
      </c>
      <c r="R5807">
        <f t="shared" si="1000"/>
        <v>6436</v>
      </c>
      <c r="S5807" t="str">
        <f t="shared" si="991"/>
        <v>HIGH</v>
      </c>
    </row>
    <row r="5808" spans="1:19" x14ac:dyDescent="0.2">
      <c r="A5808">
        <v>41</v>
      </c>
      <c r="B5808" s="6" t="s">
        <v>94</v>
      </c>
      <c r="C5808">
        <v>1160619.6100000001</v>
      </c>
      <c r="D5808">
        <v>0</v>
      </c>
      <c r="E5808">
        <v>61.77</v>
      </c>
      <c r="F5808">
        <v>3.5379999999999998</v>
      </c>
      <c r="G5808">
        <v>194.87797180000001</v>
      </c>
      <c r="H5808">
        <v>6.9009999999999998</v>
      </c>
      <c r="I5808">
        <f t="shared" si="992"/>
        <v>220847738.41999993</v>
      </c>
      <c r="J5808">
        <f t="shared" si="993"/>
        <v>60.663782439782288</v>
      </c>
      <c r="K5808" t="str">
        <f t="shared" si="994"/>
        <v>High</v>
      </c>
      <c r="L5808">
        <f t="shared" si="995"/>
        <v>5955.6223788655007</v>
      </c>
      <c r="M5808">
        <f t="shared" si="996"/>
        <v>122</v>
      </c>
      <c r="N5808" t="str">
        <f t="shared" si="997"/>
        <v>High</v>
      </c>
      <c r="O5808" t="str">
        <f t="shared" si="998"/>
        <v>-2 - 100</v>
      </c>
      <c r="P5808" t="str">
        <f t="shared" si="999"/>
        <v>Store 41: 1268125</v>
      </c>
      <c r="Q5808">
        <f t="shared" si="990"/>
        <v>7.4999999999999997E-2</v>
      </c>
      <c r="R5808">
        <f t="shared" si="1000"/>
        <v>6436</v>
      </c>
      <c r="S5808" t="str">
        <f t="shared" si="991"/>
        <v>HIGH</v>
      </c>
    </row>
    <row r="5809" spans="1:19" x14ac:dyDescent="0.2">
      <c r="A5809">
        <v>41</v>
      </c>
      <c r="B5809" s="6" t="s">
        <v>95</v>
      </c>
      <c r="C5809">
        <v>1277882.77</v>
      </c>
      <c r="D5809">
        <v>0</v>
      </c>
      <c r="E5809">
        <v>58.74</v>
      </c>
      <c r="F5809">
        <v>3.4980000000000002</v>
      </c>
      <c r="G5809">
        <v>194.94597239999999</v>
      </c>
      <c r="H5809">
        <v>6.7590000000000003</v>
      </c>
      <c r="I5809">
        <f t="shared" si="992"/>
        <v>183261283.15000007</v>
      </c>
      <c r="J5809">
        <f t="shared" si="993"/>
        <v>60.663782439782288</v>
      </c>
      <c r="K5809" t="str">
        <f t="shared" si="994"/>
        <v>High</v>
      </c>
      <c r="L5809">
        <f t="shared" si="995"/>
        <v>6555.0611498552826</v>
      </c>
      <c r="M5809">
        <f t="shared" si="996"/>
        <v>122</v>
      </c>
      <c r="N5809" t="str">
        <f t="shared" si="997"/>
        <v>High</v>
      </c>
      <c r="O5809" t="str">
        <f t="shared" si="998"/>
        <v>-2 - 100</v>
      </c>
      <c r="P5809" t="str">
        <f t="shared" si="999"/>
        <v>Store 41: 1268125</v>
      </c>
      <c r="Q5809">
        <f t="shared" si="990"/>
        <v>7.4999999999999997E-2</v>
      </c>
      <c r="R5809">
        <f t="shared" si="1000"/>
        <v>6436</v>
      </c>
      <c r="S5809" t="str">
        <f t="shared" si="991"/>
        <v>HIGH</v>
      </c>
    </row>
    <row r="5810" spans="1:19" x14ac:dyDescent="0.2">
      <c r="A5810">
        <v>41</v>
      </c>
      <c r="B5810" s="6" t="s">
        <v>96</v>
      </c>
      <c r="C5810">
        <v>1247130.22</v>
      </c>
      <c r="D5810">
        <v>0</v>
      </c>
      <c r="E5810">
        <v>47.43</v>
      </c>
      <c r="F5810">
        <v>3.4910000000000001</v>
      </c>
      <c r="G5810">
        <v>195.0261012</v>
      </c>
      <c r="H5810">
        <v>6.7590000000000003</v>
      </c>
      <c r="I5810">
        <f t="shared" si="992"/>
        <v>183261283.15000007</v>
      </c>
      <c r="J5810">
        <f t="shared" si="993"/>
        <v>60.663782439782288</v>
      </c>
      <c r="K5810" t="str">
        <f t="shared" si="994"/>
        <v>High</v>
      </c>
      <c r="L5810">
        <f t="shared" si="995"/>
        <v>6394.6836465805327</v>
      </c>
      <c r="M5810">
        <f t="shared" si="996"/>
        <v>122</v>
      </c>
      <c r="N5810" t="str">
        <f t="shared" si="997"/>
        <v>High</v>
      </c>
      <c r="O5810" t="str">
        <f t="shared" si="998"/>
        <v>-2 - 100</v>
      </c>
      <c r="P5810" t="str">
        <f t="shared" si="999"/>
        <v>Store 41: 1268125</v>
      </c>
      <c r="Q5810">
        <f t="shared" si="990"/>
        <v>7.4999999999999997E-2</v>
      </c>
      <c r="R5810">
        <f t="shared" si="1000"/>
        <v>6436</v>
      </c>
      <c r="S5810" t="str">
        <f t="shared" si="991"/>
        <v>HIGH</v>
      </c>
    </row>
    <row r="5811" spans="1:19" x14ac:dyDescent="0.2">
      <c r="A5811">
        <v>41</v>
      </c>
      <c r="B5811" s="6" t="s">
        <v>97</v>
      </c>
      <c r="C5811">
        <v>1214944.29</v>
      </c>
      <c r="D5811">
        <v>0</v>
      </c>
      <c r="E5811">
        <v>45.62</v>
      </c>
      <c r="F5811">
        <v>3.548</v>
      </c>
      <c r="G5811">
        <v>195.17899940000001</v>
      </c>
      <c r="H5811">
        <v>6.7590000000000003</v>
      </c>
      <c r="I5811">
        <f t="shared" si="992"/>
        <v>183261283.15000007</v>
      </c>
      <c r="J5811">
        <f t="shared" si="993"/>
        <v>60.663782439782288</v>
      </c>
      <c r="K5811" t="str">
        <f t="shared" si="994"/>
        <v>High</v>
      </c>
      <c r="L5811">
        <f t="shared" si="995"/>
        <v>6224.7695383973769</v>
      </c>
      <c r="M5811">
        <f t="shared" si="996"/>
        <v>122</v>
      </c>
      <c r="N5811" t="str">
        <f t="shared" si="997"/>
        <v>High</v>
      </c>
      <c r="O5811" t="str">
        <f t="shared" si="998"/>
        <v>-2 - 100</v>
      </c>
      <c r="P5811" t="str">
        <f t="shared" si="999"/>
        <v>Store 41: 1268125</v>
      </c>
      <c r="Q5811">
        <f t="shared" si="990"/>
        <v>7.4999999999999997E-2</v>
      </c>
      <c r="R5811">
        <f t="shared" si="1000"/>
        <v>6436</v>
      </c>
      <c r="S5811" t="str">
        <f t="shared" si="991"/>
        <v>HIGH</v>
      </c>
    </row>
    <row r="5812" spans="1:19" x14ac:dyDescent="0.2">
      <c r="A5812">
        <v>41</v>
      </c>
      <c r="B5812" s="6" t="s">
        <v>98</v>
      </c>
      <c r="C5812">
        <v>1274463.02</v>
      </c>
      <c r="D5812">
        <v>0</v>
      </c>
      <c r="E5812">
        <v>37.020000000000003</v>
      </c>
      <c r="F5812">
        <v>3.55</v>
      </c>
      <c r="G5812">
        <v>195.33189770000001</v>
      </c>
      <c r="H5812">
        <v>6.7590000000000003</v>
      </c>
      <c r="I5812">
        <f t="shared" si="992"/>
        <v>183261283.15000007</v>
      </c>
      <c r="J5812">
        <f t="shared" si="993"/>
        <v>60.663782439782288</v>
      </c>
      <c r="K5812" t="str">
        <f t="shared" si="994"/>
        <v>High</v>
      </c>
      <c r="L5812">
        <f t="shared" si="995"/>
        <v>6524.6026635003609</v>
      </c>
      <c r="M5812">
        <f t="shared" si="996"/>
        <v>122</v>
      </c>
      <c r="N5812" t="str">
        <f t="shared" si="997"/>
        <v>High</v>
      </c>
      <c r="O5812" t="str">
        <f t="shared" si="998"/>
        <v>-2 - 100</v>
      </c>
      <c r="P5812" t="str">
        <f t="shared" si="999"/>
        <v>Store 41: 1268125</v>
      </c>
      <c r="Q5812">
        <f t="shared" si="990"/>
        <v>7.4999999999999997E-2</v>
      </c>
      <c r="R5812">
        <f t="shared" si="1000"/>
        <v>6436</v>
      </c>
      <c r="S5812" t="str">
        <f t="shared" si="991"/>
        <v>HIGH</v>
      </c>
    </row>
    <row r="5813" spans="1:19" x14ac:dyDescent="0.2">
      <c r="A5813">
        <v>41</v>
      </c>
      <c r="B5813" s="6" t="s">
        <v>99</v>
      </c>
      <c r="C5813">
        <v>1315684.8600000001</v>
      </c>
      <c r="D5813">
        <v>0</v>
      </c>
      <c r="E5813">
        <v>35.04</v>
      </c>
      <c r="F5813">
        <v>3.5270000000000001</v>
      </c>
      <c r="G5813">
        <v>195.48479589999999</v>
      </c>
      <c r="H5813">
        <v>6.7590000000000003</v>
      </c>
      <c r="I5813">
        <f t="shared" si="992"/>
        <v>210162354.87</v>
      </c>
      <c r="J5813">
        <f t="shared" si="993"/>
        <v>60.663782439782288</v>
      </c>
      <c r="K5813" t="str">
        <f t="shared" si="994"/>
        <v>High</v>
      </c>
      <c r="L5813">
        <f t="shared" si="995"/>
        <v>6730.3692542566687</v>
      </c>
      <c r="M5813">
        <f t="shared" si="996"/>
        <v>122</v>
      </c>
      <c r="N5813" t="str">
        <f t="shared" si="997"/>
        <v>High</v>
      </c>
      <c r="O5813" t="str">
        <f t="shared" si="998"/>
        <v>-2 - 100</v>
      </c>
      <c r="P5813" t="str">
        <f t="shared" si="999"/>
        <v>Store 41: 1268125</v>
      </c>
      <c r="Q5813">
        <f t="shared" si="990"/>
        <v>7.4999999999999997E-2</v>
      </c>
      <c r="R5813">
        <f t="shared" si="1000"/>
        <v>6436</v>
      </c>
      <c r="S5813" t="str">
        <f t="shared" si="991"/>
        <v>HIGH</v>
      </c>
    </row>
    <row r="5814" spans="1:19" x14ac:dyDescent="0.2">
      <c r="A5814">
        <v>41</v>
      </c>
      <c r="B5814" s="6" t="s">
        <v>100</v>
      </c>
      <c r="C5814">
        <v>1302499.23</v>
      </c>
      <c r="D5814">
        <v>0</v>
      </c>
      <c r="E5814">
        <v>32.869999999999997</v>
      </c>
      <c r="F5814">
        <v>3.5049999999999999</v>
      </c>
      <c r="G5814">
        <v>195.6376941</v>
      </c>
      <c r="H5814">
        <v>6.7590000000000003</v>
      </c>
      <c r="I5814">
        <f t="shared" si="992"/>
        <v>210162354.87</v>
      </c>
      <c r="J5814">
        <f t="shared" si="993"/>
        <v>60.663782439782288</v>
      </c>
      <c r="K5814" t="str">
        <f t="shared" si="994"/>
        <v>High</v>
      </c>
      <c r="L5814">
        <f t="shared" si="995"/>
        <v>6657.7110100992541</v>
      </c>
      <c r="M5814">
        <f t="shared" si="996"/>
        <v>122</v>
      </c>
      <c r="N5814" t="str">
        <f t="shared" si="997"/>
        <v>High</v>
      </c>
      <c r="O5814" t="str">
        <f t="shared" si="998"/>
        <v>-2 - 100</v>
      </c>
      <c r="P5814" t="str">
        <f t="shared" si="999"/>
        <v>Store 41: 1268125</v>
      </c>
      <c r="Q5814">
        <f t="shared" si="990"/>
        <v>7.4999999999999997E-2</v>
      </c>
      <c r="R5814">
        <f t="shared" si="1000"/>
        <v>6436</v>
      </c>
      <c r="S5814" t="str">
        <f t="shared" si="991"/>
        <v>HIGH</v>
      </c>
    </row>
    <row r="5815" spans="1:19" x14ac:dyDescent="0.2">
      <c r="A5815">
        <v>41</v>
      </c>
      <c r="B5815" s="6" t="s">
        <v>101</v>
      </c>
      <c r="C5815">
        <v>1230118.02</v>
      </c>
      <c r="D5815">
        <v>0</v>
      </c>
      <c r="E5815">
        <v>36.64</v>
      </c>
      <c r="F5815">
        <v>3.4790000000000001</v>
      </c>
      <c r="G5815">
        <v>195.7184713</v>
      </c>
      <c r="H5815">
        <v>6.7590000000000003</v>
      </c>
      <c r="I5815">
        <f t="shared" si="992"/>
        <v>210162354.87</v>
      </c>
      <c r="J5815">
        <f t="shared" si="993"/>
        <v>60.663782439782288</v>
      </c>
      <c r="K5815" t="str">
        <f t="shared" si="994"/>
        <v>High</v>
      </c>
      <c r="L5815">
        <f t="shared" si="995"/>
        <v>6285.1401394529494</v>
      </c>
      <c r="M5815">
        <f t="shared" si="996"/>
        <v>122</v>
      </c>
      <c r="N5815" t="str">
        <f t="shared" si="997"/>
        <v>High</v>
      </c>
      <c r="O5815" t="str">
        <f t="shared" si="998"/>
        <v>-2 - 100</v>
      </c>
      <c r="P5815" t="str">
        <f t="shared" si="999"/>
        <v>Store 41: 1268125</v>
      </c>
      <c r="Q5815">
        <f t="shared" si="990"/>
        <v>7.4999999999999997E-2</v>
      </c>
      <c r="R5815">
        <f t="shared" si="1000"/>
        <v>6436</v>
      </c>
      <c r="S5815" t="str">
        <f t="shared" si="991"/>
        <v>HIGH</v>
      </c>
    </row>
    <row r="5816" spans="1:19" x14ac:dyDescent="0.2">
      <c r="A5816">
        <v>41</v>
      </c>
      <c r="B5816" s="6" t="s">
        <v>102</v>
      </c>
      <c r="C5816">
        <v>1906713.35</v>
      </c>
      <c r="D5816">
        <v>1</v>
      </c>
      <c r="E5816">
        <v>36.369999999999997</v>
      </c>
      <c r="F5816">
        <v>3.4239999999999999</v>
      </c>
      <c r="G5816">
        <v>195.7704</v>
      </c>
      <c r="H5816">
        <v>6.7590000000000003</v>
      </c>
      <c r="I5816">
        <f t="shared" si="992"/>
        <v>210162354.87</v>
      </c>
      <c r="J5816">
        <f t="shared" si="993"/>
        <v>60.663782439782288</v>
      </c>
      <c r="K5816" t="str">
        <f t="shared" si="994"/>
        <v>High</v>
      </c>
      <c r="L5816">
        <f t="shared" si="995"/>
        <v>9739.5385104183279</v>
      </c>
      <c r="M5816">
        <f t="shared" si="996"/>
        <v>122</v>
      </c>
      <c r="N5816" t="str">
        <f t="shared" si="997"/>
        <v>High</v>
      </c>
      <c r="O5816" t="str">
        <f t="shared" si="998"/>
        <v>-2 - 100</v>
      </c>
      <c r="P5816" t="str">
        <f t="shared" si="999"/>
        <v>Store 41: 1268125</v>
      </c>
      <c r="Q5816">
        <f t="shared" si="990"/>
        <v>7.4999999999999997E-2</v>
      </c>
      <c r="R5816">
        <f t="shared" si="1000"/>
        <v>6436</v>
      </c>
      <c r="S5816" t="str">
        <f t="shared" si="991"/>
        <v>HIGH</v>
      </c>
    </row>
    <row r="5817" spans="1:19" x14ac:dyDescent="0.2">
      <c r="A5817">
        <v>41</v>
      </c>
      <c r="B5817" s="6" t="s">
        <v>103</v>
      </c>
      <c r="C5817">
        <v>1292436.23</v>
      </c>
      <c r="D5817">
        <v>0</v>
      </c>
      <c r="E5817">
        <v>34.53</v>
      </c>
      <c r="F5817">
        <v>3.3780000000000001</v>
      </c>
      <c r="G5817">
        <v>195.82232870000001</v>
      </c>
      <c r="H5817">
        <v>6.7590000000000003</v>
      </c>
      <c r="I5817">
        <f t="shared" si="992"/>
        <v>288078102.4800002</v>
      </c>
      <c r="J5817">
        <f t="shared" si="993"/>
        <v>60.663782439782288</v>
      </c>
      <c r="K5817" t="str">
        <f t="shared" si="994"/>
        <v>High</v>
      </c>
      <c r="L5817">
        <f t="shared" si="995"/>
        <v>6600.0452480575568</v>
      </c>
      <c r="M5817">
        <f t="shared" si="996"/>
        <v>122</v>
      </c>
      <c r="N5817" t="str">
        <f t="shared" si="997"/>
        <v>High</v>
      </c>
      <c r="O5817" t="str">
        <f t="shared" si="998"/>
        <v>-2 - 100</v>
      </c>
      <c r="P5817" t="str">
        <f t="shared" si="999"/>
        <v>Store 41: 1268125</v>
      </c>
      <c r="Q5817">
        <f t="shared" si="990"/>
        <v>7.4999999999999997E-2</v>
      </c>
      <c r="R5817">
        <f t="shared" si="1000"/>
        <v>6436</v>
      </c>
      <c r="S5817" t="str">
        <f t="shared" si="991"/>
        <v>HIGH</v>
      </c>
    </row>
    <row r="5818" spans="1:19" x14ac:dyDescent="0.2">
      <c r="A5818">
        <v>41</v>
      </c>
      <c r="B5818" s="6" t="s">
        <v>104</v>
      </c>
      <c r="C5818">
        <v>1548661.45</v>
      </c>
      <c r="D5818">
        <v>0</v>
      </c>
      <c r="E5818">
        <v>17.05</v>
      </c>
      <c r="F5818">
        <v>3.331</v>
      </c>
      <c r="G5818">
        <v>195.8742575</v>
      </c>
      <c r="H5818">
        <v>6.7590000000000003</v>
      </c>
      <c r="I5818">
        <f t="shared" si="992"/>
        <v>288078102.4800002</v>
      </c>
      <c r="J5818">
        <f t="shared" si="993"/>
        <v>60.663782439782288</v>
      </c>
      <c r="K5818" t="str">
        <f t="shared" si="994"/>
        <v>High</v>
      </c>
      <c r="L5818">
        <f t="shared" si="995"/>
        <v>7906.4062310485078</v>
      </c>
      <c r="M5818">
        <f t="shared" si="996"/>
        <v>122</v>
      </c>
      <c r="N5818" t="str">
        <f t="shared" si="997"/>
        <v>High</v>
      </c>
      <c r="O5818" t="str">
        <f t="shared" si="998"/>
        <v>-2 - 100</v>
      </c>
      <c r="P5818" t="str">
        <f t="shared" si="999"/>
        <v>Store 41: 1268125</v>
      </c>
      <c r="Q5818">
        <f t="shared" si="990"/>
        <v>7.4999999999999997E-2</v>
      </c>
      <c r="R5818">
        <f t="shared" si="1000"/>
        <v>6436</v>
      </c>
      <c r="S5818" t="str">
        <f t="shared" si="991"/>
        <v>HIGH</v>
      </c>
    </row>
    <row r="5819" spans="1:19" x14ac:dyDescent="0.2">
      <c r="A5819">
        <v>41</v>
      </c>
      <c r="B5819" s="6" t="s">
        <v>105</v>
      </c>
      <c r="C5819">
        <v>1682368.32</v>
      </c>
      <c r="D5819">
        <v>0</v>
      </c>
      <c r="E5819">
        <v>25.01</v>
      </c>
      <c r="F5819">
        <v>3.266</v>
      </c>
      <c r="G5819">
        <v>195.98416850000001</v>
      </c>
      <c r="H5819">
        <v>6.7590000000000003</v>
      </c>
      <c r="I5819">
        <f t="shared" si="992"/>
        <v>288078102.4800002</v>
      </c>
      <c r="J5819">
        <f t="shared" si="993"/>
        <v>60.663782439782288</v>
      </c>
      <c r="K5819" t="str">
        <f t="shared" si="994"/>
        <v>High</v>
      </c>
      <c r="L5819">
        <f t="shared" si="995"/>
        <v>8584.2052083916151</v>
      </c>
      <c r="M5819">
        <f t="shared" si="996"/>
        <v>122</v>
      </c>
      <c r="N5819" t="str">
        <f t="shared" si="997"/>
        <v>High</v>
      </c>
      <c r="O5819" t="str">
        <f t="shared" si="998"/>
        <v>-2 - 100</v>
      </c>
      <c r="P5819" t="str">
        <f t="shared" si="999"/>
        <v>Store 41: 1268125</v>
      </c>
      <c r="Q5819">
        <f t="shared" si="990"/>
        <v>7.4999999999999997E-2</v>
      </c>
      <c r="R5819">
        <f t="shared" si="1000"/>
        <v>6436</v>
      </c>
      <c r="S5819" t="str">
        <f t="shared" si="991"/>
        <v>HIGH</v>
      </c>
    </row>
    <row r="5820" spans="1:19" x14ac:dyDescent="0.2">
      <c r="A5820">
        <v>41</v>
      </c>
      <c r="B5820" s="6" t="s">
        <v>106</v>
      </c>
      <c r="C5820">
        <v>2263722.6800000002</v>
      </c>
      <c r="D5820">
        <v>0</v>
      </c>
      <c r="E5820">
        <v>25.59</v>
      </c>
      <c r="F5820">
        <v>3.173</v>
      </c>
      <c r="G5820">
        <v>196.17138929999999</v>
      </c>
      <c r="H5820">
        <v>6.7590000000000003</v>
      </c>
      <c r="I5820">
        <f t="shared" si="992"/>
        <v>288078102.4800002</v>
      </c>
      <c r="J5820">
        <f t="shared" si="993"/>
        <v>60.663782439782288</v>
      </c>
      <c r="K5820" t="str">
        <f t="shared" si="994"/>
        <v>High</v>
      </c>
      <c r="L5820">
        <f t="shared" si="995"/>
        <v>11539.514952091948</v>
      </c>
      <c r="M5820">
        <f t="shared" si="996"/>
        <v>122</v>
      </c>
      <c r="N5820" t="str">
        <f t="shared" si="997"/>
        <v>High</v>
      </c>
      <c r="O5820" t="str">
        <f t="shared" si="998"/>
        <v>-2 - 100</v>
      </c>
      <c r="P5820" t="str">
        <f t="shared" si="999"/>
        <v>Store 41: 1268125</v>
      </c>
      <c r="Q5820">
        <f t="shared" si="990"/>
        <v>7.4999999999999997E-2</v>
      </c>
      <c r="R5820">
        <f t="shared" si="1000"/>
        <v>6436</v>
      </c>
      <c r="S5820" t="str">
        <f t="shared" si="991"/>
        <v>HIGH</v>
      </c>
    </row>
    <row r="5821" spans="1:19" x14ac:dyDescent="0.2">
      <c r="A5821">
        <v>41</v>
      </c>
      <c r="B5821" s="6" t="s">
        <v>107</v>
      </c>
      <c r="C5821">
        <v>1264014.1599999999</v>
      </c>
      <c r="D5821">
        <v>1</v>
      </c>
      <c r="E5821">
        <v>34.119999999999997</v>
      </c>
      <c r="F5821">
        <v>3.1190000000000002</v>
      </c>
      <c r="G5821">
        <v>196.35861009999999</v>
      </c>
      <c r="H5821">
        <v>6.7590000000000003</v>
      </c>
      <c r="I5821">
        <f t="shared" si="992"/>
        <v>288078102.4800002</v>
      </c>
      <c r="J5821">
        <f t="shared" si="993"/>
        <v>60.663782439782288</v>
      </c>
      <c r="K5821" t="str">
        <f t="shared" si="994"/>
        <v>High</v>
      </c>
      <c r="L5821">
        <f t="shared" si="995"/>
        <v>6437.2739212009728</v>
      </c>
      <c r="M5821">
        <f t="shared" si="996"/>
        <v>122</v>
      </c>
      <c r="N5821" t="str">
        <f t="shared" si="997"/>
        <v>High</v>
      </c>
      <c r="O5821" t="str">
        <f t="shared" si="998"/>
        <v>-2 - 100</v>
      </c>
      <c r="P5821" t="str">
        <f t="shared" si="999"/>
        <v>Store 41: 1268125</v>
      </c>
      <c r="Q5821">
        <f t="shared" si="990"/>
        <v>7.4999999999999997E-2</v>
      </c>
      <c r="R5821">
        <f t="shared" si="1000"/>
        <v>6436</v>
      </c>
      <c r="S5821" t="str">
        <f t="shared" si="991"/>
        <v>HIGH</v>
      </c>
    </row>
    <row r="5822" spans="1:19" x14ac:dyDescent="0.2">
      <c r="A5822">
        <v>41</v>
      </c>
      <c r="B5822" s="6" t="s">
        <v>108</v>
      </c>
      <c r="C5822">
        <v>1208191.6100000001</v>
      </c>
      <c r="D5822">
        <v>0</v>
      </c>
      <c r="E5822">
        <v>37.21</v>
      </c>
      <c r="F5822">
        <v>3.0950000000000002</v>
      </c>
      <c r="G5822">
        <v>196.5458309</v>
      </c>
      <c r="H5822">
        <v>6.5890000000000004</v>
      </c>
      <c r="I5822">
        <f t="shared" si="992"/>
        <v>168894471.66000006</v>
      </c>
      <c r="J5822">
        <f t="shared" si="993"/>
        <v>60.663782439782288</v>
      </c>
      <c r="K5822" t="str">
        <f t="shared" si="994"/>
        <v>High</v>
      </c>
      <c r="L5822">
        <f t="shared" si="995"/>
        <v>6147.1240802594921</v>
      </c>
      <c r="M5822">
        <f t="shared" si="996"/>
        <v>122</v>
      </c>
      <c r="N5822" t="str">
        <f t="shared" si="997"/>
        <v>High</v>
      </c>
      <c r="O5822" t="str">
        <f t="shared" si="998"/>
        <v>-2 - 100</v>
      </c>
      <c r="P5822" t="str">
        <f t="shared" si="999"/>
        <v>Store 41: 1268125</v>
      </c>
      <c r="Q5822">
        <f t="shared" si="990"/>
        <v>7.4999999999999997E-2</v>
      </c>
      <c r="R5822">
        <f t="shared" si="1000"/>
        <v>6436</v>
      </c>
      <c r="S5822" t="str">
        <f t="shared" si="991"/>
        <v>HIGH</v>
      </c>
    </row>
    <row r="5823" spans="1:19" x14ac:dyDescent="0.2">
      <c r="A5823">
        <v>41</v>
      </c>
      <c r="B5823" s="6" t="s">
        <v>109</v>
      </c>
      <c r="C5823">
        <v>1134767.28</v>
      </c>
      <c r="D5823">
        <v>0</v>
      </c>
      <c r="E5823">
        <v>27.49</v>
      </c>
      <c r="F5823">
        <v>3.077</v>
      </c>
      <c r="G5823">
        <v>196.7330517</v>
      </c>
      <c r="H5823">
        <v>6.5890000000000004</v>
      </c>
      <c r="I5823">
        <f t="shared" si="992"/>
        <v>168894471.66000006</v>
      </c>
      <c r="J5823">
        <f t="shared" si="993"/>
        <v>60.663782439782288</v>
      </c>
      <c r="K5823" t="str">
        <f t="shared" si="994"/>
        <v>High</v>
      </c>
      <c r="L5823">
        <f t="shared" si="995"/>
        <v>5768.0561054398568</v>
      </c>
      <c r="M5823">
        <f t="shared" si="996"/>
        <v>122</v>
      </c>
      <c r="N5823" t="str">
        <f t="shared" si="997"/>
        <v>High</v>
      </c>
      <c r="O5823" t="str">
        <f t="shared" si="998"/>
        <v>-2 - 100</v>
      </c>
      <c r="P5823" t="str">
        <f t="shared" si="999"/>
        <v>Store 41: 1268125</v>
      </c>
      <c r="Q5823">
        <f t="shared" si="990"/>
        <v>7.4999999999999997E-2</v>
      </c>
      <c r="R5823">
        <f t="shared" si="1000"/>
        <v>6436</v>
      </c>
      <c r="S5823" t="str">
        <f t="shared" si="991"/>
        <v>HIGH</v>
      </c>
    </row>
    <row r="5824" spans="1:19" x14ac:dyDescent="0.2">
      <c r="A5824">
        <v>41</v>
      </c>
      <c r="B5824" s="6" t="s">
        <v>110</v>
      </c>
      <c r="C5824">
        <v>1116295.24</v>
      </c>
      <c r="D5824">
        <v>0</v>
      </c>
      <c r="E5824">
        <v>31.56</v>
      </c>
      <c r="F5824">
        <v>3.0550000000000002</v>
      </c>
      <c r="G5824">
        <v>196.77966520000001</v>
      </c>
      <c r="H5824">
        <v>6.5890000000000004</v>
      </c>
      <c r="I5824">
        <f t="shared" si="992"/>
        <v>168894471.66000006</v>
      </c>
      <c r="J5824">
        <f t="shared" si="993"/>
        <v>60.663782439782288</v>
      </c>
      <c r="K5824" t="str">
        <f t="shared" si="994"/>
        <v>High</v>
      </c>
      <c r="L5824">
        <f t="shared" si="995"/>
        <v>5672.818067179026</v>
      </c>
      <c r="M5824">
        <f t="shared" si="996"/>
        <v>122</v>
      </c>
      <c r="N5824" t="str">
        <f t="shared" si="997"/>
        <v>High</v>
      </c>
      <c r="O5824" t="str">
        <f t="shared" si="998"/>
        <v>-2 - 100</v>
      </c>
      <c r="P5824" t="str">
        <f t="shared" si="999"/>
        <v>Store 41: 1268125</v>
      </c>
      <c r="Q5824">
        <f t="shared" si="990"/>
        <v>7.4999999999999997E-2</v>
      </c>
      <c r="R5824">
        <f t="shared" si="1000"/>
        <v>6436</v>
      </c>
      <c r="S5824" t="str">
        <f t="shared" si="991"/>
        <v>HIGH</v>
      </c>
    </row>
    <row r="5825" spans="1:19" x14ac:dyDescent="0.2">
      <c r="A5825">
        <v>41</v>
      </c>
      <c r="B5825" s="6" t="s">
        <v>111</v>
      </c>
      <c r="C5825">
        <v>1079398.81</v>
      </c>
      <c r="D5825">
        <v>0</v>
      </c>
      <c r="E5825">
        <v>33.15</v>
      </c>
      <c r="F5825">
        <v>3.0379999999999998</v>
      </c>
      <c r="G5825">
        <v>196.82627859999999</v>
      </c>
      <c r="H5825">
        <v>6.5890000000000004</v>
      </c>
      <c r="I5825">
        <f t="shared" si="992"/>
        <v>168894471.66000006</v>
      </c>
      <c r="J5825">
        <f t="shared" si="993"/>
        <v>60.663782439782288</v>
      </c>
      <c r="K5825" t="str">
        <f t="shared" si="994"/>
        <v>High</v>
      </c>
      <c r="L5825">
        <f t="shared" si="995"/>
        <v>5484.0177728178624</v>
      </c>
      <c r="M5825">
        <f t="shared" si="996"/>
        <v>122</v>
      </c>
      <c r="N5825" t="str">
        <f t="shared" si="997"/>
        <v>High</v>
      </c>
      <c r="O5825" t="str">
        <f t="shared" si="998"/>
        <v>-2 - 100</v>
      </c>
      <c r="P5825" t="str">
        <f t="shared" si="999"/>
        <v>Store 41: 1268125</v>
      </c>
      <c r="Q5825">
        <f t="shared" si="990"/>
        <v>7.4999999999999997E-2</v>
      </c>
      <c r="R5825">
        <f t="shared" si="1000"/>
        <v>6436</v>
      </c>
      <c r="S5825" t="str">
        <f t="shared" si="991"/>
        <v>HIGH</v>
      </c>
    </row>
    <row r="5826" spans="1:19" x14ac:dyDescent="0.2">
      <c r="A5826">
        <v>41</v>
      </c>
      <c r="B5826" s="6" t="s">
        <v>112</v>
      </c>
      <c r="C5826">
        <v>1208825.6000000001</v>
      </c>
      <c r="D5826">
        <v>0</v>
      </c>
      <c r="E5826">
        <v>31.65</v>
      </c>
      <c r="F5826">
        <v>3.0310000000000001</v>
      </c>
      <c r="G5826">
        <v>196.8728921</v>
      </c>
      <c r="H5826">
        <v>6.5890000000000004</v>
      </c>
      <c r="I5826">
        <f t="shared" si="992"/>
        <v>192063579.54000008</v>
      </c>
      <c r="J5826">
        <f t="shared" si="993"/>
        <v>60.663782439782288</v>
      </c>
      <c r="K5826" t="str">
        <f t="shared" si="994"/>
        <v>High</v>
      </c>
      <c r="L5826">
        <f t="shared" si="995"/>
        <v>6140.1322808118593</v>
      </c>
      <c r="M5826">
        <f t="shared" si="996"/>
        <v>122</v>
      </c>
      <c r="N5826" t="str">
        <f t="shared" si="997"/>
        <v>High</v>
      </c>
      <c r="O5826" t="str">
        <f t="shared" si="998"/>
        <v>-2 - 100</v>
      </c>
      <c r="P5826" t="str">
        <f t="shared" si="999"/>
        <v>Store 41: 1268125</v>
      </c>
      <c r="Q5826">
        <f t="shared" ref="Q5826:Q5889" si="1001">ROUND(SUMIFS(C:C, D:D, "=1") / SUM(C:C), 4)</f>
        <v>7.4999999999999997E-2</v>
      </c>
      <c r="R5826">
        <f t="shared" si="1000"/>
        <v>6436</v>
      </c>
      <c r="S5826" t="str">
        <f t="shared" ref="S5826:S5889" si="1002">UPPER(N5826)</f>
        <v>HIGH</v>
      </c>
    </row>
    <row r="5827" spans="1:19" x14ac:dyDescent="0.2">
      <c r="A5827">
        <v>41</v>
      </c>
      <c r="B5827" s="6" t="s">
        <v>113</v>
      </c>
      <c r="C5827">
        <v>1238844.56</v>
      </c>
      <c r="D5827">
        <v>1</v>
      </c>
      <c r="E5827">
        <v>22</v>
      </c>
      <c r="F5827">
        <v>3.1030000000000002</v>
      </c>
      <c r="G5827">
        <v>196.91950560000001</v>
      </c>
      <c r="H5827">
        <v>6.5890000000000004</v>
      </c>
      <c r="I5827">
        <f t="shared" ref="I5827:I5890" si="1003">SUMIF(B:B, CONCATENATE("*", TEXT(DATE(YEAR(B5827), MONTH(B5827), 1), "mm-yyyy"), "*"), C:C)</f>
        <v>192063579.54000008</v>
      </c>
      <c r="J5827">
        <f t="shared" ref="J5827:J5890" si="1004">AVERAGEIF(C:C, "&gt;100", E:E)</f>
        <v>60.663782439782288</v>
      </c>
      <c r="K5827" t="str">
        <f t="shared" ref="K5827:K5890" si="1005">IF(C5827&gt;AVERAGE(C:C), "High", "Low")</f>
        <v>High</v>
      </c>
      <c r="L5827">
        <f t="shared" ref="L5827:L5890" si="1006">IFERROR(C5827/VLOOKUP(G5827, G:G, 1, FALSE), C5827)</f>
        <v>6291.1216246726144</v>
      </c>
      <c r="M5827">
        <f t="shared" ref="M5827:M5890" si="1007">COUNTIFS(C:C, "&gt;1500000", D:D, "=1")</f>
        <v>122</v>
      </c>
      <c r="N5827" t="str">
        <f t="shared" ref="N5827:N5890" si="1008">IF(AND(F5827&gt;2.5, F5827&lt;=3), "Medium", IF(F5827&gt;3, "High", "Low"))</f>
        <v>High</v>
      </c>
      <c r="O5827" t="str">
        <f t="shared" ref="O5827:O5890" si="1009">CONCATENATE(ROUND(MIN(E:E), 0), " - ", ROUND(MAX(E:E), 0))</f>
        <v>-2 - 100</v>
      </c>
      <c r="P5827" t="str">
        <f t="shared" ref="P5827:P5890" si="1010">CONCATENATE("Store ", A5827, ": ", ROUND(AVERAGEIF(A:A, A5827, C:C), 0))</f>
        <v>Store 41: 1268125</v>
      </c>
      <c r="Q5827">
        <f t="shared" si="1001"/>
        <v>7.4999999999999997E-2</v>
      </c>
      <c r="R5827">
        <f t="shared" ref="R5827:R5890" si="1011">COUNTA(Q:Q)</f>
        <v>6436</v>
      </c>
      <c r="S5827" t="str">
        <f t="shared" si="1002"/>
        <v>HIGH</v>
      </c>
    </row>
    <row r="5828" spans="1:19" x14ac:dyDescent="0.2">
      <c r="A5828">
        <v>41</v>
      </c>
      <c r="B5828" s="6" t="s">
        <v>114</v>
      </c>
      <c r="C5828">
        <v>1330451.46</v>
      </c>
      <c r="D5828">
        <v>0</v>
      </c>
      <c r="E5828">
        <v>22.52</v>
      </c>
      <c r="F5828">
        <v>3.113</v>
      </c>
      <c r="G5828">
        <v>196.9432711</v>
      </c>
      <c r="H5828">
        <v>6.5890000000000004</v>
      </c>
      <c r="I5828">
        <f t="shared" si="1003"/>
        <v>192063579.54000008</v>
      </c>
      <c r="J5828">
        <f t="shared" si="1004"/>
        <v>60.663782439782288</v>
      </c>
      <c r="K5828" t="str">
        <f t="shared" si="1005"/>
        <v>High</v>
      </c>
      <c r="L5828">
        <f t="shared" si="1006"/>
        <v>6755.5060529305892</v>
      </c>
      <c r="M5828">
        <f t="shared" si="1007"/>
        <v>122</v>
      </c>
      <c r="N5828" t="str">
        <f t="shared" si="1008"/>
        <v>High</v>
      </c>
      <c r="O5828" t="str">
        <f t="shared" si="1009"/>
        <v>-2 - 100</v>
      </c>
      <c r="P5828" t="str">
        <f t="shared" si="1010"/>
        <v>Store 41: 1268125</v>
      </c>
      <c r="Q5828">
        <f t="shared" si="1001"/>
        <v>7.4999999999999997E-2</v>
      </c>
      <c r="R5828">
        <f t="shared" si="1011"/>
        <v>6436</v>
      </c>
      <c r="S5828" t="str">
        <f t="shared" si="1002"/>
        <v>HIGH</v>
      </c>
    </row>
    <row r="5829" spans="1:19" x14ac:dyDescent="0.2">
      <c r="A5829">
        <v>41</v>
      </c>
      <c r="B5829" s="6" t="s">
        <v>115</v>
      </c>
      <c r="C5829">
        <v>1224915.6599999999</v>
      </c>
      <c r="D5829">
        <v>0</v>
      </c>
      <c r="E5829">
        <v>27.89</v>
      </c>
      <c r="F5829">
        <v>3.129</v>
      </c>
      <c r="G5829">
        <v>196.9499007</v>
      </c>
      <c r="H5829">
        <v>6.5890000000000004</v>
      </c>
      <c r="I5829">
        <f t="shared" si="1003"/>
        <v>192063579.54000008</v>
      </c>
      <c r="J5829">
        <f t="shared" si="1004"/>
        <v>60.663782439782288</v>
      </c>
      <c r="K5829" t="str">
        <f t="shared" si="1005"/>
        <v>High</v>
      </c>
      <c r="L5829">
        <f t="shared" si="1006"/>
        <v>6219.4276597571288</v>
      </c>
      <c r="M5829">
        <f t="shared" si="1007"/>
        <v>122</v>
      </c>
      <c r="N5829" t="str">
        <f t="shared" si="1008"/>
        <v>High</v>
      </c>
      <c r="O5829" t="str">
        <f t="shared" si="1009"/>
        <v>-2 - 100</v>
      </c>
      <c r="P5829" t="str">
        <f t="shared" si="1010"/>
        <v>Store 41: 1268125</v>
      </c>
      <c r="Q5829">
        <f t="shared" si="1001"/>
        <v>7.4999999999999997E-2</v>
      </c>
      <c r="R5829">
        <f t="shared" si="1011"/>
        <v>6436</v>
      </c>
      <c r="S5829" t="str">
        <f t="shared" si="1002"/>
        <v>HIGH</v>
      </c>
    </row>
    <row r="5830" spans="1:19" x14ac:dyDescent="0.2">
      <c r="A5830">
        <v>41</v>
      </c>
      <c r="B5830" s="6" t="s">
        <v>116</v>
      </c>
      <c r="C5830">
        <v>1239813.26</v>
      </c>
      <c r="D5830">
        <v>0</v>
      </c>
      <c r="E5830">
        <v>27.39</v>
      </c>
      <c r="F5830">
        <v>3.1909999999999998</v>
      </c>
      <c r="G5830">
        <v>196.9565303</v>
      </c>
      <c r="H5830">
        <v>6.5890000000000004</v>
      </c>
      <c r="I5830">
        <f t="shared" si="1003"/>
        <v>231509650.48999989</v>
      </c>
      <c r="J5830">
        <f t="shared" si="1004"/>
        <v>60.663782439782288</v>
      </c>
      <c r="K5830" t="str">
        <f t="shared" si="1005"/>
        <v>High</v>
      </c>
      <c r="L5830">
        <f t="shared" si="1006"/>
        <v>6294.8573378681212</v>
      </c>
      <c r="M5830">
        <f t="shared" si="1007"/>
        <v>122</v>
      </c>
      <c r="N5830" t="str">
        <f t="shared" si="1008"/>
        <v>High</v>
      </c>
      <c r="O5830" t="str">
        <f t="shared" si="1009"/>
        <v>-2 - 100</v>
      </c>
      <c r="P5830" t="str">
        <f t="shared" si="1010"/>
        <v>Store 41: 1268125</v>
      </c>
      <c r="Q5830">
        <f t="shared" si="1001"/>
        <v>7.4999999999999997E-2</v>
      </c>
      <c r="R5830">
        <f t="shared" si="1011"/>
        <v>6436</v>
      </c>
      <c r="S5830" t="str">
        <f t="shared" si="1002"/>
        <v>HIGH</v>
      </c>
    </row>
    <row r="5831" spans="1:19" x14ac:dyDescent="0.2">
      <c r="A5831">
        <v>41</v>
      </c>
      <c r="B5831" s="6" t="s">
        <v>117</v>
      </c>
      <c r="C5831">
        <v>1243814.77</v>
      </c>
      <c r="D5831">
        <v>0</v>
      </c>
      <c r="E5831">
        <v>35.299999999999997</v>
      </c>
      <c r="F5831">
        <v>3.286</v>
      </c>
      <c r="G5831">
        <v>196.96315989999999</v>
      </c>
      <c r="H5831">
        <v>6.5890000000000004</v>
      </c>
      <c r="I5831">
        <f t="shared" si="1003"/>
        <v>231509650.48999989</v>
      </c>
      <c r="J5831">
        <f t="shared" si="1004"/>
        <v>60.663782439782288</v>
      </c>
      <c r="K5831" t="str">
        <f t="shared" si="1005"/>
        <v>High</v>
      </c>
      <c r="L5831">
        <f t="shared" si="1006"/>
        <v>6314.9614914357398</v>
      </c>
      <c r="M5831">
        <f t="shared" si="1007"/>
        <v>122</v>
      </c>
      <c r="N5831" t="str">
        <f t="shared" si="1008"/>
        <v>High</v>
      </c>
      <c r="O5831" t="str">
        <f t="shared" si="1009"/>
        <v>-2 - 100</v>
      </c>
      <c r="P5831" t="str">
        <f t="shared" si="1010"/>
        <v>Store 41: 1268125</v>
      </c>
      <c r="Q5831">
        <f t="shared" si="1001"/>
        <v>7.4999999999999997E-2</v>
      </c>
      <c r="R5831">
        <f t="shared" si="1011"/>
        <v>6436</v>
      </c>
      <c r="S5831" t="str">
        <f t="shared" si="1002"/>
        <v>HIGH</v>
      </c>
    </row>
    <row r="5832" spans="1:19" x14ac:dyDescent="0.2">
      <c r="A5832">
        <v>41</v>
      </c>
      <c r="B5832" s="6" t="s">
        <v>118</v>
      </c>
      <c r="C5832">
        <v>1201511.6200000001</v>
      </c>
      <c r="D5832">
        <v>0</v>
      </c>
      <c r="E5832">
        <v>47.76</v>
      </c>
      <c r="F5832">
        <v>3.4860000000000002</v>
      </c>
      <c r="G5832">
        <v>197.0457208</v>
      </c>
      <c r="H5832">
        <v>6.5890000000000004</v>
      </c>
      <c r="I5832">
        <f t="shared" si="1003"/>
        <v>231509650.48999989</v>
      </c>
      <c r="J5832">
        <f t="shared" si="1004"/>
        <v>60.663782439782288</v>
      </c>
      <c r="K5832" t="str">
        <f t="shared" si="1005"/>
        <v>High</v>
      </c>
      <c r="L5832">
        <f t="shared" si="1006"/>
        <v>6097.6285865122936</v>
      </c>
      <c r="M5832">
        <f t="shared" si="1007"/>
        <v>122</v>
      </c>
      <c r="N5832" t="str">
        <f t="shared" si="1008"/>
        <v>High</v>
      </c>
      <c r="O5832" t="str">
        <f t="shared" si="1009"/>
        <v>-2 - 100</v>
      </c>
      <c r="P5832" t="str">
        <f t="shared" si="1010"/>
        <v>Store 41: 1268125</v>
      </c>
      <c r="Q5832">
        <f t="shared" si="1001"/>
        <v>7.4999999999999997E-2</v>
      </c>
      <c r="R5832">
        <f t="shared" si="1011"/>
        <v>6436</v>
      </c>
      <c r="S5832" t="str">
        <f t="shared" si="1002"/>
        <v>HIGH</v>
      </c>
    </row>
    <row r="5833" spans="1:19" x14ac:dyDescent="0.2">
      <c r="A5833">
        <v>41</v>
      </c>
      <c r="B5833" s="6" t="s">
        <v>119</v>
      </c>
      <c r="C5833">
        <v>1215354.3799999999</v>
      </c>
      <c r="D5833">
        <v>0</v>
      </c>
      <c r="E5833">
        <v>44.04</v>
      </c>
      <c r="F5833">
        <v>3.6640000000000001</v>
      </c>
      <c r="G5833">
        <v>197.22952340000001</v>
      </c>
      <c r="H5833">
        <v>6.5890000000000004</v>
      </c>
      <c r="I5833">
        <f t="shared" si="1003"/>
        <v>231509650.48999989</v>
      </c>
      <c r="J5833">
        <f t="shared" si="1004"/>
        <v>60.663782439782288</v>
      </c>
      <c r="K5833" t="str">
        <f t="shared" si="1005"/>
        <v>High</v>
      </c>
      <c r="L5833">
        <f t="shared" si="1006"/>
        <v>6162.1321141416893</v>
      </c>
      <c r="M5833">
        <f t="shared" si="1007"/>
        <v>122</v>
      </c>
      <c r="N5833" t="str">
        <f t="shared" si="1008"/>
        <v>High</v>
      </c>
      <c r="O5833" t="str">
        <f t="shared" si="1009"/>
        <v>-2 - 100</v>
      </c>
      <c r="P5833" t="str">
        <f t="shared" si="1010"/>
        <v>Store 41: 1268125</v>
      </c>
      <c r="Q5833">
        <f t="shared" si="1001"/>
        <v>7.4999999999999997E-2</v>
      </c>
      <c r="R5833">
        <f t="shared" si="1011"/>
        <v>6436</v>
      </c>
      <c r="S5833" t="str">
        <f t="shared" si="1002"/>
        <v>HIGH</v>
      </c>
    </row>
    <row r="5834" spans="1:19" x14ac:dyDescent="0.2">
      <c r="A5834">
        <v>41</v>
      </c>
      <c r="B5834" s="6" t="s">
        <v>120</v>
      </c>
      <c r="C5834">
        <v>1239423.19</v>
      </c>
      <c r="D5834">
        <v>0</v>
      </c>
      <c r="E5834">
        <v>51.56</v>
      </c>
      <c r="F5834">
        <v>3.75</v>
      </c>
      <c r="G5834">
        <v>197.41332589999999</v>
      </c>
      <c r="H5834">
        <v>6.5890000000000004</v>
      </c>
      <c r="I5834">
        <f t="shared" si="1003"/>
        <v>231509650.48999989</v>
      </c>
      <c r="J5834">
        <f t="shared" si="1004"/>
        <v>60.663782439782288</v>
      </c>
      <c r="K5834" t="str">
        <f t="shared" si="1005"/>
        <v>High</v>
      </c>
      <c r="L5834">
        <f t="shared" si="1006"/>
        <v>6278.3157334973002</v>
      </c>
      <c r="M5834">
        <f t="shared" si="1007"/>
        <v>122</v>
      </c>
      <c r="N5834" t="str">
        <f t="shared" si="1008"/>
        <v>High</v>
      </c>
      <c r="O5834" t="str">
        <f t="shared" si="1009"/>
        <v>-2 - 100</v>
      </c>
      <c r="P5834" t="str">
        <f t="shared" si="1010"/>
        <v>Store 41: 1268125</v>
      </c>
      <c r="Q5834">
        <f t="shared" si="1001"/>
        <v>7.4999999999999997E-2</v>
      </c>
      <c r="R5834">
        <f t="shared" si="1011"/>
        <v>6436</v>
      </c>
      <c r="S5834" t="str">
        <f t="shared" si="1002"/>
        <v>HIGH</v>
      </c>
    </row>
    <row r="5835" spans="1:19" x14ac:dyDescent="0.2">
      <c r="A5835">
        <v>41</v>
      </c>
      <c r="B5835" s="6" t="s">
        <v>121</v>
      </c>
      <c r="C5835">
        <v>1460234.31</v>
      </c>
      <c r="D5835">
        <v>0</v>
      </c>
      <c r="E5835">
        <v>48.48</v>
      </c>
      <c r="F5835">
        <v>3.8540000000000001</v>
      </c>
      <c r="G5835">
        <v>197.5971285</v>
      </c>
      <c r="H5835">
        <v>6.5469999999999997</v>
      </c>
      <c r="I5835">
        <f t="shared" si="1003"/>
        <v>188920905.95000002</v>
      </c>
      <c r="J5835">
        <f t="shared" si="1004"/>
        <v>60.663782439782288</v>
      </c>
      <c r="K5835" t="str">
        <f t="shared" si="1005"/>
        <v>High</v>
      </c>
      <c r="L5835">
        <f t="shared" si="1006"/>
        <v>7389.9571369530304</v>
      </c>
      <c r="M5835">
        <f t="shared" si="1007"/>
        <v>122</v>
      </c>
      <c r="N5835" t="str">
        <f t="shared" si="1008"/>
        <v>High</v>
      </c>
      <c r="O5835" t="str">
        <f t="shared" si="1009"/>
        <v>-2 - 100</v>
      </c>
      <c r="P5835" t="str">
        <f t="shared" si="1010"/>
        <v>Store 41: 1268125</v>
      </c>
      <c r="Q5835">
        <f t="shared" si="1001"/>
        <v>7.4999999999999997E-2</v>
      </c>
      <c r="R5835">
        <f t="shared" si="1011"/>
        <v>6436</v>
      </c>
      <c r="S5835" t="str">
        <f t="shared" si="1002"/>
        <v>HIGH</v>
      </c>
    </row>
    <row r="5836" spans="1:19" x14ac:dyDescent="0.2">
      <c r="A5836">
        <v>41</v>
      </c>
      <c r="B5836" s="6" t="s">
        <v>122</v>
      </c>
      <c r="C5836">
        <v>1323004.73</v>
      </c>
      <c r="D5836">
        <v>0</v>
      </c>
      <c r="E5836">
        <v>46.84</v>
      </c>
      <c r="F5836">
        <v>3.9009999999999998</v>
      </c>
      <c r="G5836">
        <v>197.78093100000001</v>
      </c>
      <c r="H5836">
        <v>6.5469999999999997</v>
      </c>
      <c r="I5836">
        <f t="shared" si="1003"/>
        <v>188920905.95000002</v>
      </c>
      <c r="J5836">
        <f t="shared" si="1004"/>
        <v>60.663782439782288</v>
      </c>
      <c r="K5836" t="str">
        <f t="shared" si="1005"/>
        <v>High</v>
      </c>
      <c r="L5836">
        <f t="shared" si="1006"/>
        <v>6689.2431100953809</v>
      </c>
      <c r="M5836">
        <f t="shared" si="1007"/>
        <v>122</v>
      </c>
      <c r="N5836" t="str">
        <f t="shared" si="1008"/>
        <v>High</v>
      </c>
      <c r="O5836" t="str">
        <f t="shared" si="1009"/>
        <v>-2 - 100</v>
      </c>
      <c r="P5836" t="str">
        <f t="shared" si="1010"/>
        <v>Store 41: 1268125</v>
      </c>
      <c r="Q5836">
        <f t="shared" si="1001"/>
        <v>7.4999999999999997E-2</v>
      </c>
      <c r="R5836">
        <f t="shared" si="1011"/>
        <v>6436</v>
      </c>
      <c r="S5836" t="str">
        <f t="shared" si="1002"/>
        <v>HIGH</v>
      </c>
    </row>
    <row r="5837" spans="1:19" x14ac:dyDescent="0.2">
      <c r="A5837">
        <v>41</v>
      </c>
      <c r="B5837" s="6" t="s">
        <v>123</v>
      </c>
      <c r="C5837">
        <v>1220815.33</v>
      </c>
      <c r="D5837">
        <v>0</v>
      </c>
      <c r="E5837">
        <v>43.57</v>
      </c>
      <c r="F5837">
        <v>3.9359999999999999</v>
      </c>
      <c r="G5837">
        <v>197.72273849999999</v>
      </c>
      <c r="H5837">
        <v>6.5469999999999997</v>
      </c>
      <c r="I5837">
        <f t="shared" si="1003"/>
        <v>188920905.95000002</v>
      </c>
      <c r="J5837">
        <f t="shared" si="1004"/>
        <v>60.663782439782288</v>
      </c>
      <c r="K5837" t="str">
        <f t="shared" si="1005"/>
        <v>High</v>
      </c>
      <c r="L5837">
        <f t="shared" si="1006"/>
        <v>6174.3800397545074</v>
      </c>
      <c r="M5837">
        <f t="shared" si="1007"/>
        <v>122</v>
      </c>
      <c r="N5837" t="str">
        <f t="shared" si="1008"/>
        <v>High</v>
      </c>
      <c r="O5837" t="str">
        <f t="shared" si="1009"/>
        <v>-2 - 100</v>
      </c>
      <c r="P5837" t="str">
        <f t="shared" si="1010"/>
        <v>Store 41: 1268125</v>
      </c>
      <c r="Q5837">
        <f t="shared" si="1001"/>
        <v>7.4999999999999997E-2</v>
      </c>
      <c r="R5837">
        <f t="shared" si="1011"/>
        <v>6436</v>
      </c>
      <c r="S5837" t="str">
        <f t="shared" si="1002"/>
        <v>HIGH</v>
      </c>
    </row>
    <row r="5838" spans="1:19" x14ac:dyDescent="0.2">
      <c r="A5838">
        <v>41</v>
      </c>
      <c r="B5838" s="6" t="s">
        <v>124</v>
      </c>
      <c r="C5838">
        <v>1248950.6499999999</v>
      </c>
      <c r="D5838">
        <v>0</v>
      </c>
      <c r="E5838">
        <v>57.66</v>
      </c>
      <c r="F5838">
        <v>3.927</v>
      </c>
      <c r="G5838">
        <v>197.664546</v>
      </c>
      <c r="H5838">
        <v>6.5469999999999997</v>
      </c>
      <c r="I5838">
        <f t="shared" si="1003"/>
        <v>188920905.95000002</v>
      </c>
      <c r="J5838">
        <f t="shared" si="1004"/>
        <v>60.663782439782288</v>
      </c>
      <c r="K5838" t="str">
        <f t="shared" si="1005"/>
        <v>High</v>
      </c>
      <c r="L5838">
        <f t="shared" si="1006"/>
        <v>6318.5365067946977</v>
      </c>
      <c r="M5838">
        <f t="shared" si="1007"/>
        <v>122</v>
      </c>
      <c r="N5838" t="str">
        <f t="shared" si="1008"/>
        <v>High</v>
      </c>
      <c r="O5838" t="str">
        <f t="shared" si="1009"/>
        <v>-2 - 100</v>
      </c>
      <c r="P5838" t="str">
        <f t="shared" si="1010"/>
        <v>Store 41: 1268125</v>
      </c>
      <c r="Q5838">
        <f t="shared" si="1001"/>
        <v>7.4999999999999997E-2</v>
      </c>
      <c r="R5838">
        <f t="shared" si="1011"/>
        <v>6436</v>
      </c>
      <c r="S5838" t="str">
        <f t="shared" si="1002"/>
        <v>HIGH</v>
      </c>
    </row>
    <row r="5839" spans="1:19" x14ac:dyDescent="0.2">
      <c r="A5839">
        <v>41</v>
      </c>
      <c r="B5839" s="6" t="s">
        <v>125</v>
      </c>
      <c r="C5839">
        <v>1359770.73</v>
      </c>
      <c r="D5839">
        <v>0</v>
      </c>
      <c r="E5839">
        <v>52.86</v>
      </c>
      <c r="F5839">
        <v>3.903</v>
      </c>
      <c r="G5839">
        <v>197.60635339999999</v>
      </c>
      <c r="H5839">
        <v>6.5469999999999997</v>
      </c>
      <c r="I5839">
        <f t="shared" si="1003"/>
        <v>188766479.44999981</v>
      </c>
      <c r="J5839">
        <f t="shared" si="1004"/>
        <v>60.663782439782288</v>
      </c>
      <c r="K5839" t="str">
        <f t="shared" si="1005"/>
        <v>High</v>
      </c>
      <c r="L5839">
        <f t="shared" si="1006"/>
        <v>6881.2095694489954</v>
      </c>
      <c r="M5839">
        <f t="shared" si="1007"/>
        <v>122</v>
      </c>
      <c r="N5839" t="str">
        <f t="shared" si="1008"/>
        <v>High</v>
      </c>
      <c r="O5839" t="str">
        <f t="shared" si="1009"/>
        <v>-2 - 100</v>
      </c>
      <c r="P5839" t="str">
        <f t="shared" si="1010"/>
        <v>Store 41: 1268125</v>
      </c>
      <c r="Q5839">
        <f t="shared" si="1001"/>
        <v>7.4999999999999997E-2</v>
      </c>
      <c r="R5839">
        <f t="shared" si="1011"/>
        <v>6436</v>
      </c>
      <c r="S5839" t="str">
        <f t="shared" si="1002"/>
        <v>HIGH</v>
      </c>
    </row>
    <row r="5840" spans="1:19" x14ac:dyDescent="0.2">
      <c r="A5840">
        <v>41</v>
      </c>
      <c r="B5840" s="6" t="s">
        <v>126</v>
      </c>
      <c r="C5840">
        <v>1353285.1</v>
      </c>
      <c r="D5840">
        <v>0</v>
      </c>
      <c r="E5840">
        <v>50.22</v>
      </c>
      <c r="F5840">
        <v>3.87</v>
      </c>
      <c r="G5840">
        <v>197.5481609</v>
      </c>
      <c r="H5840">
        <v>6.5469999999999997</v>
      </c>
      <c r="I5840">
        <f t="shared" si="1003"/>
        <v>188766479.44999981</v>
      </c>
      <c r="J5840">
        <f t="shared" si="1004"/>
        <v>60.663782439782288</v>
      </c>
      <c r="K5840" t="str">
        <f t="shared" si="1005"/>
        <v>High</v>
      </c>
      <c r="L5840">
        <f t="shared" si="1006"/>
        <v>6850.4059659914565</v>
      </c>
      <c r="M5840">
        <f t="shared" si="1007"/>
        <v>122</v>
      </c>
      <c r="N5840" t="str">
        <f t="shared" si="1008"/>
        <v>High</v>
      </c>
      <c r="O5840" t="str">
        <f t="shared" si="1009"/>
        <v>-2 - 100</v>
      </c>
      <c r="P5840" t="str">
        <f t="shared" si="1010"/>
        <v>Store 41: 1268125</v>
      </c>
      <c r="Q5840">
        <f t="shared" si="1001"/>
        <v>7.4999999999999997E-2</v>
      </c>
      <c r="R5840">
        <f t="shared" si="1011"/>
        <v>6436</v>
      </c>
      <c r="S5840" t="str">
        <f t="shared" si="1002"/>
        <v>HIGH</v>
      </c>
    </row>
    <row r="5841" spans="1:19" x14ac:dyDescent="0.2">
      <c r="A5841">
        <v>41</v>
      </c>
      <c r="B5841" s="6" t="s">
        <v>127</v>
      </c>
      <c r="C5841">
        <v>1331514.44</v>
      </c>
      <c r="D5841">
        <v>0</v>
      </c>
      <c r="E5841">
        <v>55.24</v>
      </c>
      <c r="F5841">
        <v>3.8370000000000002</v>
      </c>
      <c r="G5841">
        <v>197.5553137</v>
      </c>
      <c r="H5841">
        <v>6.5469999999999997</v>
      </c>
      <c r="I5841">
        <f t="shared" si="1003"/>
        <v>188766479.44999981</v>
      </c>
      <c r="J5841">
        <f t="shared" si="1004"/>
        <v>60.663782439782288</v>
      </c>
      <c r="K5841" t="str">
        <f t="shared" si="1005"/>
        <v>High</v>
      </c>
      <c r="L5841">
        <f t="shared" si="1006"/>
        <v>6739.9576101607026</v>
      </c>
      <c r="M5841">
        <f t="shared" si="1007"/>
        <v>122</v>
      </c>
      <c r="N5841" t="str">
        <f t="shared" si="1008"/>
        <v>High</v>
      </c>
      <c r="O5841" t="str">
        <f t="shared" si="1009"/>
        <v>-2 - 100</v>
      </c>
      <c r="P5841" t="str">
        <f t="shared" si="1010"/>
        <v>Store 41: 1268125</v>
      </c>
      <c r="Q5841">
        <f t="shared" si="1001"/>
        <v>7.4999999999999997E-2</v>
      </c>
      <c r="R5841">
        <f t="shared" si="1011"/>
        <v>6436</v>
      </c>
      <c r="S5841" t="str">
        <f t="shared" si="1002"/>
        <v>HIGH</v>
      </c>
    </row>
    <row r="5842" spans="1:19" x14ac:dyDescent="0.2">
      <c r="A5842">
        <v>41</v>
      </c>
      <c r="B5842" s="6" t="s">
        <v>128</v>
      </c>
      <c r="C5842">
        <v>1424500.47</v>
      </c>
      <c r="D5842">
        <v>0</v>
      </c>
      <c r="E5842">
        <v>54.89</v>
      </c>
      <c r="F5842">
        <v>3.8039999999999998</v>
      </c>
      <c r="G5842">
        <v>197.5886046</v>
      </c>
      <c r="H5842">
        <v>6.5469999999999997</v>
      </c>
      <c r="I5842">
        <f t="shared" si="1003"/>
        <v>188766479.44999981</v>
      </c>
      <c r="J5842">
        <f t="shared" si="1004"/>
        <v>60.663782439782288</v>
      </c>
      <c r="K5842" t="str">
        <f t="shared" si="1005"/>
        <v>High</v>
      </c>
      <c r="L5842">
        <f t="shared" si="1006"/>
        <v>7209.4262363144398</v>
      </c>
      <c r="M5842">
        <f t="shared" si="1007"/>
        <v>122</v>
      </c>
      <c r="N5842" t="str">
        <f t="shared" si="1008"/>
        <v>High</v>
      </c>
      <c r="O5842" t="str">
        <f t="shared" si="1009"/>
        <v>-2 - 100</v>
      </c>
      <c r="P5842" t="str">
        <f t="shared" si="1010"/>
        <v>Store 41: 1268125</v>
      </c>
      <c r="Q5842">
        <f t="shared" si="1001"/>
        <v>7.4999999999999997E-2</v>
      </c>
      <c r="R5842">
        <f t="shared" si="1011"/>
        <v>6436</v>
      </c>
      <c r="S5842" t="str">
        <f t="shared" si="1002"/>
        <v>HIGH</v>
      </c>
    </row>
    <row r="5843" spans="1:19" x14ac:dyDescent="0.2">
      <c r="A5843">
        <v>41</v>
      </c>
      <c r="B5843" s="6" t="s">
        <v>129</v>
      </c>
      <c r="C5843">
        <v>1374891.36</v>
      </c>
      <c r="D5843">
        <v>0</v>
      </c>
      <c r="E5843">
        <v>57.29</v>
      </c>
      <c r="F5843">
        <v>3.7639999999999998</v>
      </c>
      <c r="G5843">
        <v>197.6218954</v>
      </c>
      <c r="H5843">
        <v>6.5469999999999997</v>
      </c>
      <c r="I5843">
        <f t="shared" si="1003"/>
        <v>240610329.28999984</v>
      </c>
      <c r="J5843">
        <f t="shared" si="1004"/>
        <v>60.663782439782288</v>
      </c>
      <c r="K5843" t="str">
        <f t="shared" si="1005"/>
        <v>High</v>
      </c>
      <c r="L5843">
        <f t="shared" si="1006"/>
        <v>6957.1813245547901</v>
      </c>
      <c r="M5843">
        <f t="shared" si="1007"/>
        <v>122</v>
      </c>
      <c r="N5843" t="str">
        <f t="shared" si="1008"/>
        <v>High</v>
      </c>
      <c r="O5843" t="str">
        <f t="shared" si="1009"/>
        <v>-2 - 100</v>
      </c>
      <c r="P5843" t="str">
        <f t="shared" si="1010"/>
        <v>Store 41: 1268125</v>
      </c>
      <c r="Q5843">
        <f t="shared" si="1001"/>
        <v>7.4999999999999997E-2</v>
      </c>
      <c r="R5843">
        <f t="shared" si="1011"/>
        <v>6436</v>
      </c>
      <c r="S5843" t="str">
        <f t="shared" si="1002"/>
        <v>HIGH</v>
      </c>
    </row>
    <row r="5844" spans="1:19" x14ac:dyDescent="0.2">
      <c r="A5844">
        <v>41</v>
      </c>
      <c r="B5844" s="6" t="s">
        <v>130</v>
      </c>
      <c r="C5844">
        <v>1436383.84</v>
      </c>
      <c r="D5844">
        <v>0</v>
      </c>
      <c r="E5844">
        <v>65.11</v>
      </c>
      <c r="F5844">
        <v>3.7410000000000001</v>
      </c>
      <c r="G5844">
        <v>197.6551863</v>
      </c>
      <c r="H5844">
        <v>6.5469999999999997</v>
      </c>
      <c r="I5844">
        <f t="shared" si="1003"/>
        <v>240610329.28999984</v>
      </c>
      <c r="J5844">
        <f t="shared" si="1004"/>
        <v>60.663782439782288</v>
      </c>
      <c r="K5844" t="str">
        <f t="shared" si="1005"/>
        <v>High</v>
      </c>
      <c r="L5844">
        <f t="shared" si="1006"/>
        <v>7267.1194057102266</v>
      </c>
      <c r="M5844">
        <f t="shared" si="1007"/>
        <v>122</v>
      </c>
      <c r="N5844" t="str">
        <f t="shared" si="1008"/>
        <v>High</v>
      </c>
      <c r="O5844" t="str">
        <f t="shared" si="1009"/>
        <v>-2 - 100</v>
      </c>
      <c r="P5844" t="str">
        <f t="shared" si="1010"/>
        <v>Store 41: 1268125</v>
      </c>
      <c r="Q5844">
        <f t="shared" si="1001"/>
        <v>7.4999999999999997E-2</v>
      </c>
      <c r="R5844">
        <f t="shared" si="1011"/>
        <v>6436</v>
      </c>
      <c r="S5844" t="str">
        <f t="shared" si="1002"/>
        <v>HIGH</v>
      </c>
    </row>
    <row r="5845" spans="1:19" x14ac:dyDescent="0.2">
      <c r="A5845">
        <v>41</v>
      </c>
      <c r="B5845" s="6" t="s">
        <v>131</v>
      </c>
      <c r="C5845">
        <v>1384584.59</v>
      </c>
      <c r="D5845">
        <v>0</v>
      </c>
      <c r="E5845">
        <v>64.92</v>
      </c>
      <c r="F5845">
        <v>3.7229999999999999</v>
      </c>
      <c r="G5845">
        <v>197.69229200000001</v>
      </c>
      <c r="H5845">
        <v>6.5469999999999997</v>
      </c>
      <c r="I5845">
        <f t="shared" si="1003"/>
        <v>240610329.28999984</v>
      </c>
      <c r="J5845">
        <f t="shared" si="1004"/>
        <v>60.663782439782288</v>
      </c>
      <c r="K5845" t="str">
        <f t="shared" si="1005"/>
        <v>High</v>
      </c>
      <c r="L5845">
        <f t="shared" si="1006"/>
        <v>7003.7358360942062</v>
      </c>
      <c r="M5845">
        <f t="shared" si="1007"/>
        <v>122</v>
      </c>
      <c r="N5845" t="str">
        <f t="shared" si="1008"/>
        <v>High</v>
      </c>
      <c r="O5845" t="str">
        <f t="shared" si="1009"/>
        <v>-2 - 100</v>
      </c>
      <c r="P5845" t="str">
        <f t="shared" si="1010"/>
        <v>Store 41: 1268125</v>
      </c>
      <c r="Q5845">
        <f t="shared" si="1001"/>
        <v>7.4999999999999997E-2</v>
      </c>
      <c r="R5845">
        <f t="shared" si="1011"/>
        <v>6436</v>
      </c>
      <c r="S5845" t="str">
        <f t="shared" si="1002"/>
        <v>HIGH</v>
      </c>
    </row>
    <row r="5846" spans="1:19" x14ac:dyDescent="0.2">
      <c r="A5846">
        <v>41</v>
      </c>
      <c r="B5846" s="6" t="s">
        <v>132</v>
      </c>
      <c r="C5846">
        <v>1386407.17</v>
      </c>
      <c r="D5846">
        <v>0</v>
      </c>
      <c r="E5846">
        <v>66.88</v>
      </c>
      <c r="F5846">
        <v>3.7349999999999999</v>
      </c>
      <c r="G5846">
        <v>197.7389345</v>
      </c>
      <c r="H5846">
        <v>6.5469999999999997</v>
      </c>
      <c r="I5846">
        <f t="shared" si="1003"/>
        <v>240610329.28999984</v>
      </c>
      <c r="J5846">
        <f t="shared" si="1004"/>
        <v>60.663782439782288</v>
      </c>
      <c r="K5846" t="str">
        <f t="shared" si="1005"/>
        <v>High</v>
      </c>
      <c r="L5846">
        <f t="shared" si="1006"/>
        <v>7011.3009029084251</v>
      </c>
      <c r="M5846">
        <f t="shared" si="1007"/>
        <v>122</v>
      </c>
      <c r="N5846" t="str">
        <f t="shared" si="1008"/>
        <v>High</v>
      </c>
      <c r="O5846" t="str">
        <f t="shared" si="1009"/>
        <v>-2 - 100</v>
      </c>
      <c r="P5846" t="str">
        <f t="shared" si="1010"/>
        <v>Store 41: 1268125</v>
      </c>
      <c r="Q5846">
        <f t="shared" si="1001"/>
        <v>7.4999999999999997E-2</v>
      </c>
      <c r="R5846">
        <f t="shared" si="1011"/>
        <v>6436</v>
      </c>
      <c r="S5846" t="str">
        <f t="shared" si="1002"/>
        <v>HIGH</v>
      </c>
    </row>
    <row r="5847" spans="1:19" x14ac:dyDescent="0.2">
      <c r="A5847">
        <v>41</v>
      </c>
      <c r="B5847" s="6" t="s">
        <v>133</v>
      </c>
      <c r="C5847">
        <v>1355600.01</v>
      </c>
      <c r="D5847">
        <v>0</v>
      </c>
      <c r="E5847">
        <v>76.540000000000006</v>
      </c>
      <c r="F5847">
        <v>3.6930000000000001</v>
      </c>
      <c r="G5847">
        <v>197.78557699999999</v>
      </c>
      <c r="H5847">
        <v>6.5469999999999997</v>
      </c>
      <c r="I5847">
        <f t="shared" si="1003"/>
        <v>240610329.28999984</v>
      </c>
      <c r="J5847">
        <f t="shared" si="1004"/>
        <v>60.663782439782288</v>
      </c>
      <c r="K5847" t="str">
        <f t="shared" si="1005"/>
        <v>High</v>
      </c>
      <c r="L5847">
        <f t="shared" si="1006"/>
        <v>6853.8870759013944</v>
      </c>
      <c r="M5847">
        <f t="shared" si="1007"/>
        <v>122</v>
      </c>
      <c r="N5847" t="str">
        <f t="shared" si="1008"/>
        <v>High</v>
      </c>
      <c r="O5847" t="str">
        <f t="shared" si="1009"/>
        <v>-2 - 100</v>
      </c>
      <c r="P5847" t="str">
        <f t="shared" si="1010"/>
        <v>Store 41: 1268125</v>
      </c>
      <c r="Q5847">
        <f t="shared" si="1001"/>
        <v>7.4999999999999997E-2</v>
      </c>
      <c r="R5847">
        <f t="shared" si="1011"/>
        <v>6436</v>
      </c>
      <c r="S5847" t="str">
        <f t="shared" si="1002"/>
        <v>HIGH</v>
      </c>
    </row>
    <row r="5848" spans="1:19" x14ac:dyDescent="0.2">
      <c r="A5848">
        <v>41</v>
      </c>
      <c r="B5848" s="6" t="s">
        <v>134</v>
      </c>
      <c r="C5848">
        <v>1456300.89</v>
      </c>
      <c r="D5848">
        <v>0</v>
      </c>
      <c r="E5848">
        <v>74.47</v>
      </c>
      <c r="F5848">
        <v>3.6459999999999999</v>
      </c>
      <c r="G5848">
        <v>197.83221950000001</v>
      </c>
      <c r="H5848">
        <v>6.4320000000000004</v>
      </c>
      <c r="I5848">
        <f t="shared" si="1003"/>
        <v>187509452.40000004</v>
      </c>
      <c r="J5848">
        <f t="shared" si="1004"/>
        <v>60.663782439782288</v>
      </c>
      <c r="K5848" t="str">
        <f t="shared" si="1005"/>
        <v>High</v>
      </c>
      <c r="L5848">
        <f t="shared" si="1006"/>
        <v>7361.2927847680539</v>
      </c>
      <c r="M5848">
        <f t="shared" si="1007"/>
        <v>122</v>
      </c>
      <c r="N5848" t="str">
        <f t="shared" si="1008"/>
        <v>High</v>
      </c>
      <c r="O5848" t="str">
        <f t="shared" si="1009"/>
        <v>-2 - 100</v>
      </c>
      <c r="P5848" t="str">
        <f t="shared" si="1010"/>
        <v>Store 41: 1268125</v>
      </c>
      <c r="Q5848">
        <f t="shared" si="1001"/>
        <v>7.4999999999999997E-2</v>
      </c>
      <c r="R5848">
        <f t="shared" si="1011"/>
        <v>6436</v>
      </c>
      <c r="S5848" t="str">
        <f t="shared" si="1002"/>
        <v>HIGH</v>
      </c>
    </row>
    <row r="5849" spans="1:19" x14ac:dyDescent="0.2">
      <c r="A5849">
        <v>41</v>
      </c>
      <c r="B5849" s="6" t="s">
        <v>135</v>
      </c>
      <c r="C5849">
        <v>1332594.07</v>
      </c>
      <c r="D5849">
        <v>0</v>
      </c>
      <c r="E5849">
        <v>67.239999999999995</v>
      </c>
      <c r="F5849">
        <v>3.613</v>
      </c>
      <c r="G5849">
        <v>197.87886209999999</v>
      </c>
      <c r="H5849">
        <v>6.4320000000000004</v>
      </c>
      <c r="I5849">
        <f t="shared" si="1003"/>
        <v>187509452.40000004</v>
      </c>
      <c r="J5849">
        <f t="shared" si="1004"/>
        <v>60.663782439782288</v>
      </c>
      <c r="K5849" t="str">
        <f t="shared" si="1005"/>
        <v>High</v>
      </c>
      <c r="L5849">
        <f t="shared" si="1006"/>
        <v>6734.3932336065327</v>
      </c>
      <c r="M5849">
        <f t="shared" si="1007"/>
        <v>122</v>
      </c>
      <c r="N5849" t="str">
        <f t="shared" si="1008"/>
        <v>High</v>
      </c>
      <c r="O5849" t="str">
        <f t="shared" si="1009"/>
        <v>-2 - 100</v>
      </c>
      <c r="P5849" t="str">
        <f t="shared" si="1010"/>
        <v>Store 41: 1268125</v>
      </c>
      <c r="Q5849">
        <f t="shared" si="1001"/>
        <v>7.4999999999999997E-2</v>
      </c>
      <c r="R5849">
        <f t="shared" si="1011"/>
        <v>6436</v>
      </c>
      <c r="S5849" t="str">
        <f t="shared" si="1002"/>
        <v>HIGH</v>
      </c>
    </row>
    <row r="5850" spans="1:19" x14ac:dyDescent="0.2">
      <c r="A5850">
        <v>41</v>
      </c>
      <c r="B5850" s="6" t="s">
        <v>136</v>
      </c>
      <c r="C5850">
        <v>1347175.93</v>
      </c>
      <c r="D5850">
        <v>0</v>
      </c>
      <c r="E5850">
        <v>74.06</v>
      </c>
      <c r="F5850">
        <v>3.585</v>
      </c>
      <c r="G5850">
        <v>197.9290378</v>
      </c>
      <c r="H5850">
        <v>6.4320000000000004</v>
      </c>
      <c r="I5850">
        <f t="shared" si="1003"/>
        <v>187509452.40000004</v>
      </c>
      <c r="J5850">
        <f t="shared" si="1004"/>
        <v>60.663782439782288</v>
      </c>
      <c r="K5850" t="str">
        <f t="shared" si="1005"/>
        <v>High</v>
      </c>
      <c r="L5850">
        <f t="shared" si="1006"/>
        <v>6806.3582027881712</v>
      </c>
      <c r="M5850">
        <f t="shared" si="1007"/>
        <v>122</v>
      </c>
      <c r="N5850" t="str">
        <f t="shared" si="1008"/>
        <v>High</v>
      </c>
      <c r="O5850" t="str">
        <f t="shared" si="1009"/>
        <v>-2 - 100</v>
      </c>
      <c r="P5850" t="str">
        <f t="shared" si="1010"/>
        <v>Store 41: 1268125</v>
      </c>
      <c r="Q5850">
        <f t="shared" si="1001"/>
        <v>7.4999999999999997E-2</v>
      </c>
      <c r="R5850">
        <f t="shared" si="1011"/>
        <v>6436</v>
      </c>
      <c r="S5850" t="str">
        <f t="shared" si="1002"/>
        <v>HIGH</v>
      </c>
    </row>
    <row r="5851" spans="1:19" x14ac:dyDescent="0.2">
      <c r="A5851">
        <v>41</v>
      </c>
      <c r="B5851" s="6" t="s">
        <v>137</v>
      </c>
      <c r="C5851">
        <v>1344723.97</v>
      </c>
      <c r="D5851">
        <v>0</v>
      </c>
      <c r="E5851">
        <v>73.31</v>
      </c>
      <c r="F5851">
        <v>3.57</v>
      </c>
      <c r="G5851">
        <v>197.97921360000001</v>
      </c>
      <c r="H5851">
        <v>6.4320000000000004</v>
      </c>
      <c r="I5851">
        <f t="shared" si="1003"/>
        <v>187509452.40000004</v>
      </c>
      <c r="J5851">
        <f t="shared" si="1004"/>
        <v>60.663782439782288</v>
      </c>
      <c r="K5851" t="str">
        <f t="shared" si="1005"/>
        <v>High</v>
      </c>
      <c r="L5851">
        <f t="shared" si="1006"/>
        <v>6792.2482645925611</v>
      </c>
      <c r="M5851">
        <f t="shared" si="1007"/>
        <v>122</v>
      </c>
      <c r="N5851" t="str">
        <f t="shared" si="1008"/>
        <v>High</v>
      </c>
      <c r="O5851" t="str">
        <f t="shared" si="1009"/>
        <v>-2 - 100</v>
      </c>
      <c r="P5851" t="str">
        <f t="shared" si="1010"/>
        <v>Store 41: 1268125</v>
      </c>
      <c r="Q5851">
        <f t="shared" si="1001"/>
        <v>7.4999999999999997E-2</v>
      </c>
      <c r="R5851">
        <f t="shared" si="1011"/>
        <v>6436</v>
      </c>
      <c r="S5851" t="str">
        <f t="shared" si="1002"/>
        <v>HIGH</v>
      </c>
    </row>
    <row r="5852" spans="1:19" x14ac:dyDescent="0.2">
      <c r="A5852">
        <v>41</v>
      </c>
      <c r="B5852" s="6" t="s">
        <v>138</v>
      </c>
      <c r="C5852">
        <v>1439607.35</v>
      </c>
      <c r="D5852">
        <v>0</v>
      </c>
      <c r="E5852">
        <v>73.16</v>
      </c>
      <c r="F5852">
        <v>3.528</v>
      </c>
      <c r="G5852">
        <v>198.02938929999999</v>
      </c>
      <c r="H5852">
        <v>6.4320000000000004</v>
      </c>
      <c r="I5852">
        <f t="shared" si="1003"/>
        <v>236850765.67999992</v>
      </c>
      <c r="J5852">
        <f t="shared" si="1004"/>
        <v>60.663782439782288</v>
      </c>
      <c r="K5852" t="str">
        <f t="shared" si="1005"/>
        <v>High</v>
      </c>
      <c r="L5852">
        <f t="shared" si="1006"/>
        <v>7269.6651496465538</v>
      </c>
      <c r="M5852">
        <f t="shared" si="1007"/>
        <v>122</v>
      </c>
      <c r="N5852" t="str">
        <f t="shared" si="1008"/>
        <v>High</v>
      </c>
      <c r="O5852" t="str">
        <f t="shared" si="1009"/>
        <v>-2 - 100</v>
      </c>
      <c r="P5852" t="str">
        <f t="shared" si="1010"/>
        <v>Store 41: 1268125</v>
      </c>
      <c r="Q5852">
        <f t="shared" si="1001"/>
        <v>7.4999999999999997E-2</v>
      </c>
      <c r="R5852">
        <f t="shared" si="1011"/>
        <v>6436</v>
      </c>
      <c r="S5852" t="str">
        <f t="shared" si="1002"/>
        <v>HIGH</v>
      </c>
    </row>
    <row r="5853" spans="1:19" x14ac:dyDescent="0.2">
      <c r="A5853">
        <v>41</v>
      </c>
      <c r="B5853" s="6" t="s">
        <v>139</v>
      </c>
      <c r="C5853">
        <v>1504545.94</v>
      </c>
      <c r="D5853">
        <v>0</v>
      </c>
      <c r="E5853">
        <v>71.73</v>
      </c>
      <c r="F5853">
        <v>3.5089999999999999</v>
      </c>
      <c r="G5853">
        <v>198.0795651</v>
      </c>
      <c r="H5853">
        <v>6.4320000000000004</v>
      </c>
      <c r="I5853">
        <f t="shared" si="1003"/>
        <v>236850765.67999992</v>
      </c>
      <c r="J5853">
        <f t="shared" si="1004"/>
        <v>60.663782439782288</v>
      </c>
      <c r="K5853" t="str">
        <f t="shared" si="1005"/>
        <v>High</v>
      </c>
      <c r="L5853">
        <f t="shared" si="1006"/>
        <v>7595.6645969029341</v>
      </c>
      <c r="M5853">
        <f t="shared" si="1007"/>
        <v>122</v>
      </c>
      <c r="N5853" t="str">
        <f t="shared" si="1008"/>
        <v>High</v>
      </c>
      <c r="O5853" t="str">
        <f t="shared" si="1009"/>
        <v>-2 - 100</v>
      </c>
      <c r="P5853" t="str">
        <f t="shared" si="1010"/>
        <v>Store 41: 1268125</v>
      </c>
      <c r="Q5853">
        <f t="shared" si="1001"/>
        <v>7.4999999999999997E-2</v>
      </c>
      <c r="R5853">
        <f t="shared" si="1011"/>
        <v>6436</v>
      </c>
      <c r="S5853" t="str">
        <f t="shared" si="1002"/>
        <v>HIGH</v>
      </c>
    </row>
    <row r="5854" spans="1:19" x14ac:dyDescent="0.2">
      <c r="A5854">
        <v>41</v>
      </c>
      <c r="B5854" s="6" t="s">
        <v>140</v>
      </c>
      <c r="C5854">
        <v>1560590.05</v>
      </c>
      <c r="D5854">
        <v>0</v>
      </c>
      <c r="E5854">
        <v>65.77</v>
      </c>
      <c r="F5854">
        <v>3.5449999999999999</v>
      </c>
      <c r="G5854">
        <v>198.1001057</v>
      </c>
      <c r="H5854">
        <v>6.4320000000000004</v>
      </c>
      <c r="I5854">
        <f t="shared" si="1003"/>
        <v>236850765.67999992</v>
      </c>
      <c r="J5854">
        <f t="shared" si="1004"/>
        <v>60.663782439782288</v>
      </c>
      <c r="K5854" t="str">
        <f t="shared" si="1005"/>
        <v>High</v>
      </c>
      <c r="L5854">
        <f t="shared" si="1006"/>
        <v>7877.7850445134827</v>
      </c>
      <c r="M5854">
        <f t="shared" si="1007"/>
        <v>122</v>
      </c>
      <c r="N5854" t="str">
        <f t="shared" si="1008"/>
        <v>High</v>
      </c>
      <c r="O5854" t="str">
        <f t="shared" si="1009"/>
        <v>-2 - 100</v>
      </c>
      <c r="P5854" t="str">
        <f t="shared" si="1010"/>
        <v>Store 41: 1268125</v>
      </c>
      <c r="Q5854">
        <f t="shared" si="1001"/>
        <v>7.4999999999999997E-2</v>
      </c>
      <c r="R5854">
        <f t="shared" si="1011"/>
        <v>6436</v>
      </c>
      <c r="S5854" t="str">
        <f t="shared" si="1002"/>
        <v>HIGH</v>
      </c>
    </row>
    <row r="5855" spans="1:19" x14ac:dyDescent="0.2">
      <c r="A5855">
        <v>41</v>
      </c>
      <c r="B5855" s="6" t="s">
        <v>141</v>
      </c>
      <c r="C5855">
        <v>1464462.85</v>
      </c>
      <c r="D5855">
        <v>0</v>
      </c>
      <c r="E5855">
        <v>69.069999999999993</v>
      </c>
      <c r="F5855">
        <v>3.5579999999999998</v>
      </c>
      <c r="G5855">
        <v>198.09841990000001</v>
      </c>
      <c r="H5855">
        <v>6.4320000000000004</v>
      </c>
      <c r="I5855">
        <f t="shared" si="1003"/>
        <v>236850765.67999992</v>
      </c>
      <c r="J5855">
        <f t="shared" si="1004"/>
        <v>60.663782439782288</v>
      </c>
      <c r="K5855" t="str">
        <f t="shared" si="1005"/>
        <v>High</v>
      </c>
      <c r="L5855">
        <f t="shared" si="1006"/>
        <v>7392.6023778446097</v>
      </c>
      <c r="M5855">
        <f t="shared" si="1007"/>
        <v>122</v>
      </c>
      <c r="N5855" t="str">
        <f t="shared" si="1008"/>
        <v>High</v>
      </c>
      <c r="O5855" t="str">
        <f t="shared" si="1009"/>
        <v>-2 - 100</v>
      </c>
      <c r="P5855" t="str">
        <f t="shared" si="1010"/>
        <v>Store 41: 1268125</v>
      </c>
      <c r="Q5855">
        <f t="shared" si="1001"/>
        <v>7.4999999999999997E-2</v>
      </c>
      <c r="R5855">
        <f t="shared" si="1011"/>
        <v>6436</v>
      </c>
      <c r="S5855" t="str">
        <f t="shared" si="1002"/>
        <v>HIGH</v>
      </c>
    </row>
    <row r="5856" spans="1:19" x14ac:dyDescent="0.2">
      <c r="A5856">
        <v>41</v>
      </c>
      <c r="B5856" s="6" t="s">
        <v>142</v>
      </c>
      <c r="C5856">
        <v>1360517.52</v>
      </c>
      <c r="D5856">
        <v>0</v>
      </c>
      <c r="E5856">
        <v>71.56</v>
      </c>
      <c r="F5856">
        <v>3.556</v>
      </c>
      <c r="G5856">
        <v>198.09673409999999</v>
      </c>
      <c r="H5856">
        <v>6.4320000000000004</v>
      </c>
      <c r="I5856">
        <f t="shared" si="1003"/>
        <v>236850765.67999992</v>
      </c>
      <c r="J5856">
        <f t="shared" si="1004"/>
        <v>60.663782439782288</v>
      </c>
      <c r="K5856" t="str">
        <f t="shared" si="1005"/>
        <v>High</v>
      </c>
      <c r="L5856">
        <f t="shared" si="1006"/>
        <v>6867.94522979468</v>
      </c>
      <c r="M5856">
        <f t="shared" si="1007"/>
        <v>122</v>
      </c>
      <c r="N5856" t="str">
        <f t="shared" si="1008"/>
        <v>High</v>
      </c>
      <c r="O5856" t="str">
        <f t="shared" si="1009"/>
        <v>-2 - 100</v>
      </c>
      <c r="P5856" t="str">
        <f t="shared" si="1010"/>
        <v>Store 41: 1268125</v>
      </c>
      <c r="Q5856">
        <f t="shared" si="1001"/>
        <v>7.4999999999999997E-2</v>
      </c>
      <c r="R5856">
        <f t="shared" si="1011"/>
        <v>6436</v>
      </c>
      <c r="S5856" t="str">
        <f t="shared" si="1002"/>
        <v>HIGH</v>
      </c>
    </row>
    <row r="5857" spans="1:19" x14ac:dyDescent="0.2">
      <c r="A5857">
        <v>41</v>
      </c>
      <c r="B5857" s="6" t="s">
        <v>143</v>
      </c>
      <c r="C5857">
        <v>1392143.82</v>
      </c>
      <c r="D5857">
        <v>1</v>
      </c>
      <c r="E5857">
        <v>67.41</v>
      </c>
      <c r="F5857">
        <v>3.5960000000000001</v>
      </c>
      <c r="G5857">
        <v>198.0950484</v>
      </c>
      <c r="H5857">
        <v>6.4320000000000004</v>
      </c>
      <c r="I5857">
        <f t="shared" si="1003"/>
        <v>180645544.46999988</v>
      </c>
      <c r="J5857">
        <f t="shared" si="1004"/>
        <v>60.663782439782288</v>
      </c>
      <c r="K5857" t="str">
        <f t="shared" si="1005"/>
        <v>High</v>
      </c>
      <c r="L5857">
        <f t="shared" si="1006"/>
        <v>7027.6558210023395</v>
      </c>
      <c r="M5857">
        <f t="shared" si="1007"/>
        <v>122</v>
      </c>
      <c r="N5857" t="str">
        <f t="shared" si="1008"/>
        <v>High</v>
      </c>
      <c r="O5857" t="str">
        <f t="shared" si="1009"/>
        <v>-2 - 100</v>
      </c>
      <c r="P5857" t="str">
        <f t="shared" si="1010"/>
        <v>Store 41: 1268125</v>
      </c>
      <c r="Q5857">
        <f t="shared" si="1001"/>
        <v>7.4999999999999997E-2</v>
      </c>
      <c r="R5857">
        <f t="shared" si="1011"/>
        <v>6436</v>
      </c>
      <c r="S5857" t="str">
        <f t="shared" si="1002"/>
        <v>HIGH</v>
      </c>
    </row>
    <row r="5858" spans="1:19" x14ac:dyDescent="0.2">
      <c r="A5858">
        <v>41</v>
      </c>
      <c r="B5858" s="6" t="s">
        <v>144</v>
      </c>
      <c r="C5858">
        <v>1306644.25</v>
      </c>
      <c r="D5858">
        <v>0</v>
      </c>
      <c r="E5858">
        <v>59.39</v>
      </c>
      <c r="F5858">
        <v>3.6589999999999998</v>
      </c>
      <c r="G5858">
        <v>198.12671839999999</v>
      </c>
      <c r="H5858">
        <v>6.4320000000000004</v>
      </c>
      <c r="I5858">
        <f t="shared" si="1003"/>
        <v>180645544.46999988</v>
      </c>
      <c r="J5858">
        <f t="shared" si="1004"/>
        <v>60.663782439782288</v>
      </c>
      <c r="K5858" t="str">
        <f t="shared" si="1005"/>
        <v>High</v>
      </c>
      <c r="L5858">
        <f t="shared" si="1006"/>
        <v>6594.9926418404766</v>
      </c>
      <c r="M5858">
        <f t="shared" si="1007"/>
        <v>122</v>
      </c>
      <c r="N5858" t="str">
        <f t="shared" si="1008"/>
        <v>High</v>
      </c>
      <c r="O5858" t="str">
        <f t="shared" si="1009"/>
        <v>-2 - 100</v>
      </c>
      <c r="P5858" t="str">
        <f t="shared" si="1010"/>
        <v>Store 41: 1268125</v>
      </c>
      <c r="Q5858">
        <f t="shared" si="1001"/>
        <v>7.4999999999999997E-2</v>
      </c>
      <c r="R5858">
        <f t="shared" si="1011"/>
        <v>6436</v>
      </c>
      <c r="S5858" t="str">
        <f t="shared" si="1002"/>
        <v>HIGH</v>
      </c>
    </row>
    <row r="5859" spans="1:19" x14ac:dyDescent="0.2">
      <c r="A5859">
        <v>41</v>
      </c>
      <c r="B5859" s="6" t="s">
        <v>145</v>
      </c>
      <c r="C5859">
        <v>1276609.3600000001</v>
      </c>
      <c r="D5859">
        <v>0</v>
      </c>
      <c r="E5859">
        <v>59.81</v>
      </c>
      <c r="F5859">
        <v>3.7650000000000001</v>
      </c>
      <c r="G5859">
        <v>198.35852299999999</v>
      </c>
      <c r="H5859">
        <v>6.4320000000000004</v>
      </c>
      <c r="I5859">
        <f t="shared" si="1003"/>
        <v>180645544.46999988</v>
      </c>
      <c r="J5859">
        <f t="shared" si="1004"/>
        <v>60.663782439782288</v>
      </c>
      <c r="K5859" t="str">
        <f t="shared" si="1005"/>
        <v>High</v>
      </c>
      <c r="L5859">
        <f t="shared" si="1006"/>
        <v>6435.8684501799817</v>
      </c>
      <c r="M5859">
        <f t="shared" si="1007"/>
        <v>122</v>
      </c>
      <c r="N5859" t="str">
        <f t="shared" si="1008"/>
        <v>High</v>
      </c>
      <c r="O5859" t="str">
        <f t="shared" si="1009"/>
        <v>-2 - 100</v>
      </c>
      <c r="P5859" t="str">
        <f t="shared" si="1010"/>
        <v>Store 41: 1268125</v>
      </c>
      <c r="Q5859">
        <f t="shared" si="1001"/>
        <v>7.4999999999999997E-2</v>
      </c>
      <c r="R5859">
        <f t="shared" si="1011"/>
        <v>6436</v>
      </c>
      <c r="S5859" t="str">
        <f t="shared" si="1002"/>
        <v>HIGH</v>
      </c>
    </row>
    <row r="5860" spans="1:19" x14ac:dyDescent="0.2">
      <c r="A5860">
        <v>41</v>
      </c>
      <c r="B5860" s="6" t="s">
        <v>146</v>
      </c>
      <c r="C5860">
        <v>1307928.01</v>
      </c>
      <c r="D5860">
        <v>0</v>
      </c>
      <c r="E5860">
        <v>56.08</v>
      </c>
      <c r="F5860">
        <v>3.7890000000000001</v>
      </c>
      <c r="G5860">
        <v>198.59032759999999</v>
      </c>
      <c r="H5860">
        <v>6.4320000000000004</v>
      </c>
      <c r="I5860">
        <f t="shared" si="1003"/>
        <v>180645544.46999988</v>
      </c>
      <c r="J5860">
        <f t="shared" si="1004"/>
        <v>60.663782439782288</v>
      </c>
      <c r="K5860" t="str">
        <f t="shared" si="1005"/>
        <v>High</v>
      </c>
      <c r="L5860">
        <f t="shared" si="1006"/>
        <v>6586.0609920258776</v>
      </c>
      <c r="M5860">
        <f t="shared" si="1007"/>
        <v>122</v>
      </c>
      <c r="N5860" t="str">
        <f t="shared" si="1008"/>
        <v>High</v>
      </c>
      <c r="O5860" t="str">
        <f t="shared" si="1009"/>
        <v>-2 - 100</v>
      </c>
      <c r="P5860" t="str">
        <f t="shared" si="1010"/>
        <v>Store 41: 1268125</v>
      </c>
      <c r="Q5860">
        <f t="shared" si="1001"/>
        <v>7.4999999999999997E-2</v>
      </c>
      <c r="R5860">
        <f t="shared" si="1011"/>
        <v>6436</v>
      </c>
      <c r="S5860" t="str">
        <f t="shared" si="1002"/>
        <v>HIGH</v>
      </c>
    </row>
    <row r="5861" spans="1:19" x14ac:dyDescent="0.2">
      <c r="A5861">
        <v>41</v>
      </c>
      <c r="B5861" s="6" t="s">
        <v>147</v>
      </c>
      <c r="C5861">
        <v>1400160.95</v>
      </c>
      <c r="D5861">
        <v>0</v>
      </c>
      <c r="E5861">
        <v>50.14</v>
      </c>
      <c r="F5861">
        <v>3.7789999999999999</v>
      </c>
      <c r="G5861">
        <v>198.8221322</v>
      </c>
      <c r="H5861">
        <v>6.1950000000000003</v>
      </c>
      <c r="I5861">
        <f t="shared" si="1003"/>
        <v>184361680.41999996</v>
      </c>
      <c r="J5861">
        <f t="shared" si="1004"/>
        <v>60.663782439782288</v>
      </c>
      <c r="K5861" t="str">
        <f t="shared" si="1005"/>
        <v>High</v>
      </c>
      <c r="L5861">
        <f t="shared" si="1006"/>
        <v>7042.279119064794</v>
      </c>
      <c r="M5861">
        <f t="shared" si="1007"/>
        <v>122</v>
      </c>
      <c r="N5861" t="str">
        <f t="shared" si="1008"/>
        <v>High</v>
      </c>
      <c r="O5861" t="str">
        <f t="shared" si="1009"/>
        <v>-2 - 100</v>
      </c>
      <c r="P5861" t="str">
        <f t="shared" si="1010"/>
        <v>Store 41: 1268125</v>
      </c>
      <c r="Q5861">
        <f t="shared" si="1001"/>
        <v>7.4999999999999997E-2</v>
      </c>
      <c r="R5861">
        <f t="shared" si="1011"/>
        <v>6436</v>
      </c>
      <c r="S5861" t="str">
        <f t="shared" si="1002"/>
        <v>HIGH</v>
      </c>
    </row>
    <row r="5862" spans="1:19" x14ac:dyDescent="0.2">
      <c r="A5862">
        <v>41</v>
      </c>
      <c r="B5862" s="6" t="s">
        <v>148</v>
      </c>
      <c r="C5862">
        <v>1409544.97</v>
      </c>
      <c r="D5862">
        <v>0</v>
      </c>
      <c r="E5862">
        <v>39.380000000000003</v>
      </c>
      <c r="F5862">
        <v>3.76</v>
      </c>
      <c r="G5862">
        <v>199.0539368</v>
      </c>
      <c r="H5862">
        <v>6.1950000000000003</v>
      </c>
      <c r="I5862">
        <f t="shared" si="1003"/>
        <v>184361680.41999996</v>
      </c>
      <c r="J5862">
        <f t="shared" si="1004"/>
        <v>60.663782439782288</v>
      </c>
      <c r="K5862" t="str">
        <f t="shared" si="1005"/>
        <v>High</v>
      </c>
      <c r="L5862">
        <f t="shared" si="1006"/>
        <v>7081.2212642458016</v>
      </c>
      <c r="M5862">
        <f t="shared" si="1007"/>
        <v>122</v>
      </c>
      <c r="N5862" t="str">
        <f t="shared" si="1008"/>
        <v>High</v>
      </c>
      <c r="O5862" t="str">
        <f t="shared" si="1009"/>
        <v>-2 - 100</v>
      </c>
      <c r="P5862" t="str">
        <f t="shared" si="1010"/>
        <v>Store 41: 1268125</v>
      </c>
      <c r="Q5862">
        <f t="shared" si="1001"/>
        <v>7.4999999999999997E-2</v>
      </c>
      <c r="R5862">
        <f t="shared" si="1011"/>
        <v>6436</v>
      </c>
      <c r="S5862" t="str">
        <f t="shared" si="1002"/>
        <v>HIGH</v>
      </c>
    </row>
    <row r="5863" spans="1:19" x14ac:dyDescent="0.2">
      <c r="A5863">
        <v>41</v>
      </c>
      <c r="B5863" s="6" t="s">
        <v>149</v>
      </c>
      <c r="C5863">
        <v>1326197.24</v>
      </c>
      <c r="D5863">
        <v>0</v>
      </c>
      <c r="E5863">
        <v>49.56</v>
      </c>
      <c r="F5863">
        <v>3.75</v>
      </c>
      <c r="G5863">
        <v>199.1481963</v>
      </c>
      <c r="H5863">
        <v>6.1950000000000003</v>
      </c>
      <c r="I5863">
        <f t="shared" si="1003"/>
        <v>184361680.41999996</v>
      </c>
      <c r="J5863">
        <f t="shared" si="1004"/>
        <v>60.663782439782288</v>
      </c>
      <c r="K5863" t="str">
        <f t="shared" si="1005"/>
        <v>High</v>
      </c>
      <c r="L5863">
        <f t="shared" si="1006"/>
        <v>6659.3484884100853</v>
      </c>
      <c r="M5863">
        <f t="shared" si="1007"/>
        <v>122</v>
      </c>
      <c r="N5863" t="str">
        <f t="shared" si="1008"/>
        <v>High</v>
      </c>
      <c r="O5863" t="str">
        <f t="shared" si="1009"/>
        <v>-2 - 100</v>
      </c>
      <c r="P5863" t="str">
        <f t="shared" si="1010"/>
        <v>Store 41: 1268125</v>
      </c>
      <c r="Q5863">
        <f t="shared" si="1001"/>
        <v>7.4999999999999997E-2</v>
      </c>
      <c r="R5863">
        <f t="shared" si="1011"/>
        <v>6436</v>
      </c>
      <c r="S5863" t="str">
        <f t="shared" si="1002"/>
        <v>HIGH</v>
      </c>
    </row>
    <row r="5864" spans="1:19" x14ac:dyDescent="0.2">
      <c r="A5864">
        <v>41</v>
      </c>
      <c r="B5864" s="6" t="s">
        <v>150</v>
      </c>
      <c r="C5864">
        <v>1316542.5900000001</v>
      </c>
      <c r="D5864">
        <v>0</v>
      </c>
      <c r="E5864">
        <v>41.8</v>
      </c>
      <c r="F5864">
        <v>3.6859999999999999</v>
      </c>
      <c r="G5864">
        <v>199.2195317</v>
      </c>
      <c r="H5864">
        <v>6.1950000000000003</v>
      </c>
      <c r="I5864">
        <f t="shared" si="1003"/>
        <v>184361680.41999996</v>
      </c>
      <c r="J5864">
        <f t="shared" si="1004"/>
        <v>60.663782439782288</v>
      </c>
      <c r="K5864" t="str">
        <f t="shared" si="1005"/>
        <v>High</v>
      </c>
      <c r="L5864">
        <f t="shared" si="1006"/>
        <v>6608.501579968326</v>
      </c>
      <c r="M5864">
        <f t="shared" si="1007"/>
        <v>122</v>
      </c>
      <c r="N5864" t="str">
        <f t="shared" si="1008"/>
        <v>High</v>
      </c>
      <c r="O5864" t="str">
        <f t="shared" si="1009"/>
        <v>-2 - 100</v>
      </c>
      <c r="P5864" t="str">
        <f t="shared" si="1010"/>
        <v>Store 41: 1268125</v>
      </c>
      <c r="Q5864">
        <f t="shared" si="1001"/>
        <v>7.4999999999999997E-2</v>
      </c>
      <c r="R5864">
        <f t="shared" si="1011"/>
        <v>6436</v>
      </c>
      <c r="S5864" t="str">
        <f t="shared" si="1002"/>
        <v>HIGH</v>
      </c>
    </row>
    <row r="5865" spans="1:19" x14ac:dyDescent="0.2">
      <c r="A5865">
        <v>42</v>
      </c>
      <c r="B5865" s="6" t="s">
        <v>8</v>
      </c>
      <c r="C5865">
        <v>543384.01</v>
      </c>
      <c r="D5865">
        <v>0</v>
      </c>
      <c r="E5865">
        <v>54.34</v>
      </c>
      <c r="F5865">
        <v>2.9620000000000002</v>
      </c>
      <c r="G5865">
        <v>126.4420645</v>
      </c>
      <c r="H5865">
        <v>9.7650000000000006</v>
      </c>
      <c r="I5865">
        <f t="shared" si="1003"/>
        <v>190332983.03999999</v>
      </c>
      <c r="J5865">
        <f t="shared" si="1004"/>
        <v>60.663782439782288</v>
      </c>
      <c r="K5865" t="str">
        <f t="shared" si="1005"/>
        <v>Low</v>
      </c>
      <c r="L5865">
        <f t="shared" si="1006"/>
        <v>4297.4939720317525</v>
      </c>
      <c r="M5865">
        <f t="shared" si="1007"/>
        <v>122</v>
      </c>
      <c r="N5865" t="str">
        <f t="shared" si="1008"/>
        <v>Medium</v>
      </c>
      <c r="O5865" t="str">
        <f t="shared" si="1009"/>
        <v>-2 - 100</v>
      </c>
      <c r="P5865" t="str">
        <f t="shared" si="1010"/>
        <v>Store 42: 556404</v>
      </c>
      <c r="Q5865">
        <f t="shared" si="1001"/>
        <v>7.4999999999999997E-2</v>
      </c>
      <c r="R5865">
        <f t="shared" si="1011"/>
        <v>6436</v>
      </c>
      <c r="S5865" t="str">
        <f t="shared" si="1002"/>
        <v>MEDIUM</v>
      </c>
    </row>
    <row r="5866" spans="1:19" x14ac:dyDescent="0.2">
      <c r="A5866">
        <v>42</v>
      </c>
      <c r="B5866" s="6" t="s">
        <v>9</v>
      </c>
      <c r="C5866">
        <v>575709.96</v>
      </c>
      <c r="D5866">
        <v>1</v>
      </c>
      <c r="E5866">
        <v>49.96</v>
      </c>
      <c r="F5866">
        <v>2.8279999999999998</v>
      </c>
      <c r="G5866">
        <v>126.49625810000001</v>
      </c>
      <c r="H5866">
        <v>9.7650000000000006</v>
      </c>
      <c r="I5866">
        <f t="shared" si="1003"/>
        <v>190332983.03999999</v>
      </c>
      <c r="J5866">
        <f t="shared" si="1004"/>
        <v>60.663782439782288</v>
      </c>
      <c r="K5866" t="str">
        <f t="shared" si="1005"/>
        <v>Low</v>
      </c>
      <c r="L5866">
        <f t="shared" si="1006"/>
        <v>4551.201503090153</v>
      </c>
      <c r="M5866">
        <f t="shared" si="1007"/>
        <v>122</v>
      </c>
      <c r="N5866" t="str">
        <f t="shared" si="1008"/>
        <v>Medium</v>
      </c>
      <c r="O5866" t="str">
        <f t="shared" si="1009"/>
        <v>-2 - 100</v>
      </c>
      <c r="P5866" t="str">
        <f t="shared" si="1010"/>
        <v>Store 42: 556404</v>
      </c>
      <c r="Q5866">
        <f t="shared" si="1001"/>
        <v>7.4999999999999997E-2</v>
      </c>
      <c r="R5866">
        <f t="shared" si="1011"/>
        <v>6436</v>
      </c>
      <c r="S5866" t="str">
        <f t="shared" si="1002"/>
        <v>MEDIUM</v>
      </c>
    </row>
    <row r="5867" spans="1:19" x14ac:dyDescent="0.2">
      <c r="A5867">
        <v>42</v>
      </c>
      <c r="B5867" s="6" t="s">
        <v>10</v>
      </c>
      <c r="C5867">
        <v>508794.87</v>
      </c>
      <c r="D5867">
        <v>0</v>
      </c>
      <c r="E5867">
        <v>58.22</v>
      </c>
      <c r="F5867">
        <v>2.915</v>
      </c>
      <c r="G5867">
        <v>126.5262857</v>
      </c>
      <c r="H5867">
        <v>9.7650000000000006</v>
      </c>
      <c r="I5867">
        <f t="shared" si="1003"/>
        <v>190332983.03999999</v>
      </c>
      <c r="J5867">
        <f t="shared" si="1004"/>
        <v>60.663782439782288</v>
      </c>
      <c r="K5867" t="str">
        <f t="shared" si="1005"/>
        <v>Low</v>
      </c>
      <c r="L5867">
        <f t="shared" si="1006"/>
        <v>4021.2582483166971</v>
      </c>
      <c r="M5867">
        <f t="shared" si="1007"/>
        <v>122</v>
      </c>
      <c r="N5867" t="str">
        <f t="shared" si="1008"/>
        <v>Medium</v>
      </c>
      <c r="O5867" t="str">
        <f t="shared" si="1009"/>
        <v>-2 - 100</v>
      </c>
      <c r="P5867" t="str">
        <f t="shared" si="1010"/>
        <v>Store 42: 556404</v>
      </c>
      <c r="Q5867">
        <f t="shared" si="1001"/>
        <v>7.4999999999999997E-2</v>
      </c>
      <c r="R5867">
        <f t="shared" si="1011"/>
        <v>6436</v>
      </c>
      <c r="S5867" t="str">
        <f t="shared" si="1002"/>
        <v>MEDIUM</v>
      </c>
    </row>
    <row r="5868" spans="1:19" x14ac:dyDescent="0.2">
      <c r="A5868">
        <v>42</v>
      </c>
      <c r="B5868" s="6" t="s">
        <v>11</v>
      </c>
      <c r="C5868">
        <v>491510.58</v>
      </c>
      <c r="D5868">
        <v>0</v>
      </c>
      <c r="E5868">
        <v>52.77</v>
      </c>
      <c r="F5868">
        <v>2.8250000000000002</v>
      </c>
      <c r="G5868">
        <v>126.5522857</v>
      </c>
      <c r="H5868">
        <v>9.7650000000000006</v>
      </c>
      <c r="I5868">
        <f t="shared" si="1003"/>
        <v>190332983.03999999</v>
      </c>
      <c r="J5868">
        <f t="shared" si="1004"/>
        <v>60.663782439782288</v>
      </c>
      <c r="K5868" t="str">
        <f t="shared" si="1005"/>
        <v>Low</v>
      </c>
      <c r="L5868">
        <f t="shared" si="1006"/>
        <v>3883.8538338624412</v>
      </c>
      <c r="M5868">
        <f t="shared" si="1007"/>
        <v>122</v>
      </c>
      <c r="N5868" t="str">
        <f t="shared" si="1008"/>
        <v>Medium</v>
      </c>
      <c r="O5868" t="str">
        <f t="shared" si="1009"/>
        <v>-2 - 100</v>
      </c>
      <c r="P5868" t="str">
        <f t="shared" si="1010"/>
        <v>Store 42: 556404</v>
      </c>
      <c r="Q5868">
        <f t="shared" si="1001"/>
        <v>7.4999999999999997E-2</v>
      </c>
      <c r="R5868">
        <f t="shared" si="1011"/>
        <v>6436</v>
      </c>
      <c r="S5868" t="str">
        <f t="shared" si="1002"/>
        <v>MEDIUM</v>
      </c>
    </row>
    <row r="5869" spans="1:19" x14ac:dyDescent="0.2">
      <c r="A5869">
        <v>42</v>
      </c>
      <c r="B5869" s="6" t="s">
        <v>12</v>
      </c>
      <c r="C5869">
        <v>554972.42000000004</v>
      </c>
      <c r="D5869">
        <v>0</v>
      </c>
      <c r="E5869">
        <v>55.92</v>
      </c>
      <c r="F5869">
        <v>2.8769999999999998</v>
      </c>
      <c r="G5869">
        <v>126.5782857</v>
      </c>
      <c r="H5869">
        <v>9.7650000000000006</v>
      </c>
      <c r="I5869">
        <f t="shared" si="1003"/>
        <v>181919802.5</v>
      </c>
      <c r="J5869">
        <f t="shared" si="1004"/>
        <v>60.663782439782288</v>
      </c>
      <c r="K5869" t="str">
        <f t="shared" si="1005"/>
        <v>Low</v>
      </c>
      <c r="L5869">
        <f t="shared" si="1006"/>
        <v>4384.4204156416381</v>
      </c>
      <c r="M5869">
        <f t="shared" si="1007"/>
        <v>122</v>
      </c>
      <c r="N5869" t="str">
        <f t="shared" si="1008"/>
        <v>Medium</v>
      </c>
      <c r="O5869" t="str">
        <f t="shared" si="1009"/>
        <v>-2 - 100</v>
      </c>
      <c r="P5869" t="str">
        <f t="shared" si="1010"/>
        <v>Store 42: 556404</v>
      </c>
      <c r="Q5869">
        <f t="shared" si="1001"/>
        <v>7.4999999999999997E-2</v>
      </c>
      <c r="R5869">
        <f t="shared" si="1011"/>
        <v>6436</v>
      </c>
      <c r="S5869" t="str">
        <f t="shared" si="1002"/>
        <v>MEDIUM</v>
      </c>
    </row>
    <row r="5870" spans="1:19" x14ac:dyDescent="0.2">
      <c r="A5870">
        <v>42</v>
      </c>
      <c r="B5870" s="6" t="s">
        <v>13</v>
      </c>
      <c r="C5870">
        <v>588363.62</v>
      </c>
      <c r="D5870">
        <v>0</v>
      </c>
      <c r="E5870">
        <v>52.33</v>
      </c>
      <c r="F5870">
        <v>3.0339999999999998</v>
      </c>
      <c r="G5870">
        <v>126.60428570000001</v>
      </c>
      <c r="H5870">
        <v>9.7650000000000006</v>
      </c>
      <c r="I5870">
        <f t="shared" si="1003"/>
        <v>181919802.5</v>
      </c>
      <c r="J5870">
        <f t="shared" si="1004"/>
        <v>60.663782439782288</v>
      </c>
      <c r="K5870" t="str">
        <f t="shared" si="1005"/>
        <v>Low</v>
      </c>
      <c r="L5870">
        <f t="shared" si="1006"/>
        <v>4647.2646383723486</v>
      </c>
      <c r="M5870">
        <f t="shared" si="1007"/>
        <v>122</v>
      </c>
      <c r="N5870" t="str">
        <f t="shared" si="1008"/>
        <v>High</v>
      </c>
      <c r="O5870" t="str">
        <f t="shared" si="1009"/>
        <v>-2 - 100</v>
      </c>
      <c r="P5870" t="str">
        <f t="shared" si="1010"/>
        <v>Store 42: 556404</v>
      </c>
      <c r="Q5870">
        <f t="shared" si="1001"/>
        <v>7.4999999999999997E-2</v>
      </c>
      <c r="R5870">
        <f t="shared" si="1011"/>
        <v>6436</v>
      </c>
      <c r="S5870" t="str">
        <f t="shared" si="1002"/>
        <v>HIGH</v>
      </c>
    </row>
    <row r="5871" spans="1:19" x14ac:dyDescent="0.2">
      <c r="A5871">
        <v>42</v>
      </c>
      <c r="B5871" s="6" t="s">
        <v>14</v>
      </c>
      <c r="C5871">
        <v>519914.1</v>
      </c>
      <c r="D5871">
        <v>0</v>
      </c>
      <c r="E5871">
        <v>61.46</v>
      </c>
      <c r="F5871">
        <v>3.0539999999999998</v>
      </c>
      <c r="G5871">
        <v>126.6066452</v>
      </c>
      <c r="H5871">
        <v>9.7650000000000006</v>
      </c>
      <c r="I5871">
        <f t="shared" si="1003"/>
        <v>181919802.5</v>
      </c>
      <c r="J5871">
        <f t="shared" si="1004"/>
        <v>60.663782439782288</v>
      </c>
      <c r="K5871" t="str">
        <f t="shared" si="1005"/>
        <v>Low</v>
      </c>
      <c r="L5871">
        <f t="shared" si="1006"/>
        <v>4106.530894793822</v>
      </c>
      <c r="M5871">
        <f t="shared" si="1007"/>
        <v>122</v>
      </c>
      <c r="N5871" t="str">
        <f t="shared" si="1008"/>
        <v>High</v>
      </c>
      <c r="O5871" t="str">
        <f t="shared" si="1009"/>
        <v>-2 - 100</v>
      </c>
      <c r="P5871" t="str">
        <f t="shared" si="1010"/>
        <v>Store 42: 556404</v>
      </c>
      <c r="Q5871">
        <f t="shared" si="1001"/>
        <v>7.4999999999999997E-2</v>
      </c>
      <c r="R5871">
        <f t="shared" si="1011"/>
        <v>6436</v>
      </c>
      <c r="S5871" t="str">
        <f t="shared" si="1002"/>
        <v>HIGH</v>
      </c>
    </row>
    <row r="5872" spans="1:19" x14ac:dyDescent="0.2">
      <c r="A5872">
        <v>42</v>
      </c>
      <c r="B5872" s="6" t="s">
        <v>15</v>
      </c>
      <c r="C5872">
        <v>478021.68</v>
      </c>
      <c r="D5872">
        <v>0</v>
      </c>
      <c r="E5872">
        <v>60.05</v>
      </c>
      <c r="F5872">
        <v>2.98</v>
      </c>
      <c r="G5872">
        <v>126.6050645</v>
      </c>
      <c r="H5872">
        <v>9.7650000000000006</v>
      </c>
      <c r="I5872">
        <f t="shared" si="1003"/>
        <v>181919802.5</v>
      </c>
      <c r="J5872">
        <f t="shared" si="1004"/>
        <v>60.663782439782288</v>
      </c>
      <c r="K5872" t="str">
        <f t="shared" si="1005"/>
        <v>Low</v>
      </c>
      <c r="L5872">
        <f t="shared" si="1006"/>
        <v>3775.6916114520836</v>
      </c>
      <c r="M5872">
        <f t="shared" si="1007"/>
        <v>122</v>
      </c>
      <c r="N5872" t="str">
        <f t="shared" si="1008"/>
        <v>Medium</v>
      </c>
      <c r="O5872" t="str">
        <f t="shared" si="1009"/>
        <v>-2 - 100</v>
      </c>
      <c r="P5872" t="str">
        <f t="shared" si="1010"/>
        <v>Store 42: 556404</v>
      </c>
      <c r="Q5872">
        <f t="shared" si="1001"/>
        <v>7.4999999999999997E-2</v>
      </c>
      <c r="R5872">
        <f t="shared" si="1011"/>
        <v>6436</v>
      </c>
      <c r="S5872" t="str">
        <f t="shared" si="1002"/>
        <v>MEDIUM</v>
      </c>
    </row>
    <row r="5873" spans="1:19" x14ac:dyDescent="0.2">
      <c r="A5873">
        <v>42</v>
      </c>
      <c r="B5873" s="6" t="s">
        <v>16</v>
      </c>
      <c r="C5873">
        <v>505907.41</v>
      </c>
      <c r="D5873">
        <v>0</v>
      </c>
      <c r="E5873">
        <v>63.66</v>
      </c>
      <c r="F5873">
        <v>3.0859999999999999</v>
      </c>
      <c r="G5873">
        <v>126.6034839</v>
      </c>
      <c r="H5873">
        <v>9.5239999999999991</v>
      </c>
      <c r="I5873">
        <f t="shared" si="1003"/>
        <v>231412368.0500001</v>
      </c>
      <c r="J5873">
        <f t="shared" si="1004"/>
        <v>60.663782439782288</v>
      </c>
      <c r="K5873" t="str">
        <f t="shared" si="1005"/>
        <v>Low</v>
      </c>
      <c r="L5873">
        <f t="shared" si="1006"/>
        <v>3995.9991179989952</v>
      </c>
      <c r="M5873">
        <f t="shared" si="1007"/>
        <v>122</v>
      </c>
      <c r="N5873" t="str">
        <f t="shared" si="1008"/>
        <v>High</v>
      </c>
      <c r="O5873" t="str">
        <f t="shared" si="1009"/>
        <v>-2 - 100</v>
      </c>
      <c r="P5873" t="str">
        <f t="shared" si="1010"/>
        <v>Store 42: 556404</v>
      </c>
      <c r="Q5873">
        <f t="shared" si="1001"/>
        <v>7.4999999999999997E-2</v>
      </c>
      <c r="R5873">
        <f t="shared" si="1011"/>
        <v>6436</v>
      </c>
      <c r="S5873" t="str">
        <f t="shared" si="1002"/>
        <v>HIGH</v>
      </c>
    </row>
    <row r="5874" spans="1:19" x14ac:dyDescent="0.2">
      <c r="A5874">
        <v>42</v>
      </c>
      <c r="B5874" s="6" t="s">
        <v>17</v>
      </c>
      <c r="C5874">
        <v>582552.26</v>
      </c>
      <c r="D5874">
        <v>0</v>
      </c>
      <c r="E5874">
        <v>65.290000000000006</v>
      </c>
      <c r="F5874">
        <v>3.004</v>
      </c>
      <c r="G5874">
        <v>126.6019032</v>
      </c>
      <c r="H5874">
        <v>9.5239999999999991</v>
      </c>
      <c r="I5874">
        <f t="shared" si="1003"/>
        <v>231412368.0500001</v>
      </c>
      <c r="J5874">
        <f t="shared" si="1004"/>
        <v>60.663782439782288</v>
      </c>
      <c r="K5874" t="str">
        <f t="shared" si="1005"/>
        <v>Low</v>
      </c>
      <c r="L5874">
        <f t="shared" si="1006"/>
        <v>4601.4494669934793</v>
      </c>
      <c r="M5874">
        <f t="shared" si="1007"/>
        <v>122</v>
      </c>
      <c r="N5874" t="str">
        <f t="shared" si="1008"/>
        <v>High</v>
      </c>
      <c r="O5874" t="str">
        <f t="shared" si="1009"/>
        <v>-2 - 100</v>
      </c>
      <c r="P5874" t="str">
        <f t="shared" si="1010"/>
        <v>Store 42: 556404</v>
      </c>
      <c r="Q5874">
        <f t="shared" si="1001"/>
        <v>7.4999999999999997E-2</v>
      </c>
      <c r="R5874">
        <f t="shared" si="1011"/>
        <v>6436</v>
      </c>
      <c r="S5874" t="str">
        <f t="shared" si="1002"/>
        <v>HIGH</v>
      </c>
    </row>
    <row r="5875" spans="1:19" x14ac:dyDescent="0.2">
      <c r="A5875">
        <v>42</v>
      </c>
      <c r="B5875" s="6" t="s">
        <v>18</v>
      </c>
      <c r="C5875">
        <v>549528.16</v>
      </c>
      <c r="D5875">
        <v>0</v>
      </c>
      <c r="E5875">
        <v>69.739999999999995</v>
      </c>
      <c r="F5875">
        <v>3.109</v>
      </c>
      <c r="G5875">
        <v>126.5621</v>
      </c>
      <c r="H5875">
        <v>9.5239999999999991</v>
      </c>
      <c r="I5875">
        <f t="shared" si="1003"/>
        <v>231412368.0500001</v>
      </c>
      <c r="J5875">
        <f t="shared" si="1004"/>
        <v>60.663782439782288</v>
      </c>
      <c r="K5875" t="str">
        <f t="shared" si="1005"/>
        <v>Low</v>
      </c>
      <c r="L5875">
        <f t="shared" si="1006"/>
        <v>4341.9646165795293</v>
      </c>
      <c r="M5875">
        <f t="shared" si="1007"/>
        <v>122</v>
      </c>
      <c r="N5875" t="str">
        <f t="shared" si="1008"/>
        <v>High</v>
      </c>
      <c r="O5875" t="str">
        <f t="shared" si="1009"/>
        <v>-2 - 100</v>
      </c>
      <c r="P5875" t="str">
        <f t="shared" si="1010"/>
        <v>Store 42: 556404</v>
      </c>
      <c r="Q5875">
        <f t="shared" si="1001"/>
        <v>7.4999999999999997E-2</v>
      </c>
      <c r="R5875">
        <f t="shared" si="1011"/>
        <v>6436</v>
      </c>
      <c r="S5875" t="str">
        <f t="shared" si="1002"/>
        <v>HIGH</v>
      </c>
    </row>
    <row r="5876" spans="1:19" x14ac:dyDescent="0.2">
      <c r="A5876">
        <v>42</v>
      </c>
      <c r="B5876" s="6" t="s">
        <v>19</v>
      </c>
      <c r="C5876">
        <v>492364.77</v>
      </c>
      <c r="D5876">
        <v>0</v>
      </c>
      <c r="E5876">
        <v>66.42</v>
      </c>
      <c r="F5876">
        <v>3.05</v>
      </c>
      <c r="G5876">
        <v>126.4713333</v>
      </c>
      <c r="H5876">
        <v>9.5239999999999991</v>
      </c>
      <c r="I5876">
        <f t="shared" si="1003"/>
        <v>231412368.0500001</v>
      </c>
      <c r="J5876">
        <f t="shared" si="1004"/>
        <v>60.663782439782288</v>
      </c>
      <c r="K5876" t="str">
        <f t="shared" si="1005"/>
        <v>Low</v>
      </c>
      <c r="L5876">
        <f t="shared" si="1006"/>
        <v>3893.0938510158021</v>
      </c>
      <c r="M5876">
        <f t="shared" si="1007"/>
        <v>122</v>
      </c>
      <c r="N5876" t="str">
        <f t="shared" si="1008"/>
        <v>High</v>
      </c>
      <c r="O5876" t="str">
        <f t="shared" si="1009"/>
        <v>-2 - 100</v>
      </c>
      <c r="P5876" t="str">
        <f t="shared" si="1010"/>
        <v>Store 42: 556404</v>
      </c>
      <c r="Q5876">
        <f t="shared" si="1001"/>
        <v>7.4999999999999997E-2</v>
      </c>
      <c r="R5876">
        <f t="shared" si="1011"/>
        <v>6436</v>
      </c>
      <c r="S5876" t="str">
        <f t="shared" si="1002"/>
        <v>HIGH</v>
      </c>
    </row>
    <row r="5877" spans="1:19" x14ac:dyDescent="0.2">
      <c r="A5877">
        <v>42</v>
      </c>
      <c r="B5877" s="6" t="s">
        <v>20</v>
      </c>
      <c r="C5877">
        <v>477615.87</v>
      </c>
      <c r="D5877">
        <v>0</v>
      </c>
      <c r="E5877">
        <v>69.760000000000005</v>
      </c>
      <c r="F5877">
        <v>3.105</v>
      </c>
      <c r="G5877">
        <v>126.3805667</v>
      </c>
      <c r="H5877">
        <v>9.5239999999999991</v>
      </c>
      <c r="I5877">
        <f t="shared" si="1003"/>
        <v>231412368.0500001</v>
      </c>
      <c r="J5877">
        <f t="shared" si="1004"/>
        <v>60.663782439782288</v>
      </c>
      <c r="K5877" t="str">
        <f t="shared" si="1005"/>
        <v>Low</v>
      </c>
      <c r="L5877">
        <f t="shared" si="1006"/>
        <v>3779.1875956194772</v>
      </c>
      <c r="M5877">
        <f t="shared" si="1007"/>
        <v>122</v>
      </c>
      <c r="N5877" t="str">
        <f t="shared" si="1008"/>
        <v>High</v>
      </c>
      <c r="O5877" t="str">
        <f t="shared" si="1009"/>
        <v>-2 - 100</v>
      </c>
      <c r="P5877" t="str">
        <f t="shared" si="1010"/>
        <v>Store 42: 556404</v>
      </c>
      <c r="Q5877">
        <f t="shared" si="1001"/>
        <v>7.4999999999999997E-2</v>
      </c>
      <c r="R5877">
        <f t="shared" si="1011"/>
        <v>6436</v>
      </c>
      <c r="S5877" t="str">
        <f t="shared" si="1002"/>
        <v>HIGH</v>
      </c>
    </row>
    <row r="5878" spans="1:19" x14ac:dyDescent="0.2">
      <c r="A5878">
        <v>42</v>
      </c>
      <c r="B5878" s="6" t="s">
        <v>21</v>
      </c>
      <c r="C5878">
        <v>582846.22</v>
      </c>
      <c r="D5878">
        <v>0</v>
      </c>
      <c r="E5878">
        <v>71.06</v>
      </c>
      <c r="F5878">
        <v>3.1269999999999998</v>
      </c>
      <c r="G5878">
        <v>126.2898</v>
      </c>
      <c r="H5878">
        <v>9.5239999999999991</v>
      </c>
      <c r="I5878">
        <f t="shared" si="1003"/>
        <v>186710934.34000003</v>
      </c>
      <c r="J5878">
        <f t="shared" si="1004"/>
        <v>60.663782439782288</v>
      </c>
      <c r="K5878" t="str">
        <f t="shared" si="1005"/>
        <v>Low</v>
      </c>
      <c r="L5878">
        <f t="shared" si="1006"/>
        <v>4615.1488085340225</v>
      </c>
      <c r="M5878">
        <f t="shared" si="1007"/>
        <v>122</v>
      </c>
      <c r="N5878" t="str">
        <f t="shared" si="1008"/>
        <v>High</v>
      </c>
      <c r="O5878" t="str">
        <f t="shared" si="1009"/>
        <v>-2 - 100</v>
      </c>
      <c r="P5878" t="str">
        <f t="shared" si="1010"/>
        <v>Store 42: 556404</v>
      </c>
      <c r="Q5878">
        <f t="shared" si="1001"/>
        <v>7.4999999999999997E-2</v>
      </c>
      <c r="R5878">
        <f t="shared" si="1011"/>
        <v>6436</v>
      </c>
      <c r="S5878" t="str">
        <f t="shared" si="1002"/>
        <v>HIGH</v>
      </c>
    </row>
    <row r="5879" spans="1:19" x14ac:dyDescent="0.2">
      <c r="A5879">
        <v>42</v>
      </c>
      <c r="B5879" s="6" t="s">
        <v>22</v>
      </c>
      <c r="C5879">
        <v>564345.55000000005</v>
      </c>
      <c r="D5879">
        <v>0</v>
      </c>
      <c r="E5879">
        <v>73.88</v>
      </c>
      <c r="F5879">
        <v>3.145</v>
      </c>
      <c r="G5879">
        <v>126.2085484</v>
      </c>
      <c r="H5879">
        <v>9.5239999999999991</v>
      </c>
      <c r="I5879">
        <f t="shared" si="1003"/>
        <v>186710934.34000003</v>
      </c>
      <c r="J5879">
        <f t="shared" si="1004"/>
        <v>60.663782439782288</v>
      </c>
      <c r="K5879" t="str">
        <f t="shared" si="1005"/>
        <v>Low</v>
      </c>
      <c r="L5879">
        <f t="shared" si="1006"/>
        <v>4471.5318982307545</v>
      </c>
      <c r="M5879">
        <f t="shared" si="1007"/>
        <v>122</v>
      </c>
      <c r="N5879" t="str">
        <f t="shared" si="1008"/>
        <v>High</v>
      </c>
      <c r="O5879" t="str">
        <f t="shared" si="1009"/>
        <v>-2 - 100</v>
      </c>
      <c r="P5879" t="str">
        <f t="shared" si="1010"/>
        <v>Store 42: 556404</v>
      </c>
      <c r="Q5879">
        <f t="shared" si="1001"/>
        <v>7.4999999999999997E-2</v>
      </c>
      <c r="R5879">
        <f t="shared" si="1011"/>
        <v>6436</v>
      </c>
      <c r="S5879" t="str">
        <f t="shared" si="1002"/>
        <v>HIGH</v>
      </c>
    </row>
    <row r="5880" spans="1:19" x14ac:dyDescent="0.2">
      <c r="A5880">
        <v>42</v>
      </c>
      <c r="B5880" s="6" t="s">
        <v>23</v>
      </c>
      <c r="C5880">
        <v>504403.16</v>
      </c>
      <c r="D5880">
        <v>0</v>
      </c>
      <c r="E5880">
        <v>78.319999999999993</v>
      </c>
      <c r="F5880">
        <v>3.12</v>
      </c>
      <c r="G5880">
        <v>126.1843871</v>
      </c>
      <c r="H5880">
        <v>9.5239999999999991</v>
      </c>
      <c r="I5880">
        <f t="shared" si="1003"/>
        <v>186710934.34000003</v>
      </c>
      <c r="J5880">
        <f t="shared" si="1004"/>
        <v>60.663782439782288</v>
      </c>
      <c r="K5880" t="str">
        <f t="shared" si="1005"/>
        <v>Low</v>
      </c>
      <c r="L5880">
        <f t="shared" si="1006"/>
        <v>3997.3500017895635</v>
      </c>
      <c r="M5880">
        <f t="shared" si="1007"/>
        <v>122</v>
      </c>
      <c r="N5880" t="str">
        <f t="shared" si="1008"/>
        <v>High</v>
      </c>
      <c r="O5880" t="str">
        <f t="shared" si="1009"/>
        <v>-2 - 100</v>
      </c>
      <c r="P5880" t="str">
        <f t="shared" si="1010"/>
        <v>Store 42: 556404</v>
      </c>
      <c r="Q5880">
        <f t="shared" si="1001"/>
        <v>7.4999999999999997E-2</v>
      </c>
      <c r="R5880">
        <f t="shared" si="1011"/>
        <v>6436</v>
      </c>
      <c r="S5880" t="str">
        <f t="shared" si="1002"/>
        <v>HIGH</v>
      </c>
    </row>
    <row r="5881" spans="1:19" x14ac:dyDescent="0.2">
      <c r="A5881">
        <v>42</v>
      </c>
      <c r="B5881" s="6" t="s">
        <v>24</v>
      </c>
      <c r="C5881">
        <v>484097.03</v>
      </c>
      <c r="D5881">
        <v>0</v>
      </c>
      <c r="E5881">
        <v>76.67</v>
      </c>
      <c r="F5881">
        <v>3.0579999999999998</v>
      </c>
      <c r="G5881">
        <v>126.16022580000001</v>
      </c>
      <c r="H5881">
        <v>9.5239999999999991</v>
      </c>
      <c r="I5881">
        <f t="shared" si="1003"/>
        <v>186710934.34000003</v>
      </c>
      <c r="J5881">
        <f t="shared" si="1004"/>
        <v>60.663782439782288</v>
      </c>
      <c r="K5881" t="str">
        <f t="shared" si="1005"/>
        <v>Low</v>
      </c>
      <c r="L5881">
        <f t="shared" si="1006"/>
        <v>3837.1604594892856</v>
      </c>
      <c r="M5881">
        <f t="shared" si="1007"/>
        <v>122</v>
      </c>
      <c r="N5881" t="str">
        <f t="shared" si="1008"/>
        <v>High</v>
      </c>
      <c r="O5881" t="str">
        <f t="shared" si="1009"/>
        <v>-2 - 100</v>
      </c>
      <c r="P5881" t="str">
        <f t="shared" si="1010"/>
        <v>Store 42: 556404</v>
      </c>
      <c r="Q5881">
        <f t="shared" si="1001"/>
        <v>7.4999999999999997E-2</v>
      </c>
      <c r="R5881">
        <f t="shared" si="1011"/>
        <v>6436</v>
      </c>
      <c r="S5881" t="str">
        <f t="shared" si="1002"/>
        <v>HIGH</v>
      </c>
    </row>
    <row r="5882" spans="1:19" x14ac:dyDescent="0.2">
      <c r="A5882">
        <v>42</v>
      </c>
      <c r="B5882" s="6" t="s">
        <v>25</v>
      </c>
      <c r="C5882">
        <v>556046.12</v>
      </c>
      <c r="D5882">
        <v>0</v>
      </c>
      <c r="E5882">
        <v>82.82</v>
      </c>
      <c r="F5882">
        <v>2.9409999999999998</v>
      </c>
      <c r="G5882">
        <v>126.1360645</v>
      </c>
      <c r="H5882">
        <v>9.5239999999999991</v>
      </c>
      <c r="I5882">
        <f t="shared" si="1003"/>
        <v>192246172.36000004</v>
      </c>
      <c r="J5882">
        <f t="shared" si="1004"/>
        <v>60.663782439782288</v>
      </c>
      <c r="K5882" t="str">
        <f t="shared" si="1005"/>
        <v>Low</v>
      </c>
      <c r="L5882">
        <f t="shared" si="1006"/>
        <v>4408.3040183959438</v>
      </c>
      <c r="M5882">
        <f t="shared" si="1007"/>
        <v>122</v>
      </c>
      <c r="N5882" t="str">
        <f t="shared" si="1008"/>
        <v>Medium</v>
      </c>
      <c r="O5882" t="str">
        <f t="shared" si="1009"/>
        <v>-2 - 100</v>
      </c>
      <c r="P5882" t="str">
        <f t="shared" si="1010"/>
        <v>Store 42: 556404</v>
      </c>
      <c r="Q5882">
        <f t="shared" si="1001"/>
        <v>7.4999999999999997E-2</v>
      </c>
      <c r="R5882">
        <f t="shared" si="1011"/>
        <v>6436</v>
      </c>
      <c r="S5882" t="str">
        <f t="shared" si="1002"/>
        <v>MEDIUM</v>
      </c>
    </row>
    <row r="5883" spans="1:19" x14ac:dyDescent="0.2">
      <c r="A5883">
        <v>42</v>
      </c>
      <c r="B5883" s="6" t="s">
        <v>26</v>
      </c>
      <c r="C5883">
        <v>607218.6</v>
      </c>
      <c r="D5883">
        <v>0</v>
      </c>
      <c r="E5883">
        <v>89.67</v>
      </c>
      <c r="F5883">
        <v>3.0569999999999999</v>
      </c>
      <c r="G5883">
        <v>126.1119032</v>
      </c>
      <c r="H5883">
        <v>9.5239999999999991</v>
      </c>
      <c r="I5883">
        <f t="shared" si="1003"/>
        <v>192246172.36000004</v>
      </c>
      <c r="J5883">
        <f t="shared" si="1004"/>
        <v>60.663782439782288</v>
      </c>
      <c r="K5883" t="str">
        <f t="shared" si="1005"/>
        <v>Low</v>
      </c>
      <c r="L5883">
        <f t="shared" si="1006"/>
        <v>4814.9190091677247</v>
      </c>
      <c r="M5883">
        <f t="shared" si="1007"/>
        <v>122</v>
      </c>
      <c r="N5883" t="str">
        <f t="shared" si="1008"/>
        <v>High</v>
      </c>
      <c r="O5883" t="str">
        <f t="shared" si="1009"/>
        <v>-2 - 100</v>
      </c>
      <c r="P5883" t="str">
        <f t="shared" si="1010"/>
        <v>Store 42: 556404</v>
      </c>
      <c r="Q5883">
        <f t="shared" si="1001"/>
        <v>7.4999999999999997E-2</v>
      </c>
      <c r="R5883">
        <f t="shared" si="1011"/>
        <v>6436</v>
      </c>
      <c r="S5883" t="str">
        <f t="shared" si="1002"/>
        <v>HIGH</v>
      </c>
    </row>
    <row r="5884" spans="1:19" x14ac:dyDescent="0.2">
      <c r="A5884">
        <v>42</v>
      </c>
      <c r="B5884" s="6" t="s">
        <v>27</v>
      </c>
      <c r="C5884">
        <v>529418.64</v>
      </c>
      <c r="D5884">
        <v>0</v>
      </c>
      <c r="E5884">
        <v>83.49</v>
      </c>
      <c r="F5884">
        <v>2.9350000000000001</v>
      </c>
      <c r="G5884">
        <v>126.114</v>
      </c>
      <c r="H5884">
        <v>9.5239999999999991</v>
      </c>
      <c r="I5884">
        <f t="shared" si="1003"/>
        <v>192246172.36000004</v>
      </c>
      <c r="J5884">
        <f t="shared" si="1004"/>
        <v>60.663782439782288</v>
      </c>
      <c r="K5884" t="str">
        <f t="shared" si="1005"/>
        <v>Low</v>
      </c>
      <c r="L5884">
        <f t="shared" si="1006"/>
        <v>4197.9371045244779</v>
      </c>
      <c r="M5884">
        <f t="shared" si="1007"/>
        <v>122</v>
      </c>
      <c r="N5884" t="str">
        <f t="shared" si="1008"/>
        <v>Medium</v>
      </c>
      <c r="O5884" t="str">
        <f t="shared" si="1009"/>
        <v>-2 - 100</v>
      </c>
      <c r="P5884" t="str">
        <f t="shared" si="1010"/>
        <v>Store 42: 556404</v>
      </c>
      <c r="Q5884">
        <f t="shared" si="1001"/>
        <v>7.4999999999999997E-2</v>
      </c>
      <c r="R5884">
        <f t="shared" si="1011"/>
        <v>6436</v>
      </c>
      <c r="S5884" t="str">
        <f t="shared" si="1002"/>
        <v>MEDIUM</v>
      </c>
    </row>
    <row r="5885" spans="1:19" x14ac:dyDescent="0.2">
      <c r="A5885">
        <v>42</v>
      </c>
      <c r="B5885" s="6" t="s">
        <v>28</v>
      </c>
      <c r="C5885">
        <v>484327.56</v>
      </c>
      <c r="D5885">
        <v>0</v>
      </c>
      <c r="E5885">
        <v>90.32</v>
      </c>
      <c r="F5885">
        <v>3.0840000000000001</v>
      </c>
      <c r="G5885">
        <v>126.1266</v>
      </c>
      <c r="H5885">
        <v>9.5239999999999991</v>
      </c>
      <c r="I5885">
        <f t="shared" si="1003"/>
        <v>192246172.36000004</v>
      </c>
      <c r="J5885">
        <f t="shared" si="1004"/>
        <v>60.663782439782288</v>
      </c>
      <c r="K5885" t="str">
        <f t="shared" si="1005"/>
        <v>Low</v>
      </c>
      <c r="L5885">
        <f t="shared" si="1006"/>
        <v>3840.0112268149624</v>
      </c>
      <c r="M5885">
        <f t="shared" si="1007"/>
        <v>122</v>
      </c>
      <c r="N5885" t="str">
        <f t="shared" si="1008"/>
        <v>High</v>
      </c>
      <c r="O5885" t="str">
        <f t="shared" si="1009"/>
        <v>-2 - 100</v>
      </c>
      <c r="P5885" t="str">
        <f t="shared" si="1010"/>
        <v>Store 42: 556404</v>
      </c>
      <c r="Q5885">
        <f t="shared" si="1001"/>
        <v>7.4999999999999997E-2</v>
      </c>
      <c r="R5885">
        <f t="shared" si="1011"/>
        <v>6436</v>
      </c>
      <c r="S5885" t="str">
        <f t="shared" si="1002"/>
        <v>HIGH</v>
      </c>
    </row>
    <row r="5886" spans="1:19" x14ac:dyDescent="0.2">
      <c r="A5886">
        <v>42</v>
      </c>
      <c r="B5886" s="6" t="s">
        <v>29</v>
      </c>
      <c r="C5886">
        <v>507168.8</v>
      </c>
      <c r="D5886">
        <v>0</v>
      </c>
      <c r="E5886">
        <v>92.89</v>
      </c>
      <c r="F5886">
        <v>2.9780000000000002</v>
      </c>
      <c r="G5886">
        <v>126.1392</v>
      </c>
      <c r="H5886">
        <v>9.1989999999999998</v>
      </c>
      <c r="I5886">
        <f t="shared" si="1003"/>
        <v>232580125.98000011</v>
      </c>
      <c r="J5886">
        <f t="shared" si="1004"/>
        <v>60.663782439782288</v>
      </c>
      <c r="K5886" t="str">
        <f t="shared" si="1005"/>
        <v>Low</v>
      </c>
      <c r="L5886">
        <f t="shared" si="1006"/>
        <v>4020.7072821137281</v>
      </c>
      <c r="M5886">
        <f t="shared" si="1007"/>
        <v>122</v>
      </c>
      <c r="N5886" t="str">
        <f t="shared" si="1008"/>
        <v>Medium</v>
      </c>
      <c r="O5886" t="str">
        <f t="shared" si="1009"/>
        <v>-2 - 100</v>
      </c>
      <c r="P5886" t="str">
        <f t="shared" si="1010"/>
        <v>Store 42: 556404</v>
      </c>
      <c r="Q5886">
        <f t="shared" si="1001"/>
        <v>7.4999999999999997E-2</v>
      </c>
      <c r="R5886">
        <f t="shared" si="1011"/>
        <v>6436</v>
      </c>
      <c r="S5886" t="str">
        <f t="shared" si="1002"/>
        <v>MEDIUM</v>
      </c>
    </row>
    <row r="5887" spans="1:19" x14ac:dyDescent="0.2">
      <c r="A5887">
        <v>42</v>
      </c>
      <c r="B5887" s="6" t="s">
        <v>30</v>
      </c>
      <c r="C5887">
        <v>570069.48</v>
      </c>
      <c r="D5887">
        <v>0</v>
      </c>
      <c r="E5887">
        <v>91.03</v>
      </c>
      <c r="F5887">
        <v>3.1</v>
      </c>
      <c r="G5887">
        <v>126.15179999999999</v>
      </c>
      <c r="H5887">
        <v>9.1989999999999998</v>
      </c>
      <c r="I5887">
        <f t="shared" si="1003"/>
        <v>232580125.98000011</v>
      </c>
      <c r="J5887">
        <f t="shared" si="1004"/>
        <v>60.663782439782288</v>
      </c>
      <c r="K5887" t="str">
        <f t="shared" si="1005"/>
        <v>Low</v>
      </c>
      <c r="L5887">
        <f t="shared" si="1006"/>
        <v>4518.9167336494602</v>
      </c>
      <c r="M5887">
        <f t="shared" si="1007"/>
        <v>122</v>
      </c>
      <c r="N5887" t="str">
        <f t="shared" si="1008"/>
        <v>High</v>
      </c>
      <c r="O5887" t="str">
        <f t="shared" si="1009"/>
        <v>-2 - 100</v>
      </c>
      <c r="P5887" t="str">
        <f t="shared" si="1010"/>
        <v>Store 42: 556404</v>
      </c>
      <c r="Q5887">
        <f t="shared" si="1001"/>
        <v>7.4999999999999997E-2</v>
      </c>
      <c r="R5887">
        <f t="shared" si="1011"/>
        <v>6436</v>
      </c>
      <c r="S5887" t="str">
        <f t="shared" si="1002"/>
        <v>HIGH</v>
      </c>
    </row>
    <row r="5888" spans="1:19" x14ac:dyDescent="0.2">
      <c r="A5888">
        <v>42</v>
      </c>
      <c r="B5888" s="6" t="s">
        <v>31</v>
      </c>
      <c r="C5888">
        <v>558837.27</v>
      </c>
      <c r="D5888">
        <v>0</v>
      </c>
      <c r="E5888">
        <v>91.8</v>
      </c>
      <c r="F5888">
        <v>2.9710000000000001</v>
      </c>
      <c r="G5888">
        <v>126.1498065</v>
      </c>
      <c r="H5888">
        <v>9.1989999999999998</v>
      </c>
      <c r="I5888">
        <f t="shared" si="1003"/>
        <v>232580125.98000011</v>
      </c>
      <c r="J5888">
        <f t="shared" si="1004"/>
        <v>60.663782439782288</v>
      </c>
      <c r="K5888" t="str">
        <f t="shared" si="1005"/>
        <v>Low</v>
      </c>
      <c r="L5888">
        <f t="shared" si="1006"/>
        <v>4429.949482324414</v>
      </c>
      <c r="M5888">
        <f t="shared" si="1007"/>
        <v>122</v>
      </c>
      <c r="N5888" t="str">
        <f t="shared" si="1008"/>
        <v>Medium</v>
      </c>
      <c r="O5888" t="str">
        <f t="shared" si="1009"/>
        <v>-2 - 100</v>
      </c>
      <c r="P5888" t="str">
        <f t="shared" si="1010"/>
        <v>Store 42: 556404</v>
      </c>
      <c r="Q5888">
        <f t="shared" si="1001"/>
        <v>7.4999999999999997E-2</v>
      </c>
      <c r="R5888">
        <f t="shared" si="1011"/>
        <v>6436</v>
      </c>
      <c r="S5888" t="str">
        <f t="shared" si="1002"/>
        <v>MEDIUM</v>
      </c>
    </row>
    <row r="5889" spans="1:19" x14ac:dyDescent="0.2">
      <c r="A5889">
        <v>42</v>
      </c>
      <c r="B5889" s="6" t="s">
        <v>32</v>
      </c>
      <c r="C5889">
        <v>491115.86</v>
      </c>
      <c r="D5889">
        <v>0</v>
      </c>
      <c r="E5889">
        <v>88.44</v>
      </c>
      <c r="F5889">
        <v>3.1120000000000001</v>
      </c>
      <c r="G5889">
        <v>126.1283548</v>
      </c>
      <c r="H5889">
        <v>9.1989999999999998</v>
      </c>
      <c r="I5889">
        <f t="shared" si="1003"/>
        <v>232580125.98000011</v>
      </c>
      <c r="J5889">
        <f t="shared" si="1004"/>
        <v>60.663782439782288</v>
      </c>
      <c r="K5889" t="str">
        <f t="shared" si="1005"/>
        <v>Low</v>
      </c>
      <c r="L5889">
        <f t="shared" si="1006"/>
        <v>3893.7783718716992</v>
      </c>
      <c r="M5889">
        <f t="shared" si="1007"/>
        <v>122</v>
      </c>
      <c r="N5889" t="str">
        <f t="shared" si="1008"/>
        <v>High</v>
      </c>
      <c r="O5889" t="str">
        <f t="shared" si="1009"/>
        <v>-2 - 100</v>
      </c>
      <c r="P5889" t="str">
        <f t="shared" si="1010"/>
        <v>Store 42: 556404</v>
      </c>
      <c r="Q5889">
        <f t="shared" si="1001"/>
        <v>7.4999999999999997E-2</v>
      </c>
      <c r="R5889">
        <f t="shared" si="1011"/>
        <v>6436</v>
      </c>
      <c r="S5889" t="str">
        <f t="shared" si="1002"/>
        <v>HIGH</v>
      </c>
    </row>
    <row r="5890" spans="1:19" x14ac:dyDescent="0.2">
      <c r="A5890">
        <v>42</v>
      </c>
      <c r="B5890" s="6" t="s">
        <v>33</v>
      </c>
      <c r="C5890">
        <v>469598.57</v>
      </c>
      <c r="D5890">
        <v>0</v>
      </c>
      <c r="E5890">
        <v>85.03</v>
      </c>
      <c r="F5890">
        <v>3.0169999999999999</v>
      </c>
      <c r="G5890">
        <v>126.1069032</v>
      </c>
      <c r="H5890">
        <v>9.1989999999999998</v>
      </c>
      <c r="I5890">
        <f t="shared" si="1003"/>
        <v>232580125.98000011</v>
      </c>
      <c r="J5890">
        <f t="shared" si="1004"/>
        <v>60.663782439782288</v>
      </c>
      <c r="K5890" t="str">
        <f t="shared" si="1005"/>
        <v>Low</v>
      </c>
      <c r="L5890">
        <f t="shared" si="1006"/>
        <v>3723.8133526698161</v>
      </c>
      <c r="M5890">
        <f t="shared" si="1007"/>
        <v>122</v>
      </c>
      <c r="N5890" t="str">
        <f t="shared" si="1008"/>
        <v>High</v>
      </c>
      <c r="O5890" t="str">
        <f t="shared" si="1009"/>
        <v>-2 - 100</v>
      </c>
      <c r="P5890" t="str">
        <f t="shared" si="1010"/>
        <v>Store 42: 556404</v>
      </c>
      <c r="Q5890">
        <f t="shared" ref="Q5890:Q5953" si="1012">ROUND(SUMIFS(C:C, D:D, "=1") / SUM(C:C), 4)</f>
        <v>7.4999999999999997E-2</v>
      </c>
      <c r="R5890">
        <f t="shared" si="1011"/>
        <v>6436</v>
      </c>
      <c r="S5890" t="str">
        <f t="shared" ref="S5890:S5953" si="1013">UPPER(N5890)</f>
        <v>HIGH</v>
      </c>
    </row>
    <row r="5891" spans="1:19" x14ac:dyDescent="0.2">
      <c r="A5891">
        <v>42</v>
      </c>
      <c r="B5891" s="6" t="s">
        <v>34</v>
      </c>
      <c r="C5891">
        <v>579544.21</v>
      </c>
      <c r="D5891">
        <v>0</v>
      </c>
      <c r="E5891">
        <v>86.13</v>
      </c>
      <c r="F5891">
        <v>3.1230000000000002</v>
      </c>
      <c r="G5891">
        <v>126.0854516</v>
      </c>
      <c r="H5891">
        <v>9.1989999999999998</v>
      </c>
      <c r="I5891">
        <f t="shared" ref="I5891:I5954" si="1014">SUMIF(B:B, CONCATENATE("*", TEXT(DATE(YEAR(B5891), MONTH(B5891), 1), "mm-yyyy"), "*"), C:C)</f>
        <v>187640110.89000002</v>
      </c>
      <c r="J5891">
        <f t="shared" ref="J5891:J5954" si="1015">AVERAGEIF(C:C, "&gt;100", E:E)</f>
        <v>60.663782439782288</v>
      </c>
      <c r="K5891" t="str">
        <f t="shared" ref="K5891:K5954" si="1016">IF(C5891&gt;AVERAGE(C:C), "High", "Low")</f>
        <v>Low</v>
      </c>
      <c r="L5891">
        <f t="shared" ref="L5891:L5954" si="1017">IFERROR(C5891/VLOOKUP(G5891, G:G, 1, FALSE), C5891)</f>
        <v>4596.4399749986696</v>
      </c>
      <c r="M5891">
        <f t="shared" ref="M5891:M5954" si="1018">COUNTIFS(C:C, "&gt;1500000", D:D, "=1")</f>
        <v>122</v>
      </c>
      <c r="N5891" t="str">
        <f t="shared" ref="N5891:N5954" si="1019">IF(AND(F5891&gt;2.5, F5891&lt;=3), "Medium", IF(F5891&gt;3, "High", "Low"))</f>
        <v>High</v>
      </c>
      <c r="O5891" t="str">
        <f t="shared" ref="O5891:O5954" si="1020">CONCATENATE(ROUND(MIN(E:E), 0), " - ", ROUND(MAX(E:E), 0))</f>
        <v>-2 - 100</v>
      </c>
      <c r="P5891" t="str">
        <f t="shared" ref="P5891:P5954" si="1021">CONCATENATE("Store ", A5891, ": ", ROUND(AVERAGEIF(A:A, A5891, C:C), 0))</f>
        <v>Store 42: 556404</v>
      </c>
      <c r="Q5891">
        <f t="shared" si="1012"/>
        <v>7.4999999999999997E-2</v>
      </c>
      <c r="R5891">
        <f t="shared" ref="R5891:R5954" si="1022">COUNTA(Q:Q)</f>
        <v>6436</v>
      </c>
      <c r="S5891" t="str">
        <f t="shared" si="1013"/>
        <v>HIGH</v>
      </c>
    </row>
    <row r="5892" spans="1:19" x14ac:dyDescent="0.2">
      <c r="A5892">
        <v>42</v>
      </c>
      <c r="B5892" s="6" t="s">
        <v>35</v>
      </c>
      <c r="C5892">
        <v>583079.97</v>
      </c>
      <c r="D5892">
        <v>0</v>
      </c>
      <c r="E5892">
        <v>88.37</v>
      </c>
      <c r="F5892">
        <v>3.0489999999999999</v>
      </c>
      <c r="G5892">
        <v>126.06399999999999</v>
      </c>
      <c r="H5892">
        <v>9.1989999999999998</v>
      </c>
      <c r="I5892">
        <f t="shared" si="1014"/>
        <v>187640110.89000002</v>
      </c>
      <c r="J5892">
        <f t="shared" si="1015"/>
        <v>60.663782439782288</v>
      </c>
      <c r="K5892" t="str">
        <f t="shared" si="1016"/>
        <v>Low</v>
      </c>
      <c r="L5892">
        <f t="shared" si="1017"/>
        <v>4625.2694663028306</v>
      </c>
      <c r="M5892">
        <f t="shared" si="1018"/>
        <v>122</v>
      </c>
      <c r="N5892" t="str">
        <f t="shared" si="1019"/>
        <v>High</v>
      </c>
      <c r="O5892" t="str">
        <f t="shared" si="1020"/>
        <v>-2 - 100</v>
      </c>
      <c r="P5892" t="str">
        <f t="shared" si="1021"/>
        <v>Store 42: 556404</v>
      </c>
      <c r="Q5892">
        <f t="shared" si="1012"/>
        <v>7.4999999999999997E-2</v>
      </c>
      <c r="R5892">
        <f t="shared" si="1022"/>
        <v>6436</v>
      </c>
      <c r="S5892" t="str">
        <f t="shared" si="1013"/>
        <v>HIGH</v>
      </c>
    </row>
    <row r="5893" spans="1:19" x14ac:dyDescent="0.2">
      <c r="A5893">
        <v>42</v>
      </c>
      <c r="B5893" s="6" t="s">
        <v>36</v>
      </c>
      <c r="C5893">
        <v>500945.63</v>
      </c>
      <c r="D5893">
        <v>0</v>
      </c>
      <c r="E5893">
        <v>89.88</v>
      </c>
      <c r="F5893">
        <v>3.0409999999999999</v>
      </c>
      <c r="G5893">
        <v>126.0766452</v>
      </c>
      <c r="H5893">
        <v>9.1989999999999998</v>
      </c>
      <c r="I5893">
        <f t="shared" si="1014"/>
        <v>187640110.89000002</v>
      </c>
      <c r="J5893">
        <f t="shared" si="1015"/>
        <v>60.663782439782288</v>
      </c>
      <c r="K5893" t="str">
        <f t="shared" si="1016"/>
        <v>Low</v>
      </c>
      <c r="L5893">
        <f t="shared" si="1017"/>
        <v>3973.3420032340773</v>
      </c>
      <c r="M5893">
        <f t="shared" si="1018"/>
        <v>122</v>
      </c>
      <c r="N5893" t="str">
        <f t="shared" si="1019"/>
        <v>High</v>
      </c>
      <c r="O5893" t="str">
        <f t="shared" si="1020"/>
        <v>-2 - 100</v>
      </c>
      <c r="P5893" t="str">
        <f t="shared" si="1021"/>
        <v>Store 42: 556404</v>
      </c>
      <c r="Q5893">
        <f t="shared" si="1012"/>
        <v>7.4999999999999997E-2</v>
      </c>
      <c r="R5893">
        <f t="shared" si="1022"/>
        <v>6436</v>
      </c>
      <c r="S5893" t="str">
        <f t="shared" si="1013"/>
        <v>HIGH</v>
      </c>
    </row>
    <row r="5894" spans="1:19" x14ac:dyDescent="0.2">
      <c r="A5894">
        <v>42</v>
      </c>
      <c r="B5894" s="6" t="s">
        <v>37</v>
      </c>
      <c r="C5894">
        <v>465993.51</v>
      </c>
      <c r="D5894">
        <v>0</v>
      </c>
      <c r="E5894">
        <v>84.99</v>
      </c>
      <c r="F5894">
        <v>3.0219999999999998</v>
      </c>
      <c r="G5894">
        <v>126.0892903</v>
      </c>
      <c r="H5894">
        <v>9.1989999999999998</v>
      </c>
      <c r="I5894">
        <f t="shared" si="1014"/>
        <v>187640110.89000002</v>
      </c>
      <c r="J5894">
        <f t="shared" si="1015"/>
        <v>60.663782439782288</v>
      </c>
      <c r="K5894" t="str">
        <f t="shared" si="1016"/>
        <v>Low</v>
      </c>
      <c r="L5894">
        <f t="shared" si="1017"/>
        <v>3695.7421910399953</v>
      </c>
      <c r="M5894">
        <f t="shared" si="1018"/>
        <v>122</v>
      </c>
      <c r="N5894" t="str">
        <f t="shared" si="1019"/>
        <v>High</v>
      </c>
      <c r="O5894" t="str">
        <f t="shared" si="1020"/>
        <v>-2 - 100</v>
      </c>
      <c r="P5894" t="str">
        <f t="shared" si="1021"/>
        <v>Store 42: 556404</v>
      </c>
      <c r="Q5894">
        <f t="shared" si="1012"/>
        <v>7.4999999999999997E-2</v>
      </c>
      <c r="R5894">
        <f t="shared" si="1022"/>
        <v>6436</v>
      </c>
      <c r="S5894" t="str">
        <f t="shared" si="1013"/>
        <v>HIGH</v>
      </c>
    </row>
    <row r="5895" spans="1:19" x14ac:dyDescent="0.2">
      <c r="A5895">
        <v>42</v>
      </c>
      <c r="B5895" s="6" t="s">
        <v>38</v>
      </c>
      <c r="C5895">
        <v>524658.06000000006</v>
      </c>
      <c r="D5895">
        <v>0</v>
      </c>
      <c r="E5895">
        <v>83.8</v>
      </c>
      <c r="F5895">
        <v>3.0870000000000002</v>
      </c>
      <c r="G5895">
        <v>126.1019355</v>
      </c>
      <c r="H5895">
        <v>9.1989999999999998</v>
      </c>
      <c r="I5895">
        <f t="shared" si="1014"/>
        <v>177267896.36999997</v>
      </c>
      <c r="J5895">
        <f t="shared" si="1015"/>
        <v>60.663782439782288</v>
      </c>
      <c r="K5895" t="str">
        <f t="shared" si="1016"/>
        <v>Low</v>
      </c>
      <c r="L5895">
        <f t="shared" si="1017"/>
        <v>4160.5868928157734</v>
      </c>
      <c r="M5895">
        <f t="shared" si="1018"/>
        <v>122</v>
      </c>
      <c r="N5895" t="str">
        <f t="shared" si="1019"/>
        <v>High</v>
      </c>
      <c r="O5895" t="str">
        <f t="shared" si="1020"/>
        <v>-2 - 100</v>
      </c>
      <c r="P5895" t="str">
        <f t="shared" si="1021"/>
        <v>Store 42: 556404</v>
      </c>
      <c r="Q5895">
        <f t="shared" si="1012"/>
        <v>7.4999999999999997E-2</v>
      </c>
      <c r="R5895">
        <f t="shared" si="1022"/>
        <v>6436</v>
      </c>
      <c r="S5895" t="str">
        <f t="shared" si="1013"/>
        <v>HIGH</v>
      </c>
    </row>
    <row r="5896" spans="1:19" x14ac:dyDescent="0.2">
      <c r="A5896">
        <v>42</v>
      </c>
      <c r="B5896" s="6" t="s">
        <v>39</v>
      </c>
      <c r="C5896">
        <v>589091.04</v>
      </c>
      <c r="D5896">
        <v>1</v>
      </c>
      <c r="E5896">
        <v>84.04</v>
      </c>
      <c r="F5896">
        <v>2.9609999999999999</v>
      </c>
      <c r="G5896">
        <v>126.1145806</v>
      </c>
      <c r="H5896">
        <v>9.1989999999999998</v>
      </c>
      <c r="I5896">
        <f t="shared" si="1014"/>
        <v>177267896.36999997</v>
      </c>
      <c r="J5896">
        <f t="shared" si="1015"/>
        <v>60.663782439782288</v>
      </c>
      <c r="K5896" t="str">
        <f t="shared" si="1016"/>
        <v>Low</v>
      </c>
      <c r="L5896">
        <f t="shared" si="1017"/>
        <v>4671.0779768473503</v>
      </c>
      <c r="M5896">
        <f t="shared" si="1018"/>
        <v>122</v>
      </c>
      <c r="N5896" t="str">
        <f t="shared" si="1019"/>
        <v>Medium</v>
      </c>
      <c r="O5896" t="str">
        <f t="shared" si="1020"/>
        <v>-2 - 100</v>
      </c>
      <c r="P5896" t="str">
        <f t="shared" si="1021"/>
        <v>Store 42: 556404</v>
      </c>
      <c r="Q5896">
        <f t="shared" si="1012"/>
        <v>7.4999999999999997E-2</v>
      </c>
      <c r="R5896">
        <f t="shared" si="1022"/>
        <v>6436</v>
      </c>
      <c r="S5896" t="str">
        <f t="shared" si="1013"/>
        <v>MEDIUM</v>
      </c>
    </row>
    <row r="5897" spans="1:19" x14ac:dyDescent="0.2">
      <c r="A5897">
        <v>42</v>
      </c>
      <c r="B5897" s="6" t="s">
        <v>40</v>
      </c>
      <c r="C5897">
        <v>536871.57999999996</v>
      </c>
      <c r="D5897">
        <v>0</v>
      </c>
      <c r="E5897">
        <v>85.52</v>
      </c>
      <c r="F5897">
        <v>3.028</v>
      </c>
      <c r="G5897">
        <v>126.1454667</v>
      </c>
      <c r="H5897">
        <v>9.1989999999999998</v>
      </c>
      <c r="I5897">
        <f t="shared" si="1014"/>
        <v>177267896.36999997</v>
      </c>
      <c r="J5897">
        <f t="shared" si="1015"/>
        <v>60.663782439782288</v>
      </c>
      <c r="K5897" t="str">
        <f t="shared" si="1016"/>
        <v>Low</v>
      </c>
      <c r="L5897">
        <f t="shared" si="1017"/>
        <v>4255.9720459617592</v>
      </c>
      <c r="M5897">
        <f t="shared" si="1018"/>
        <v>122</v>
      </c>
      <c r="N5897" t="str">
        <f t="shared" si="1019"/>
        <v>High</v>
      </c>
      <c r="O5897" t="str">
        <f t="shared" si="1020"/>
        <v>-2 - 100</v>
      </c>
      <c r="P5897" t="str">
        <f t="shared" si="1021"/>
        <v>Store 42: 556404</v>
      </c>
      <c r="Q5897">
        <f t="shared" si="1012"/>
        <v>7.4999999999999997E-2</v>
      </c>
      <c r="R5897">
        <f t="shared" si="1022"/>
        <v>6436</v>
      </c>
      <c r="S5897" t="str">
        <f t="shared" si="1013"/>
        <v>HIGH</v>
      </c>
    </row>
    <row r="5898" spans="1:19" x14ac:dyDescent="0.2">
      <c r="A5898">
        <v>42</v>
      </c>
      <c r="B5898" s="6" t="s">
        <v>41</v>
      </c>
      <c r="C5898">
        <v>492262.96</v>
      </c>
      <c r="D5898">
        <v>0</v>
      </c>
      <c r="E5898">
        <v>85.75</v>
      </c>
      <c r="F5898">
        <v>2.9390000000000001</v>
      </c>
      <c r="G5898">
        <v>126.1900333</v>
      </c>
      <c r="H5898">
        <v>9.1989999999999998</v>
      </c>
      <c r="I5898">
        <f t="shared" si="1014"/>
        <v>177267896.36999997</v>
      </c>
      <c r="J5898">
        <f t="shared" si="1015"/>
        <v>60.663782439782288</v>
      </c>
      <c r="K5898" t="str">
        <f t="shared" si="1016"/>
        <v>Low</v>
      </c>
      <c r="L5898">
        <f t="shared" si="1017"/>
        <v>3900.965449701645</v>
      </c>
      <c r="M5898">
        <f t="shared" si="1018"/>
        <v>122</v>
      </c>
      <c r="N5898" t="str">
        <f t="shared" si="1019"/>
        <v>Medium</v>
      </c>
      <c r="O5898" t="str">
        <f t="shared" si="1020"/>
        <v>-2 - 100</v>
      </c>
      <c r="P5898" t="str">
        <f t="shared" si="1021"/>
        <v>Store 42: 556404</v>
      </c>
      <c r="Q5898">
        <f t="shared" si="1012"/>
        <v>7.4999999999999997E-2</v>
      </c>
      <c r="R5898">
        <f t="shared" si="1022"/>
        <v>6436</v>
      </c>
      <c r="S5898" t="str">
        <f t="shared" si="1013"/>
        <v>MEDIUM</v>
      </c>
    </row>
    <row r="5899" spans="1:19" x14ac:dyDescent="0.2">
      <c r="A5899">
        <v>42</v>
      </c>
      <c r="B5899" s="6" t="s">
        <v>42</v>
      </c>
      <c r="C5899">
        <v>481523.93</v>
      </c>
      <c r="D5899">
        <v>0</v>
      </c>
      <c r="E5899">
        <v>86.01</v>
      </c>
      <c r="F5899">
        <v>3.0009999999999999</v>
      </c>
      <c r="G5899">
        <v>126.2346</v>
      </c>
      <c r="H5899">
        <v>9.0030000000000001</v>
      </c>
      <c r="I5899">
        <f t="shared" si="1014"/>
        <v>217161824.02000001</v>
      </c>
      <c r="J5899">
        <f t="shared" si="1015"/>
        <v>60.663782439782288</v>
      </c>
      <c r="K5899" t="str">
        <f t="shared" si="1016"/>
        <v>Low</v>
      </c>
      <c r="L5899">
        <f t="shared" si="1017"/>
        <v>3814.5162261376831</v>
      </c>
      <c r="M5899">
        <f t="shared" si="1018"/>
        <v>122</v>
      </c>
      <c r="N5899" t="str">
        <f t="shared" si="1019"/>
        <v>High</v>
      </c>
      <c r="O5899" t="str">
        <f t="shared" si="1020"/>
        <v>-2 - 100</v>
      </c>
      <c r="P5899" t="str">
        <f t="shared" si="1021"/>
        <v>Store 42: 556404</v>
      </c>
      <c r="Q5899">
        <f t="shared" si="1012"/>
        <v>7.4999999999999997E-2</v>
      </c>
      <c r="R5899">
        <f t="shared" si="1022"/>
        <v>6436</v>
      </c>
      <c r="S5899" t="str">
        <f t="shared" si="1013"/>
        <v>HIGH</v>
      </c>
    </row>
    <row r="5900" spans="1:19" x14ac:dyDescent="0.2">
      <c r="A5900">
        <v>42</v>
      </c>
      <c r="B5900" s="6" t="s">
        <v>43</v>
      </c>
      <c r="C5900">
        <v>599759.44999999995</v>
      </c>
      <c r="D5900">
        <v>0</v>
      </c>
      <c r="E5900">
        <v>77.040000000000006</v>
      </c>
      <c r="F5900">
        <v>2.9239999999999999</v>
      </c>
      <c r="G5900">
        <v>126.2791667</v>
      </c>
      <c r="H5900">
        <v>9.0030000000000001</v>
      </c>
      <c r="I5900">
        <f t="shared" si="1014"/>
        <v>217161824.02000001</v>
      </c>
      <c r="J5900">
        <f t="shared" si="1015"/>
        <v>60.663782439782288</v>
      </c>
      <c r="K5900" t="str">
        <f t="shared" si="1016"/>
        <v>Low</v>
      </c>
      <c r="L5900">
        <f t="shared" si="1017"/>
        <v>4749.472661827439</v>
      </c>
      <c r="M5900">
        <f t="shared" si="1018"/>
        <v>122</v>
      </c>
      <c r="N5900" t="str">
        <f t="shared" si="1019"/>
        <v>Medium</v>
      </c>
      <c r="O5900" t="str">
        <f t="shared" si="1020"/>
        <v>-2 - 100</v>
      </c>
      <c r="P5900" t="str">
        <f t="shared" si="1021"/>
        <v>Store 42: 556404</v>
      </c>
      <c r="Q5900">
        <f t="shared" si="1012"/>
        <v>7.4999999999999997E-2</v>
      </c>
      <c r="R5900">
        <f t="shared" si="1022"/>
        <v>6436</v>
      </c>
      <c r="S5900" t="str">
        <f t="shared" si="1013"/>
        <v>MEDIUM</v>
      </c>
    </row>
    <row r="5901" spans="1:19" x14ac:dyDescent="0.2">
      <c r="A5901">
        <v>42</v>
      </c>
      <c r="B5901" s="6" t="s">
        <v>44</v>
      </c>
      <c r="C5901">
        <v>559285.35</v>
      </c>
      <c r="D5901">
        <v>0</v>
      </c>
      <c r="E5901">
        <v>75.48</v>
      </c>
      <c r="F5901">
        <v>3.08</v>
      </c>
      <c r="G5901">
        <v>126.32667739999999</v>
      </c>
      <c r="H5901">
        <v>9.0030000000000001</v>
      </c>
      <c r="I5901">
        <f t="shared" si="1014"/>
        <v>217161824.02000001</v>
      </c>
      <c r="J5901">
        <f t="shared" si="1015"/>
        <v>60.663782439782288</v>
      </c>
      <c r="K5901" t="str">
        <f t="shared" si="1016"/>
        <v>Low</v>
      </c>
      <c r="L5901">
        <f t="shared" si="1017"/>
        <v>4427.2940720912211</v>
      </c>
      <c r="M5901">
        <f t="shared" si="1018"/>
        <v>122</v>
      </c>
      <c r="N5901" t="str">
        <f t="shared" si="1019"/>
        <v>High</v>
      </c>
      <c r="O5901" t="str">
        <f t="shared" si="1020"/>
        <v>-2 - 100</v>
      </c>
      <c r="P5901" t="str">
        <f t="shared" si="1021"/>
        <v>Store 42: 556404</v>
      </c>
      <c r="Q5901">
        <f t="shared" si="1012"/>
        <v>7.4999999999999997E-2</v>
      </c>
      <c r="R5901">
        <f t="shared" si="1022"/>
        <v>6436</v>
      </c>
      <c r="S5901" t="str">
        <f t="shared" si="1013"/>
        <v>HIGH</v>
      </c>
    </row>
    <row r="5902" spans="1:19" x14ac:dyDescent="0.2">
      <c r="A5902">
        <v>42</v>
      </c>
      <c r="B5902" s="6" t="s">
        <v>45</v>
      </c>
      <c r="C5902">
        <v>522467.51</v>
      </c>
      <c r="D5902">
        <v>0</v>
      </c>
      <c r="E5902">
        <v>68.12</v>
      </c>
      <c r="F5902">
        <v>3.0139999999999998</v>
      </c>
      <c r="G5902">
        <v>126.3815484</v>
      </c>
      <c r="H5902">
        <v>9.0030000000000001</v>
      </c>
      <c r="I5902">
        <f t="shared" si="1014"/>
        <v>217161824.02000001</v>
      </c>
      <c r="J5902">
        <f t="shared" si="1015"/>
        <v>60.663782439782288</v>
      </c>
      <c r="K5902" t="str">
        <f t="shared" si="1016"/>
        <v>Low</v>
      </c>
      <c r="L5902">
        <f t="shared" si="1017"/>
        <v>4134.0489700789267</v>
      </c>
      <c r="M5902">
        <f t="shared" si="1018"/>
        <v>122</v>
      </c>
      <c r="N5902" t="str">
        <f t="shared" si="1019"/>
        <v>High</v>
      </c>
      <c r="O5902" t="str">
        <f t="shared" si="1020"/>
        <v>-2 - 100</v>
      </c>
      <c r="P5902" t="str">
        <f t="shared" si="1021"/>
        <v>Store 42: 556404</v>
      </c>
      <c r="Q5902">
        <f t="shared" si="1012"/>
        <v>7.4999999999999997E-2</v>
      </c>
      <c r="R5902">
        <f t="shared" si="1022"/>
        <v>6436</v>
      </c>
      <c r="S5902" t="str">
        <f t="shared" si="1013"/>
        <v>HIGH</v>
      </c>
    </row>
    <row r="5903" spans="1:19" x14ac:dyDescent="0.2">
      <c r="A5903">
        <v>42</v>
      </c>
      <c r="B5903" s="6" t="s">
        <v>46</v>
      </c>
      <c r="C5903">
        <v>476967.65</v>
      </c>
      <c r="D5903">
        <v>0</v>
      </c>
      <c r="E5903">
        <v>68.760000000000005</v>
      </c>
      <c r="F5903">
        <v>3.13</v>
      </c>
      <c r="G5903">
        <v>126.43641940000001</v>
      </c>
      <c r="H5903">
        <v>9.0030000000000001</v>
      </c>
      <c r="I5903">
        <f t="shared" si="1014"/>
        <v>217161824.02000001</v>
      </c>
      <c r="J5903">
        <f t="shared" si="1015"/>
        <v>60.663782439782288</v>
      </c>
      <c r="K5903" t="str">
        <f t="shared" si="1016"/>
        <v>Low</v>
      </c>
      <c r="L5903">
        <f t="shared" si="1017"/>
        <v>3772.3913114863171</v>
      </c>
      <c r="M5903">
        <f t="shared" si="1018"/>
        <v>122</v>
      </c>
      <c r="N5903" t="str">
        <f t="shared" si="1019"/>
        <v>High</v>
      </c>
      <c r="O5903" t="str">
        <f t="shared" si="1020"/>
        <v>-2 - 100</v>
      </c>
      <c r="P5903" t="str">
        <f t="shared" si="1021"/>
        <v>Store 42: 556404</v>
      </c>
      <c r="Q5903">
        <f t="shared" si="1012"/>
        <v>7.4999999999999997E-2</v>
      </c>
      <c r="R5903">
        <f t="shared" si="1022"/>
        <v>6436</v>
      </c>
      <c r="S5903" t="str">
        <f t="shared" si="1013"/>
        <v>HIGH</v>
      </c>
    </row>
    <row r="5904" spans="1:19" x14ac:dyDescent="0.2">
      <c r="A5904">
        <v>42</v>
      </c>
      <c r="B5904" s="6" t="s">
        <v>47</v>
      </c>
      <c r="C5904">
        <v>565390.4</v>
      </c>
      <c r="D5904">
        <v>0</v>
      </c>
      <c r="E5904">
        <v>71.040000000000006</v>
      </c>
      <c r="F5904">
        <v>3.0089999999999999</v>
      </c>
      <c r="G5904">
        <v>126.4912903</v>
      </c>
      <c r="H5904">
        <v>9.0030000000000001</v>
      </c>
      <c r="I5904">
        <f t="shared" si="1014"/>
        <v>202853370.13999999</v>
      </c>
      <c r="J5904">
        <f t="shared" si="1015"/>
        <v>60.663782439782288</v>
      </c>
      <c r="K5904" t="str">
        <f t="shared" si="1016"/>
        <v>Low</v>
      </c>
      <c r="L5904">
        <f t="shared" si="1017"/>
        <v>4469.7970797756971</v>
      </c>
      <c r="M5904">
        <f t="shared" si="1018"/>
        <v>122</v>
      </c>
      <c r="N5904" t="str">
        <f t="shared" si="1019"/>
        <v>High</v>
      </c>
      <c r="O5904" t="str">
        <f t="shared" si="1020"/>
        <v>-2 - 100</v>
      </c>
      <c r="P5904" t="str">
        <f t="shared" si="1021"/>
        <v>Store 42: 556404</v>
      </c>
      <c r="Q5904">
        <f t="shared" si="1012"/>
        <v>7.4999999999999997E-2</v>
      </c>
      <c r="R5904">
        <f t="shared" si="1022"/>
        <v>6436</v>
      </c>
      <c r="S5904" t="str">
        <f t="shared" si="1013"/>
        <v>HIGH</v>
      </c>
    </row>
    <row r="5905" spans="1:19" x14ac:dyDescent="0.2">
      <c r="A5905">
        <v>42</v>
      </c>
      <c r="B5905" s="6" t="s">
        <v>48</v>
      </c>
      <c r="C5905">
        <v>588592.61</v>
      </c>
      <c r="D5905">
        <v>0</v>
      </c>
      <c r="E5905">
        <v>61.24</v>
      </c>
      <c r="F5905">
        <v>3.13</v>
      </c>
      <c r="G5905">
        <v>126.54616129999999</v>
      </c>
      <c r="H5905">
        <v>9.0030000000000001</v>
      </c>
      <c r="I5905">
        <f t="shared" si="1014"/>
        <v>202853370.13999999</v>
      </c>
      <c r="J5905">
        <f t="shared" si="1015"/>
        <v>60.663782439782288</v>
      </c>
      <c r="K5905" t="str">
        <f t="shared" si="1016"/>
        <v>Low</v>
      </c>
      <c r="L5905">
        <f t="shared" si="1017"/>
        <v>4651.2087285258494</v>
      </c>
      <c r="M5905">
        <f t="shared" si="1018"/>
        <v>122</v>
      </c>
      <c r="N5905" t="str">
        <f t="shared" si="1019"/>
        <v>High</v>
      </c>
      <c r="O5905" t="str">
        <f t="shared" si="1020"/>
        <v>-2 - 100</v>
      </c>
      <c r="P5905" t="str">
        <f t="shared" si="1021"/>
        <v>Store 42: 556404</v>
      </c>
      <c r="Q5905">
        <f t="shared" si="1012"/>
        <v>7.4999999999999997E-2</v>
      </c>
      <c r="R5905">
        <f t="shared" si="1022"/>
        <v>6436</v>
      </c>
      <c r="S5905" t="str">
        <f t="shared" si="1013"/>
        <v>HIGH</v>
      </c>
    </row>
    <row r="5906" spans="1:19" x14ac:dyDescent="0.2">
      <c r="A5906">
        <v>42</v>
      </c>
      <c r="B5906" s="6" t="s">
        <v>49</v>
      </c>
      <c r="C5906">
        <v>524316.21</v>
      </c>
      <c r="D5906">
        <v>0</v>
      </c>
      <c r="E5906">
        <v>58.83</v>
      </c>
      <c r="F5906">
        <v>3.0470000000000002</v>
      </c>
      <c r="G5906">
        <v>126.60720000000001</v>
      </c>
      <c r="H5906">
        <v>9.0030000000000001</v>
      </c>
      <c r="I5906">
        <f t="shared" si="1014"/>
        <v>202853370.13999999</v>
      </c>
      <c r="J5906">
        <f t="shared" si="1015"/>
        <v>60.663782439782288</v>
      </c>
      <c r="K5906" t="str">
        <f t="shared" si="1016"/>
        <v>Low</v>
      </c>
      <c r="L5906">
        <f t="shared" si="1017"/>
        <v>4141.2827232574446</v>
      </c>
      <c r="M5906">
        <f t="shared" si="1018"/>
        <v>122</v>
      </c>
      <c r="N5906" t="str">
        <f t="shared" si="1019"/>
        <v>High</v>
      </c>
      <c r="O5906" t="str">
        <f t="shared" si="1020"/>
        <v>-2 - 100</v>
      </c>
      <c r="P5906" t="str">
        <f t="shared" si="1021"/>
        <v>Store 42: 556404</v>
      </c>
      <c r="Q5906">
        <f t="shared" si="1012"/>
        <v>7.4999999999999997E-2</v>
      </c>
      <c r="R5906">
        <f t="shared" si="1022"/>
        <v>6436</v>
      </c>
      <c r="S5906" t="str">
        <f t="shared" si="1013"/>
        <v>HIGH</v>
      </c>
    </row>
    <row r="5907" spans="1:19" x14ac:dyDescent="0.2">
      <c r="A5907">
        <v>42</v>
      </c>
      <c r="B5907" s="6" t="s">
        <v>50</v>
      </c>
      <c r="C5907">
        <v>522296.71</v>
      </c>
      <c r="D5907">
        <v>1</v>
      </c>
      <c r="E5907">
        <v>55.33</v>
      </c>
      <c r="F5907">
        <v>3.1619999999999999</v>
      </c>
      <c r="G5907">
        <v>126.66926669999999</v>
      </c>
      <c r="H5907">
        <v>9.0030000000000001</v>
      </c>
      <c r="I5907">
        <f t="shared" si="1014"/>
        <v>202853370.13999999</v>
      </c>
      <c r="J5907">
        <f t="shared" si="1015"/>
        <v>60.663782439782288</v>
      </c>
      <c r="K5907" t="str">
        <f t="shared" si="1016"/>
        <v>Low</v>
      </c>
      <c r="L5907">
        <f t="shared" si="1017"/>
        <v>4123.3104414900672</v>
      </c>
      <c r="M5907">
        <f t="shared" si="1018"/>
        <v>122</v>
      </c>
      <c r="N5907" t="str">
        <f t="shared" si="1019"/>
        <v>High</v>
      </c>
      <c r="O5907" t="str">
        <f t="shared" si="1020"/>
        <v>-2 - 100</v>
      </c>
      <c r="P5907" t="str">
        <f t="shared" si="1021"/>
        <v>Store 42: 556404</v>
      </c>
      <c r="Q5907">
        <f t="shared" si="1012"/>
        <v>7.4999999999999997E-2</v>
      </c>
      <c r="R5907">
        <f t="shared" si="1022"/>
        <v>6436</v>
      </c>
      <c r="S5907" t="str">
        <f t="shared" si="1013"/>
        <v>HIGH</v>
      </c>
    </row>
    <row r="5908" spans="1:19" x14ac:dyDescent="0.2">
      <c r="A5908">
        <v>42</v>
      </c>
      <c r="B5908" s="6" t="s">
        <v>51</v>
      </c>
      <c r="C5908">
        <v>500250.8</v>
      </c>
      <c r="D5908">
        <v>0</v>
      </c>
      <c r="E5908">
        <v>51.17</v>
      </c>
      <c r="F5908">
        <v>3.0409999999999999</v>
      </c>
      <c r="G5908">
        <v>126.7313333</v>
      </c>
      <c r="H5908">
        <v>9.0030000000000001</v>
      </c>
      <c r="I5908">
        <f t="shared" si="1014"/>
        <v>288760532.71999997</v>
      </c>
      <c r="J5908">
        <f t="shared" si="1015"/>
        <v>60.663782439782288</v>
      </c>
      <c r="K5908" t="str">
        <f t="shared" si="1016"/>
        <v>Low</v>
      </c>
      <c r="L5908">
        <f t="shared" si="1017"/>
        <v>3947.3332046132587</v>
      </c>
      <c r="M5908">
        <f t="shared" si="1018"/>
        <v>122</v>
      </c>
      <c r="N5908" t="str">
        <f t="shared" si="1019"/>
        <v>High</v>
      </c>
      <c r="O5908" t="str">
        <f t="shared" si="1020"/>
        <v>-2 - 100</v>
      </c>
      <c r="P5908" t="str">
        <f t="shared" si="1021"/>
        <v>Store 42: 556404</v>
      </c>
      <c r="Q5908">
        <f t="shared" si="1012"/>
        <v>7.4999999999999997E-2</v>
      </c>
      <c r="R5908">
        <f t="shared" si="1022"/>
        <v>6436</v>
      </c>
      <c r="S5908" t="str">
        <f t="shared" si="1013"/>
        <v>HIGH</v>
      </c>
    </row>
    <row r="5909" spans="1:19" x14ac:dyDescent="0.2">
      <c r="A5909">
        <v>42</v>
      </c>
      <c r="B5909" s="6" t="s">
        <v>52</v>
      </c>
      <c r="C5909">
        <v>585175.24</v>
      </c>
      <c r="D5909">
        <v>0</v>
      </c>
      <c r="E5909">
        <v>60.51</v>
      </c>
      <c r="F5909">
        <v>3.0910000000000002</v>
      </c>
      <c r="G5909">
        <v>126.79340000000001</v>
      </c>
      <c r="H5909">
        <v>9.0030000000000001</v>
      </c>
      <c r="I5909">
        <f t="shared" si="1014"/>
        <v>288760532.71999997</v>
      </c>
      <c r="J5909">
        <f t="shared" si="1015"/>
        <v>60.663782439782288</v>
      </c>
      <c r="K5909" t="str">
        <f t="shared" si="1016"/>
        <v>Low</v>
      </c>
      <c r="L5909">
        <f t="shared" si="1017"/>
        <v>4615.1869103596873</v>
      </c>
      <c r="M5909">
        <f t="shared" si="1018"/>
        <v>122</v>
      </c>
      <c r="N5909" t="str">
        <f t="shared" si="1019"/>
        <v>High</v>
      </c>
      <c r="O5909" t="str">
        <f t="shared" si="1020"/>
        <v>-2 - 100</v>
      </c>
      <c r="P5909" t="str">
        <f t="shared" si="1021"/>
        <v>Store 42: 556404</v>
      </c>
      <c r="Q5909">
        <f t="shared" si="1012"/>
        <v>7.4999999999999997E-2</v>
      </c>
      <c r="R5909">
        <f t="shared" si="1022"/>
        <v>6436</v>
      </c>
      <c r="S5909" t="str">
        <f t="shared" si="1013"/>
        <v>HIGH</v>
      </c>
    </row>
    <row r="5910" spans="1:19" x14ac:dyDescent="0.2">
      <c r="A5910">
        <v>42</v>
      </c>
      <c r="B5910" s="6" t="s">
        <v>53</v>
      </c>
      <c r="C5910">
        <v>537455.65</v>
      </c>
      <c r="D5910">
        <v>0</v>
      </c>
      <c r="E5910">
        <v>59.15</v>
      </c>
      <c r="F5910">
        <v>3.125</v>
      </c>
      <c r="G5910">
        <v>126.8794839</v>
      </c>
      <c r="H5910">
        <v>9.0030000000000001</v>
      </c>
      <c r="I5910">
        <f t="shared" si="1014"/>
        <v>288760532.71999997</v>
      </c>
      <c r="J5910">
        <f t="shared" si="1015"/>
        <v>60.663782439782288</v>
      </c>
      <c r="K5910" t="str">
        <f t="shared" si="1016"/>
        <v>Low</v>
      </c>
      <c r="L5910">
        <f t="shared" si="1017"/>
        <v>4235.9539421171939</v>
      </c>
      <c r="M5910">
        <f t="shared" si="1018"/>
        <v>122</v>
      </c>
      <c r="N5910" t="str">
        <f t="shared" si="1019"/>
        <v>High</v>
      </c>
      <c r="O5910" t="str">
        <f t="shared" si="1020"/>
        <v>-2 - 100</v>
      </c>
      <c r="P5910" t="str">
        <f t="shared" si="1021"/>
        <v>Store 42: 556404</v>
      </c>
      <c r="Q5910">
        <f t="shared" si="1012"/>
        <v>7.4999999999999997E-2</v>
      </c>
      <c r="R5910">
        <f t="shared" si="1022"/>
        <v>6436</v>
      </c>
      <c r="S5910" t="str">
        <f t="shared" si="1013"/>
        <v>HIGH</v>
      </c>
    </row>
    <row r="5911" spans="1:19" x14ac:dyDescent="0.2">
      <c r="A5911">
        <v>42</v>
      </c>
      <c r="B5911" s="6" t="s">
        <v>54</v>
      </c>
      <c r="C5911">
        <v>555075.27</v>
      </c>
      <c r="D5911">
        <v>0</v>
      </c>
      <c r="E5911">
        <v>57.06</v>
      </c>
      <c r="F5911">
        <v>3.2360000000000002</v>
      </c>
      <c r="G5911">
        <v>126.9835806</v>
      </c>
      <c r="H5911">
        <v>9.0030000000000001</v>
      </c>
      <c r="I5911">
        <f t="shared" si="1014"/>
        <v>288760532.71999997</v>
      </c>
      <c r="J5911">
        <f t="shared" si="1015"/>
        <v>60.663782439782288</v>
      </c>
      <c r="K5911" t="str">
        <f t="shared" si="1016"/>
        <v>Low</v>
      </c>
      <c r="L5911">
        <f t="shared" si="1017"/>
        <v>4371.2365596973887</v>
      </c>
      <c r="M5911">
        <f t="shared" si="1018"/>
        <v>122</v>
      </c>
      <c r="N5911" t="str">
        <f t="shared" si="1019"/>
        <v>High</v>
      </c>
      <c r="O5911" t="str">
        <f t="shared" si="1020"/>
        <v>-2 - 100</v>
      </c>
      <c r="P5911" t="str">
        <f t="shared" si="1021"/>
        <v>Store 42: 556404</v>
      </c>
      <c r="Q5911">
        <f t="shared" si="1012"/>
        <v>7.4999999999999997E-2</v>
      </c>
      <c r="R5911">
        <f t="shared" si="1022"/>
        <v>6436</v>
      </c>
      <c r="S5911" t="str">
        <f t="shared" si="1013"/>
        <v>HIGH</v>
      </c>
    </row>
    <row r="5912" spans="1:19" x14ac:dyDescent="0.2">
      <c r="A5912">
        <v>42</v>
      </c>
      <c r="B5912" s="6" t="s">
        <v>55</v>
      </c>
      <c r="C5912">
        <v>428953.59999999998</v>
      </c>
      <c r="D5912">
        <v>1</v>
      </c>
      <c r="E5912">
        <v>49.67</v>
      </c>
      <c r="F5912">
        <v>3.1480000000000001</v>
      </c>
      <c r="G5912">
        <v>127.0876774</v>
      </c>
      <c r="H5912">
        <v>9.0030000000000001</v>
      </c>
      <c r="I5912">
        <f t="shared" si="1014"/>
        <v>288760532.71999997</v>
      </c>
      <c r="J5912">
        <f t="shared" si="1015"/>
        <v>60.663782439782288</v>
      </c>
      <c r="K5912" t="str">
        <f t="shared" si="1016"/>
        <v>Low</v>
      </c>
      <c r="L5912">
        <f t="shared" si="1017"/>
        <v>3375.2572143552288</v>
      </c>
      <c r="M5912">
        <f t="shared" si="1018"/>
        <v>122</v>
      </c>
      <c r="N5912" t="str">
        <f t="shared" si="1019"/>
        <v>High</v>
      </c>
      <c r="O5912" t="str">
        <f t="shared" si="1020"/>
        <v>-2 - 100</v>
      </c>
      <c r="P5912" t="str">
        <f t="shared" si="1021"/>
        <v>Store 42: 556404</v>
      </c>
      <c r="Q5912">
        <f t="shared" si="1012"/>
        <v>7.4999999999999997E-2</v>
      </c>
      <c r="R5912">
        <f t="shared" si="1022"/>
        <v>6436</v>
      </c>
      <c r="S5912" t="str">
        <f t="shared" si="1013"/>
        <v>HIGH</v>
      </c>
    </row>
    <row r="5913" spans="1:19" x14ac:dyDescent="0.2">
      <c r="A5913">
        <v>42</v>
      </c>
      <c r="B5913" s="6" t="s">
        <v>56</v>
      </c>
      <c r="C5913">
        <v>592947.75</v>
      </c>
      <c r="D5913">
        <v>0</v>
      </c>
      <c r="E5913">
        <v>43.43</v>
      </c>
      <c r="F5913">
        <v>3.2869999999999999</v>
      </c>
      <c r="G5913">
        <v>127.1917742</v>
      </c>
      <c r="H5913">
        <v>8.7439999999999998</v>
      </c>
      <c r="I5913">
        <f t="shared" si="1014"/>
        <v>163703966.83000007</v>
      </c>
      <c r="J5913">
        <f t="shared" si="1015"/>
        <v>60.663782439782288</v>
      </c>
      <c r="K5913" t="str">
        <f t="shared" si="1016"/>
        <v>Low</v>
      </c>
      <c r="L5913">
        <f t="shared" si="1017"/>
        <v>4661.8403881027079</v>
      </c>
      <c r="M5913">
        <f t="shared" si="1018"/>
        <v>122</v>
      </c>
      <c r="N5913" t="str">
        <f t="shared" si="1019"/>
        <v>High</v>
      </c>
      <c r="O5913" t="str">
        <f t="shared" si="1020"/>
        <v>-2 - 100</v>
      </c>
      <c r="P5913" t="str">
        <f t="shared" si="1021"/>
        <v>Store 42: 556404</v>
      </c>
      <c r="Q5913">
        <f t="shared" si="1012"/>
        <v>7.4999999999999997E-2</v>
      </c>
      <c r="R5913">
        <f t="shared" si="1022"/>
        <v>6436</v>
      </c>
      <c r="S5913" t="str">
        <f t="shared" si="1013"/>
        <v>HIGH</v>
      </c>
    </row>
    <row r="5914" spans="1:19" x14ac:dyDescent="0.2">
      <c r="A5914">
        <v>42</v>
      </c>
      <c r="B5914" s="6" t="s">
        <v>57</v>
      </c>
      <c r="C5914">
        <v>613899.15</v>
      </c>
      <c r="D5914">
        <v>0</v>
      </c>
      <c r="E5914">
        <v>49.98</v>
      </c>
      <c r="F5914">
        <v>3.3119999999999998</v>
      </c>
      <c r="G5914">
        <v>127.30093549999999</v>
      </c>
      <c r="H5914">
        <v>8.7439999999999998</v>
      </c>
      <c r="I5914">
        <f t="shared" si="1014"/>
        <v>163703966.83000007</v>
      </c>
      <c r="J5914">
        <f t="shared" si="1015"/>
        <v>60.663782439782288</v>
      </c>
      <c r="K5914" t="str">
        <f t="shared" si="1016"/>
        <v>Low</v>
      </c>
      <c r="L5914">
        <f t="shared" si="1017"/>
        <v>4822.4244982080281</v>
      </c>
      <c r="M5914">
        <f t="shared" si="1018"/>
        <v>122</v>
      </c>
      <c r="N5914" t="str">
        <f t="shared" si="1019"/>
        <v>High</v>
      </c>
      <c r="O5914" t="str">
        <f t="shared" si="1020"/>
        <v>-2 - 100</v>
      </c>
      <c r="P5914" t="str">
        <f t="shared" si="1021"/>
        <v>Store 42: 556404</v>
      </c>
      <c r="Q5914">
        <f t="shared" si="1012"/>
        <v>7.4999999999999997E-2</v>
      </c>
      <c r="R5914">
        <f t="shared" si="1022"/>
        <v>6436</v>
      </c>
      <c r="S5914" t="str">
        <f t="shared" si="1013"/>
        <v>HIGH</v>
      </c>
    </row>
    <row r="5915" spans="1:19" x14ac:dyDescent="0.2">
      <c r="A5915">
        <v>42</v>
      </c>
      <c r="B5915" s="6" t="s">
        <v>58</v>
      </c>
      <c r="C5915">
        <v>533414.62</v>
      </c>
      <c r="D5915">
        <v>0</v>
      </c>
      <c r="E5915">
        <v>56.75</v>
      </c>
      <c r="F5915">
        <v>3.3359999999999999</v>
      </c>
      <c r="G5915">
        <v>127.4404839</v>
      </c>
      <c r="H5915">
        <v>8.7439999999999998</v>
      </c>
      <c r="I5915">
        <f t="shared" si="1014"/>
        <v>163703966.83000007</v>
      </c>
      <c r="J5915">
        <f t="shared" si="1015"/>
        <v>60.663782439782288</v>
      </c>
      <c r="K5915" t="str">
        <f t="shared" si="1016"/>
        <v>Low</v>
      </c>
      <c r="L5915">
        <f t="shared" si="1017"/>
        <v>4185.5978859791503</v>
      </c>
      <c r="M5915">
        <f t="shared" si="1018"/>
        <v>122</v>
      </c>
      <c r="N5915" t="str">
        <f t="shared" si="1019"/>
        <v>High</v>
      </c>
      <c r="O5915" t="str">
        <f t="shared" si="1020"/>
        <v>-2 - 100</v>
      </c>
      <c r="P5915" t="str">
        <f t="shared" si="1021"/>
        <v>Store 42: 556404</v>
      </c>
      <c r="Q5915">
        <f t="shared" si="1012"/>
        <v>7.4999999999999997E-2</v>
      </c>
      <c r="R5915">
        <f t="shared" si="1022"/>
        <v>6436</v>
      </c>
      <c r="S5915" t="str">
        <f t="shared" si="1013"/>
        <v>HIGH</v>
      </c>
    </row>
    <row r="5916" spans="1:19" x14ac:dyDescent="0.2">
      <c r="A5916">
        <v>42</v>
      </c>
      <c r="B5916" s="6" t="s">
        <v>59</v>
      </c>
      <c r="C5916">
        <v>499081.79</v>
      </c>
      <c r="D5916">
        <v>0</v>
      </c>
      <c r="E5916">
        <v>53.03</v>
      </c>
      <c r="F5916">
        <v>3.2309999999999999</v>
      </c>
      <c r="G5916">
        <v>127.5800323</v>
      </c>
      <c r="H5916">
        <v>8.7439999999999998</v>
      </c>
      <c r="I5916">
        <f t="shared" si="1014"/>
        <v>163703966.83000007</v>
      </c>
      <c r="J5916">
        <f t="shared" si="1015"/>
        <v>60.663782439782288</v>
      </c>
      <c r="K5916" t="str">
        <f t="shared" si="1016"/>
        <v>Low</v>
      </c>
      <c r="L5916">
        <f t="shared" si="1017"/>
        <v>3911.9114566958765</v>
      </c>
      <c r="M5916">
        <f t="shared" si="1018"/>
        <v>122</v>
      </c>
      <c r="N5916" t="str">
        <f t="shared" si="1019"/>
        <v>High</v>
      </c>
      <c r="O5916" t="str">
        <f t="shared" si="1020"/>
        <v>-2 - 100</v>
      </c>
      <c r="P5916" t="str">
        <f t="shared" si="1021"/>
        <v>Store 42: 556404</v>
      </c>
      <c r="Q5916">
        <f t="shared" si="1012"/>
        <v>7.4999999999999997E-2</v>
      </c>
      <c r="R5916">
        <f t="shared" si="1022"/>
        <v>6436</v>
      </c>
      <c r="S5916" t="str">
        <f t="shared" si="1013"/>
        <v>HIGH</v>
      </c>
    </row>
    <row r="5917" spans="1:19" x14ac:dyDescent="0.2">
      <c r="A5917">
        <v>42</v>
      </c>
      <c r="B5917" s="6" t="s">
        <v>60</v>
      </c>
      <c r="C5917">
        <v>586886.16</v>
      </c>
      <c r="D5917">
        <v>0</v>
      </c>
      <c r="E5917">
        <v>44.88</v>
      </c>
      <c r="F5917">
        <v>3.3479999999999999</v>
      </c>
      <c r="G5917">
        <v>127.7195806</v>
      </c>
      <c r="H5917">
        <v>8.7439999999999998</v>
      </c>
      <c r="I5917">
        <f t="shared" si="1014"/>
        <v>186331327.86999992</v>
      </c>
      <c r="J5917">
        <f t="shared" si="1015"/>
        <v>60.663782439782288</v>
      </c>
      <c r="K5917" t="str">
        <f t="shared" si="1016"/>
        <v>Low</v>
      </c>
      <c r="L5917">
        <f t="shared" si="1017"/>
        <v>4595.11499523355</v>
      </c>
      <c r="M5917">
        <f t="shared" si="1018"/>
        <v>122</v>
      </c>
      <c r="N5917" t="str">
        <f t="shared" si="1019"/>
        <v>High</v>
      </c>
      <c r="O5917" t="str">
        <f t="shared" si="1020"/>
        <v>-2 - 100</v>
      </c>
      <c r="P5917" t="str">
        <f t="shared" si="1021"/>
        <v>Store 42: 556404</v>
      </c>
      <c r="Q5917">
        <f t="shared" si="1012"/>
        <v>7.4999999999999997E-2</v>
      </c>
      <c r="R5917">
        <f t="shared" si="1022"/>
        <v>6436</v>
      </c>
      <c r="S5917" t="str">
        <f t="shared" si="1013"/>
        <v>HIGH</v>
      </c>
    </row>
    <row r="5918" spans="1:19" x14ac:dyDescent="0.2">
      <c r="A5918">
        <v>42</v>
      </c>
      <c r="B5918" s="6" t="s">
        <v>61</v>
      </c>
      <c r="C5918">
        <v>628063.88</v>
      </c>
      <c r="D5918">
        <v>1</v>
      </c>
      <c r="E5918">
        <v>51.51</v>
      </c>
      <c r="F5918">
        <v>3.3809999999999998</v>
      </c>
      <c r="G5918">
        <v>127.859129</v>
      </c>
      <c r="H5918">
        <v>8.7439999999999998</v>
      </c>
      <c r="I5918">
        <f t="shared" si="1014"/>
        <v>186331327.86999992</v>
      </c>
      <c r="J5918">
        <f t="shared" si="1015"/>
        <v>60.663782439782288</v>
      </c>
      <c r="K5918" t="str">
        <f t="shared" si="1016"/>
        <v>Low</v>
      </c>
      <c r="L5918">
        <f t="shared" si="1017"/>
        <v>4912.1551578847375</v>
      </c>
      <c r="M5918">
        <f t="shared" si="1018"/>
        <v>122</v>
      </c>
      <c r="N5918" t="str">
        <f t="shared" si="1019"/>
        <v>High</v>
      </c>
      <c r="O5918" t="str">
        <f t="shared" si="1020"/>
        <v>-2 - 100</v>
      </c>
      <c r="P5918" t="str">
        <f t="shared" si="1021"/>
        <v>Store 42: 556404</v>
      </c>
      <c r="Q5918">
        <f t="shared" si="1012"/>
        <v>7.4999999999999997E-2</v>
      </c>
      <c r="R5918">
        <f t="shared" si="1022"/>
        <v>6436</v>
      </c>
      <c r="S5918" t="str">
        <f t="shared" si="1013"/>
        <v>HIGH</v>
      </c>
    </row>
    <row r="5919" spans="1:19" x14ac:dyDescent="0.2">
      <c r="A5919">
        <v>42</v>
      </c>
      <c r="B5919" s="6" t="s">
        <v>62</v>
      </c>
      <c r="C5919">
        <v>556485.1</v>
      </c>
      <c r="D5919">
        <v>0</v>
      </c>
      <c r="E5919">
        <v>61.77</v>
      </c>
      <c r="F5919">
        <v>3.43</v>
      </c>
      <c r="G5919">
        <v>127.99525</v>
      </c>
      <c r="H5919">
        <v>8.7439999999999998</v>
      </c>
      <c r="I5919">
        <f t="shared" si="1014"/>
        <v>186331327.86999992</v>
      </c>
      <c r="J5919">
        <f t="shared" si="1015"/>
        <v>60.663782439782288</v>
      </c>
      <c r="K5919" t="str">
        <f t="shared" si="1016"/>
        <v>Low</v>
      </c>
      <c r="L5919">
        <f t="shared" si="1017"/>
        <v>4347.7011842236334</v>
      </c>
      <c r="M5919">
        <f t="shared" si="1018"/>
        <v>122</v>
      </c>
      <c r="N5919" t="str">
        <f t="shared" si="1019"/>
        <v>High</v>
      </c>
      <c r="O5919" t="str">
        <f t="shared" si="1020"/>
        <v>-2 - 100</v>
      </c>
      <c r="P5919" t="str">
        <f t="shared" si="1021"/>
        <v>Store 42: 556404</v>
      </c>
      <c r="Q5919">
        <f t="shared" si="1012"/>
        <v>7.4999999999999997E-2</v>
      </c>
      <c r="R5919">
        <f t="shared" si="1022"/>
        <v>6436</v>
      </c>
      <c r="S5919" t="str">
        <f t="shared" si="1013"/>
        <v>HIGH</v>
      </c>
    </row>
    <row r="5920" spans="1:19" x14ac:dyDescent="0.2">
      <c r="A5920">
        <v>42</v>
      </c>
      <c r="B5920" s="6" t="s">
        <v>63</v>
      </c>
      <c r="C5920">
        <v>526904.07999999996</v>
      </c>
      <c r="D5920">
        <v>0</v>
      </c>
      <c r="E5920">
        <v>53.59</v>
      </c>
      <c r="F5920">
        <v>3.3980000000000001</v>
      </c>
      <c r="G5920">
        <v>128.13</v>
      </c>
      <c r="H5920">
        <v>8.7439999999999998</v>
      </c>
      <c r="I5920">
        <f t="shared" si="1014"/>
        <v>186331327.86999992</v>
      </c>
      <c r="J5920">
        <f t="shared" si="1015"/>
        <v>60.663782439782288</v>
      </c>
      <c r="K5920" t="str">
        <f t="shared" si="1016"/>
        <v>Low</v>
      </c>
      <c r="L5920">
        <f t="shared" si="1017"/>
        <v>4112.261609303051</v>
      </c>
      <c r="M5920">
        <f t="shared" si="1018"/>
        <v>122</v>
      </c>
      <c r="N5920" t="str">
        <f t="shared" si="1019"/>
        <v>High</v>
      </c>
      <c r="O5920" t="str">
        <f t="shared" si="1020"/>
        <v>-2 - 100</v>
      </c>
      <c r="P5920" t="str">
        <f t="shared" si="1021"/>
        <v>Store 42: 556404</v>
      </c>
      <c r="Q5920">
        <f t="shared" si="1012"/>
        <v>7.4999999999999997E-2</v>
      </c>
      <c r="R5920">
        <f t="shared" si="1022"/>
        <v>6436</v>
      </c>
      <c r="S5920" t="str">
        <f t="shared" si="1013"/>
        <v>HIGH</v>
      </c>
    </row>
    <row r="5921" spans="1:19" x14ac:dyDescent="0.2">
      <c r="A5921">
        <v>42</v>
      </c>
      <c r="B5921" s="6" t="s">
        <v>64</v>
      </c>
      <c r="C5921">
        <v>570879.04</v>
      </c>
      <c r="D5921">
        <v>0</v>
      </c>
      <c r="E5921">
        <v>56.96</v>
      </c>
      <c r="F5921">
        <v>3.6739999999999999</v>
      </c>
      <c r="G5921">
        <v>128.26474999999999</v>
      </c>
      <c r="H5921">
        <v>8.7439999999999998</v>
      </c>
      <c r="I5921">
        <f t="shared" si="1014"/>
        <v>179356448.29000002</v>
      </c>
      <c r="J5921">
        <f t="shared" si="1015"/>
        <v>60.663782439782288</v>
      </c>
      <c r="K5921" t="str">
        <f t="shared" si="1016"/>
        <v>Low</v>
      </c>
      <c r="L5921">
        <f t="shared" si="1017"/>
        <v>4450.786673657416</v>
      </c>
      <c r="M5921">
        <f t="shared" si="1018"/>
        <v>122</v>
      </c>
      <c r="N5921" t="str">
        <f t="shared" si="1019"/>
        <v>High</v>
      </c>
      <c r="O5921" t="str">
        <f t="shared" si="1020"/>
        <v>-2 - 100</v>
      </c>
      <c r="P5921" t="str">
        <f t="shared" si="1021"/>
        <v>Store 42: 556404</v>
      </c>
      <c r="Q5921">
        <f t="shared" si="1012"/>
        <v>7.4999999999999997E-2</v>
      </c>
      <c r="R5921">
        <f t="shared" si="1022"/>
        <v>6436</v>
      </c>
      <c r="S5921" t="str">
        <f t="shared" si="1013"/>
        <v>HIGH</v>
      </c>
    </row>
    <row r="5922" spans="1:19" x14ac:dyDescent="0.2">
      <c r="A5922">
        <v>42</v>
      </c>
      <c r="B5922" s="6" t="s">
        <v>65</v>
      </c>
      <c r="C5922">
        <v>607294.56000000006</v>
      </c>
      <c r="D5922">
        <v>0</v>
      </c>
      <c r="E5922">
        <v>64.22</v>
      </c>
      <c r="F5922">
        <v>3.63</v>
      </c>
      <c r="G5922">
        <v>128.39949999999999</v>
      </c>
      <c r="H5922">
        <v>8.7439999999999998</v>
      </c>
      <c r="I5922">
        <f t="shared" si="1014"/>
        <v>179356448.29000002</v>
      </c>
      <c r="J5922">
        <f t="shared" si="1015"/>
        <v>60.663782439782288</v>
      </c>
      <c r="K5922" t="str">
        <f t="shared" si="1016"/>
        <v>Low</v>
      </c>
      <c r="L5922">
        <f t="shared" si="1017"/>
        <v>4729.7268291543196</v>
      </c>
      <c r="M5922">
        <f t="shared" si="1018"/>
        <v>122</v>
      </c>
      <c r="N5922" t="str">
        <f t="shared" si="1019"/>
        <v>High</v>
      </c>
      <c r="O5922" t="str">
        <f t="shared" si="1020"/>
        <v>-2 - 100</v>
      </c>
      <c r="P5922" t="str">
        <f t="shared" si="1021"/>
        <v>Store 42: 556404</v>
      </c>
      <c r="Q5922">
        <f t="shared" si="1012"/>
        <v>7.4999999999999997E-2</v>
      </c>
      <c r="R5922">
        <f t="shared" si="1022"/>
        <v>6436</v>
      </c>
      <c r="S5922" t="str">
        <f t="shared" si="1013"/>
        <v>HIGH</v>
      </c>
    </row>
    <row r="5923" spans="1:19" x14ac:dyDescent="0.2">
      <c r="A5923">
        <v>42</v>
      </c>
      <c r="B5923" s="6" t="s">
        <v>66</v>
      </c>
      <c r="C5923">
        <v>558239.31999999995</v>
      </c>
      <c r="D5923">
        <v>0</v>
      </c>
      <c r="E5923">
        <v>70.12</v>
      </c>
      <c r="F5923">
        <v>3.8919999999999999</v>
      </c>
      <c r="G5923">
        <v>128.5121935</v>
      </c>
      <c r="H5923">
        <v>8.7439999999999998</v>
      </c>
      <c r="I5923">
        <f t="shared" si="1014"/>
        <v>179356448.29000002</v>
      </c>
      <c r="J5923">
        <f t="shared" si="1015"/>
        <v>60.663782439782288</v>
      </c>
      <c r="K5923" t="str">
        <f t="shared" si="1016"/>
        <v>Low</v>
      </c>
      <c r="L5923">
        <f t="shared" si="1017"/>
        <v>4343.8626701208705</v>
      </c>
      <c r="M5923">
        <f t="shared" si="1018"/>
        <v>122</v>
      </c>
      <c r="N5923" t="str">
        <f t="shared" si="1019"/>
        <v>High</v>
      </c>
      <c r="O5923" t="str">
        <f t="shared" si="1020"/>
        <v>-2 - 100</v>
      </c>
      <c r="P5923" t="str">
        <f t="shared" si="1021"/>
        <v>Store 42: 556404</v>
      </c>
      <c r="Q5923">
        <f t="shared" si="1012"/>
        <v>7.4999999999999997E-2</v>
      </c>
      <c r="R5923">
        <f t="shared" si="1022"/>
        <v>6436</v>
      </c>
      <c r="S5923" t="str">
        <f t="shared" si="1013"/>
        <v>HIGH</v>
      </c>
    </row>
    <row r="5924" spans="1:19" x14ac:dyDescent="0.2">
      <c r="A5924">
        <v>42</v>
      </c>
      <c r="B5924" s="6" t="s">
        <v>67</v>
      </c>
      <c r="C5924">
        <v>522673.62</v>
      </c>
      <c r="D5924">
        <v>0</v>
      </c>
      <c r="E5924">
        <v>62.53</v>
      </c>
      <c r="F5924">
        <v>3.7160000000000002</v>
      </c>
      <c r="G5924">
        <v>128.61606449999999</v>
      </c>
      <c r="H5924">
        <v>8.7439999999999998</v>
      </c>
      <c r="I5924">
        <f t="shared" si="1014"/>
        <v>179356448.29000002</v>
      </c>
      <c r="J5924">
        <f t="shared" si="1015"/>
        <v>60.663782439782288</v>
      </c>
      <c r="K5924" t="str">
        <f t="shared" si="1016"/>
        <v>Low</v>
      </c>
      <c r="L5924">
        <f t="shared" si="1017"/>
        <v>4063.8284341222402</v>
      </c>
      <c r="M5924">
        <f t="shared" si="1018"/>
        <v>122</v>
      </c>
      <c r="N5924" t="str">
        <f t="shared" si="1019"/>
        <v>High</v>
      </c>
      <c r="O5924" t="str">
        <f t="shared" si="1020"/>
        <v>-2 - 100</v>
      </c>
      <c r="P5924" t="str">
        <f t="shared" si="1021"/>
        <v>Store 42: 556404</v>
      </c>
      <c r="Q5924">
        <f t="shared" si="1012"/>
        <v>7.4999999999999997E-2</v>
      </c>
      <c r="R5924">
        <f t="shared" si="1022"/>
        <v>6436</v>
      </c>
      <c r="S5924" t="str">
        <f t="shared" si="1013"/>
        <v>HIGH</v>
      </c>
    </row>
    <row r="5925" spans="1:19" x14ac:dyDescent="0.2">
      <c r="A5925">
        <v>42</v>
      </c>
      <c r="B5925" s="6" t="s">
        <v>68</v>
      </c>
      <c r="C5925">
        <v>508432.17</v>
      </c>
      <c r="D5925">
        <v>0</v>
      </c>
      <c r="E5925">
        <v>67.64</v>
      </c>
      <c r="F5925">
        <v>3.7719999999999998</v>
      </c>
      <c r="G5925">
        <v>128.71993549999999</v>
      </c>
      <c r="H5925">
        <v>8.4939999999999998</v>
      </c>
      <c r="I5925">
        <f t="shared" si="1014"/>
        <v>226526510.97000009</v>
      </c>
      <c r="J5925">
        <f t="shared" si="1015"/>
        <v>60.663782439782288</v>
      </c>
      <c r="K5925" t="str">
        <f t="shared" si="1016"/>
        <v>Low</v>
      </c>
      <c r="L5925">
        <f t="shared" si="1017"/>
        <v>3949.9100743412041</v>
      </c>
      <c r="M5925">
        <f t="shared" si="1018"/>
        <v>122</v>
      </c>
      <c r="N5925" t="str">
        <f t="shared" si="1019"/>
        <v>High</v>
      </c>
      <c r="O5925" t="str">
        <f t="shared" si="1020"/>
        <v>-2 - 100</v>
      </c>
      <c r="P5925" t="str">
        <f t="shared" si="1021"/>
        <v>Store 42: 556404</v>
      </c>
      <c r="Q5925">
        <f t="shared" si="1012"/>
        <v>7.4999999999999997E-2</v>
      </c>
      <c r="R5925">
        <f t="shared" si="1022"/>
        <v>6436</v>
      </c>
      <c r="S5925" t="str">
        <f t="shared" si="1013"/>
        <v>HIGH</v>
      </c>
    </row>
    <row r="5926" spans="1:19" x14ac:dyDescent="0.2">
      <c r="A5926">
        <v>42</v>
      </c>
      <c r="B5926" s="6" t="s">
        <v>69</v>
      </c>
      <c r="C5926">
        <v>620087.35</v>
      </c>
      <c r="D5926">
        <v>0</v>
      </c>
      <c r="E5926">
        <v>73.03</v>
      </c>
      <c r="F5926">
        <v>3.8180000000000001</v>
      </c>
      <c r="G5926">
        <v>128.82380649999999</v>
      </c>
      <c r="H5926">
        <v>8.4939999999999998</v>
      </c>
      <c r="I5926">
        <f t="shared" si="1014"/>
        <v>226526510.97000009</v>
      </c>
      <c r="J5926">
        <f t="shared" si="1015"/>
        <v>60.663782439782288</v>
      </c>
      <c r="K5926" t="str">
        <f t="shared" si="1016"/>
        <v>Low</v>
      </c>
      <c r="L5926">
        <f t="shared" si="1017"/>
        <v>4813.4530941685844</v>
      </c>
      <c r="M5926">
        <f t="shared" si="1018"/>
        <v>122</v>
      </c>
      <c r="N5926" t="str">
        <f t="shared" si="1019"/>
        <v>High</v>
      </c>
      <c r="O5926" t="str">
        <f t="shared" si="1020"/>
        <v>-2 - 100</v>
      </c>
      <c r="P5926" t="str">
        <f t="shared" si="1021"/>
        <v>Store 42: 556404</v>
      </c>
      <c r="Q5926">
        <f t="shared" si="1012"/>
        <v>7.4999999999999997E-2</v>
      </c>
      <c r="R5926">
        <f t="shared" si="1022"/>
        <v>6436</v>
      </c>
      <c r="S5926" t="str">
        <f t="shared" si="1013"/>
        <v>HIGH</v>
      </c>
    </row>
    <row r="5927" spans="1:19" x14ac:dyDescent="0.2">
      <c r="A5927">
        <v>42</v>
      </c>
      <c r="B5927" s="6" t="s">
        <v>70</v>
      </c>
      <c r="C5927">
        <v>597644.02</v>
      </c>
      <c r="D5927">
        <v>0</v>
      </c>
      <c r="E5927">
        <v>61.05</v>
      </c>
      <c r="F5927">
        <v>4.0890000000000004</v>
      </c>
      <c r="G5927">
        <v>128.9107333</v>
      </c>
      <c r="H5927">
        <v>8.4939999999999998</v>
      </c>
      <c r="I5927">
        <f t="shared" si="1014"/>
        <v>226526510.97000009</v>
      </c>
      <c r="J5927">
        <f t="shared" si="1015"/>
        <v>60.663782439782288</v>
      </c>
      <c r="K5927" t="str">
        <f t="shared" si="1016"/>
        <v>Low</v>
      </c>
      <c r="L5927">
        <f t="shared" si="1017"/>
        <v>4636.1075195280109</v>
      </c>
      <c r="M5927">
        <f t="shared" si="1018"/>
        <v>122</v>
      </c>
      <c r="N5927" t="str">
        <f t="shared" si="1019"/>
        <v>High</v>
      </c>
      <c r="O5927" t="str">
        <f t="shared" si="1020"/>
        <v>-2 - 100</v>
      </c>
      <c r="P5927" t="str">
        <f t="shared" si="1021"/>
        <v>Store 42: 556404</v>
      </c>
      <c r="Q5927">
        <f t="shared" si="1012"/>
        <v>7.4999999999999997E-2</v>
      </c>
      <c r="R5927">
        <f t="shared" si="1022"/>
        <v>6436</v>
      </c>
      <c r="S5927" t="str">
        <f t="shared" si="1013"/>
        <v>HIGH</v>
      </c>
    </row>
    <row r="5928" spans="1:19" x14ac:dyDescent="0.2">
      <c r="A5928">
        <v>42</v>
      </c>
      <c r="B5928" s="6" t="s">
        <v>71</v>
      </c>
      <c r="C5928">
        <v>534597.68999999994</v>
      </c>
      <c r="D5928">
        <v>0</v>
      </c>
      <c r="E5928">
        <v>75.930000000000007</v>
      </c>
      <c r="F5928">
        <v>3.9169999999999998</v>
      </c>
      <c r="G5928">
        <v>128.95529999999999</v>
      </c>
      <c r="H5928">
        <v>8.4939999999999998</v>
      </c>
      <c r="I5928">
        <f t="shared" si="1014"/>
        <v>226526510.97000009</v>
      </c>
      <c r="J5928">
        <f t="shared" si="1015"/>
        <v>60.663782439782288</v>
      </c>
      <c r="K5928" t="str">
        <f t="shared" si="1016"/>
        <v>Low</v>
      </c>
      <c r="L5928">
        <f t="shared" si="1017"/>
        <v>4145.604639747261</v>
      </c>
      <c r="M5928">
        <f t="shared" si="1018"/>
        <v>122</v>
      </c>
      <c r="N5928" t="str">
        <f t="shared" si="1019"/>
        <v>High</v>
      </c>
      <c r="O5928" t="str">
        <f t="shared" si="1020"/>
        <v>-2 - 100</v>
      </c>
      <c r="P5928" t="str">
        <f t="shared" si="1021"/>
        <v>Store 42: 556404</v>
      </c>
      <c r="Q5928">
        <f t="shared" si="1012"/>
        <v>7.4999999999999997E-2</v>
      </c>
      <c r="R5928">
        <f t="shared" si="1022"/>
        <v>6436</v>
      </c>
      <c r="S5928" t="str">
        <f t="shared" si="1013"/>
        <v>HIGH</v>
      </c>
    </row>
    <row r="5929" spans="1:19" x14ac:dyDescent="0.2">
      <c r="A5929">
        <v>42</v>
      </c>
      <c r="B5929" s="6" t="s">
        <v>72</v>
      </c>
      <c r="C5929">
        <v>496010.17</v>
      </c>
      <c r="D5929">
        <v>0</v>
      </c>
      <c r="E5929">
        <v>73.38</v>
      </c>
      <c r="F5929">
        <v>4.1509999999999998</v>
      </c>
      <c r="G5929">
        <v>128.99986670000001</v>
      </c>
      <c r="H5929">
        <v>8.4939999999999998</v>
      </c>
      <c r="I5929">
        <f t="shared" si="1014"/>
        <v>226526510.97000009</v>
      </c>
      <c r="J5929">
        <f t="shared" si="1015"/>
        <v>60.663782439782288</v>
      </c>
      <c r="K5929" t="str">
        <f t="shared" si="1016"/>
        <v>Low</v>
      </c>
      <c r="L5929">
        <f t="shared" si="1017"/>
        <v>3845.0440507315652</v>
      </c>
      <c r="M5929">
        <f t="shared" si="1018"/>
        <v>122</v>
      </c>
      <c r="N5929" t="str">
        <f t="shared" si="1019"/>
        <v>High</v>
      </c>
      <c r="O5929" t="str">
        <f t="shared" si="1020"/>
        <v>-2 - 100</v>
      </c>
      <c r="P5929" t="str">
        <f t="shared" si="1021"/>
        <v>Store 42: 556404</v>
      </c>
      <c r="Q5929">
        <f t="shared" si="1012"/>
        <v>7.4999999999999997E-2</v>
      </c>
      <c r="R5929">
        <f t="shared" si="1022"/>
        <v>6436</v>
      </c>
      <c r="S5929" t="str">
        <f t="shared" si="1013"/>
        <v>HIGH</v>
      </c>
    </row>
    <row r="5930" spans="1:19" x14ac:dyDescent="0.2">
      <c r="A5930">
        <v>42</v>
      </c>
      <c r="B5930" s="6" t="s">
        <v>73</v>
      </c>
      <c r="C5930">
        <v>612337.35</v>
      </c>
      <c r="D5930">
        <v>0</v>
      </c>
      <c r="E5930">
        <v>73.56</v>
      </c>
      <c r="F5930">
        <v>4.1929999999999996</v>
      </c>
      <c r="G5930">
        <v>129.04443330000001</v>
      </c>
      <c r="H5930">
        <v>8.4939999999999998</v>
      </c>
      <c r="I5930">
        <f t="shared" si="1014"/>
        <v>181648158.16</v>
      </c>
      <c r="J5930">
        <f t="shared" si="1015"/>
        <v>60.663782439782288</v>
      </c>
      <c r="K5930" t="str">
        <f t="shared" si="1016"/>
        <v>Low</v>
      </c>
      <c r="L5930">
        <f t="shared" si="1017"/>
        <v>4745.1667177029631</v>
      </c>
      <c r="M5930">
        <f t="shared" si="1018"/>
        <v>122</v>
      </c>
      <c r="N5930" t="str">
        <f t="shared" si="1019"/>
        <v>High</v>
      </c>
      <c r="O5930" t="str">
        <f t="shared" si="1020"/>
        <v>-2 - 100</v>
      </c>
      <c r="P5930" t="str">
        <f t="shared" si="1021"/>
        <v>Store 42: 556404</v>
      </c>
      <c r="Q5930">
        <f t="shared" si="1012"/>
        <v>7.4999999999999997E-2</v>
      </c>
      <c r="R5930">
        <f t="shared" si="1022"/>
        <v>6436</v>
      </c>
      <c r="S5930" t="str">
        <f t="shared" si="1013"/>
        <v>HIGH</v>
      </c>
    </row>
    <row r="5931" spans="1:19" x14ac:dyDescent="0.2">
      <c r="A5931">
        <v>42</v>
      </c>
      <c r="B5931" s="6" t="s">
        <v>74</v>
      </c>
      <c r="C5931">
        <v>603024.75</v>
      </c>
      <c r="D5931">
        <v>0</v>
      </c>
      <c r="E5931">
        <v>74.040000000000006</v>
      </c>
      <c r="F5931">
        <v>4.202</v>
      </c>
      <c r="G5931">
        <v>129.089</v>
      </c>
      <c r="H5931">
        <v>8.4939999999999998</v>
      </c>
      <c r="I5931">
        <f t="shared" si="1014"/>
        <v>181648158.16</v>
      </c>
      <c r="J5931">
        <f t="shared" si="1015"/>
        <v>60.663782439782288</v>
      </c>
      <c r="K5931" t="str">
        <f t="shared" si="1016"/>
        <v>Low</v>
      </c>
      <c r="L5931">
        <f t="shared" si="1017"/>
        <v>4671.3875698161737</v>
      </c>
      <c r="M5931">
        <f t="shared" si="1018"/>
        <v>122</v>
      </c>
      <c r="N5931" t="str">
        <f t="shared" si="1019"/>
        <v>High</v>
      </c>
      <c r="O5931" t="str">
        <f t="shared" si="1020"/>
        <v>-2 - 100</v>
      </c>
      <c r="P5931" t="str">
        <f t="shared" si="1021"/>
        <v>Store 42: 556404</v>
      </c>
      <c r="Q5931">
        <f t="shared" si="1012"/>
        <v>7.4999999999999997E-2</v>
      </c>
      <c r="R5931">
        <f t="shared" si="1022"/>
        <v>6436</v>
      </c>
      <c r="S5931" t="str">
        <f t="shared" si="1013"/>
        <v>HIGH</v>
      </c>
    </row>
    <row r="5932" spans="1:19" x14ac:dyDescent="0.2">
      <c r="A5932">
        <v>42</v>
      </c>
      <c r="B5932" s="6" t="s">
        <v>75</v>
      </c>
      <c r="C5932">
        <v>524559.94999999995</v>
      </c>
      <c r="D5932">
        <v>0</v>
      </c>
      <c r="E5932">
        <v>72.62</v>
      </c>
      <c r="F5932">
        <v>3.99</v>
      </c>
      <c r="G5932">
        <v>129.07567739999999</v>
      </c>
      <c r="H5932">
        <v>8.4939999999999998</v>
      </c>
      <c r="I5932">
        <f t="shared" si="1014"/>
        <v>181648158.16</v>
      </c>
      <c r="J5932">
        <f t="shared" si="1015"/>
        <v>60.663782439782288</v>
      </c>
      <c r="K5932" t="str">
        <f t="shared" si="1016"/>
        <v>Low</v>
      </c>
      <c r="L5932">
        <f t="shared" si="1017"/>
        <v>4063.9720865024879</v>
      </c>
      <c r="M5932">
        <f t="shared" si="1018"/>
        <v>122</v>
      </c>
      <c r="N5932" t="str">
        <f t="shared" si="1019"/>
        <v>High</v>
      </c>
      <c r="O5932" t="str">
        <f t="shared" si="1020"/>
        <v>-2 - 100</v>
      </c>
      <c r="P5932" t="str">
        <f t="shared" si="1021"/>
        <v>Store 42: 556404</v>
      </c>
      <c r="Q5932">
        <f t="shared" si="1012"/>
        <v>7.4999999999999997E-2</v>
      </c>
      <c r="R5932">
        <f t="shared" si="1022"/>
        <v>6436</v>
      </c>
      <c r="S5932" t="str">
        <f t="shared" si="1013"/>
        <v>HIGH</v>
      </c>
    </row>
    <row r="5933" spans="1:19" x14ac:dyDescent="0.2">
      <c r="A5933">
        <v>42</v>
      </c>
      <c r="B5933" s="6" t="s">
        <v>76</v>
      </c>
      <c r="C5933">
        <v>503295.29</v>
      </c>
      <c r="D5933">
        <v>0</v>
      </c>
      <c r="E5933">
        <v>78.62</v>
      </c>
      <c r="F5933">
        <v>3.9329999999999998</v>
      </c>
      <c r="G5933">
        <v>129.06235480000001</v>
      </c>
      <c r="H5933">
        <v>8.4939999999999998</v>
      </c>
      <c r="I5933">
        <f t="shared" si="1014"/>
        <v>181648158.16</v>
      </c>
      <c r="J5933">
        <f t="shared" si="1015"/>
        <v>60.663782439782288</v>
      </c>
      <c r="K5933" t="str">
        <f t="shared" si="1016"/>
        <v>Low</v>
      </c>
      <c r="L5933">
        <f t="shared" si="1017"/>
        <v>3899.6289102265778</v>
      </c>
      <c r="M5933">
        <f t="shared" si="1018"/>
        <v>122</v>
      </c>
      <c r="N5933" t="str">
        <f t="shared" si="1019"/>
        <v>High</v>
      </c>
      <c r="O5933" t="str">
        <f t="shared" si="1020"/>
        <v>-2 - 100</v>
      </c>
      <c r="P5933" t="str">
        <f t="shared" si="1021"/>
        <v>Store 42: 556404</v>
      </c>
      <c r="Q5933">
        <f t="shared" si="1012"/>
        <v>7.4999999999999997E-2</v>
      </c>
      <c r="R5933">
        <f t="shared" si="1022"/>
        <v>6436</v>
      </c>
      <c r="S5933" t="str">
        <f t="shared" si="1013"/>
        <v>HIGH</v>
      </c>
    </row>
    <row r="5934" spans="1:19" x14ac:dyDescent="0.2">
      <c r="A5934">
        <v>42</v>
      </c>
      <c r="B5934" s="6" t="s">
        <v>77</v>
      </c>
      <c r="C5934">
        <v>545109.30000000005</v>
      </c>
      <c r="D5934">
        <v>0</v>
      </c>
      <c r="E5934">
        <v>81.87</v>
      </c>
      <c r="F5934">
        <v>3.8929999999999998</v>
      </c>
      <c r="G5934">
        <v>129.04903229999999</v>
      </c>
      <c r="H5934">
        <v>8.4939999999999998</v>
      </c>
      <c r="I5934">
        <f t="shared" si="1014"/>
        <v>189773385.19000003</v>
      </c>
      <c r="J5934">
        <f t="shared" si="1015"/>
        <v>60.663782439782288</v>
      </c>
      <c r="K5934" t="str">
        <f t="shared" si="1016"/>
        <v>Low</v>
      </c>
      <c r="L5934">
        <f t="shared" si="1017"/>
        <v>4224.047947394024</v>
      </c>
      <c r="M5934">
        <f t="shared" si="1018"/>
        <v>122</v>
      </c>
      <c r="N5934" t="str">
        <f t="shared" si="1019"/>
        <v>High</v>
      </c>
      <c r="O5934" t="str">
        <f t="shared" si="1020"/>
        <v>-2 - 100</v>
      </c>
      <c r="P5934" t="str">
        <f t="shared" si="1021"/>
        <v>Store 42: 556404</v>
      </c>
      <c r="Q5934">
        <f t="shared" si="1012"/>
        <v>7.4999999999999997E-2</v>
      </c>
      <c r="R5934">
        <f t="shared" si="1022"/>
        <v>6436</v>
      </c>
      <c r="S5934" t="str">
        <f t="shared" si="1013"/>
        <v>HIGH</v>
      </c>
    </row>
    <row r="5935" spans="1:19" x14ac:dyDescent="0.2">
      <c r="A5935">
        <v>42</v>
      </c>
      <c r="B5935" s="6" t="s">
        <v>78</v>
      </c>
      <c r="C5935">
        <v>616701.99</v>
      </c>
      <c r="D5935">
        <v>0</v>
      </c>
      <c r="E5935">
        <v>84.57</v>
      </c>
      <c r="F5935">
        <v>3.9809999999999999</v>
      </c>
      <c r="G5935">
        <v>129.03570970000001</v>
      </c>
      <c r="H5935">
        <v>8.4939999999999998</v>
      </c>
      <c r="I5935">
        <f t="shared" si="1014"/>
        <v>189773385.19000003</v>
      </c>
      <c r="J5935">
        <f t="shared" si="1015"/>
        <v>60.663782439782288</v>
      </c>
      <c r="K5935" t="str">
        <f t="shared" si="1016"/>
        <v>Low</v>
      </c>
      <c r="L5935">
        <f t="shared" si="1017"/>
        <v>4779.3125750522368</v>
      </c>
      <c r="M5935">
        <f t="shared" si="1018"/>
        <v>122</v>
      </c>
      <c r="N5935" t="str">
        <f t="shared" si="1019"/>
        <v>High</v>
      </c>
      <c r="O5935" t="str">
        <f t="shared" si="1020"/>
        <v>-2 - 100</v>
      </c>
      <c r="P5935" t="str">
        <f t="shared" si="1021"/>
        <v>Store 42: 556404</v>
      </c>
      <c r="Q5935">
        <f t="shared" si="1012"/>
        <v>7.4999999999999997E-2</v>
      </c>
      <c r="R5935">
        <f t="shared" si="1022"/>
        <v>6436</v>
      </c>
      <c r="S5935" t="str">
        <f t="shared" si="1013"/>
        <v>HIGH</v>
      </c>
    </row>
    <row r="5936" spans="1:19" x14ac:dyDescent="0.2">
      <c r="A5936">
        <v>42</v>
      </c>
      <c r="B5936" s="6" t="s">
        <v>79</v>
      </c>
      <c r="C5936">
        <v>546675.65</v>
      </c>
      <c r="D5936">
        <v>0</v>
      </c>
      <c r="E5936">
        <v>87.96</v>
      </c>
      <c r="F5936">
        <v>3.9350000000000001</v>
      </c>
      <c r="G5936">
        <v>129.04320000000001</v>
      </c>
      <c r="H5936">
        <v>8.4939999999999998</v>
      </c>
      <c r="I5936">
        <f t="shared" si="1014"/>
        <v>189773385.19000003</v>
      </c>
      <c r="J5936">
        <f t="shared" si="1015"/>
        <v>60.663782439782288</v>
      </c>
      <c r="K5936" t="str">
        <f t="shared" si="1016"/>
        <v>Low</v>
      </c>
      <c r="L5936">
        <f t="shared" si="1017"/>
        <v>4236.3770427267764</v>
      </c>
      <c r="M5936">
        <f t="shared" si="1018"/>
        <v>122</v>
      </c>
      <c r="N5936" t="str">
        <f t="shared" si="1019"/>
        <v>High</v>
      </c>
      <c r="O5936" t="str">
        <f t="shared" si="1020"/>
        <v>-2 - 100</v>
      </c>
      <c r="P5936" t="str">
        <f t="shared" si="1021"/>
        <v>Store 42: 556404</v>
      </c>
      <c r="Q5936">
        <f t="shared" si="1012"/>
        <v>7.4999999999999997E-2</v>
      </c>
      <c r="R5936">
        <f t="shared" si="1022"/>
        <v>6436</v>
      </c>
      <c r="S5936" t="str">
        <f t="shared" si="1013"/>
        <v>HIGH</v>
      </c>
    </row>
    <row r="5937" spans="1:19" x14ac:dyDescent="0.2">
      <c r="A5937">
        <v>42</v>
      </c>
      <c r="B5937" s="6" t="s">
        <v>80</v>
      </c>
      <c r="C5937">
        <v>501780.66</v>
      </c>
      <c r="D5937">
        <v>0</v>
      </c>
      <c r="E5937">
        <v>90.69</v>
      </c>
      <c r="F5937">
        <v>3.8069999999999999</v>
      </c>
      <c r="G5937">
        <v>129.06630000000001</v>
      </c>
      <c r="H5937">
        <v>8.4939999999999998</v>
      </c>
      <c r="I5937">
        <f t="shared" si="1014"/>
        <v>189773385.19000003</v>
      </c>
      <c r="J5937">
        <f t="shared" si="1015"/>
        <v>60.663782439782288</v>
      </c>
      <c r="K5937" t="str">
        <f t="shared" si="1016"/>
        <v>Low</v>
      </c>
      <c r="L5937">
        <f t="shared" si="1017"/>
        <v>3887.7744229128743</v>
      </c>
      <c r="M5937">
        <f t="shared" si="1018"/>
        <v>122</v>
      </c>
      <c r="N5937" t="str">
        <f t="shared" si="1019"/>
        <v>High</v>
      </c>
      <c r="O5937" t="str">
        <f t="shared" si="1020"/>
        <v>-2 - 100</v>
      </c>
      <c r="P5937" t="str">
        <f t="shared" si="1021"/>
        <v>Store 42: 556404</v>
      </c>
      <c r="Q5937">
        <f t="shared" si="1012"/>
        <v>7.4999999999999997E-2</v>
      </c>
      <c r="R5937">
        <f t="shared" si="1022"/>
        <v>6436</v>
      </c>
      <c r="S5937" t="str">
        <f t="shared" si="1013"/>
        <v>HIGH</v>
      </c>
    </row>
    <row r="5938" spans="1:19" x14ac:dyDescent="0.2">
      <c r="A5938">
        <v>42</v>
      </c>
      <c r="B5938" s="6" t="s">
        <v>81</v>
      </c>
      <c r="C5938">
        <v>506343.83</v>
      </c>
      <c r="D5938">
        <v>0</v>
      </c>
      <c r="E5938">
        <v>95.36</v>
      </c>
      <c r="F5938">
        <v>3.8420000000000001</v>
      </c>
      <c r="G5938">
        <v>129.08940000000001</v>
      </c>
      <c r="H5938">
        <v>8.2569999999999997</v>
      </c>
      <c r="I5938">
        <f t="shared" si="1014"/>
        <v>229911398.87000012</v>
      </c>
      <c r="J5938">
        <f t="shared" si="1015"/>
        <v>60.663782439782288</v>
      </c>
      <c r="K5938" t="str">
        <f t="shared" si="1016"/>
        <v>Low</v>
      </c>
      <c r="L5938">
        <f t="shared" si="1017"/>
        <v>3922.4276354216531</v>
      </c>
      <c r="M5938">
        <f t="shared" si="1018"/>
        <v>122</v>
      </c>
      <c r="N5938" t="str">
        <f t="shared" si="1019"/>
        <v>High</v>
      </c>
      <c r="O5938" t="str">
        <f t="shared" si="1020"/>
        <v>-2 - 100</v>
      </c>
      <c r="P5938" t="str">
        <f t="shared" si="1021"/>
        <v>Store 42: 556404</v>
      </c>
      <c r="Q5938">
        <f t="shared" si="1012"/>
        <v>7.4999999999999997E-2</v>
      </c>
      <c r="R5938">
        <f t="shared" si="1022"/>
        <v>6436</v>
      </c>
      <c r="S5938" t="str">
        <f t="shared" si="1013"/>
        <v>HIGH</v>
      </c>
    </row>
    <row r="5939" spans="1:19" x14ac:dyDescent="0.2">
      <c r="A5939">
        <v>42</v>
      </c>
      <c r="B5939" s="6" t="s">
        <v>82</v>
      </c>
      <c r="C5939">
        <v>593234.27</v>
      </c>
      <c r="D5939">
        <v>0</v>
      </c>
      <c r="E5939">
        <v>88.57</v>
      </c>
      <c r="F5939">
        <v>3.7930000000000001</v>
      </c>
      <c r="G5939">
        <v>129.11250000000001</v>
      </c>
      <c r="H5939">
        <v>8.2569999999999997</v>
      </c>
      <c r="I5939">
        <f t="shared" si="1014"/>
        <v>229911398.87000012</v>
      </c>
      <c r="J5939">
        <f t="shared" si="1015"/>
        <v>60.663782439782288</v>
      </c>
      <c r="K5939" t="str">
        <f t="shared" si="1016"/>
        <v>Low</v>
      </c>
      <c r="L5939">
        <f t="shared" si="1017"/>
        <v>4594.7082583018682</v>
      </c>
      <c r="M5939">
        <f t="shared" si="1018"/>
        <v>122</v>
      </c>
      <c r="N5939" t="str">
        <f t="shared" si="1019"/>
        <v>High</v>
      </c>
      <c r="O5939" t="str">
        <f t="shared" si="1020"/>
        <v>-2 - 100</v>
      </c>
      <c r="P5939" t="str">
        <f t="shared" si="1021"/>
        <v>Store 42: 556404</v>
      </c>
      <c r="Q5939">
        <f t="shared" si="1012"/>
        <v>7.4999999999999997E-2</v>
      </c>
      <c r="R5939">
        <f t="shared" si="1022"/>
        <v>6436</v>
      </c>
      <c r="S5939" t="str">
        <f t="shared" si="1013"/>
        <v>HIGH</v>
      </c>
    </row>
    <row r="5940" spans="1:19" x14ac:dyDescent="0.2">
      <c r="A5940">
        <v>42</v>
      </c>
      <c r="B5940" s="6" t="s">
        <v>83</v>
      </c>
      <c r="C5940">
        <v>591703.81999999995</v>
      </c>
      <c r="D5940">
        <v>0</v>
      </c>
      <c r="E5940">
        <v>86.01</v>
      </c>
      <c r="F5940">
        <v>3.7789999999999999</v>
      </c>
      <c r="G5940">
        <v>129.13383870000001</v>
      </c>
      <c r="H5940">
        <v>8.2569999999999997</v>
      </c>
      <c r="I5940">
        <f t="shared" si="1014"/>
        <v>229911398.87000012</v>
      </c>
      <c r="J5940">
        <f t="shared" si="1015"/>
        <v>60.663782439782288</v>
      </c>
      <c r="K5940" t="str">
        <f t="shared" si="1016"/>
        <v>Low</v>
      </c>
      <c r="L5940">
        <f t="shared" si="1017"/>
        <v>4582.0973492054945</v>
      </c>
      <c r="M5940">
        <f t="shared" si="1018"/>
        <v>122</v>
      </c>
      <c r="N5940" t="str">
        <f t="shared" si="1019"/>
        <v>High</v>
      </c>
      <c r="O5940" t="str">
        <f t="shared" si="1020"/>
        <v>-2 - 100</v>
      </c>
      <c r="P5940" t="str">
        <f t="shared" si="1021"/>
        <v>Store 42: 556404</v>
      </c>
      <c r="Q5940">
        <f t="shared" si="1012"/>
        <v>7.4999999999999997E-2</v>
      </c>
      <c r="R5940">
        <f t="shared" si="1022"/>
        <v>6436</v>
      </c>
      <c r="S5940" t="str">
        <f t="shared" si="1013"/>
        <v>HIGH</v>
      </c>
    </row>
    <row r="5941" spans="1:19" x14ac:dyDescent="0.2">
      <c r="A5941">
        <v>42</v>
      </c>
      <c r="B5941" s="6" t="s">
        <v>84</v>
      </c>
      <c r="C5941">
        <v>511316.29</v>
      </c>
      <c r="D5941">
        <v>0</v>
      </c>
      <c r="E5941">
        <v>88.59</v>
      </c>
      <c r="F5941">
        <v>3.6970000000000001</v>
      </c>
      <c r="G5941">
        <v>129.1507742</v>
      </c>
      <c r="H5941">
        <v>8.2569999999999997</v>
      </c>
      <c r="I5941">
        <f t="shared" si="1014"/>
        <v>229911398.87000012</v>
      </c>
      <c r="J5941">
        <f t="shared" si="1015"/>
        <v>60.663782439782288</v>
      </c>
      <c r="K5941" t="str">
        <f t="shared" si="1016"/>
        <v>Low</v>
      </c>
      <c r="L5941">
        <f t="shared" si="1017"/>
        <v>3959.0648462407744</v>
      </c>
      <c r="M5941">
        <f t="shared" si="1018"/>
        <v>122</v>
      </c>
      <c r="N5941" t="str">
        <f t="shared" si="1019"/>
        <v>High</v>
      </c>
      <c r="O5941" t="str">
        <f t="shared" si="1020"/>
        <v>-2 - 100</v>
      </c>
      <c r="P5941" t="str">
        <f t="shared" si="1021"/>
        <v>Store 42: 556404</v>
      </c>
      <c r="Q5941">
        <f t="shared" si="1012"/>
        <v>7.4999999999999997E-2</v>
      </c>
      <c r="R5941">
        <f t="shared" si="1022"/>
        <v>6436</v>
      </c>
      <c r="S5941" t="str">
        <f t="shared" si="1013"/>
        <v>HIGH</v>
      </c>
    </row>
    <row r="5942" spans="1:19" x14ac:dyDescent="0.2">
      <c r="A5942">
        <v>42</v>
      </c>
      <c r="B5942" s="6" t="s">
        <v>85</v>
      </c>
      <c r="C5942">
        <v>479256.8</v>
      </c>
      <c r="D5942">
        <v>0</v>
      </c>
      <c r="E5942">
        <v>86.75</v>
      </c>
      <c r="F5942">
        <v>3.694</v>
      </c>
      <c r="G5942">
        <v>129.16770969999999</v>
      </c>
      <c r="H5942">
        <v>8.2569999999999997</v>
      </c>
      <c r="I5942">
        <f t="shared" si="1014"/>
        <v>229911398.87000012</v>
      </c>
      <c r="J5942">
        <f t="shared" si="1015"/>
        <v>60.663782439782288</v>
      </c>
      <c r="K5942" t="str">
        <f t="shared" si="1016"/>
        <v>Low</v>
      </c>
      <c r="L5942">
        <f t="shared" si="1017"/>
        <v>3710.3452644093759</v>
      </c>
      <c r="M5942">
        <f t="shared" si="1018"/>
        <v>122</v>
      </c>
      <c r="N5942" t="str">
        <f t="shared" si="1019"/>
        <v>High</v>
      </c>
      <c r="O5942" t="str">
        <f t="shared" si="1020"/>
        <v>-2 - 100</v>
      </c>
      <c r="P5942" t="str">
        <f t="shared" si="1021"/>
        <v>Store 42: 556404</v>
      </c>
      <c r="Q5942">
        <f t="shared" si="1012"/>
        <v>7.4999999999999997E-2</v>
      </c>
      <c r="R5942">
        <f t="shared" si="1022"/>
        <v>6436</v>
      </c>
      <c r="S5942" t="str">
        <f t="shared" si="1013"/>
        <v>HIGH</v>
      </c>
    </row>
    <row r="5943" spans="1:19" x14ac:dyDescent="0.2">
      <c r="A5943">
        <v>42</v>
      </c>
      <c r="B5943" s="6" t="s">
        <v>86</v>
      </c>
      <c r="C5943">
        <v>572603.32999999996</v>
      </c>
      <c r="D5943">
        <v>0</v>
      </c>
      <c r="E5943">
        <v>89.8</v>
      </c>
      <c r="F5943">
        <v>3.8029999999999999</v>
      </c>
      <c r="G5943">
        <v>129.18464520000001</v>
      </c>
      <c r="H5943">
        <v>8.2569999999999997</v>
      </c>
      <c r="I5943">
        <f t="shared" si="1014"/>
        <v>188599332.24999988</v>
      </c>
      <c r="J5943">
        <f t="shared" si="1015"/>
        <v>60.663782439782288</v>
      </c>
      <c r="K5943" t="str">
        <f t="shared" si="1016"/>
        <v>Low</v>
      </c>
      <c r="L5943">
        <f t="shared" si="1017"/>
        <v>4432.441093239152</v>
      </c>
      <c r="M5943">
        <f t="shared" si="1018"/>
        <v>122</v>
      </c>
      <c r="N5943" t="str">
        <f t="shared" si="1019"/>
        <v>High</v>
      </c>
      <c r="O5943" t="str">
        <f t="shared" si="1020"/>
        <v>-2 - 100</v>
      </c>
      <c r="P5943" t="str">
        <f t="shared" si="1021"/>
        <v>Store 42: 556404</v>
      </c>
      <c r="Q5943">
        <f t="shared" si="1012"/>
        <v>7.4999999999999997E-2</v>
      </c>
      <c r="R5943">
        <f t="shared" si="1022"/>
        <v>6436</v>
      </c>
      <c r="S5943" t="str">
        <f t="shared" si="1013"/>
        <v>HIGH</v>
      </c>
    </row>
    <row r="5944" spans="1:19" x14ac:dyDescent="0.2">
      <c r="A5944">
        <v>42</v>
      </c>
      <c r="B5944" s="6" t="s">
        <v>87</v>
      </c>
      <c r="C5944">
        <v>603147.26</v>
      </c>
      <c r="D5944">
        <v>0</v>
      </c>
      <c r="E5944">
        <v>85.61</v>
      </c>
      <c r="F5944">
        <v>3.794</v>
      </c>
      <c r="G5944">
        <v>129.2015806</v>
      </c>
      <c r="H5944">
        <v>8.2569999999999997</v>
      </c>
      <c r="I5944">
        <f t="shared" si="1014"/>
        <v>188599332.24999988</v>
      </c>
      <c r="J5944">
        <f t="shared" si="1015"/>
        <v>60.663782439782288</v>
      </c>
      <c r="K5944" t="str">
        <f t="shared" si="1016"/>
        <v>Low</v>
      </c>
      <c r="L5944">
        <f t="shared" si="1017"/>
        <v>4668.2653354474523</v>
      </c>
      <c r="M5944">
        <f t="shared" si="1018"/>
        <v>122</v>
      </c>
      <c r="N5944" t="str">
        <f t="shared" si="1019"/>
        <v>High</v>
      </c>
      <c r="O5944" t="str">
        <f t="shared" si="1020"/>
        <v>-2 - 100</v>
      </c>
      <c r="P5944" t="str">
        <f t="shared" si="1021"/>
        <v>Store 42: 556404</v>
      </c>
      <c r="Q5944">
        <f t="shared" si="1012"/>
        <v>7.4999999999999997E-2</v>
      </c>
      <c r="R5944">
        <f t="shared" si="1022"/>
        <v>6436</v>
      </c>
      <c r="S5944" t="str">
        <f t="shared" si="1013"/>
        <v>HIGH</v>
      </c>
    </row>
    <row r="5945" spans="1:19" x14ac:dyDescent="0.2">
      <c r="A5945">
        <v>42</v>
      </c>
      <c r="B5945" s="6" t="s">
        <v>88</v>
      </c>
      <c r="C5945">
        <v>526641.23</v>
      </c>
      <c r="D5945">
        <v>0</v>
      </c>
      <c r="E5945">
        <v>87.4</v>
      </c>
      <c r="F5945">
        <v>3.7429999999999999</v>
      </c>
      <c r="G5945">
        <v>129.24058059999999</v>
      </c>
      <c r="H5945">
        <v>8.2569999999999997</v>
      </c>
      <c r="I5945">
        <f t="shared" si="1014"/>
        <v>188599332.24999988</v>
      </c>
      <c r="J5945">
        <f t="shared" si="1015"/>
        <v>60.663782439782288</v>
      </c>
      <c r="K5945" t="str">
        <f t="shared" si="1016"/>
        <v>Low</v>
      </c>
      <c r="L5945">
        <f t="shared" si="1017"/>
        <v>4074.8906230153539</v>
      </c>
      <c r="M5945">
        <f t="shared" si="1018"/>
        <v>122</v>
      </c>
      <c r="N5945" t="str">
        <f t="shared" si="1019"/>
        <v>High</v>
      </c>
      <c r="O5945" t="str">
        <f t="shared" si="1020"/>
        <v>-2 - 100</v>
      </c>
      <c r="P5945" t="str">
        <f t="shared" si="1021"/>
        <v>Store 42: 556404</v>
      </c>
      <c r="Q5945">
        <f t="shared" si="1012"/>
        <v>7.4999999999999997E-2</v>
      </c>
      <c r="R5945">
        <f t="shared" si="1022"/>
        <v>6436</v>
      </c>
      <c r="S5945" t="str">
        <f t="shared" si="1013"/>
        <v>HIGH</v>
      </c>
    </row>
    <row r="5946" spans="1:19" x14ac:dyDescent="0.2">
      <c r="A5946">
        <v>42</v>
      </c>
      <c r="B5946" s="6" t="s">
        <v>89</v>
      </c>
      <c r="C5946">
        <v>503720.98</v>
      </c>
      <c r="D5946">
        <v>0</v>
      </c>
      <c r="E5946">
        <v>91.59</v>
      </c>
      <c r="F5946">
        <v>3.6629999999999998</v>
      </c>
      <c r="G5946">
        <v>129.28325810000001</v>
      </c>
      <c r="H5946">
        <v>8.2569999999999997</v>
      </c>
      <c r="I5946">
        <f t="shared" si="1014"/>
        <v>188599332.24999988</v>
      </c>
      <c r="J5946">
        <f t="shared" si="1015"/>
        <v>60.663782439782288</v>
      </c>
      <c r="K5946" t="str">
        <f t="shared" si="1016"/>
        <v>Low</v>
      </c>
      <c r="L5946">
        <f t="shared" si="1017"/>
        <v>3896.2583972812172</v>
      </c>
      <c r="M5946">
        <f t="shared" si="1018"/>
        <v>122</v>
      </c>
      <c r="N5946" t="str">
        <f t="shared" si="1019"/>
        <v>High</v>
      </c>
      <c r="O5946" t="str">
        <f t="shared" si="1020"/>
        <v>-2 - 100</v>
      </c>
      <c r="P5946" t="str">
        <f t="shared" si="1021"/>
        <v>Store 42: 556404</v>
      </c>
      <c r="Q5946">
        <f t="shared" si="1012"/>
        <v>7.4999999999999997E-2</v>
      </c>
      <c r="R5946">
        <f t="shared" si="1022"/>
        <v>6436</v>
      </c>
      <c r="S5946" t="str">
        <f t="shared" si="1013"/>
        <v>HIGH</v>
      </c>
    </row>
    <row r="5947" spans="1:19" x14ac:dyDescent="0.2">
      <c r="A5947">
        <v>42</v>
      </c>
      <c r="B5947" s="6" t="s">
        <v>90</v>
      </c>
      <c r="C5947">
        <v>537124.76</v>
      </c>
      <c r="D5947">
        <v>0</v>
      </c>
      <c r="E5947">
        <v>91.61</v>
      </c>
      <c r="F5947">
        <v>3.798</v>
      </c>
      <c r="G5947">
        <v>129.32593550000001</v>
      </c>
      <c r="H5947">
        <v>8.2569999999999997</v>
      </c>
      <c r="I5947">
        <f t="shared" si="1014"/>
        <v>220847738.41999993</v>
      </c>
      <c r="J5947">
        <f t="shared" si="1015"/>
        <v>60.663782439782288</v>
      </c>
      <c r="K5947" t="str">
        <f t="shared" si="1016"/>
        <v>Low</v>
      </c>
      <c r="L5947">
        <f t="shared" si="1017"/>
        <v>4153.2640604791914</v>
      </c>
      <c r="M5947">
        <f t="shared" si="1018"/>
        <v>122</v>
      </c>
      <c r="N5947" t="str">
        <f t="shared" si="1019"/>
        <v>High</v>
      </c>
      <c r="O5947" t="str">
        <f t="shared" si="1020"/>
        <v>-2 - 100</v>
      </c>
      <c r="P5947" t="str">
        <f t="shared" si="1021"/>
        <v>Store 42: 556404</v>
      </c>
      <c r="Q5947">
        <f t="shared" si="1012"/>
        <v>7.4999999999999997E-2</v>
      </c>
      <c r="R5947">
        <f t="shared" si="1022"/>
        <v>6436</v>
      </c>
      <c r="S5947" t="str">
        <f t="shared" si="1013"/>
        <v>HIGH</v>
      </c>
    </row>
    <row r="5948" spans="1:19" x14ac:dyDescent="0.2">
      <c r="A5948">
        <v>42</v>
      </c>
      <c r="B5948" s="6" t="s">
        <v>91</v>
      </c>
      <c r="C5948">
        <v>608390.93999999994</v>
      </c>
      <c r="D5948">
        <v>1</v>
      </c>
      <c r="E5948">
        <v>89.06</v>
      </c>
      <c r="F5948">
        <v>3.7709999999999999</v>
      </c>
      <c r="G5948">
        <v>129.36861289999999</v>
      </c>
      <c r="H5948">
        <v>8.2569999999999997</v>
      </c>
      <c r="I5948">
        <f t="shared" si="1014"/>
        <v>220847738.41999993</v>
      </c>
      <c r="J5948">
        <f t="shared" si="1015"/>
        <v>60.663782439782288</v>
      </c>
      <c r="K5948" t="str">
        <f t="shared" si="1016"/>
        <v>Low</v>
      </c>
      <c r="L5948">
        <f t="shared" si="1017"/>
        <v>4702.7708372376001</v>
      </c>
      <c r="M5948">
        <f t="shared" si="1018"/>
        <v>122</v>
      </c>
      <c r="N5948" t="str">
        <f t="shared" si="1019"/>
        <v>High</v>
      </c>
      <c r="O5948" t="str">
        <f t="shared" si="1020"/>
        <v>-2 - 100</v>
      </c>
      <c r="P5948" t="str">
        <f t="shared" si="1021"/>
        <v>Store 42: 556404</v>
      </c>
      <c r="Q5948">
        <f t="shared" si="1012"/>
        <v>7.4999999999999997E-2</v>
      </c>
      <c r="R5948">
        <f t="shared" si="1022"/>
        <v>6436</v>
      </c>
      <c r="S5948" t="str">
        <f t="shared" si="1013"/>
        <v>HIGH</v>
      </c>
    </row>
    <row r="5949" spans="1:19" x14ac:dyDescent="0.2">
      <c r="A5949">
        <v>42</v>
      </c>
      <c r="B5949" s="6" t="s">
        <v>92</v>
      </c>
      <c r="C5949">
        <v>576837.09</v>
      </c>
      <c r="D5949">
        <v>0</v>
      </c>
      <c r="E5949">
        <v>77.489999999999995</v>
      </c>
      <c r="F5949">
        <v>3.7839999999999998</v>
      </c>
      <c r="G5949">
        <v>129.4306</v>
      </c>
      <c r="H5949">
        <v>8.2569999999999997</v>
      </c>
      <c r="I5949">
        <f t="shared" si="1014"/>
        <v>220847738.41999993</v>
      </c>
      <c r="J5949">
        <f t="shared" si="1015"/>
        <v>60.663782439782288</v>
      </c>
      <c r="K5949" t="str">
        <f t="shared" si="1016"/>
        <v>Low</v>
      </c>
      <c r="L5949">
        <f t="shared" si="1017"/>
        <v>4456.7288570090841</v>
      </c>
      <c r="M5949">
        <f t="shared" si="1018"/>
        <v>122</v>
      </c>
      <c r="N5949" t="str">
        <f t="shared" si="1019"/>
        <v>High</v>
      </c>
      <c r="O5949" t="str">
        <f t="shared" si="1020"/>
        <v>-2 - 100</v>
      </c>
      <c r="P5949" t="str">
        <f t="shared" si="1021"/>
        <v>Store 42: 556404</v>
      </c>
      <c r="Q5949">
        <f t="shared" si="1012"/>
        <v>7.4999999999999997E-2</v>
      </c>
      <c r="R5949">
        <f t="shared" si="1022"/>
        <v>6436</v>
      </c>
      <c r="S5949" t="str">
        <f t="shared" si="1013"/>
        <v>HIGH</v>
      </c>
    </row>
    <row r="5950" spans="1:19" x14ac:dyDescent="0.2">
      <c r="A5950">
        <v>42</v>
      </c>
      <c r="B5950" s="6" t="s">
        <v>93</v>
      </c>
      <c r="C5950">
        <v>528486.44999999995</v>
      </c>
      <c r="D5950">
        <v>0</v>
      </c>
      <c r="E5950">
        <v>82.51</v>
      </c>
      <c r="F5950">
        <v>3.7890000000000001</v>
      </c>
      <c r="G5950">
        <v>129.51833329999999</v>
      </c>
      <c r="H5950">
        <v>8.2569999999999997</v>
      </c>
      <c r="I5950">
        <f t="shared" si="1014"/>
        <v>220847738.41999993</v>
      </c>
      <c r="J5950">
        <f t="shared" si="1015"/>
        <v>60.663782439782288</v>
      </c>
      <c r="K5950" t="str">
        <f t="shared" si="1016"/>
        <v>Low</v>
      </c>
      <c r="L5950">
        <f t="shared" si="1017"/>
        <v>4080.3987862929052</v>
      </c>
      <c r="M5950">
        <f t="shared" si="1018"/>
        <v>122</v>
      </c>
      <c r="N5950" t="str">
        <f t="shared" si="1019"/>
        <v>High</v>
      </c>
      <c r="O5950" t="str">
        <f t="shared" si="1020"/>
        <v>-2 - 100</v>
      </c>
      <c r="P5950" t="str">
        <f t="shared" si="1021"/>
        <v>Store 42: 556404</v>
      </c>
      <c r="Q5950">
        <f t="shared" si="1012"/>
        <v>7.4999999999999997E-2</v>
      </c>
      <c r="R5950">
        <f t="shared" si="1022"/>
        <v>6436</v>
      </c>
      <c r="S5950" t="str">
        <f t="shared" si="1013"/>
        <v>HIGH</v>
      </c>
    </row>
    <row r="5951" spans="1:19" x14ac:dyDescent="0.2">
      <c r="A5951">
        <v>42</v>
      </c>
      <c r="B5951" s="6" t="s">
        <v>94</v>
      </c>
      <c r="C5951">
        <v>510243.79</v>
      </c>
      <c r="D5951">
        <v>0</v>
      </c>
      <c r="E5951">
        <v>82.27</v>
      </c>
      <c r="F5951">
        <v>3.8769999999999998</v>
      </c>
      <c r="G5951">
        <v>129.60606670000001</v>
      </c>
      <c r="H5951">
        <v>8.2569999999999997</v>
      </c>
      <c r="I5951">
        <f t="shared" si="1014"/>
        <v>220847738.41999993</v>
      </c>
      <c r="J5951">
        <f t="shared" si="1015"/>
        <v>60.663782439782288</v>
      </c>
      <c r="K5951" t="str">
        <f t="shared" si="1016"/>
        <v>Low</v>
      </c>
      <c r="L5951">
        <f t="shared" si="1017"/>
        <v>3936.881991651398</v>
      </c>
      <c r="M5951">
        <f t="shared" si="1018"/>
        <v>122</v>
      </c>
      <c r="N5951" t="str">
        <f t="shared" si="1019"/>
        <v>High</v>
      </c>
      <c r="O5951" t="str">
        <f t="shared" si="1020"/>
        <v>-2 - 100</v>
      </c>
      <c r="P5951" t="str">
        <f t="shared" si="1021"/>
        <v>Store 42: 556404</v>
      </c>
      <c r="Q5951">
        <f t="shared" si="1012"/>
        <v>7.4999999999999997E-2</v>
      </c>
      <c r="R5951">
        <f t="shared" si="1022"/>
        <v>6436</v>
      </c>
      <c r="S5951" t="str">
        <f t="shared" si="1013"/>
        <v>HIGH</v>
      </c>
    </row>
    <row r="5952" spans="1:19" x14ac:dyDescent="0.2">
      <c r="A5952">
        <v>42</v>
      </c>
      <c r="B5952" s="6" t="s">
        <v>95</v>
      </c>
      <c r="C5952">
        <v>649111.23</v>
      </c>
      <c r="D5952">
        <v>0</v>
      </c>
      <c r="E5952">
        <v>75.010000000000005</v>
      </c>
      <c r="F5952">
        <v>3.827</v>
      </c>
      <c r="G5952">
        <v>129.69380000000001</v>
      </c>
      <c r="H5952">
        <v>7.8739999999999997</v>
      </c>
      <c r="I5952">
        <f t="shared" si="1014"/>
        <v>183261283.15000007</v>
      </c>
      <c r="J5952">
        <f t="shared" si="1015"/>
        <v>60.663782439782288</v>
      </c>
      <c r="K5952" t="str">
        <f t="shared" si="1016"/>
        <v>Low</v>
      </c>
      <c r="L5952">
        <f t="shared" si="1017"/>
        <v>5004.9518943850817</v>
      </c>
      <c r="M5952">
        <f t="shared" si="1018"/>
        <v>122</v>
      </c>
      <c r="N5952" t="str">
        <f t="shared" si="1019"/>
        <v>High</v>
      </c>
      <c r="O5952" t="str">
        <f t="shared" si="1020"/>
        <v>-2 - 100</v>
      </c>
      <c r="P5952" t="str">
        <f t="shared" si="1021"/>
        <v>Store 42: 556404</v>
      </c>
      <c r="Q5952">
        <f t="shared" si="1012"/>
        <v>7.4999999999999997E-2</v>
      </c>
      <c r="R5952">
        <f t="shared" si="1022"/>
        <v>6436</v>
      </c>
      <c r="S5952" t="str">
        <f t="shared" si="1013"/>
        <v>HIGH</v>
      </c>
    </row>
    <row r="5953" spans="1:19" x14ac:dyDescent="0.2">
      <c r="A5953">
        <v>42</v>
      </c>
      <c r="B5953" s="6" t="s">
        <v>96</v>
      </c>
      <c r="C5953">
        <v>613531.11</v>
      </c>
      <c r="D5953">
        <v>0</v>
      </c>
      <c r="E5953">
        <v>70.27</v>
      </c>
      <c r="F5953">
        <v>3.698</v>
      </c>
      <c r="G5953">
        <v>129.77064519999999</v>
      </c>
      <c r="H5953">
        <v>7.8739999999999997</v>
      </c>
      <c r="I5953">
        <f t="shared" si="1014"/>
        <v>183261283.15000007</v>
      </c>
      <c r="J5953">
        <f t="shared" si="1015"/>
        <v>60.663782439782288</v>
      </c>
      <c r="K5953" t="str">
        <f t="shared" si="1016"/>
        <v>Low</v>
      </c>
      <c r="L5953">
        <f t="shared" si="1017"/>
        <v>4727.8112014811804</v>
      </c>
      <c r="M5953">
        <f t="shared" si="1018"/>
        <v>122</v>
      </c>
      <c r="N5953" t="str">
        <f t="shared" si="1019"/>
        <v>High</v>
      </c>
      <c r="O5953" t="str">
        <f t="shared" si="1020"/>
        <v>-2 - 100</v>
      </c>
      <c r="P5953" t="str">
        <f t="shared" si="1021"/>
        <v>Store 42: 556404</v>
      </c>
      <c r="Q5953">
        <f t="shared" si="1012"/>
        <v>7.4999999999999997E-2</v>
      </c>
      <c r="R5953">
        <f t="shared" si="1022"/>
        <v>6436</v>
      </c>
      <c r="S5953" t="str">
        <f t="shared" si="1013"/>
        <v>HIGH</v>
      </c>
    </row>
    <row r="5954" spans="1:19" x14ac:dyDescent="0.2">
      <c r="A5954">
        <v>42</v>
      </c>
      <c r="B5954" s="6" t="s">
        <v>97</v>
      </c>
      <c r="C5954">
        <v>537276.41</v>
      </c>
      <c r="D5954">
        <v>0</v>
      </c>
      <c r="E5954">
        <v>77.91</v>
      </c>
      <c r="F5954">
        <v>3.8420000000000001</v>
      </c>
      <c r="G5954">
        <v>129.78216130000001</v>
      </c>
      <c r="H5954">
        <v>7.8739999999999997</v>
      </c>
      <c r="I5954">
        <f t="shared" si="1014"/>
        <v>183261283.15000007</v>
      </c>
      <c r="J5954">
        <f t="shared" si="1015"/>
        <v>60.663782439782288</v>
      </c>
      <c r="K5954" t="str">
        <f t="shared" si="1016"/>
        <v>Low</v>
      </c>
      <c r="L5954">
        <f t="shared" si="1017"/>
        <v>4139.8325056249469</v>
      </c>
      <c r="M5954">
        <f t="shared" si="1018"/>
        <v>122</v>
      </c>
      <c r="N5954" t="str">
        <f t="shared" si="1019"/>
        <v>High</v>
      </c>
      <c r="O5954" t="str">
        <f t="shared" si="1020"/>
        <v>-2 - 100</v>
      </c>
      <c r="P5954" t="str">
        <f t="shared" si="1021"/>
        <v>Store 42: 556404</v>
      </c>
      <c r="Q5954">
        <f t="shared" ref="Q5954:Q6017" si="1023">ROUND(SUMIFS(C:C, D:D, "=1") / SUM(C:C), 4)</f>
        <v>7.4999999999999997E-2</v>
      </c>
      <c r="R5954">
        <f t="shared" si="1022"/>
        <v>6436</v>
      </c>
      <c r="S5954" t="str">
        <f t="shared" ref="S5954:S6017" si="1024">UPPER(N5954)</f>
        <v>HIGH</v>
      </c>
    </row>
    <row r="5955" spans="1:19" x14ac:dyDescent="0.2">
      <c r="A5955">
        <v>42</v>
      </c>
      <c r="B5955" s="6" t="s">
        <v>98</v>
      </c>
      <c r="C5955">
        <v>515599.7</v>
      </c>
      <c r="D5955">
        <v>0</v>
      </c>
      <c r="E5955">
        <v>72.790000000000006</v>
      </c>
      <c r="F5955">
        <v>3.843</v>
      </c>
      <c r="G5955">
        <v>129.79367740000001</v>
      </c>
      <c r="H5955">
        <v>7.8739999999999997</v>
      </c>
      <c r="I5955">
        <f t="shared" ref="I5955:I6018" si="1025">SUMIF(B:B, CONCATENATE("*", TEXT(DATE(YEAR(B5955), MONTH(B5955), 1), "mm-yyyy"), "*"), C:C)</f>
        <v>183261283.15000007</v>
      </c>
      <c r="J5955">
        <f t="shared" ref="J5955:J6018" si="1026">AVERAGEIF(C:C, "&gt;100", E:E)</f>
        <v>60.663782439782288</v>
      </c>
      <c r="K5955" t="str">
        <f t="shared" ref="K5955:K6018" si="1027">IF(C5955&gt;AVERAGE(C:C), "High", "Low")</f>
        <v>Low</v>
      </c>
      <c r="L5955">
        <f t="shared" ref="L5955:L6018" si="1028">IFERROR(C5955/VLOOKUP(G5955, G:G, 1, FALSE), C5955)</f>
        <v>3972.4562114918549</v>
      </c>
      <c r="M5955">
        <f t="shared" ref="M5955:M6018" si="1029">COUNTIFS(C:C, "&gt;1500000", D:D, "=1")</f>
        <v>122</v>
      </c>
      <c r="N5955" t="str">
        <f t="shared" ref="N5955:N6018" si="1030">IF(AND(F5955&gt;2.5, F5955&lt;=3), "Medium", IF(F5955&gt;3, "High", "Low"))</f>
        <v>High</v>
      </c>
      <c r="O5955" t="str">
        <f t="shared" ref="O5955:O6018" si="1031">CONCATENATE(ROUND(MIN(E:E), 0), " - ", ROUND(MAX(E:E), 0))</f>
        <v>-2 - 100</v>
      </c>
      <c r="P5955" t="str">
        <f t="shared" ref="P5955:P6018" si="1032">CONCATENATE("Store ", A5955, ": ", ROUND(AVERAGEIF(A:A, A5955, C:C), 0))</f>
        <v>Store 42: 556404</v>
      </c>
      <c r="Q5955">
        <f t="shared" si="1023"/>
        <v>7.4999999999999997E-2</v>
      </c>
      <c r="R5955">
        <f t="shared" ref="R5955:R6018" si="1033">COUNTA(Q:Q)</f>
        <v>6436</v>
      </c>
      <c r="S5955" t="str">
        <f t="shared" si="1024"/>
        <v>HIGH</v>
      </c>
    </row>
    <row r="5956" spans="1:19" x14ac:dyDescent="0.2">
      <c r="A5956">
        <v>42</v>
      </c>
      <c r="B5956" s="6" t="s">
        <v>99</v>
      </c>
      <c r="C5956">
        <v>597667.21</v>
      </c>
      <c r="D5956">
        <v>0</v>
      </c>
      <c r="E5956">
        <v>68.569999999999993</v>
      </c>
      <c r="F5956">
        <v>3.8279999999999998</v>
      </c>
      <c r="G5956">
        <v>129.8051935</v>
      </c>
      <c r="H5956">
        <v>7.8739999999999997</v>
      </c>
      <c r="I5956">
        <f t="shared" si="1025"/>
        <v>210162354.87</v>
      </c>
      <c r="J5956">
        <f t="shared" si="1026"/>
        <v>60.663782439782288</v>
      </c>
      <c r="K5956" t="str">
        <f t="shared" si="1027"/>
        <v>Low</v>
      </c>
      <c r="L5956">
        <f t="shared" si="1028"/>
        <v>4604.3397331401839</v>
      </c>
      <c r="M5956">
        <f t="shared" si="1029"/>
        <v>122</v>
      </c>
      <c r="N5956" t="str">
        <f t="shared" si="1030"/>
        <v>High</v>
      </c>
      <c r="O5956" t="str">
        <f t="shared" si="1031"/>
        <v>-2 - 100</v>
      </c>
      <c r="P5956" t="str">
        <f t="shared" si="1032"/>
        <v>Store 42: 556404</v>
      </c>
      <c r="Q5956">
        <f t="shared" si="1023"/>
        <v>7.4999999999999997E-2</v>
      </c>
      <c r="R5956">
        <f t="shared" si="1033"/>
        <v>6436</v>
      </c>
      <c r="S5956" t="str">
        <f t="shared" si="1024"/>
        <v>HIGH</v>
      </c>
    </row>
    <row r="5957" spans="1:19" x14ac:dyDescent="0.2">
      <c r="A5957">
        <v>42</v>
      </c>
      <c r="B5957" s="6" t="s">
        <v>100</v>
      </c>
      <c r="C5957">
        <v>643125.29</v>
      </c>
      <c r="D5957">
        <v>0</v>
      </c>
      <c r="E5957">
        <v>55.28</v>
      </c>
      <c r="F5957">
        <v>3.677</v>
      </c>
      <c r="G5957">
        <v>129.81670969999999</v>
      </c>
      <c r="H5957">
        <v>7.8739999999999997</v>
      </c>
      <c r="I5957">
        <f t="shared" si="1025"/>
        <v>210162354.87</v>
      </c>
      <c r="J5957">
        <f t="shared" si="1026"/>
        <v>60.663782439782288</v>
      </c>
      <c r="K5957" t="str">
        <f t="shared" si="1027"/>
        <v>Low</v>
      </c>
      <c r="L5957">
        <f t="shared" si="1028"/>
        <v>4954.1025303000733</v>
      </c>
      <c r="M5957">
        <f t="shared" si="1029"/>
        <v>122</v>
      </c>
      <c r="N5957" t="str">
        <f t="shared" si="1030"/>
        <v>High</v>
      </c>
      <c r="O5957" t="str">
        <f t="shared" si="1031"/>
        <v>-2 - 100</v>
      </c>
      <c r="P5957" t="str">
        <f t="shared" si="1032"/>
        <v>Store 42: 556404</v>
      </c>
      <c r="Q5957">
        <f t="shared" si="1023"/>
        <v>7.4999999999999997E-2</v>
      </c>
      <c r="R5957">
        <f t="shared" si="1033"/>
        <v>6436</v>
      </c>
      <c r="S5957" t="str">
        <f t="shared" si="1024"/>
        <v>HIGH</v>
      </c>
    </row>
    <row r="5958" spans="1:19" x14ac:dyDescent="0.2">
      <c r="A5958">
        <v>42</v>
      </c>
      <c r="B5958" s="6" t="s">
        <v>101</v>
      </c>
      <c r="C5958">
        <v>567673.87</v>
      </c>
      <c r="D5958">
        <v>0</v>
      </c>
      <c r="E5958">
        <v>58.97</v>
      </c>
      <c r="F5958">
        <v>3.669</v>
      </c>
      <c r="G5958">
        <v>129.8268333</v>
      </c>
      <c r="H5958">
        <v>7.8739999999999997</v>
      </c>
      <c r="I5958">
        <f t="shared" si="1025"/>
        <v>210162354.87</v>
      </c>
      <c r="J5958">
        <f t="shared" si="1026"/>
        <v>60.663782439782288</v>
      </c>
      <c r="K5958" t="str">
        <f t="shared" si="1027"/>
        <v>Low</v>
      </c>
      <c r="L5958">
        <f t="shared" si="1028"/>
        <v>4372.5465342610341</v>
      </c>
      <c r="M5958">
        <f t="shared" si="1029"/>
        <v>122</v>
      </c>
      <c r="N5958" t="str">
        <f t="shared" si="1030"/>
        <v>High</v>
      </c>
      <c r="O5958" t="str">
        <f t="shared" si="1031"/>
        <v>-2 - 100</v>
      </c>
      <c r="P5958" t="str">
        <f t="shared" si="1032"/>
        <v>Store 42: 556404</v>
      </c>
      <c r="Q5958">
        <f t="shared" si="1023"/>
        <v>7.4999999999999997E-2</v>
      </c>
      <c r="R5958">
        <f t="shared" si="1033"/>
        <v>6436</v>
      </c>
      <c r="S5958" t="str">
        <f t="shared" si="1024"/>
        <v>HIGH</v>
      </c>
    </row>
    <row r="5959" spans="1:19" x14ac:dyDescent="0.2">
      <c r="A5959">
        <v>42</v>
      </c>
      <c r="B5959" s="6" t="s">
        <v>102</v>
      </c>
      <c r="C5959">
        <v>577698.37</v>
      </c>
      <c r="D5959">
        <v>1</v>
      </c>
      <c r="E5959">
        <v>60.68</v>
      </c>
      <c r="F5959">
        <v>3.76</v>
      </c>
      <c r="G5959">
        <v>129.8364</v>
      </c>
      <c r="H5959">
        <v>7.8739999999999997</v>
      </c>
      <c r="I5959">
        <f t="shared" si="1025"/>
        <v>210162354.87</v>
      </c>
      <c r="J5959">
        <f t="shared" si="1026"/>
        <v>60.663782439782288</v>
      </c>
      <c r="K5959" t="str">
        <f t="shared" si="1027"/>
        <v>Low</v>
      </c>
      <c r="L5959">
        <f t="shared" si="1028"/>
        <v>4449.4330557532403</v>
      </c>
      <c r="M5959">
        <f t="shared" si="1029"/>
        <v>122</v>
      </c>
      <c r="N5959" t="str">
        <f t="shared" si="1030"/>
        <v>High</v>
      </c>
      <c r="O5959" t="str">
        <f t="shared" si="1031"/>
        <v>-2 - 100</v>
      </c>
      <c r="P5959" t="str">
        <f t="shared" si="1032"/>
        <v>Store 42: 556404</v>
      </c>
      <c r="Q5959">
        <f t="shared" si="1023"/>
        <v>7.4999999999999997E-2</v>
      </c>
      <c r="R5959">
        <f t="shared" si="1033"/>
        <v>6436</v>
      </c>
      <c r="S5959" t="str">
        <f t="shared" si="1024"/>
        <v>HIGH</v>
      </c>
    </row>
    <row r="5960" spans="1:19" x14ac:dyDescent="0.2">
      <c r="A5960">
        <v>42</v>
      </c>
      <c r="B5960" s="6" t="s">
        <v>103</v>
      </c>
      <c r="C5960">
        <v>511883.36</v>
      </c>
      <c r="D5960">
        <v>0</v>
      </c>
      <c r="E5960">
        <v>57.29</v>
      </c>
      <c r="F5960">
        <v>3.7010000000000001</v>
      </c>
      <c r="G5960">
        <v>129.84596669999999</v>
      </c>
      <c r="H5960">
        <v>7.8739999999999997</v>
      </c>
      <c r="I5960">
        <f t="shared" si="1025"/>
        <v>288078102.4800002</v>
      </c>
      <c r="J5960">
        <f t="shared" si="1026"/>
        <v>60.663782439782288</v>
      </c>
      <c r="K5960" t="str">
        <f t="shared" si="1027"/>
        <v>Low</v>
      </c>
      <c r="L5960">
        <f t="shared" si="1028"/>
        <v>3942.2353501566254</v>
      </c>
      <c r="M5960">
        <f t="shared" si="1029"/>
        <v>122</v>
      </c>
      <c r="N5960" t="str">
        <f t="shared" si="1030"/>
        <v>High</v>
      </c>
      <c r="O5960" t="str">
        <f t="shared" si="1031"/>
        <v>-2 - 100</v>
      </c>
      <c r="P5960" t="str">
        <f t="shared" si="1032"/>
        <v>Store 42: 556404</v>
      </c>
      <c r="Q5960">
        <f t="shared" si="1023"/>
        <v>7.4999999999999997E-2</v>
      </c>
      <c r="R5960">
        <f t="shared" si="1033"/>
        <v>6436</v>
      </c>
      <c r="S5960" t="str">
        <f t="shared" si="1024"/>
        <v>HIGH</v>
      </c>
    </row>
    <row r="5961" spans="1:19" x14ac:dyDescent="0.2">
      <c r="A5961">
        <v>42</v>
      </c>
      <c r="B5961" s="6" t="s">
        <v>104</v>
      </c>
      <c r="C5961">
        <v>619133.48</v>
      </c>
      <c r="D5961">
        <v>0</v>
      </c>
      <c r="E5961">
        <v>42.58</v>
      </c>
      <c r="F5961">
        <v>3.6440000000000001</v>
      </c>
      <c r="G5961">
        <v>129.85553329999999</v>
      </c>
      <c r="H5961">
        <v>7.8739999999999997</v>
      </c>
      <c r="I5961">
        <f t="shared" si="1025"/>
        <v>288078102.4800002</v>
      </c>
      <c r="J5961">
        <f t="shared" si="1026"/>
        <v>60.663782439782288</v>
      </c>
      <c r="K5961" t="str">
        <f t="shared" si="1027"/>
        <v>Low</v>
      </c>
      <c r="L5961">
        <f t="shared" si="1028"/>
        <v>4767.8636733148751</v>
      </c>
      <c r="M5961">
        <f t="shared" si="1029"/>
        <v>122</v>
      </c>
      <c r="N5961" t="str">
        <f t="shared" si="1030"/>
        <v>High</v>
      </c>
      <c r="O5961" t="str">
        <f t="shared" si="1031"/>
        <v>-2 - 100</v>
      </c>
      <c r="P5961" t="str">
        <f t="shared" si="1032"/>
        <v>Store 42: 556404</v>
      </c>
      <c r="Q5961">
        <f t="shared" si="1023"/>
        <v>7.4999999999999997E-2</v>
      </c>
      <c r="R5961">
        <f t="shared" si="1033"/>
        <v>6436</v>
      </c>
      <c r="S5961" t="str">
        <f t="shared" si="1024"/>
        <v>HIGH</v>
      </c>
    </row>
    <row r="5962" spans="1:19" x14ac:dyDescent="0.2">
      <c r="A5962">
        <v>42</v>
      </c>
      <c r="B5962" s="6" t="s">
        <v>105</v>
      </c>
      <c r="C5962">
        <v>598437.98</v>
      </c>
      <c r="D5962">
        <v>0</v>
      </c>
      <c r="E5962">
        <v>50.53</v>
      </c>
      <c r="F5962">
        <v>3.4889999999999999</v>
      </c>
      <c r="G5962">
        <v>129.8980645</v>
      </c>
      <c r="H5962">
        <v>7.8739999999999997</v>
      </c>
      <c r="I5962">
        <f t="shared" si="1025"/>
        <v>288078102.4800002</v>
      </c>
      <c r="J5962">
        <f t="shared" si="1026"/>
        <v>60.663782439782288</v>
      </c>
      <c r="K5962" t="str">
        <f t="shared" si="1027"/>
        <v>Low</v>
      </c>
      <c r="L5962">
        <f t="shared" si="1028"/>
        <v>4606.9814997127996</v>
      </c>
      <c r="M5962">
        <f t="shared" si="1029"/>
        <v>122</v>
      </c>
      <c r="N5962" t="str">
        <f t="shared" si="1030"/>
        <v>High</v>
      </c>
      <c r="O5962" t="str">
        <f t="shared" si="1031"/>
        <v>-2 - 100</v>
      </c>
      <c r="P5962" t="str">
        <f t="shared" si="1032"/>
        <v>Store 42: 556404</v>
      </c>
      <c r="Q5962">
        <f t="shared" si="1023"/>
        <v>7.4999999999999997E-2</v>
      </c>
      <c r="R5962">
        <f t="shared" si="1033"/>
        <v>6436</v>
      </c>
      <c r="S5962" t="str">
        <f t="shared" si="1024"/>
        <v>HIGH</v>
      </c>
    </row>
    <row r="5963" spans="1:19" x14ac:dyDescent="0.2">
      <c r="A5963">
        <v>42</v>
      </c>
      <c r="B5963" s="6" t="s">
        <v>106</v>
      </c>
      <c r="C5963">
        <v>575676.13</v>
      </c>
      <c r="D5963">
        <v>0</v>
      </c>
      <c r="E5963">
        <v>48.36</v>
      </c>
      <c r="F5963">
        <v>3.5409999999999999</v>
      </c>
      <c r="G5963">
        <v>129.98454839999999</v>
      </c>
      <c r="H5963">
        <v>7.8739999999999997</v>
      </c>
      <c r="I5963">
        <f t="shared" si="1025"/>
        <v>288078102.4800002</v>
      </c>
      <c r="J5963">
        <f t="shared" si="1026"/>
        <v>60.663782439782288</v>
      </c>
      <c r="K5963" t="str">
        <f t="shared" si="1027"/>
        <v>Low</v>
      </c>
      <c r="L5963">
        <f t="shared" si="1028"/>
        <v>4428.8043239453227</v>
      </c>
      <c r="M5963">
        <f t="shared" si="1029"/>
        <v>122</v>
      </c>
      <c r="N5963" t="str">
        <f t="shared" si="1030"/>
        <v>High</v>
      </c>
      <c r="O5963" t="str">
        <f t="shared" si="1031"/>
        <v>-2 - 100</v>
      </c>
      <c r="P5963" t="str">
        <f t="shared" si="1032"/>
        <v>Store 42: 556404</v>
      </c>
      <c r="Q5963">
        <f t="shared" si="1023"/>
        <v>7.4999999999999997E-2</v>
      </c>
      <c r="R5963">
        <f t="shared" si="1033"/>
        <v>6436</v>
      </c>
      <c r="S5963" t="str">
        <f t="shared" si="1024"/>
        <v>HIGH</v>
      </c>
    </row>
    <row r="5964" spans="1:19" x14ac:dyDescent="0.2">
      <c r="A5964">
        <v>42</v>
      </c>
      <c r="B5964" s="6" t="s">
        <v>107</v>
      </c>
      <c r="C5964">
        <v>454412.28</v>
      </c>
      <c r="D5964">
        <v>1</v>
      </c>
      <c r="E5964">
        <v>48.92</v>
      </c>
      <c r="F5964">
        <v>3.4279999999999999</v>
      </c>
      <c r="G5964">
        <v>130.07103230000001</v>
      </c>
      <c r="H5964">
        <v>7.8739999999999997</v>
      </c>
      <c r="I5964">
        <f t="shared" si="1025"/>
        <v>288078102.4800002</v>
      </c>
      <c r="J5964">
        <f t="shared" si="1026"/>
        <v>60.663782439782288</v>
      </c>
      <c r="K5964" t="str">
        <f t="shared" si="1027"/>
        <v>Low</v>
      </c>
      <c r="L5964">
        <f t="shared" si="1028"/>
        <v>3493.5701821134849</v>
      </c>
      <c r="M5964">
        <f t="shared" si="1029"/>
        <v>122</v>
      </c>
      <c r="N5964" t="str">
        <f t="shared" si="1030"/>
        <v>High</v>
      </c>
      <c r="O5964" t="str">
        <f t="shared" si="1031"/>
        <v>-2 - 100</v>
      </c>
      <c r="P5964" t="str">
        <f t="shared" si="1032"/>
        <v>Store 42: 556404</v>
      </c>
      <c r="Q5964">
        <f t="shared" si="1023"/>
        <v>7.4999999999999997E-2</v>
      </c>
      <c r="R5964">
        <f t="shared" si="1033"/>
        <v>6436</v>
      </c>
      <c r="S5964" t="str">
        <f t="shared" si="1024"/>
        <v>HIGH</v>
      </c>
    </row>
    <row r="5965" spans="1:19" x14ac:dyDescent="0.2">
      <c r="A5965">
        <v>42</v>
      </c>
      <c r="B5965" s="6" t="s">
        <v>108</v>
      </c>
      <c r="C5965">
        <v>636372.37</v>
      </c>
      <c r="D5965">
        <v>0</v>
      </c>
      <c r="E5965">
        <v>59.85</v>
      </c>
      <c r="F5965">
        <v>3.4430000000000001</v>
      </c>
      <c r="G5965">
        <v>130.15751610000001</v>
      </c>
      <c r="H5965">
        <v>7.5449999999999999</v>
      </c>
      <c r="I5965">
        <f t="shared" si="1025"/>
        <v>168894471.66000006</v>
      </c>
      <c r="J5965">
        <f t="shared" si="1026"/>
        <v>60.663782439782288</v>
      </c>
      <c r="K5965" t="str">
        <f t="shared" si="1027"/>
        <v>Low</v>
      </c>
      <c r="L5965">
        <f t="shared" si="1028"/>
        <v>4889.2479594576398</v>
      </c>
      <c r="M5965">
        <f t="shared" si="1029"/>
        <v>122</v>
      </c>
      <c r="N5965" t="str">
        <f t="shared" si="1030"/>
        <v>High</v>
      </c>
      <c r="O5965" t="str">
        <f t="shared" si="1031"/>
        <v>-2 - 100</v>
      </c>
      <c r="P5965" t="str">
        <f t="shared" si="1032"/>
        <v>Store 42: 556404</v>
      </c>
      <c r="Q5965">
        <f t="shared" si="1023"/>
        <v>7.4999999999999997E-2</v>
      </c>
      <c r="R5965">
        <f t="shared" si="1033"/>
        <v>6436</v>
      </c>
      <c r="S5965" t="str">
        <f t="shared" si="1024"/>
        <v>HIGH</v>
      </c>
    </row>
    <row r="5966" spans="1:19" x14ac:dyDescent="0.2">
      <c r="A5966">
        <v>42</v>
      </c>
      <c r="B5966" s="6" t="s">
        <v>109</v>
      </c>
      <c r="C5966">
        <v>664348.19999999995</v>
      </c>
      <c r="D5966">
        <v>0</v>
      </c>
      <c r="E5966">
        <v>51</v>
      </c>
      <c r="F5966">
        <v>3.4769999999999999</v>
      </c>
      <c r="G5966">
        <v>130.244</v>
      </c>
      <c r="H5966">
        <v>7.5449999999999999</v>
      </c>
      <c r="I5966">
        <f t="shared" si="1025"/>
        <v>168894471.66000006</v>
      </c>
      <c r="J5966">
        <f t="shared" si="1026"/>
        <v>60.663782439782288</v>
      </c>
      <c r="K5966" t="str">
        <f t="shared" si="1027"/>
        <v>Low</v>
      </c>
      <c r="L5966">
        <f t="shared" si="1028"/>
        <v>5100.7969656951564</v>
      </c>
      <c r="M5966">
        <f t="shared" si="1029"/>
        <v>122</v>
      </c>
      <c r="N5966" t="str">
        <f t="shared" si="1030"/>
        <v>High</v>
      </c>
      <c r="O5966" t="str">
        <f t="shared" si="1031"/>
        <v>-2 - 100</v>
      </c>
      <c r="P5966" t="str">
        <f t="shared" si="1032"/>
        <v>Store 42: 556404</v>
      </c>
      <c r="Q5966">
        <f t="shared" si="1023"/>
        <v>7.4999999999999997E-2</v>
      </c>
      <c r="R5966">
        <f t="shared" si="1033"/>
        <v>6436</v>
      </c>
      <c r="S5966" t="str">
        <f t="shared" si="1024"/>
        <v>HIGH</v>
      </c>
    </row>
    <row r="5967" spans="1:19" x14ac:dyDescent="0.2">
      <c r="A5967">
        <v>42</v>
      </c>
      <c r="B5967" s="6" t="s">
        <v>110</v>
      </c>
      <c r="C5967">
        <v>579499.93000000005</v>
      </c>
      <c r="D5967">
        <v>0</v>
      </c>
      <c r="E5967">
        <v>54.51</v>
      </c>
      <c r="F5967">
        <v>3.66</v>
      </c>
      <c r="G5967">
        <v>130.27922580000001</v>
      </c>
      <c r="H5967">
        <v>7.5449999999999999</v>
      </c>
      <c r="I5967">
        <f t="shared" si="1025"/>
        <v>168894471.66000006</v>
      </c>
      <c r="J5967">
        <f t="shared" si="1026"/>
        <v>60.663782439782288</v>
      </c>
      <c r="K5967" t="str">
        <f t="shared" si="1027"/>
        <v>Low</v>
      </c>
      <c r="L5967">
        <f t="shared" si="1028"/>
        <v>4448.1376554204244</v>
      </c>
      <c r="M5967">
        <f t="shared" si="1029"/>
        <v>122</v>
      </c>
      <c r="N5967" t="str">
        <f t="shared" si="1030"/>
        <v>High</v>
      </c>
      <c r="O5967" t="str">
        <f t="shared" si="1031"/>
        <v>-2 - 100</v>
      </c>
      <c r="P5967" t="str">
        <f t="shared" si="1032"/>
        <v>Store 42: 556404</v>
      </c>
      <c r="Q5967">
        <f t="shared" si="1023"/>
        <v>7.4999999999999997E-2</v>
      </c>
      <c r="R5967">
        <f t="shared" si="1033"/>
        <v>6436</v>
      </c>
      <c r="S5967" t="str">
        <f t="shared" si="1024"/>
        <v>HIGH</v>
      </c>
    </row>
    <row r="5968" spans="1:19" x14ac:dyDescent="0.2">
      <c r="A5968">
        <v>42</v>
      </c>
      <c r="B5968" s="6" t="s">
        <v>111</v>
      </c>
      <c r="C5968">
        <v>538978.67000000004</v>
      </c>
      <c r="D5968">
        <v>0</v>
      </c>
      <c r="E5968">
        <v>53.59</v>
      </c>
      <c r="F5968">
        <v>3.6749999999999998</v>
      </c>
      <c r="G5968">
        <v>130.31445160000001</v>
      </c>
      <c r="H5968">
        <v>7.5449999999999999</v>
      </c>
      <c r="I5968">
        <f t="shared" si="1025"/>
        <v>168894471.66000006</v>
      </c>
      <c r="J5968">
        <f t="shared" si="1026"/>
        <v>60.663782439782288</v>
      </c>
      <c r="K5968" t="str">
        <f t="shared" si="1027"/>
        <v>Low</v>
      </c>
      <c r="L5968">
        <f t="shared" si="1028"/>
        <v>4135.9854059348245</v>
      </c>
      <c r="M5968">
        <f t="shared" si="1029"/>
        <v>122</v>
      </c>
      <c r="N5968" t="str">
        <f t="shared" si="1030"/>
        <v>High</v>
      </c>
      <c r="O5968" t="str">
        <f t="shared" si="1031"/>
        <v>-2 - 100</v>
      </c>
      <c r="P5968" t="str">
        <f t="shared" si="1032"/>
        <v>Store 42: 556404</v>
      </c>
      <c r="Q5968">
        <f t="shared" si="1023"/>
        <v>7.4999999999999997E-2</v>
      </c>
      <c r="R5968">
        <f t="shared" si="1033"/>
        <v>6436</v>
      </c>
      <c r="S5968" t="str">
        <f t="shared" si="1024"/>
        <v>HIGH</v>
      </c>
    </row>
    <row r="5969" spans="1:19" x14ac:dyDescent="0.2">
      <c r="A5969">
        <v>42</v>
      </c>
      <c r="B5969" s="6" t="s">
        <v>112</v>
      </c>
      <c r="C5969">
        <v>588448.21</v>
      </c>
      <c r="D5969">
        <v>0</v>
      </c>
      <c r="E5969">
        <v>56.85</v>
      </c>
      <c r="F5969">
        <v>3.5430000000000001</v>
      </c>
      <c r="G5969">
        <v>130.34967739999999</v>
      </c>
      <c r="H5969">
        <v>7.5449999999999999</v>
      </c>
      <c r="I5969">
        <f t="shared" si="1025"/>
        <v>192063579.54000008</v>
      </c>
      <c r="J5969">
        <f t="shared" si="1026"/>
        <v>60.663782439782288</v>
      </c>
      <c r="K5969" t="str">
        <f t="shared" si="1027"/>
        <v>Low</v>
      </c>
      <c r="L5969">
        <f t="shared" si="1028"/>
        <v>4514.381790100234</v>
      </c>
      <c r="M5969">
        <f t="shared" si="1029"/>
        <v>122</v>
      </c>
      <c r="N5969" t="str">
        <f t="shared" si="1030"/>
        <v>High</v>
      </c>
      <c r="O5969" t="str">
        <f t="shared" si="1031"/>
        <v>-2 - 100</v>
      </c>
      <c r="P5969" t="str">
        <f t="shared" si="1032"/>
        <v>Store 42: 556404</v>
      </c>
      <c r="Q5969">
        <f t="shared" si="1023"/>
        <v>7.4999999999999997E-2</v>
      </c>
      <c r="R5969">
        <f t="shared" si="1033"/>
        <v>6436</v>
      </c>
      <c r="S5969" t="str">
        <f t="shared" si="1024"/>
        <v>HIGH</v>
      </c>
    </row>
    <row r="5970" spans="1:19" x14ac:dyDescent="0.2">
      <c r="A5970">
        <v>42</v>
      </c>
      <c r="B5970" s="6" t="s">
        <v>113</v>
      </c>
      <c r="C5970">
        <v>674919.45</v>
      </c>
      <c r="D5970">
        <v>1</v>
      </c>
      <c r="E5970">
        <v>55.73</v>
      </c>
      <c r="F5970">
        <v>3.722</v>
      </c>
      <c r="G5970">
        <v>130.3849032</v>
      </c>
      <c r="H5970">
        <v>7.5449999999999999</v>
      </c>
      <c r="I5970">
        <f t="shared" si="1025"/>
        <v>192063579.54000008</v>
      </c>
      <c r="J5970">
        <f t="shared" si="1026"/>
        <v>60.663782439782288</v>
      </c>
      <c r="K5970" t="str">
        <f t="shared" si="1027"/>
        <v>Low</v>
      </c>
      <c r="L5970">
        <f t="shared" si="1028"/>
        <v>5176.3619363564476</v>
      </c>
      <c r="M5970">
        <f t="shared" si="1029"/>
        <v>122</v>
      </c>
      <c r="N5970" t="str">
        <f t="shared" si="1030"/>
        <v>High</v>
      </c>
      <c r="O5970" t="str">
        <f t="shared" si="1031"/>
        <v>-2 - 100</v>
      </c>
      <c r="P5970" t="str">
        <f t="shared" si="1032"/>
        <v>Store 42: 556404</v>
      </c>
      <c r="Q5970">
        <f t="shared" si="1023"/>
        <v>7.4999999999999997E-2</v>
      </c>
      <c r="R5970">
        <f t="shared" si="1033"/>
        <v>6436</v>
      </c>
      <c r="S5970" t="str">
        <f t="shared" si="1024"/>
        <v>HIGH</v>
      </c>
    </row>
    <row r="5971" spans="1:19" x14ac:dyDescent="0.2">
      <c r="A5971">
        <v>42</v>
      </c>
      <c r="B5971" s="6" t="s">
        <v>114</v>
      </c>
      <c r="C5971">
        <v>606671.5</v>
      </c>
      <c r="D5971">
        <v>0</v>
      </c>
      <c r="E5971">
        <v>54.12</v>
      </c>
      <c r="F5971">
        <v>3.7810000000000001</v>
      </c>
      <c r="G5971">
        <v>130.45462069999999</v>
      </c>
      <c r="H5971">
        <v>7.5449999999999999</v>
      </c>
      <c r="I5971">
        <f t="shared" si="1025"/>
        <v>192063579.54000008</v>
      </c>
      <c r="J5971">
        <f t="shared" si="1026"/>
        <v>60.663782439782288</v>
      </c>
      <c r="K5971" t="str">
        <f t="shared" si="1027"/>
        <v>Low</v>
      </c>
      <c r="L5971">
        <f t="shared" si="1028"/>
        <v>4650.4408716586004</v>
      </c>
      <c r="M5971">
        <f t="shared" si="1029"/>
        <v>122</v>
      </c>
      <c r="N5971" t="str">
        <f t="shared" si="1030"/>
        <v>High</v>
      </c>
      <c r="O5971" t="str">
        <f t="shared" si="1031"/>
        <v>-2 - 100</v>
      </c>
      <c r="P5971" t="str">
        <f t="shared" si="1032"/>
        <v>Store 42: 556404</v>
      </c>
      <c r="Q5971">
        <f t="shared" si="1023"/>
        <v>7.4999999999999997E-2</v>
      </c>
      <c r="R5971">
        <f t="shared" si="1033"/>
        <v>6436</v>
      </c>
      <c r="S5971" t="str">
        <f t="shared" si="1024"/>
        <v>HIGH</v>
      </c>
    </row>
    <row r="5972" spans="1:19" x14ac:dyDescent="0.2">
      <c r="A5972">
        <v>42</v>
      </c>
      <c r="B5972" s="6" t="s">
        <v>115</v>
      </c>
      <c r="C5972">
        <v>564304.15</v>
      </c>
      <c r="D5972">
        <v>0</v>
      </c>
      <c r="E5972">
        <v>56.02</v>
      </c>
      <c r="F5972">
        <v>3.95</v>
      </c>
      <c r="G5972">
        <v>130.55020690000001</v>
      </c>
      <c r="H5972">
        <v>7.5449999999999999</v>
      </c>
      <c r="I5972">
        <f t="shared" si="1025"/>
        <v>192063579.54000008</v>
      </c>
      <c r="J5972">
        <f t="shared" si="1026"/>
        <v>60.663782439782288</v>
      </c>
      <c r="K5972" t="str">
        <f t="shared" si="1027"/>
        <v>Low</v>
      </c>
      <c r="L5972">
        <f t="shared" si="1028"/>
        <v>4322.5067458701978</v>
      </c>
      <c r="M5972">
        <f t="shared" si="1029"/>
        <v>122</v>
      </c>
      <c r="N5972" t="str">
        <f t="shared" si="1030"/>
        <v>High</v>
      </c>
      <c r="O5972" t="str">
        <f t="shared" si="1031"/>
        <v>-2 - 100</v>
      </c>
      <c r="P5972" t="str">
        <f t="shared" si="1032"/>
        <v>Store 42: 556404</v>
      </c>
      <c r="Q5972">
        <f t="shared" si="1023"/>
        <v>7.4999999999999997E-2</v>
      </c>
      <c r="R5972">
        <f t="shared" si="1033"/>
        <v>6436</v>
      </c>
      <c r="S5972" t="str">
        <f t="shared" si="1024"/>
        <v>HIGH</v>
      </c>
    </row>
    <row r="5973" spans="1:19" x14ac:dyDescent="0.2">
      <c r="A5973">
        <v>42</v>
      </c>
      <c r="B5973" s="6" t="s">
        <v>116</v>
      </c>
      <c r="C5973">
        <v>585895.34</v>
      </c>
      <c r="D5973">
        <v>0</v>
      </c>
      <c r="E5973">
        <v>57.62</v>
      </c>
      <c r="F5973">
        <v>3.8820000000000001</v>
      </c>
      <c r="G5973">
        <v>130.64579309999999</v>
      </c>
      <c r="H5973">
        <v>7.5449999999999999</v>
      </c>
      <c r="I5973">
        <f t="shared" si="1025"/>
        <v>231509650.48999989</v>
      </c>
      <c r="J5973">
        <f t="shared" si="1026"/>
        <v>60.663782439782288</v>
      </c>
      <c r="K5973" t="str">
        <f t="shared" si="1027"/>
        <v>Low</v>
      </c>
      <c r="L5973">
        <f t="shared" si="1028"/>
        <v>4484.6093096280492</v>
      </c>
      <c r="M5973">
        <f t="shared" si="1029"/>
        <v>122</v>
      </c>
      <c r="N5973" t="str">
        <f t="shared" si="1030"/>
        <v>High</v>
      </c>
      <c r="O5973" t="str">
        <f t="shared" si="1031"/>
        <v>-2 - 100</v>
      </c>
      <c r="P5973" t="str">
        <f t="shared" si="1032"/>
        <v>Store 42: 556404</v>
      </c>
      <c r="Q5973">
        <f t="shared" si="1023"/>
        <v>7.4999999999999997E-2</v>
      </c>
      <c r="R5973">
        <f t="shared" si="1033"/>
        <v>6436</v>
      </c>
      <c r="S5973" t="str">
        <f t="shared" si="1024"/>
        <v>HIGH</v>
      </c>
    </row>
    <row r="5974" spans="1:19" x14ac:dyDescent="0.2">
      <c r="A5974">
        <v>42</v>
      </c>
      <c r="B5974" s="6" t="s">
        <v>117</v>
      </c>
      <c r="C5974">
        <v>659816.15</v>
      </c>
      <c r="D5974">
        <v>0</v>
      </c>
      <c r="E5974">
        <v>57.65</v>
      </c>
      <c r="F5974">
        <v>3.9630000000000001</v>
      </c>
      <c r="G5974">
        <v>130.74137930000001</v>
      </c>
      <c r="H5974">
        <v>7.5449999999999999</v>
      </c>
      <c r="I5974">
        <f t="shared" si="1025"/>
        <v>231509650.48999989</v>
      </c>
      <c r="J5974">
        <f t="shared" si="1026"/>
        <v>60.663782439782288</v>
      </c>
      <c r="K5974" t="str">
        <f t="shared" si="1027"/>
        <v>Low</v>
      </c>
      <c r="L5974">
        <f t="shared" si="1028"/>
        <v>5046.7277730486667</v>
      </c>
      <c r="M5974">
        <f t="shared" si="1029"/>
        <v>122</v>
      </c>
      <c r="N5974" t="str">
        <f t="shared" si="1030"/>
        <v>High</v>
      </c>
      <c r="O5974" t="str">
        <f t="shared" si="1031"/>
        <v>-2 - 100</v>
      </c>
      <c r="P5974" t="str">
        <f t="shared" si="1032"/>
        <v>Store 42: 556404</v>
      </c>
      <c r="Q5974">
        <f t="shared" si="1023"/>
        <v>7.4999999999999997E-2</v>
      </c>
      <c r="R5974">
        <f t="shared" si="1033"/>
        <v>6436</v>
      </c>
      <c r="S5974" t="str">
        <f t="shared" si="1024"/>
        <v>HIGH</v>
      </c>
    </row>
    <row r="5975" spans="1:19" x14ac:dyDescent="0.2">
      <c r="A5975">
        <v>42</v>
      </c>
      <c r="B5975" s="6" t="s">
        <v>118</v>
      </c>
      <c r="C5975">
        <v>618767.26</v>
      </c>
      <c r="D5975">
        <v>0</v>
      </c>
      <c r="E5975">
        <v>62.11</v>
      </c>
      <c r="F5975">
        <v>4.2729999999999997</v>
      </c>
      <c r="G5975">
        <v>130.82619349999999</v>
      </c>
      <c r="H5975">
        <v>7.5449999999999999</v>
      </c>
      <c r="I5975">
        <f t="shared" si="1025"/>
        <v>231509650.48999989</v>
      </c>
      <c r="J5975">
        <f t="shared" si="1026"/>
        <v>60.663782439782288</v>
      </c>
      <c r="K5975" t="str">
        <f t="shared" si="1027"/>
        <v>Low</v>
      </c>
      <c r="L5975">
        <f t="shared" si="1028"/>
        <v>4729.6893951133725</v>
      </c>
      <c r="M5975">
        <f t="shared" si="1029"/>
        <v>122</v>
      </c>
      <c r="N5975" t="str">
        <f t="shared" si="1030"/>
        <v>High</v>
      </c>
      <c r="O5975" t="str">
        <f t="shared" si="1031"/>
        <v>-2 - 100</v>
      </c>
      <c r="P5975" t="str">
        <f t="shared" si="1032"/>
        <v>Store 42: 556404</v>
      </c>
      <c r="Q5975">
        <f t="shared" si="1023"/>
        <v>7.4999999999999997E-2</v>
      </c>
      <c r="R5975">
        <f t="shared" si="1033"/>
        <v>6436</v>
      </c>
      <c r="S5975" t="str">
        <f t="shared" si="1024"/>
        <v>HIGH</v>
      </c>
    </row>
    <row r="5976" spans="1:19" x14ac:dyDescent="0.2">
      <c r="A5976">
        <v>42</v>
      </c>
      <c r="B5976" s="6" t="s">
        <v>119</v>
      </c>
      <c r="C5976">
        <v>561226.38</v>
      </c>
      <c r="D5976">
        <v>0</v>
      </c>
      <c r="E5976">
        <v>56.54</v>
      </c>
      <c r="F5976">
        <v>4.2880000000000003</v>
      </c>
      <c r="G5976">
        <v>130.89664519999999</v>
      </c>
      <c r="H5976">
        <v>7.5449999999999999</v>
      </c>
      <c r="I5976">
        <f t="shared" si="1025"/>
        <v>231509650.48999989</v>
      </c>
      <c r="J5976">
        <f t="shared" si="1026"/>
        <v>60.663782439782288</v>
      </c>
      <c r="K5976" t="str">
        <f t="shared" si="1027"/>
        <v>Low</v>
      </c>
      <c r="L5976">
        <f t="shared" si="1028"/>
        <v>4287.5535820073101</v>
      </c>
      <c r="M5976">
        <f t="shared" si="1029"/>
        <v>122</v>
      </c>
      <c r="N5976" t="str">
        <f t="shared" si="1030"/>
        <v>High</v>
      </c>
      <c r="O5976" t="str">
        <f t="shared" si="1031"/>
        <v>-2 - 100</v>
      </c>
      <c r="P5976" t="str">
        <f t="shared" si="1032"/>
        <v>Store 42: 556404</v>
      </c>
      <c r="Q5976">
        <f t="shared" si="1023"/>
        <v>7.4999999999999997E-2</v>
      </c>
      <c r="R5976">
        <f t="shared" si="1033"/>
        <v>6436</v>
      </c>
      <c r="S5976" t="str">
        <f t="shared" si="1024"/>
        <v>HIGH</v>
      </c>
    </row>
    <row r="5977" spans="1:19" x14ac:dyDescent="0.2">
      <c r="A5977">
        <v>42</v>
      </c>
      <c r="B5977" s="6" t="s">
        <v>120</v>
      </c>
      <c r="C5977">
        <v>544408.14</v>
      </c>
      <c r="D5977">
        <v>0</v>
      </c>
      <c r="E5977">
        <v>67.92</v>
      </c>
      <c r="F5977">
        <v>4.2939999999999996</v>
      </c>
      <c r="G5977">
        <v>130.96709680000001</v>
      </c>
      <c r="H5977">
        <v>7.5449999999999999</v>
      </c>
      <c r="I5977">
        <f t="shared" si="1025"/>
        <v>231509650.48999989</v>
      </c>
      <c r="J5977">
        <f t="shared" si="1026"/>
        <v>60.663782439782288</v>
      </c>
      <c r="K5977" t="str">
        <f t="shared" si="1027"/>
        <v>Low</v>
      </c>
      <c r="L5977">
        <f t="shared" si="1028"/>
        <v>4156.8313973651429</v>
      </c>
      <c r="M5977">
        <f t="shared" si="1029"/>
        <v>122</v>
      </c>
      <c r="N5977" t="str">
        <f t="shared" si="1030"/>
        <v>High</v>
      </c>
      <c r="O5977" t="str">
        <f t="shared" si="1031"/>
        <v>-2 - 100</v>
      </c>
      <c r="P5977" t="str">
        <f t="shared" si="1032"/>
        <v>Store 42: 556404</v>
      </c>
      <c r="Q5977">
        <f t="shared" si="1023"/>
        <v>7.4999999999999997E-2</v>
      </c>
      <c r="R5977">
        <f t="shared" si="1033"/>
        <v>6436</v>
      </c>
      <c r="S5977" t="str">
        <f t="shared" si="1024"/>
        <v>HIGH</v>
      </c>
    </row>
    <row r="5978" spans="1:19" x14ac:dyDescent="0.2">
      <c r="A5978">
        <v>42</v>
      </c>
      <c r="B5978" s="6" t="s">
        <v>121</v>
      </c>
      <c r="C5978">
        <v>652312.11</v>
      </c>
      <c r="D5978">
        <v>0</v>
      </c>
      <c r="E5978">
        <v>65.989999999999995</v>
      </c>
      <c r="F5978">
        <v>4.282</v>
      </c>
      <c r="G5978">
        <v>131.03754839999999</v>
      </c>
      <c r="H5978">
        <v>7.3819999999999997</v>
      </c>
      <c r="I5978">
        <f t="shared" si="1025"/>
        <v>188920905.95000002</v>
      </c>
      <c r="J5978">
        <f t="shared" si="1026"/>
        <v>60.663782439782288</v>
      </c>
      <c r="K5978" t="str">
        <f t="shared" si="1027"/>
        <v>Low</v>
      </c>
      <c r="L5978">
        <f t="shared" si="1028"/>
        <v>4978.0549007890322</v>
      </c>
      <c r="M5978">
        <f t="shared" si="1029"/>
        <v>122</v>
      </c>
      <c r="N5978" t="str">
        <f t="shared" si="1030"/>
        <v>High</v>
      </c>
      <c r="O5978" t="str">
        <f t="shared" si="1031"/>
        <v>-2 - 100</v>
      </c>
      <c r="P5978" t="str">
        <f t="shared" si="1032"/>
        <v>Store 42: 556404</v>
      </c>
      <c r="Q5978">
        <f t="shared" si="1023"/>
        <v>7.4999999999999997E-2</v>
      </c>
      <c r="R5978">
        <f t="shared" si="1033"/>
        <v>6436</v>
      </c>
      <c r="S5978" t="str">
        <f t="shared" si="1024"/>
        <v>HIGH</v>
      </c>
    </row>
    <row r="5979" spans="1:19" x14ac:dyDescent="0.2">
      <c r="A5979">
        <v>42</v>
      </c>
      <c r="B5979" s="6" t="s">
        <v>122</v>
      </c>
      <c r="C5979">
        <v>639123.44999999995</v>
      </c>
      <c r="D5979">
        <v>0</v>
      </c>
      <c r="E5979">
        <v>70.28</v>
      </c>
      <c r="F5979">
        <v>4.2539999999999996</v>
      </c>
      <c r="G5979">
        <v>131.108</v>
      </c>
      <c r="H5979">
        <v>7.3819999999999997</v>
      </c>
      <c r="I5979">
        <f t="shared" si="1025"/>
        <v>188920905.95000002</v>
      </c>
      <c r="J5979">
        <f t="shared" si="1026"/>
        <v>60.663782439782288</v>
      </c>
      <c r="K5979" t="str">
        <f t="shared" si="1027"/>
        <v>Low</v>
      </c>
      <c r="L5979">
        <f t="shared" si="1028"/>
        <v>4874.7860542453545</v>
      </c>
      <c r="M5979">
        <f t="shared" si="1029"/>
        <v>122</v>
      </c>
      <c r="N5979" t="str">
        <f t="shared" si="1030"/>
        <v>High</v>
      </c>
      <c r="O5979" t="str">
        <f t="shared" si="1031"/>
        <v>-2 - 100</v>
      </c>
      <c r="P5979" t="str">
        <f t="shared" si="1032"/>
        <v>Store 42: 556404</v>
      </c>
      <c r="Q5979">
        <f t="shared" si="1023"/>
        <v>7.4999999999999997E-2</v>
      </c>
      <c r="R5979">
        <f t="shared" si="1033"/>
        <v>6436</v>
      </c>
      <c r="S5979" t="str">
        <f t="shared" si="1024"/>
        <v>HIGH</v>
      </c>
    </row>
    <row r="5980" spans="1:19" x14ac:dyDescent="0.2">
      <c r="A5980">
        <v>42</v>
      </c>
      <c r="B5980" s="6" t="s">
        <v>123</v>
      </c>
      <c r="C5980">
        <v>552529.23</v>
      </c>
      <c r="D5980">
        <v>0</v>
      </c>
      <c r="E5980">
        <v>67.75</v>
      </c>
      <c r="F5980">
        <v>4.1109999999999998</v>
      </c>
      <c r="G5980">
        <v>131.11733330000001</v>
      </c>
      <c r="H5980">
        <v>7.3819999999999997</v>
      </c>
      <c r="I5980">
        <f t="shared" si="1025"/>
        <v>188920905.95000002</v>
      </c>
      <c r="J5980">
        <f t="shared" si="1026"/>
        <v>60.663782439782288</v>
      </c>
      <c r="K5980" t="str">
        <f t="shared" si="1027"/>
        <v>Low</v>
      </c>
      <c r="L5980">
        <f t="shared" si="1028"/>
        <v>4214.0060058710778</v>
      </c>
      <c r="M5980">
        <f t="shared" si="1029"/>
        <v>122</v>
      </c>
      <c r="N5980" t="str">
        <f t="shared" si="1030"/>
        <v>High</v>
      </c>
      <c r="O5980" t="str">
        <f t="shared" si="1031"/>
        <v>-2 - 100</v>
      </c>
      <c r="P5980" t="str">
        <f t="shared" si="1032"/>
        <v>Store 42: 556404</v>
      </c>
      <c r="Q5980">
        <f t="shared" si="1023"/>
        <v>7.4999999999999997E-2</v>
      </c>
      <c r="R5980">
        <f t="shared" si="1033"/>
        <v>6436</v>
      </c>
      <c r="S5980" t="str">
        <f t="shared" si="1024"/>
        <v>HIGH</v>
      </c>
    </row>
    <row r="5981" spans="1:19" x14ac:dyDescent="0.2">
      <c r="A5981">
        <v>42</v>
      </c>
      <c r="B5981" s="6" t="s">
        <v>124</v>
      </c>
      <c r="C5981">
        <v>526625.49</v>
      </c>
      <c r="D5981">
        <v>0</v>
      </c>
      <c r="E5981">
        <v>80.11</v>
      </c>
      <c r="F5981">
        <v>4.0880000000000001</v>
      </c>
      <c r="G5981">
        <v>131.12666669999999</v>
      </c>
      <c r="H5981">
        <v>7.3819999999999997</v>
      </c>
      <c r="I5981">
        <f t="shared" si="1025"/>
        <v>188920905.95000002</v>
      </c>
      <c r="J5981">
        <f t="shared" si="1026"/>
        <v>60.663782439782288</v>
      </c>
      <c r="K5981" t="str">
        <f t="shared" si="1027"/>
        <v>Low</v>
      </c>
      <c r="L5981">
        <f t="shared" si="1028"/>
        <v>4016.1585988062034</v>
      </c>
      <c r="M5981">
        <f t="shared" si="1029"/>
        <v>122</v>
      </c>
      <c r="N5981" t="str">
        <f t="shared" si="1030"/>
        <v>High</v>
      </c>
      <c r="O5981" t="str">
        <f t="shared" si="1031"/>
        <v>-2 - 100</v>
      </c>
      <c r="P5981" t="str">
        <f t="shared" si="1032"/>
        <v>Store 42: 556404</v>
      </c>
      <c r="Q5981">
        <f t="shared" si="1023"/>
        <v>7.4999999999999997E-2</v>
      </c>
      <c r="R5981">
        <f t="shared" si="1033"/>
        <v>6436</v>
      </c>
      <c r="S5981" t="str">
        <f t="shared" si="1024"/>
        <v>HIGH</v>
      </c>
    </row>
    <row r="5982" spans="1:19" x14ac:dyDescent="0.2">
      <c r="A5982">
        <v>42</v>
      </c>
      <c r="B5982" s="6" t="s">
        <v>125</v>
      </c>
      <c r="C5982">
        <v>609274.89</v>
      </c>
      <c r="D5982">
        <v>0</v>
      </c>
      <c r="E5982">
        <v>77.02</v>
      </c>
      <c r="F5982">
        <v>4.0579999999999998</v>
      </c>
      <c r="G5982">
        <v>131.136</v>
      </c>
      <c r="H5982">
        <v>7.3819999999999997</v>
      </c>
      <c r="I5982">
        <f t="shared" si="1025"/>
        <v>188766479.44999981</v>
      </c>
      <c r="J5982">
        <f t="shared" si="1026"/>
        <v>60.663782439782288</v>
      </c>
      <c r="K5982" t="str">
        <f t="shared" si="1027"/>
        <v>Low</v>
      </c>
      <c r="L5982">
        <f t="shared" si="1028"/>
        <v>4646.1298956808205</v>
      </c>
      <c r="M5982">
        <f t="shared" si="1029"/>
        <v>122</v>
      </c>
      <c r="N5982" t="str">
        <f t="shared" si="1030"/>
        <v>High</v>
      </c>
      <c r="O5982" t="str">
        <f t="shared" si="1031"/>
        <v>-2 - 100</v>
      </c>
      <c r="P5982" t="str">
        <f t="shared" si="1032"/>
        <v>Store 42: 556404</v>
      </c>
      <c r="Q5982">
        <f t="shared" si="1023"/>
        <v>7.4999999999999997E-2</v>
      </c>
      <c r="R5982">
        <f t="shared" si="1033"/>
        <v>6436</v>
      </c>
      <c r="S5982" t="str">
        <f t="shared" si="1024"/>
        <v>HIGH</v>
      </c>
    </row>
    <row r="5983" spans="1:19" x14ac:dyDescent="0.2">
      <c r="A5983">
        <v>42</v>
      </c>
      <c r="B5983" s="6" t="s">
        <v>126</v>
      </c>
      <c r="C5983">
        <v>643603.68999999994</v>
      </c>
      <c r="D5983">
        <v>0</v>
      </c>
      <c r="E5983">
        <v>76.03</v>
      </c>
      <c r="F5983">
        <v>4.1859999999999999</v>
      </c>
      <c r="G5983">
        <v>131.1453333</v>
      </c>
      <c r="H5983">
        <v>7.3819999999999997</v>
      </c>
      <c r="I5983">
        <f t="shared" si="1025"/>
        <v>188766479.44999981</v>
      </c>
      <c r="J5983">
        <f t="shared" si="1026"/>
        <v>60.663782439782288</v>
      </c>
      <c r="K5983" t="str">
        <f t="shared" si="1027"/>
        <v>Low</v>
      </c>
      <c r="L5983">
        <f t="shared" si="1028"/>
        <v>4907.5607481032639</v>
      </c>
      <c r="M5983">
        <f t="shared" si="1029"/>
        <v>122</v>
      </c>
      <c r="N5983" t="str">
        <f t="shared" si="1030"/>
        <v>High</v>
      </c>
      <c r="O5983" t="str">
        <f t="shared" si="1031"/>
        <v>-2 - 100</v>
      </c>
      <c r="P5983" t="str">
        <f t="shared" si="1032"/>
        <v>Store 42: 556404</v>
      </c>
      <c r="Q5983">
        <f t="shared" si="1023"/>
        <v>7.4999999999999997E-2</v>
      </c>
      <c r="R5983">
        <f t="shared" si="1033"/>
        <v>6436</v>
      </c>
      <c r="S5983" t="str">
        <f t="shared" si="1024"/>
        <v>HIGH</v>
      </c>
    </row>
    <row r="5984" spans="1:19" x14ac:dyDescent="0.2">
      <c r="A5984">
        <v>42</v>
      </c>
      <c r="B5984" s="6" t="s">
        <v>127</v>
      </c>
      <c r="C5984">
        <v>590636.38</v>
      </c>
      <c r="D5984">
        <v>0</v>
      </c>
      <c r="E5984">
        <v>85.19</v>
      </c>
      <c r="F5984">
        <v>4.3079999999999998</v>
      </c>
      <c r="G5984">
        <v>131.09832259999999</v>
      </c>
      <c r="H5984">
        <v>7.3819999999999997</v>
      </c>
      <c r="I5984">
        <f t="shared" si="1025"/>
        <v>188766479.44999981</v>
      </c>
      <c r="J5984">
        <f t="shared" si="1026"/>
        <v>60.663782439782288</v>
      </c>
      <c r="K5984" t="str">
        <f t="shared" si="1027"/>
        <v>Low</v>
      </c>
      <c r="L5984">
        <f t="shared" si="1028"/>
        <v>4505.2931897696153</v>
      </c>
      <c r="M5984">
        <f t="shared" si="1029"/>
        <v>122</v>
      </c>
      <c r="N5984" t="str">
        <f t="shared" si="1030"/>
        <v>High</v>
      </c>
      <c r="O5984" t="str">
        <f t="shared" si="1031"/>
        <v>-2 - 100</v>
      </c>
      <c r="P5984" t="str">
        <f t="shared" si="1032"/>
        <v>Store 42: 556404</v>
      </c>
      <c r="Q5984">
        <f t="shared" si="1023"/>
        <v>7.4999999999999997E-2</v>
      </c>
      <c r="R5984">
        <f t="shared" si="1033"/>
        <v>6436</v>
      </c>
      <c r="S5984" t="str">
        <f t="shared" si="1024"/>
        <v>HIGH</v>
      </c>
    </row>
    <row r="5985" spans="1:19" x14ac:dyDescent="0.2">
      <c r="A5985">
        <v>42</v>
      </c>
      <c r="B5985" s="6" t="s">
        <v>128</v>
      </c>
      <c r="C5985">
        <v>535764.57999999996</v>
      </c>
      <c r="D5985">
        <v>0</v>
      </c>
      <c r="E5985">
        <v>86.03</v>
      </c>
      <c r="F5985">
        <v>4.1269999999999998</v>
      </c>
      <c r="G5985">
        <v>131.02877419999999</v>
      </c>
      <c r="H5985">
        <v>7.3819999999999997</v>
      </c>
      <c r="I5985">
        <f t="shared" si="1025"/>
        <v>188766479.44999981</v>
      </c>
      <c r="J5985">
        <f t="shared" si="1026"/>
        <v>60.663782439782288</v>
      </c>
      <c r="K5985" t="str">
        <f t="shared" si="1027"/>
        <v>Low</v>
      </c>
      <c r="L5985">
        <f t="shared" si="1028"/>
        <v>4088.9078240342724</v>
      </c>
      <c r="M5985">
        <f t="shared" si="1029"/>
        <v>122</v>
      </c>
      <c r="N5985" t="str">
        <f t="shared" si="1030"/>
        <v>High</v>
      </c>
      <c r="O5985" t="str">
        <f t="shared" si="1031"/>
        <v>-2 - 100</v>
      </c>
      <c r="P5985" t="str">
        <f t="shared" si="1032"/>
        <v>Store 42: 556404</v>
      </c>
      <c r="Q5985">
        <f t="shared" si="1023"/>
        <v>7.4999999999999997E-2</v>
      </c>
      <c r="R5985">
        <f t="shared" si="1033"/>
        <v>6436</v>
      </c>
      <c r="S5985" t="str">
        <f t="shared" si="1024"/>
        <v>HIGH</v>
      </c>
    </row>
    <row r="5986" spans="1:19" x14ac:dyDescent="0.2">
      <c r="A5986">
        <v>42</v>
      </c>
      <c r="B5986" s="6" t="s">
        <v>129</v>
      </c>
      <c r="C5986">
        <v>521953.78</v>
      </c>
      <c r="D5986">
        <v>0</v>
      </c>
      <c r="E5986">
        <v>80.06</v>
      </c>
      <c r="F5986">
        <v>4.2770000000000001</v>
      </c>
      <c r="G5986">
        <v>130.95922580000001</v>
      </c>
      <c r="H5986">
        <v>7.3819999999999997</v>
      </c>
      <c r="I5986">
        <f t="shared" si="1025"/>
        <v>240610329.28999984</v>
      </c>
      <c r="J5986">
        <f t="shared" si="1026"/>
        <v>60.663782439782288</v>
      </c>
      <c r="K5986" t="str">
        <f t="shared" si="1027"/>
        <v>Low</v>
      </c>
      <c r="L5986">
        <f t="shared" si="1028"/>
        <v>3985.6205380835413</v>
      </c>
      <c r="M5986">
        <f t="shared" si="1029"/>
        <v>122</v>
      </c>
      <c r="N5986" t="str">
        <f t="shared" si="1030"/>
        <v>High</v>
      </c>
      <c r="O5986" t="str">
        <f t="shared" si="1031"/>
        <v>-2 - 100</v>
      </c>
      <c r="P5986" t="str">
        <f t="shared" si="1032"/>
        <v>Store 42: 556404</v>
      </c>
      <c r="Q5986">
        <f t="shared" si="1023"/>
        <v>7.4999999999999997E-2</v>
      </c>
      <c r="R5986">
        <f t="shared" si="1033"/>
        <v>6436</v>
      </c>
      <c r="S5986" t="str">
        <f t="shared" si="1024"/>
        <v>HIGH</v>
      </c>
    </row>
    <row r="5987" spans="1:19" x14ac:dyDescent="0.2">
      <c r="A5987">
        <v>42</v>
      </c>
      <c r="B5987" s="6" t="s">
        <v>130</v>
      </c>
      <c r="C5987">
        <v>642671.48</v>
      </c>
      <c r="D5987">
        <v>0</v>
      </c>
      <c r="E5987">
        <v>86.87</v>
      </c>
      <c r="F5987">
        <v>4.1029999999999998</v>
      </c>
      <c r="G5987">
        <v>130.88967740000001</v>
      </c>
      <c r="H5987">
        <v>7.3819999999999997</v>
      </c>
      <c r="I5987">
        <f t="shared" si="1025"/>
        <v>240610329.28999984</v>
      </c>
      <c r="J5987">
        <f t="shared" si="1026"/>
        <v>60.663782439782288</v>
      </c>
      <c r="K5987" t="str">
        <f t="shared" si="1027"/>
        <v>Low</v>
      </c>
      <c r="L5987">
        <f t="shared" si="1028"/>
        <v>4910.0241727694865</v>
      </c>
      <c r="M5987">
        <f t="shared" si="1029"/>
        <v>122</v>
      </c>
      <c r="N5987" t="str">
        <f t="shared" si="1030"/>
        <v>High</v>
      </c>
      <c r="O5987" t="str">
        <f t="shared" si="1031"/>
        <v>-2 - 100</v>
      </c>
      <c r="P5987" t="str">
        <f t="shared" si="1032"/>
        <v>Store 42: 556404</v>
      </c>
      <c r="Q5987">
        <f t="shared" si="1023"/>
        <v>7.4999999999999997E-2</v>
      </c>
      <c r="R5987">
        <f t="shared" si="1033"/>
        <v>6436</v>
      </c>
      <c r="S5987" t="str">
        <f t="shared" si="1024"/>
        <v>HIGH</v>
      </c>
    </row>
    <row r="5988" spans="1:19" x14ac:dyDescent="0.2">
      <c r="A5988">
        <v>42</v>
      </c>
      <c r="B5988" s="6" t="s">
        <v>131</v>
      </c>
      <c r="C5988">
        <v>606309.13</v>
      </c>
      <c r="D5988">
        <v>0</v>
      </c>
      <c r="E5988">
        <v>88.58</v>
      </c>
      <c r="F5988">
        <v>4.1440000000000001</v>
      </c>
      <c r="G5988">
        <v>130.82953330000001</v>
      </c>
      <c r="H5988">
        <v>7.3819999999999997</v>
      </c>
      <c r="I5988">
        <f t="shared" si="1025"/>
        <v>240610329.28999984</v>
      </c>
      <c r="J5988">
        <f t="shared" si="1026"/>
        <v>60.663782439782288</v>
      </c>
      <c r="K5988" t="str">
        <f t="shared" si="1027"/>
        <v>Low</v>
      </c>
      <c r="L5988">
        <f t="shared" si="1028"/>
        <v>4634.3445146264994</v>
      </c>
      <c r="M5988">
        <f t="shared" si="1029"/>
        <v>122</v>
      </c>
      <c r="N5988" t="str">
        <f t="shared" si="1030"/>
        <v>High</v>
      </c>
      <c r="O5988" t="str">
        <f t="shared" si="1031"/>
        <v>-2 - 100</v>
      </c>
      <c r="P5988" t="str">
        <f t="shared" si="1032"/>
        <v>Store 42: 556404</v>
      </c>
      <c r="Q5988">
        <f t="shared" si="1023"/>
        <v>7.4999999999999997E-2</v>
      </c>
      <c r="R5988">
        <f t="shared" si="1033"/>
        <v>6436</v>
      </c>
      <c r="S5988" t="str">
        <f t="shared" si="1024"/>
        <v>HIGH</v>
      </c>
    </row>
    <row r="5989" spans="1:19" x14ac:dyDescent="0.2">
      <c r="A5989">
        <v>42</v>
      </c>
      <c r="B5989" s="6" t="s">
        <v>132</v>
      </c>
      <c r="C5989">
        <v>540031.29</v>
      </c>
      <c r="D5989">
        <v>0</v>
      </c>
      <c r="E5989">
        <v>89.92</v>
      </c>
      <c r="F5989">
        <v>4.0140000000000002</v>
      </c>
      <c r="G5989">
        <v>130.7929</v>
      </c>
      <c r="H5989">
        <v>7.3819999999999997</v>
      </c>
      <c r="I5989">
        <f t="shared" si="1025"/>
        <v>240610329.28999984</v>
      </c>
      <c r="J5989">
        <f t="shared" si="1026"/>
        <v>60.663782439782288</v>
      </c>
      <c r="K5989" t="str">
        <f t="shared" si="1027"/>
        <v>Low</v>
      </c>
      <c r="L5989">
        <f t="shared" si="1028"/>
        <v>4128.9037096050324</v>
      </c>
      <c r="M5989">
        <f t="shared" si="1029"/>
        <v>122</v>
      </c>
      <c r="N5989" t="str">
        <f t="shared" si="1030"/>
        <v>High</v>
      </c>
      <c r="O5989" t="str">
        <f t="shared" si="1031"/>
        <v>-2 - 100</v>
      </c>
      <c r="P5989" t="str">
        <f t="shared" si="1032"/>
        <v>Store 42: 556404</v>
      </c>
      <c r="Q5989">
        <f t="shared" si="1023"/>
        <v>7.4999999999999997E-2</v>
      </c>
      <c r="R5989">
        <f t="shared" si="1033"/>
        <v>6436</v>
      </c>
      <c r="S5989" t="str">
        <f t="shared" si="1024"/>
        <v>HIGH</v>
      </c>
    </row>
    <row r="5990" spans="1:19" x14ac:dyDescent="0.2">
      <c r="A5990">
        <v>42</v>
      </c>
      <c r="B5990" s="6" t="s">
        <v>133</v>
      </c>
      <c r="C5990">
        <v>507403.77</v>
      </c>
      <c r="D5990">
        <v>0</v>
      </c>
      <c r="E5990">
        <v>91.36</v>
      </c>
      <c r="F5990">
        <v>3.875</v>
      </c>
      <c r="G5990">
        <v>130.7562667</v>
      </c>
      <c r="H5990">
        <v>7.3819999999999997</v>
      </c>
      <c r="I5990">
        <f t="shared" si="1025"/>
        <v>240610329.28999984</v>
      </c>
      <c r="J5990">
        <f t="shared" si="1026"/>
        <v>60.663782439782288</v>
      </c>
      <c r="K5990" t="str">
        <f t="shared" si="1027"/>
        <v>Low</v>
      </c>
      <c r="L5990">
        <f t="shared" si="1028"/>
        <v>3880.5311806902487</v>
      </c>
      <c r="M5990">
        <f t="shared" si="1029"/>
        <v>122</v>
      </c>
      <c r="N5990" t="str">
        <f t="shared" si="1030"/>
        <v>High</v>
      </c>
      <c r="O5990" t="str">
        <f t="shared" si="1031"/>
        <v>-2 - 100</v>
      </c>
      <c r="P5990" t="str">
        <f t="shared" si="1032"/>
        <v>Store 42: 556404</v>
      </c>
      <c r="Q5990">
        <f t="shared" si="1023"/>
        <v>7.4999999999999997E-2</v>
      </c>
      <c r="R5990">
        <f t="shared" si="1033"/>
        <v>6436</v>
      </c>
      <c r="S5990" t="str">
        <f t="shared" si="1024"/>
        <v>HIGH</v>
      </c>
    </row>
    <row r="5991" spans="1:19" x14ac:dyDescent="0.2">
      <c r="A5991">
        <v>42</v>
      </c>
      <c r="B5991" s="6" t="s">
        <v>134</v>
      </c>
      <c r="C5991">
        <v>618702.09</v>
      </c>
      <c r="D5991">
        <v>0</v>
      </c>
      <c r="E5991">
        <v>86.87</v>
      </c>
      <c r="F5991">
        <v>3.6659999999999999</v>
      </c>
      <c r="G5991">
        <v>130.7196333</v>
      </c>
      <c r="H5991">
        <v>7.17</v>
      </c>
      <c r="I5991">
        <f t="shared" si="1025"/>
        <v>187509452.40000004</v>
      </c>
      <c r="J5991">
        <f t="shared" si="1026"/>
        <v>60.663782439782288</v>
      </c>
      <c r="K5991" t="str">
        <f t="shared" si="1027"/>
        <v>Low</v>
      </c>
      <c r="L5991">
        <f t="shared" si="1028"/>
        <v>4733.0464015308708</v>
      </c>
      <c r="M5991">
        <f t="shared" si="1029"/>
        <v>122</v>
      </c>
      <c r="N5991" t="str">
        <f t="shared" si="1030"/>
        <v>High</v>
      </c>
      <c r="O5991" t="str">
        <f t="shared" si="1031"/>
        <v>-2 - 100</v>
      </c>
      <c r="P5991" t="str">
        <f t="shared" si="1032"/>
        <v>Store 42: 556404</v>
      </c>
      <c r="Q5991">
        <f t="shared" si="1023"/>
        <v>7.4999999999999997E-2</v>
      </c>
      <c r="R5991">
        <f t="shared" si="1033"/>
        <v>6436</v>
      </c>
      <c r="S5991" t="str">
        <f t="shared" si="1024"/>
        <v>HIGH</v>
      </c>
    </row>
    <row r="5992" spans="1:19" x14ac:dyDescent="0.2">
      <c r="A5992">
        <v>42</v>
      </c>
      <c r="B5992" s="6" t="s">
        <v>135</v>
      </c>
      <c r="C5992">
        <v>628099.07999999996</v>
      </c>
      <c r="D5992">
        <v>0</v>
      </c>
      <c r="E5992">
        <v>89.8</v>
      </c>
      <c r="F5992">
        <v>3.7229999999999999</v>
      </c>
      <c r="G5992">
        <v>130.68299999999999</v>
      </c>
      <c r="H5992">
        <v>7.17</v>
      </c>
      <c r="I5992">
        <f t="shared" si="1025"/>
        <v>187509452.40000004</v>
      </c>
      <c r="J5992">
        <f t="shared" si="1026"/>
        <v>60.663782439782288</v>
      </c>
      <c r="K5992" t="str">
        <f t="shared" si="1027"/>
        <v>Low</v>
      </c>
      <c r="L5992">
        <f t="shared" si="1028"/>
        <v>4806.2799292945529</v>
      </c>
      <c r="M5992">
        <f t="shared" si="1029"/>
        <v>122</v>
      </c>
      <c r="N5992" t="str">
        <f t="shared" si="1030"/>
        <v>High</v>
      </c>
      <c r="O5992" t="str">
        <f t="shared" si="1031"/>
        <v>-2 - 100</v>
      </c>
      <c r="P5992" t="str">
        <f t="shared" si="1032"/>
        <v>Store 42: 556404</v>
      </c>
      <c r="Q5992">
        <f t="shared" si="1023"/>
        <v>7.4999999999999997E-2</v>
      </c>
      <c r="R5992">
        <f t="shared" si="1033"/>
        <v>6436</v>
      </c>
      <c r="S5992" t="str">
        <f t="shared" si="1024"/>
        <v>HIGH</v>
      </c>
    </row>
    <row r="5993" spans="1:19" x14ac:dyDescent="0.2">
      <c r="A5993">
        <v>42</v>
      </c>
      <c r="B5993" s="6" t="s">
        <v>136</v>
      </c>
      <c r="C5993">
        <v>530318.39</v>
      </c>
      <c r="D5993">
        <v>0</v>
      </c>
      <c r="E5993">
        <v>84.45</v>
      </c>
      <c r="F5993">
        <v>3.589</v>
      </c>
      <c r="G5993">
        <v>130.70129030000001</v>
      </c>
      <c r="H5993">
        <v>7.17</v>
      </c>
      <c r="I5993">
        <f t="shared" si="1025"/>
        <v>187509452.40000004</v>
      </c>
      <c r="J5993">
        <f t="shared" si="1026"/>
        <v>60.663782439782288</v>
      </c>
      <c r="K5993" t="str">
        <f t="shared" si="1027"/>
        <v>Low</v>
      </c>
      <c r="L5993">
        <f t="shared" si="1028"/>
        <v>4057.4839680829073</v>
      </c>
      <c r="M5993">
        <f t="shared" si="1029"/>
        <v>122</v>
      </c>
      <c r="N5993" t="str">
        <f t="shared" si="1030"/>
        <v>High</v>
      </c>
      <c r="O5993" t="str">
        <f t="shared" si="1031"/>
        <v>-2 - 100</v>
      </c>
      <c r="P5993" t="str">
        <f t="shared" si="1032"/>
        <v>Store 42: 556404</v>
      </c>
      <c r="Q5993">
        <f t="shared" si="1023"/>
        <v>7.4999999999999997E-2</v>
      </c>
      <c r="R5993">
        <f t="shared" si="1033"/>
        <v>6436</v>
      </c>
      <c r="S5993" t="str">
        <f t="shared" si="1024"/>
        <v>HIGH</v>
      </c>
    </row>
    <row r="5994" spans="1:19" x14ac:dyDescent="0.2">
      <c r="A5994">
        <v>42</v>
      </c>
      <c r="B5994" s="6" t="s">
        <v>137</v>
      </c>
      <c r="C5994">
        <v>516352.21</v>
      </c>
      <c r="D5994">
        <v>0</v>
      </c>
      <c r="E5994">
        <v>83.98</v>
      </c>
      <c r="F5994">
        <v>3.7690000000000001</v>
      </c>
      <c r="G5994">
        <v>130.7195806</v>
      </c>
      <c r="H5994">
        <v>7.17</v>
      </c>
      <c r="I5994">
        <f t="shared" si="1025"/>
        <v>187509452.40000004</v>
      </c>
      <c r="J5994">
        <f t="shared" si="1026"/>
        <v>60.663782439782288</v>
      </c>
      <c r="K5994" t="str">
        <f t="shared" si="1027"/>
        <v>Low</v>
      </c>
      <c r="L5994">
        <f t="shared" si="1028"/>
        <v>3950.075479357834</v>
      </c>
      <c r="M5994">
        <f t="shared" si="1029"/>
        <v>122</v>
      </c>
      <c r="N5994" t="str">
        <f t="shared" si="1030"/>
        <v>High</v>
      </c>
      <c r="O5994" t="str">
        <f t="shared" si="1031"/>
        <v>-2 - 100</v>
      </c>
      <c r="P5994" t="str">
        <f t="shared" si="1032"/>
        <v>Store 42: 556404</v>
      </c>
      <c r="Q5994">
        <f t="shared" si="1023"/>
        <v>7.4999999999999997E-2</v>
      </c>
      <c r="R5994">
        <f t="shared" si="1033"/>
        <v>6436</v>
      </c>
      <c r="S5994" t="str">
        <f t="shared" si="1024"/>
        <v>HIGH</v>
      </c>
    </row>
    <row r="5995" spans="1:19" x14ac:dyDescent="0.2">
      <c r="A5995">
        <v>42</v>
      </c>
      <c r="B5995" s="6" t="s">
        <v>138</v>
      </c>
      <c r="C5995">
        <v>573084.71</v>
      </c>
      <c r="D5995">
        <v>0</v>
      </c>
      <c r="E5995">
        <v>84.76</v>
      </c>
      <c r="F5995">
        <v>3.5950000000000002</v>
      </c>
      <c r="G5995">
        <v>130.73787100000001</v>
      </c>
      <c r="H5995">
        <v>7.17</v>
      </c>
      <c r="I5995">
        <f t="shared" si="1025"/>
        <v>236850765.67999992</v>
      </c>
      <c r="J5995">
        <f t="shared" si="1026"/>
        <v>60.663782439782288</v>
      </c>
      <c r="K5995" t="str">
        <f t="shared" si="1027"/>
        <v>Low</v>
      </c>
      <c r="L5995">
        <f t="shared" si="1028"/>
        <v>4383.4636866619921</v>
      </c>
      <c r="M5995">
        <f t="shared" si="1029"/>
        <v>122</v>
      </c>
      <c r="N5995" t="str">
        <f t="shared" si="1030"/>
        <v>High</v>
      </c>
      <c r="O5995" t="str">
        <f t="shared" si="1031"/>
        <v>-2 - 100</v>
      </c>
      <c r="P5995" t="str">
        <f t="shared" si="1032"/>
        <v>Store 42: 556404</v>
      </c>
      <c r="Q5995">
        <f t="shared" si="1023"/>
        <v>7.4999999999999997E-2</v>
      </c>
      <c r="R5995">
        <f t="shared" si="1033"/>
        <v>6436</v>
      </c>
      <c r="S5995" t="str">
        <f t="shared" si="1024"/>
        <v>HIGH</v>
      </c>
    </row>
    <row r="5996" spans="1:19" x14ac:dyDescent="0.2">
      <c r="A5996">
        <v>42</v>
      </c>
      <c r="B5996" s="6" t="s">
        <v>139</v>
      </c>
      <c r="C5996">
        <v>576620.31000000006</v>
      </c>
      <c r="D5996">
        <v>0</v>
      </c>
      <c r="E5996">
        <v>90.78</v>
      </c>
      <c r="F5996">
        <v>3.8109999999999999</v>
      </c>
      <c r="G5996">
        <v>130.7561613</v>
      </c>
      <c r="H5996">
        <v>7.17</v>
      </c>
      <c r="I5996">
        <f t="shared" si="1025"/>
        <v>236850765.67999992</v>
      </c>
      <c r="J5996">
        <f t="shared" si="1026"/>
        <v>60.663782439782288</v>
      </c>
      <c r="K5996" t="str">
        <f t="shared" si="1027"/>
        <v>Low</v>
      </c>
      <c r="L5996">
        <f t="shared" si="1028"/>
        <v>4409.8901670647319</v>
      </c>
      <c r="M5996">
        <f t="shared" si="1029"/>
        <v>122</v>
      </c>
      <c r="N5996" t="str">
        <f t="shared" si="1030"/>
        <v>High</v>
      </c>
      <c r="O5996" t="str">
        <f t="shared" si="1031"/>
        <v>-2 - 100</v>
      </c>
      <c r="P5996" t="str">
        <f t="shared" si="1032"/>
        <v>Store 42: 556404</v>
      </c>
      <c r="Q5996">
        <f t="shared" si="1023"/>
        <v>7.4999999999999997E-2</v>
      </c>
      <c r="R5996">
        <f t="shared" si="1033"/>
        <v>6436</v>
      </c>
      <c r="S5996" t="str">
        <f t="shared" si="1024"/>
        <v>HIGH</v>
      </c>
    </row>
    <row r="5997" spans="1:19" x14ac:dyDescent="0.2">
      <c r="A5997">
        <v>42</v>
      </c>
      <c r="B5997" s="6" t="s">
        <v>140</v>
      </c>
      <c r="C5997">
        <v>575997.78</v>
      </c>
      <c r="D5997">
        <v>0</v>
      </c>
      <c r="E5997">
        <v>88.83</v>
      </c>
      <c r="F5997">
        <v>4.0019999999999998</v>
      </c>
      <c r="G5997">
        <v>130.79096770000001</v>
      </c>
      <c r="H5997">
        <v>7.17</v>
      </c>
      <c r="I5997">
        <f t="shared" si="1025"/>
        <v>236850765.67999992</v>
      </c>
      <c r="J5997">
        <f t="shared" si="1026"/>
        <v>60.663782439782288</v>
      </c>
      <c r="K5997" t="str">
        <f t="shared" si="1027"/>
        <v>Low</v>
      </c>
      <c r="L5997">
        <f t="shared" si="1028"/>
        <v>4403.956864369924</v>
      </c>
      <c r="M5997">
        <f t="shared" si="1029"/>
        <v>122</v>
      </c>
      <c r="N5997" t="str">
        <f t="shared" si="1030"/>
        <v>High</v>
      </c>
      <c r="O5997" t="str">
        <f t="shared" si="1031"/>
        <v>-2 - 100</v>
      </c>
      <c r="P5997" t="str">
        <f t="shared" si="1032"/>
        <v>Store 42: 556404</v>
      </c>
      <c r="Q5997">
        <f t="shared" si="1023"/>
        <v>7.4999999999999997E-2</v>
      </c>
      <c r="R5997">
        <f t="shared" si="1033"/>
        <v>6436</v>
      </c>
      <c r="S5997" t="str">
        <f t="shared" si="1024"/>
        <v>HIGH</v>
      </c>
    </row>
    <row r="5998" spans="1:19" x14ac:dyDescent="0.2">
      <c r="A5998">
        <v>42</v>
      </c>
      <c r="B5998" s="6" t="s">
        <v>141</v>
      </c>
      <c r="C5998">
        <v>535537.03</v>
      </c>
      <c r="D5998">
        <v>0</v>
      </c>
      <c r="E5998">
        <v>82.5</v>
      </c>
      <c r="F5998">
        <v>4.0549999999999997</v>
      </c>
      <c r="G5998">
        <v>130.8381613</v>
      </c>
      <c r="H5998">
        <v>7.17</v>
      </c>
      <c r="I5998">
        <f t="shared" si="1025"/>
        <v>236850765.67999992</v>
      </c>
      <c r="J5998">
        <f t="shared" si="1026"/>
        <v>60.663782439782288</v>
      </c>
      <c r="K5998" t="str">
        <f t="shared" si="1027"/>
        <v>Low</v>
      </c>
      <c r="L5998">
        <f t="shared" si="1028"/>
        <v>4093.1256193066056</v>
      </c>
      <c r="M5998">
        <f t="shared" si="1029"/>
        <v>122</v>
      </c>
      <c r="N5998" t="str">
        <f t="shared" si="1030"/>
        <v>High</v>
      </c>
      <c r="O5998" t="str">
        <f t="shared" si="1031"/>
        <v>-2 - 100</v>
      </c>
      <c r="P5998" t="str">
        <f t="shared" si="1032"/>
        <v>Store 42: 556404</v>
      </c>
      <c r="Q5998">
        <f t="shared" si="1023"/>
        <v>7.4999999999999997E-2</v>
      </c>
      <c r="R5998">
        <f t="shared" si="1033"/>
        <v>6436</v>
      </c>
      <c r="S5998" t="str">
        <f t="shared" si="1024"/>
        <v>HIGH</v>
      </c>
    </row>
    <row r="5999" spans="1:19" x14ac:dyDescent="0.2">
      <c r="A5999">
        <v>42</v>
      </c>
      <c r="B5999" s="6" t="s">
        <v>142</v>
      </c>
      <c r="C5999">
        <v>504760.57</v>
      </c>
      <c r="D5999">
        <v>0</v>
      </c>
      <c r="E5999">
        <v>86.97</v>
      </c>
      <c r="F5999">
        <v>3.8860000000000001</v>
      </c>
      <c r="G5999">
        <v>130.88535479999999</v>
      </c>
      <c r="H5999">
        <v>7.17</v>
      </c>
      <c r="I5999">
        <f t="shared" si="1025"/>
        <v>236850765.67999992</v>
      </c>
      <c r="J5999">
        <f t="shared" si="1026"/>
        <v>60.663782439782288</v>
      </c>
      <c r="K5999" t="str">
        <f t="shared" si="1027"/>
        <v>Low</v>
      </c>
      <c r="L5999">
        <f t="shared" si="1028"/>
        <v>3856.509162322262</v>
      </c>
      <c r="M5999">
        <f t="shared" si="1029"/>
        <v>122</v>
      </c>
      <c r="N5999" t="str">
        <f t="shared" si="1030"/>
        <v>High</v>
      </c>
      <c r="O5999" t="str">
        <f t="shared" si="1031"/>
        <v>-2 - 100</v>
      </c>
      <c r="P5999" t="str">
        <f t="shared" si="1032"/>
        <v>Store 42: 556404</v>
      </c>
      <c r="Q5999">
        <f t="shared" si="1023"/>
        <v>7.4999999999999997E-2</v>
      </c>
      <c r="R5999">
        <f t="shared" si="1033"/>
        <v>6436</v>
      </c>
      <c r="S5999" t="str">
        <f t="shared" si="1024"/>
        <v>HIGH</v>
      </c>
    </row>
    <row r="6000" spans="1:19" x14ac:dyDescent="0.2">
      <c r="A6000">
        <v>42</v>
      </c>
      <c r="B6000" s="6" t="s">
        <v>143</v>
      </c>
      <c r="C6000">
        <v>617405.35</v>
      </c>
      <c r="D6000">
        <v>1</v>
      </c>
      <c r="E6000">
        <v>83.07</v>
      </c>
      <c r="F6000">
        <v>4.1239999999999997</v>
      </c>
      <c r="G6000">
        <v>130.9325484</v>
      </c>
      <c r="H6000">
        <v>7.17</v>
      </c>
      <c r="I6000">
        <f t="shared" si="1025"/>
        <v>180645544.46999988</v>
      </c>
      <c r="J6000">
        <f t="shared" si="1026"/>
        <v>60.663782439782288</v>
      </c>
      <c r="K6000" t="str">
        <f t="shared" si="1027"/>
        <v>Low</v>
      </c>
      <c r="L6000">
        <f t="shared" si="1028"/>
        <v>4715.4459112322602</v>
      </c>
      <c r="M6000">
        <f t="shared" si="1029"/>
        <v>122</v>
      </c>
      <c r="N6000" t="str">
        <f t="shared" si="1030"/>
        <v>High</v>
      </c>
      <c r="O6000" t="str">
        <f t="shared" si="1031"/>
        <v>-2 - 100</v>
      </c>
      <c r="P6000" t="str">
        <f t="shared" si="1032"/>
        <v>Store 42: 556404</v>
      </c>
      <c r="Q6000">
        <f t="shared" si="1023"/>
        <v>7.4999999999999997E-2</v>
      </c>
      <c r="R6000">
        <f t="shared" si="1033"/>
        <v>6436</v>
      </c>
      <c r="S6000" t="str">
        <f t="shared" si="1024"/>
        <v>HIGH</v>
      </c>
    </row>
    <row r="6001" spans="1:19" x14ac:dyDescent="0.2">
      <c r="A6001">
        <v>42</v>
      </c>
      <c r="B6001" s="6" t="s">
        <v>144</v>
      </c>
      <c r="C6001">
        <v>586737.66</v>
      </c>
      <c r="D6001">
        <v>0</v>
      </c>
      <c r="E6001">
        <v>78.47</v>
      </c>
      <c r="F6001">
        <v>3.9660000000000002</v>
      </c>
      <c r="G6001">
        <v>130.97766669999999</v>
      </c>
      <c r="H6001">
        <v>7.17</v>
      </c>
      <c r="I6001">
        <f t="shared" si="1025"/>
        <v>180645544.46999988</v>
      </c>
      <c r="J6001">
        <f t="shared" si="1026"/>
        <v>60.663782439782288</v>
      </c>
      <c r="K6001" t="str">
        <f t="shared" si="1027"/>
        <v>Low</v>
      </c>
      <c r="L6001">
        <f t="shared" si="1028"/>
        <v>4479.6771448364798</v>
      </c>
      <c r="M6001">
        <f t="shared" si="1029"/>
        <v>122</v>
      </c>
      <c r="N6001" t="str">
        <f t="shared" si="1030"/>
        <v>High</v>
      </c>
      <c r="O6001" t="str">
        <f t="shared" si="1031"/>
        <v>-2 - 100</v>
      </c>
      <c r="P6001" t="str">
        <f t="shared" si="1032"/>
        <v>Store 42: 556404</v>
      </c>
      <c r="Q6001">
        <f t="shared" si="1023"/>
        <v>7.4999999999999997E-2</v>
      </c>
      <c r="R6001">
        <f t="shared" si="1033"/>
        <v>6436</v>
      </c>
      <c r="S6001" t="str">
        <f t="shared" si="1024"/>
        <v>HIGH</v>
      </c>
    </row>
    <row r="6002" spans="1:19" x14ac:dyDescent="0.2">
      <c r="A6002">
        <v>42</v>
      </c>
      <c r="B6002" s="6" t="s">
        <v>145</v>
      </c>
      <c r="C6002">
        <v>527165.69999999995</v>
      </c>
      <c r="D6002">
        <v>0</v>
      </c>
      <c r="E6002">
        <v>81.93</v>
      </c>
      <c r="F6002">
        <v>4.125</v>
      </c>
      <c r="G6002">
        <v>131.01033330000001</v>
      </c>
      <c r="H6002">
        <v>7.17</v>
      </c>
      <c r="I6002">
        <f t="shared" si="1025"/>
        <v>180645544.46999988</v>
      </c>
      <c r="J6002">
        <f t="shared" si="1026"/>
        <v>60.663782439782288</v>
      </c>
      <c r="K6002" t="str">
        <f t="shared" si="1027"/>
        <v>Low</v>
      </c>
      <c r="L6002">
        <f t="shared" si="1028"/>
        <v>4023.8482470909025</v>
      </c>
      <c r="M6002">
        <f t="shared" si="1029"/>
        <v>122</v>
      </c>
      <c r="N6002" t="str">
        <f t="shared" si="1030"/>
        <v>High</v>
      </c>
      <c r="O6002" t="str">
        <f t="shared" si="1031"/>
        <v>-2 - 100</v>
      </c>
      <c r="P6002" t="str">
        <f t="shared" si="1032"/>
        <v>Store 42: 556404</v>
      </c>
      <c r="Q6002">
        <f t="shared" si="1023"/>
        <v>7.4999999999999997E-2</v>
      </c>
      <c r="R6002">
        <f t="shared" si="1033"/>
        <v>6436</v>
      </c>
      <c r="S6002" t="str">
        <f t="shared" si="1024"/>
        <v>HIGH</v>
      </c>
    </row>
    <row r="6003" spans="1:19" x14ac:dyDescent="0.2">
      <c r="A6003">
        <v>42</v>
      </c>
      <c r="B6003" s="6" t="s">
        <v>146</v>
      </c>
      <c r="C6003">
        <v>505978.46</v>
      </c>
      <c r="D6003">
        <v>0</v>
      </c>
      <c r="E6003">
        <v>82.52</v>
      </c>
      <c r="F6003">
        <v>3.9660000000000002</v>
      </c>
      <c r="G6003">
        <v>131.04300000000001</v>
      </c>
      <c r="H6003">
        <v>7.17</v>
      </c>
      <c r="I6003">
        <f t="shared" si="1025"/>
        <v>180645544.46999988</v>
      </c>
      <c r="J6003">
        <f t="shared" si="1026"/>
        <v>60.663782439782288</v>
      </c>
      <c r="K6003" t="str">
        <f t="shared" si="1027"/>
        <v>Low</v>
      </c>
      <c r="L6003">
        <f t="shared" si="1028"/>
        <v>3861.1635875247057</v>
      </c>
      <c r="M6003">
        <f t="shared" si="1029"/>
        <v>122</v>
      </c>
      <c r="N6003" t="str">
        <f t="shared" si="1030"/>
        <v>High</v>
      </c>
      <c r="O6003" t="str">
        <f t="shared" si="1031"/>
        <v>-2 - 100</v>
      </c>
      <c r="P6003" t="str">
        <f t="shared" si="1032"/>
        <v>Store 42: 556404</v>
      </c>
      <c r="Q6003">
        <f t="shared" si="1023"/>
        <v>7.4999999999999997E-2</v>
      </c>
      <c r="R6003">
        <f t="shared" si="1033"/>
        <v>6436</v>
      </c>
      <c r="S6003" t="str">
        <f t="shared" si="1024"/>
        <v>HIGH</v>
      </c>
    </row>
    <row r="6004" spans="1:19" x14ac:dyDescent="0.2">
      <c r="A6004">
        <v>42</v>
      </c>
      <c r="B6004" s="6" t="s">
        <v>147</v>
      </c>
      <c r="C6004">
        <v>593162.53</v>
      </c>
      <c r="D6004">
        <v>0</v>
      </c>
      <c r="E6004">
        <v>80.88</v>
      </c>
      <c r="F6004">
        <v>4.1319999999999997</v>
      </c>
      <c r="G6004">
        <v>131.0756667</v>
      </c>
      <c r="H6004">
        <v>6.9429999999999996</v>
      </c>
      <c r="I6004">
        <f t="shared" si="1025"/>
        <v>184361680.41999996</v>
      </c>
      <c r="J6004">
        <f t="shared" si="1026"/>
        <v>60.663782439782288</v>
      </c>
      <c r="K6004" t="str">
        <f t="shared" si="1027"/>
        <v>Low</v>
      </c>
      <c r="L6004">
        <f t="shared" si="1028"/>
        <v>4525.3443673691418</v>
      </c>
      <c r="M6004">
        <f t="shared" si="1029"/>
        <v>122</v>
      </c>
      <c r="N6004" t="str">
        <f t="shared" si="1030"/>
        <v>High</v>
      </c>
      <c r="O6004" t="str">
        <f t="shared" si="1031"/>
        <v>-2 - 100</v>
      </c>
      <c r="P6004" t="str">
        <f t="shared" si="1032"/>
        <v>Store 42: 556404</v>
      </c>
      <c r="Q6004">
        <f t="shared" si="1023"/>
        <v>7.4999999999999997E-2</v>
      </c>
      <c r="R6004">
        <f t="shared" si="1033"/>
        <v>6436</v>
      </c>
      <c r="S6004" t="str">
        <f t="shared" si="1024"/>
        <v>HIGH</v>
      </c>
    </row>
    <row r="6005" spans="1:19" x14ac:dyDescent="0.2">
      <c r="A6005">
        <v>42</v>
      </c>
      <c r="B6005" s="6" t="s">
        <v>148</v>
      </c>
      <c r="C6005">
        <v>612379.9</v>
      </c>
      <c r="D6005">
        <v>0</v>
      </c>
      <c r="E6005">
        <v>76.03</v>
      </c>
      <c r="F6005">
        <v>4.468</v>
      </c>
      <c r="G6005">
        <v>131.1083333</v>
      </c>
      <c r="H6005">
        <v>6.9429999999999996</v>
      </c>
      <c r="I6005">
        <f t="shared" si="1025"/>
        <v>184361680.41999996</v>
      </c>
      <c r="J6005">
        <f t="shared" si="1026"/>
        <v>60.663782439782288</v>
      </c>
      <c r="K6005" t="str">
        <f t="shared" si="1027"/>
        <v>Low</v>
      </c>
      <c r="L6005">
        <f t="shared" si="1028"/>
        <v>4670.7931112110327</v>
      </c>
      <c r="M6005">
        <f t="shared" si="1029"/>
        <v>122</v>
      </c>
      <c r="N6005" t="str">
        <f t="shared" si="1030"/>
        <v>High</v>
      </c>
      <c r="O6005" t="str">
        <f t="shared" si="1031"/>
        <v>-2 - 100</v>
      </c>
      <c r="P6005" t="str">
        <f t="shared" si="1032"/>
        <v>Store 42: 556404</v>
      </c>
      <c r="Q6005">
        <f t="shared" si="1023"/>
        <v>7.4999999999999997E-2</v>
      </c>
      <c r="R6005">
        <f t="shared" si="1033"/>
        <v>6436</v>
      </c>
      <c r="S6005" t="str">
        <f t="shared" si="1024"/>
        <v>HIGH</v>
      </c>
    </row>
    <row r="6006" spans="1:19" x14ac:dyDescent="0.2">
      <c r="A6006">
        <v>42</v>
      </c>
      <c r="B6006" s="6" t="s">
        <v>149</v>
      </c>
      <c r="C6006">
        <v>541406.98</v>
      </c>
      <c r="D6006">
        <v>0</v>
      </c>
      <c r="E6006">
        <v>72.709999999999994</v>
      </c>
      <c r="F6006">
        <v>4.4489999999999998</v>
      </c>
      <c r="G6006">
        <v>131.14996769999999</v>
      </c>
      <c r="H6006">
        <v>6.9429999999999996</v>
      </c>
      <c r="I6006">
        <f t="shared" si="1025"/>
        <v>184361680.41999996</v>
      </c>
      <c r="J6006">
        <f t="shared" si="1026"/>
        <v>60.663782439782288</v>
      </c>
      <c r="K6006" t="str">
        <f t="shared" si="1027"/>
        <v>Low</v>
      </c>
      <c r="L6006">
        <f t="shared" si="1028"/>
        <v>4128.151836365264</v>
      </c>
      <c r="M6006">
        <f t="shared" si="1029"/>
        <v>122</v>
      </c>
      <c r="N6006" t="str">
        <f t="shared" si="1030"/>
        <v>High</v>
      </c>
      <c r="O6006" t="str">
        <f t="shared" si="1031"/>
        <v>-2 - 100</v>
      </c>
      <c r="P6006" t="str">
        <f t="shared" si="1032"/>
        <v>Store 42: 556404</v>
      </c>
      <c r="Q6006">
        <f t="shared" si="1023"/>
        <v>7.4999999999999997E-2</v>
      </c>
      <c r="R6006">
        <f t="shared" si="1033"/>
        <v>6436</v>
      </c>
      <c r="S6006" t="str">
        <f t="shared" si="1024"/>
        <v>HIGH</v>
      </c>
    </row>
    <row r="6007" spans="1:19" x14ac:dyDescent="0.2">
      <c r="A6007">
        <v>42</v>
      </c>
      <c r="B6007" s="6" t="s">
        <v>150</v>
      </c>
      <c r="C6007">
        <v>514756.08</v>
      </c>
      <c r="D6007">
        <v>0</v>
      </c>
      <c r="E6007">
        <v>70.5</v>
      </c>
      <c r="F6007">
        <v>4.3010000000000002</v>
      </c>
      <c r="G6007">
        <v>131.19309680000001</v>
      </c>
      <c r="H6007">
        <v>6.9429999999999996</v>
      </c>
      <c r="I6007">
        <f t="shared" si="1025"/>
        <v>184361680.41999996</v>
      </c>
      <c r="J6007">
        <f t="shared" si="1026"/>
        <v>60.663782439782288</v>
      </c>
      <c r="K6007" t="str">
        <f t="shared" si="1027"/>
        <v>Low</v>
      </c>
      <c r="L6007">
        <f t="shared" si="1028"/>
        <v>3923.6521780161224</v>
      </c>
      <c r="M6007">
        <f t="shared" si="1029"/>
        <v>122</v>
      </c>
      <c r="N6007" t="str">
        <f t="shared" si="1030"/>
        <v>High</v>
      </c>
      <c r="O6007" t="str">
        <f t="shared" si="1031"/>
        <v>-2 - 100</v>
      </c>
      <c r="P6007" t="str">
        <f t="shared" si="1032"/>
        <v>Store 42: 556404</v>
      </c>
      <c r="Q6007">
        <f t="shared" si="1023"/>
        <v>7.4999999999999997E-2</v>
      </c>
      <c r="R6007">
        <f t="shared" si="1033"/>
        <v>6436</v>
      </c>
      <c r="S6007" t="str">
        <f t="shared" si="1024"/>
        <v>HIGH</v>
      </c>
    </row>
    <row r="6008" spans="1:19" x14ac:dyDescent="0.2">
      <c r="A6008">
        <v>43</v>
      </c>
      <c r="B6008" s="6" t="s">
        <v>8</v>
      </c>
      <c r="C6008">
        <v>647029.28</v>
      </c>
      <c r="D6008">
        <v>0</v>
      </c>
      <c r="E6008">
        <v>47.31</v>
      </c>
      <c r="F6008">
        <v>2.5720000000000001</v>
      </c>
      <c r="G6008">
        <v>203.0642742</v>
      </c>
      <c r="H6008">
        <v>9.5210000000000008</v>
      </c>
      <c r="I6008">
        <f t="shared" si="1025"/>
        <v>190332983.03999999</v>
      </c>
      <c r="J6008">
        <f t="shared" si="1026"/>
        <v>60.663782439782288</v>
      </c>
      <c r="K6008" t="str">
        <f t="shared" si="1027"/>
        <v>Low</v>
      </c>
      <c r="L6008">
        <f t="shared" si="1028"/>
        <v>3186.3274943318415</v>
      </c>
      <c r="M6008">
        <f t="shared" si="1029"/>
        <v>122</v>
      </c>
      <c r="N6008" t="str">
        <f t="shared" si="1030"/>
        <v>Medium</v>
      </c>
      <c r="O6008" t="str">
        <f t="shared" si="1031"/>
        <v>-2 - 100</v>
      </c>
      <c r="P6008" t="str">
        <f t="shared" si="1032"/>
        <v>Store 43: 633325</v>
      </c>
      <c r="Q6008">
        <f t="shared" si="1023"/>
        <v>7.4999999999999997E-2</v>
      </c>
      <c r="R6008">
        <f t="shared" si="1033"/>
        <v>6436</v>
      </c>
      <c r="S6008" t="str">
        <f t="shared" si="1024"/>
        <v>MEDIUM</v>
      </c>
    </row>
    <row r="6009" spans="1:19" x14ac:dyDescent="0.2">
      <c r="A6009">
        <v>43</v>
      </c>
      <c r="B6009" s="6" t="s">
        <v>9</v>
      </c>
      <c r="C6009">
        <v>682918.99</v>
      </c>
      <c r="D6009">
        <v>1</v>
      </c>
      <c r="E6009">
        <v>47.99</v>
      </c>
      <c r="F6009">
        <v>2.548</v>
      </c>
      <c r="G6009">
        <v>203.20109679999999</v>
      </c>
      <c r="H6009">
        <v>9.5210000000000008</v>
      </c>
      <c r="I6009">
        <f t="shared" si="1025"/>
        <v>190332983.03999999</v>
      </c>
      <c r="J6009">
        <f t="shared" si="1026"/>
        <v>60.663782439782288</v>
      </c>
      <c r="K6009" t="str">
        <f t="shared" si="1027"/>
        <v>Low</v>
      </c>
      <c r="L6009">
        <f t="shared" si="1028"/>
        <v>3360.8036607802405</v>
      </c>
      <c r="M6009">
        <f t="shared" si="1029"/>
        <v>122</v>
      </c>
      <c r="N6009" t="str">
        <f t="shared" si="1030"/>
        <v>Medium</v>
      </c>
      <c r="O6009" t="str">
        <f t="shared" si="1031"/>
        <v>-2 - 100</v>
      </c>
      <c r="P6009" t="str">
        <f t="shared" si="1032"/>
        <v>Store 43: 633325</v>
      </c>
      <c r="Q6009">
        <f t="shared" si="1023"/>
        <v>7.4999999999999997E-2</v>
      </c>
      <c r="R6009">
        <f t="shared" si="1033"/>
        <v>6436</v>
      </c>
      <c r="S6009" t="str">
        <f t="shared" si="1024"/>
        <v>MEDIUM</v>
      </c>
    </row>
    <row r="6010" spans="1:19" x14ac:dyDescent="0.2">
      <c r="A6010">
        <v>43</v>
      </c>
      <c r="B6010" s="6" t="s">
        <v>10</v>
      </c>
      <c r="C6010">
        <v>658997.55000000005</v>
      </c>
      <c r="D6010">
        <v>0</v>
      </c>
      <c r="E6010">
        <v>48.77</v>
      </c>
      <c r="F6010">
        <v>2.5139999999999998</v>
      </c>
      <c r="G6010">
        <v>203.24797960000001</v>
      </c>
      <c r="H6010">
        <v>9.5210000000000008</v>
      </c>
      <c r="I6010">
        <f t="shared" si="1025"/>
        <v>190332983.03999999</v>
      </c>
      <c r="J6010">
        <f t="shared" si="1026"/>
        <v>60.663782439782288</v>
      </c>
      <c r="K6010" t="str">
        <f t="shared" si="1027"/>
        <v>Low</v>
      </c>
      <c r="L6010">
        <f t="shared" si="1028"/>
        <v>3242.3325993052085</v>
      </c>
      <c r="M6010">
        <f t="shared" si="1029"/>
        <v>122</v>
      </c>
      <c r="N6010" t="str">
        <f t="shared" si="1030"/>
        <v>Medium</v>
      </c>
      <c r="O6010" t="str">
        <f t="shared" si="1031"/>
        <v>-2 - 100</v>
      </c>
      <c r="P6010" t="str">
        <f t="shared" si="1032"/>
        <v>Store 43: 633325</v>
      </c>
      <c r="Q6010">
        <f t="shared" si="1023"/>
        <v>7.4999999999999997E-2</v>
      </c>
      <c r="R6010">
        <f t="shared" si="1033"/>
        <v>6436</v>
      </c>
      <c r="S6010" t="str">
        <f t="shared" si="1024"/>
        <v>MEDIUM</v>
      </c>
    </row>
    <row r="6011" spans="1:19" x14ac:dyDescent="0.2">
      <c r="A6011">
        <v>43</v>
      </c>
      <c r="B6011" s="6" t="s">
        <v>11</v>
      </c>
      <c r="C6011">
        <v>618702.79</v>
      </c>
      <c r="D6011">
        <v>0</v>
      </c>
      <c r="E6011">
        <v>48.77</v>
      </c>
      <c r="F6011">
        <v>2.5609999999999999</v>
      </c>
      <c r="G6011">
        <v>203.27987239999999</v>
      </c>
      <c r="H6011">
        <v>9.5210000000000008</v>
      </c>
      <c r="I6011">
        <f t="shared" si="1025"/>
        <v>190332983.03999999</v>
      </c>
      <c r="J6011">
        <f t="shared" si="1026"/>
        <v>60.663782439782288</v>
      </c>
      <c r="K6011" t="str">
        <f t="shared" si="1027"/>
        <v>Low</v>
      </c>
      <c r="L6011">
        <f t="shared" si="1028"/>
        <v>3043.600838072939</v>
      </c>
      <c r="M6011">
        <f t="shared" si="1029"/>
        <v>122</v>
      </c>
      <c r="N6011" t="str">
        <f t="shared" si="1030"/>
        <v>Medium</v>
      </c>
      <c r="O6011" t="str">
        <f t="shared" si="1031"/>
        <v>-2 - 100</v>
      </c>
      <c r="P6011" t="str">
        <f t="shared" si="1032"/>
        <v>Store 43: 633325</v>
      </c>
      <c r="Q6011">
        <f t="shared" si="1023"/>
        <v>7.4999999999999997E-2</v>
      </c>
      <c r="R6011">
        <f t="shared" si="1033"/>
        <v>6436</v>
      </c>
      <c r="S6011" t="str">
        <f t="shared" si="1024"/>
        <v>MEDIUM</v>
      </c>
    </row>
    <row r="6012" spans="1:19" x14ac:dyDescent="0.2">
      <c r="A6012">
        <v>43</v>
      </c>
      <c r="B6012" s="6" t="s">
        <v>12</v>
      </c>
      <c r="C6012">
        <v>658600.05000000005</v>
      </c>
      <c r="D6012">
        <v>0</v>
      </c>
      <c r="E6012">
        <v>52.89</v>
      </c>
      <c r="F6012">
        <v>2.625</v>
      </c>
      <c r="G6012">
        <v>203.31176529999999</v>
      </c>
      <c r="H6012">
        <v>9.5210000000000008</v>
      </c>
      <c r="I6012">
        <f t="shared" si="1025"/>
        <v>181919802.5</v>
      </c>
      <c r="J6012">
        <f t="shared" si="1026"/>
        <v>60.663782439782288</v>
      </c>
      <c r="K6012" t="str">
        <f t="shared" si="1027"/>
        <v>Low</v>
      </c>
      <c r="L6012">
        <f t="shared" si="1028"/>
        <v>3239.3602457201237</v>
      </c>
      <c r="M6012">
        <f t="shared" si="1029"/>
        <v>122</v>
      </c>
      <c r="N6012" t="str">
        <f t="shared" si="1030"/>
        <v>Medium</v>
      </c>
      <c r="O6012" t="str">
        <f t="shared" si="1031"/>
        <v>-2 - 100</v>
      </c>
      <c r="P6012" t="str">
        <f t="shared" si="1032"/>
        <v>Store 43: 633325</v>
      </c>
      <c r="Q6012">
        <f t="shared" si="1023"/>
        <v>7.4999999999999997E-2</v>
      </c>
      <c r="R6012">
        <f t="shared" si="1033"/>
        <v>6436</v>
      </c>
      <c r="S6012" t="str">
        <f t="shared" si="1024"/>
        <v>MEDIUM</v>
      </c>
    </row>
    <row r="6013" spans="1:19" x14ac:dyDescent="0.2">
      <c r="A6013">
        <v>43</v>
      </c>
      <c r="B6013" s="6" t="s">
        <v>13</v>
      </c>
      <c r="C6013">
        <v>645386.93999999994</v>
      </c>
      <c r="D6013">
        <v>0</v>
      </c>
      <c r="E6013">
        <v>53.67</v>
      </c>
      <c r="F6013">
        <v>2.6669999999999998</v>
      </c>
      <c r="G6013">
        <v>203.34365819999999</v>
      </c>
      <c r="H6013">
        <v>9.5210000000000008</v>
      </c>
      <c r="I6013">
        <f t="shared" si="1025"/>
        <v>181919802.5</v>
      </c>
      <c r="J6013">
        <f t="shared" si="1026"/>
        <v>60.663782439782288</v>
      </c>
      <c r="K6013" t="str">
        <f t="shared" si="1027"/>
        <v>Low</v>
      </c>
      <c r="L6013">
        <f t="shared" si="1028"/>
        <v>3173.8729681219043</v>
      </c>
      <c r="M6013">
        <f t="shared" si="1029"/>
        <v>122</v>
      </c>
      <c r="N6013" t="str">
        <f t="shared" si="1030"/>
        <v>Medium</v>
      </c>
      <c r="O6013" t="str">
        <f t="shared" si="1031"/>
        <v>-2 - 100</v>
      </c>
      <c r="P6013" t="str">
        <f t="shared" si="1032"/>
        <v>Store 43: 633325</v>
      </c>
      <c r="Q6013">
        <f t="shared" si="1023"/>
        <v>7.4999999999999997E-2</v>
      </c>
      <c r="R6013">
        <f t="shared" si="1033"/>
        <v>6436</v>
      </c>
      <c r="S6013" t="str">
        <f t="shared" si="1024"/>
        <v>MEDIUM</v>
      </c>
    </row>
    <row r="6014" spans="1:19" x14ac:dyDescent="0.2">
      <c r="A6014">
        <v>43</v>
      </c>
      <c r="B6014" s="6" t="s">
        <v>14</v>
      </c>
      <c r="C6014">
        <v>668098.49</v>
      </c>
      <c r="D6014">
        <v>0</v>
      </c>
      <c r="E6014">
        <v>56</v>
      </c>
      <c r="F6014">
        <v>2.72</v>
      </c>
      <c r="G6014">
        <v>203.19515899999999</v>
      </c>
      <c r="H6014">
        <v>9.5210000000000008</v>
      </c>
      <c r="I6014">
        <f t="shared" si="1025"/>
        <v>181919802.5</v>
      </c>
      <c r="J6014">
        <f t="shared" si="1026"/>
        <v>60.663782439782288</v>
      </c>
      <c r="K6014" t="str">
        <f t="shared" si="1027"/>
        <v>Low</v>
      </c>
      <c r="L6014">
        <f t="shared" si="1028"/>
        <v>3287.9646015582489</v>
      </c>
      <c r="M6014">
        <f t="shared" si="1029"/>
        <v>122</v>
      </c>
      <c r="N6014" t="str">
        <f t="shared" si="1030"/>
        <v>Medium</v>
      </c>
      <c r="O6014" t="str">
        <f t="shared" si="1031"/>
        <v>-2 - 100</v>
      </c>
      <c r="P6014" t="str">
        <f t="shared" si="1032"/>
        <v>Store 43: 633325</v>
      </c>
      <c r="Q6014">
        <f t="shared" si="1023"/>
        <v>7.4999999999999997E-2</v>
      </c>
      <c r="R6014">
        <f t="shared" si="1033"/>
        <v>6436</v>
      </c>
      <c r="S6014" t="str">
        <f t="shared" si="1024"/>
        <v>MEDIUM</v>
      </c>
    </row>
    <row r="6015" spans="1:19" x14ac:dyDescent="0.2">
      <c r="A6015">
        <v>43</v>
      </c>
      <c r="B6015" s="6" t="s">
        <v>15</v>
      </c>
      <c r="C6015">
        <v>623097.93000000005</v>
      </c>
      <c r="D6015">
        <v>0</v>
      </c>
      <c r="E6015">
        <v>54.53</v>
      </c>
      <c r="F6015">
        <v>2.7320000000000002</v>
      </c>
      <c r="G6015">
        <v>203.0165945</v>
      </c>
      <c r="H6015">
        <v>9.5210000000000008</v>
      </c>
      <c r="I6015">
        <f t="shared" si="1025"/>
        <v>181919802.5</v>
      </c>
      <c r="J6015">
        <f t="shared" si="1026"/>
        <v>60.663782439782288</v>
      </c>
      <c r="K6015" t="str">
        <f t="shared" si="1027"/>
        <v>Low</v>
      </c>
      <c r="L6015">
        <f t="shared" si="1028"/>
        <v>3069.1970355162275</v>
      </c>
      <c r="M6015">
        <f t="shared" si="1029"/>
        <v>122</v>
      </c>
      <c r="N6015" t="str">
        <f t="shared" si="1030"/>
        <v>Medium</v>
      </c>
      <c r="O6015" t="str">
        <f t="shared" si="1031"/>
        <v>-2 - 100</v>
      </c>
      <c r="P6015" t="str">
        <f t="shared" si="1032"/>
        <v>Store 43: 633325</v>
      </c>
      <c r="Q6015">
        <f t="shared" si="1023"/>
        <v>7.4999999999999997E-2</v>
      </c>
      <c r="R6015">
        <f t="shared" si="1033"/>
        <v>6436</v>
      </c>
      <c r="S6015" t="str">
        <f t="shared" si="1024"/>
        <v>MEDIUM</v>
      </c>
    </row>
    <row r="6016" spans="1:19" x14ac:dyDescent="0.2">
      <c r="A6016">
        <v>43</v>
      </c>
      <c r="B6016" s="6" t="s">
        <v>16</v>
      </c>
      <c r="C6016">
        <v>650102.80000000005</v>
      </c>
      <c r="D6016">
        <v>0</v>
      </c>
      <c r="E6016">
        <v>62.19</v>
      </c>
      <c r="F6016">
        <v>2.7189999999999999</v>
      </c>
      <c r="G6016">
        <v>202.83803</v>
      </c>
      <c r="H6016">
        <v>9.593</v>
      </c>
      <c r="I6016">
        <f t="shared" si="1025"/>
        <v>231412368.0500001</v>
      </c>
      <c r="J6016">
        <f t="shared" si="1026"/>
        <v>60.663782439782288</v>
      </c>
      <c r="K6016" t="str">
        <f t="shared" si="1027"/>
        <v>Low</v>
      </c>
      <c r="L6016">
        <f t="shared" si="1028"/>
        <v>3205.0340855706399</v>
      </c>
      <c r="M6016">
        <f t="shared" si="1029"/>
        <v>122</v>
      </c>
      <c r="N6016" t="str">
        <f t="shared" si="1030"/>
        <v>Medium</v>
      </c>
      <c r="O6016" t="str">
        <f t="shared" si="1031"/>
        <v>-2 - 100</v>
      </c>
      <c r="P6016" t="str">
        <f t="shared" si="1032"/>
        <v>Store 43: 633325</v>
      </c>
      <c r="Q6016">
        <f t="shared" si="1023"/>
        <v>7.4999999999999997E-2</v>
      </c>
      <c r="R6016">
        <f t="shared" si="1033"/>
        <v>6436</v>
      </c>
      <c r="S6016" t="str">
        <f t="shared" si="1024"/>
        <v>MEDIUM</v>
      </c>
    </row>
    <row r="6017" spans="1:19" x14ac:dyDescent="0.2">
      <c r="A6017">
        <v>43</v>
      </c>
      <c r="B6017" s="6" t="s">
        <v>17</v>
      </c>
      <c r="C6017">
        <v>693058.34</v>
      </c>
      <c r="D6017">
        <v>0</v>
      </c>
      <c r="E6017">
        <v>64.37</v>
      </c>
      <c r="F6017">
        <v>2.77</v>
      </c>
      <c r="G6017">
        <v>202.65946539999999</v>
      </c>
      <c r="H6017">
        <v>9.593</v>
      </c>
      <c r="I6017">
        <f t="shared" si="1025"/>
        <v>231412368.0500001</v>
      </c>
      <c r="J6017">
        <f t="shared" si="1026"/>
        <v>60.663782439782288</v>
      </c>
      <c r="K6017" t="str">
        <f t="shared" si="1027"/>
        <v>Low</v>
      </c>
      <c r="L6017">
        <f t="shared" si="1028"/>
        <v>3419.8172714611337</v>
      </c>
      <c r="M6017">
        <f t="shared" si="1029"/>
        <v>122</v>
      </c>
      <c r="N6017" t="str">
        <f t="shared" si="1030"/>
        <v>Medium</v>
      </c>
      <c r="O6017" t="str">
        <f t="shared" si="1031"/>
        <v>-2 - 100</v>
      </c>
      <c r="P6017" t="str">
        <f t="shared" si="1032"/>
        <v>Store 43: 633325</v>
      </c>
      <c r="Q6017">
        <f t="shared" si="1023"/>
        <v>7.4999999999999997E-2</v>
      </c>
      <c r="R6017">
        <f t="shared" si="1033"/>
        <v>6436</v>
      </c>
      <c r="S6017" t="str">
        <f t="shared" si="1024"/>
        <v>MEDIUM</v>
      </c>
    </row>
    <row r="6018" spans="1:19" x14ac:dyDescent="0.2">
      <c r="A6018">
        <v>43</v>
      </c>
      <c r="B6018" s="6" t="s">
        <v>18</v>
      </c>
      <c r="C6018">
        <v>675282.2</v>
      </c>
      <c r="D6018">
        <v>0</v>
      </c>
      <c r="E6018">
        <v>69.459999999999994</v>
      </c>
      <c r="F6018">
        <v>2.8079999999999998</v>
      </c>
      <c r="G6018">
        <v>202.53515709999999</v>
      </c>
      <c r="H6018">
        <v>9.593</v>
      </c>
      <c r="I6018">
        <f t="shared" si="1025"/>
        <v>231412368.0500001</v>
      </c>
      <c r="J6018">
        <f t="shared" si="1026"/>
        <v>60.663782439782288</v>
      </c>
      <c r="K6018" t="str">
        <f t="shared" si="1027"/>
        <v>Low</v>
      </c>
      <c r="L6018">
        <f t="shared" si="1028"/>
        <v>3334.1480544367178</v>
      </c>
      <c r="M6018">
        <f t="shared" si="1029"/>
        <v>122</v>
      </c>
      <c r="N6018" t="str">
        <f t="shared" si="1030"/>
        <v>Medium</v>
      </c>
      <c r="O6018" t="str">
        <f t="shared" si="1031"/>
        <v>-2 - 100</v>
      </c>
      <c r="P6018" t="str">
        <f t="shared" si="1032"/>
        <v>Store 43: 633325</v>
      </c>
      <c r="Q6018">
        <f t="shared" ref="Q6018:Q6081" si="1034">ROUND(SUMIFS(C:C, D:D, "=1") / SUM(C:C), 4)</f>
        <v>7.4999999999999997E-2</v>
      </c>
      <c r="R6018">
        <f t="shared" si="1033"/>
        <v>6436</v>
      </c>
      <c r="S6018" t="str">
        <f t="shared" ref="S6018:S6081" si="1035">UPPER(N6018)</f>
        <v>MEDIUM</v>
      </c>
    </row>
    <row r="6019" spans="1:19" x14ac:dyDescent="0.2">
      <c r="A6019">
        <v>43</v>
      </c>
      <c r="B6019" s="6" t="s">
        <v>19</v>
      </c>
      <c r="C6019">
        <v>638957.35</v>
      </c>
      <c r="D6019">
        <v>0</v>
      </c>
      <c r="E6019">
        <v>62.71</v>
      </c>
      <c r="F6019">
        <v>2.7949999999999999</v>
      </c>
      <c r="G6019">
        <v>202.48319050000001</v>
      </c>
      <c r="H6019">
        <v>9.593</v>
      </c>
      <c r="I6019">
        <f t="shared" ref="I6019:I6082" si="1036">SUMIF(B:B, CONCATENATE("*", TEXT(DATE(YEAR(B6019), MONTH(B6019), 1), "mm-yyyy"), "*"), C:C)</f>
        <v>231412368.0500001</v>
      </c>
      <c r="J6019">
        <f t="shared" ref="J6019:J6082" si="1037">AVERAGEIF(C:C, "&gt;100", E:E)</f>
        <v>60.663782439782288</v>
      </c>
      <c r="K6019" t="str">
        <f t="shared" ref="K6019:K6082" si="1038">IF(C6019&gt;AVERAGE(C:C), "High", "Low")</f>
        <v>Low</v>
      </c>
      <c r="L6019">
        <f t="shared" ref="L6019:L6082" si="1039">IFERROR(C6019/VLOOKUP(G6019, G:G, 1, FALSE), C6019)</f>
        <v>3155.6068848095315</v>
      </c>
      <c r="M6019">
        <f t="shared" ref="M6019:M6082" si="1040">COUNTIFS(C:C, "&gt;1500000", D:D, "=1")</f>
        <v>122</v>
      </c>
      <c r="N6019" t="str">
        <f t="shared" ref="N6019:N6082" si="1041">IF(AND(F6019&gt;2.5, F6019&lt;=3), "Medium", IF(F6019&gt;3, "High", "Low"))</f>
        <v>Medium</v>
      </c>
      <c r="O6019" t="str">
        <f t="shared" ref="O6019:O6082" si="1042">CONCATENATE(ROUND(MIN(E:E), 0), " - ", ROUND(MAX(E:E), 0))</f>
        <v>-2 - 100</v>
      </c>
      <c r="P6019" t="str">
        <f t="shared" ref="P6019:P6082" si="1043">CONCATENATE("Store ", A6019, ": ", ROUND(AVERAGEIF(A:A, A6019, C:C), 0))</f>
        <v>Store 43: 633325</v>
      </c>
      <c r="Q6019">
        <f t="shared" si="1034"/>
        <v>7.4999999999999997E-2</v>
      </c>
      <c r="R6019">
        <f t="shared" ref="R6019:R6082" si="1044">COUNTA(Q:Q)</f>
        <v>6436</v>
      </c>
      <c r="S6019" t="str">
        <f t="shared" si="1035"/>
        <v>MEDIUM</v>
      </c>
    </row>
    <row r="6020" spans="1:19" x14ac:dyDescent="0.2">
      <c r="A6020">
        <v>43</v>
      </c>
      <c r="B6020" s="6" t="s">
        <v>20</v>
      </c>
      <c r="C6020">
        <v>630740.11</v>
      </c>
      <c r="D6020">
        <v>0</v>
      </c>
      <c r="E6020">
        <v>66.91</v>
      </c>
      <c r="F6020">
        <v>2.78</v>
      </c>
      <c r="G6020">
        <v>202.4312238</v>
      </c>
      <c r="H6020">
        <v>9.593</v>
      </c>
      <c r="I6020">
        <f t="shared" si="1036"/>
        <v>231412368.0500001</v>
      </c>
      <c r="J6020">
        <f t="shared" si="1037"/>
        <v>60.663782439782288</v>
      </c>
      <c r="K6020" t="str">
        <f t="shared" si="1038"/>
        <v>Low</v>
      </c>
      <c r="L6020">
        <f t="shared" si="1039"/>
        <v>3115.8242199986148</v>
      </c>
      <c r="M6020">
        <f t="shared" si="1040"/>
        <v>122</v>
      </c>
      <c r="N6020" t="str">
        <f t="shared" si="1041"/>
        <v>Medium</v>
      </c>
      <c r="O6020" t="str">
        <f t="shared" si="1042"/>
        <v>-2 - 100</v>
      </c>
      <c r="P6020" t="str">
        <f t="shared" si="1043"/>
        <v>Store 43: 633325</v>
      </c>
      <c r="Q6020">
        <f t="shared" si="1034"/>
        <v>7.4999999999999997E-2</v>
      </c>
      <c r="R6020">
        <f t="shared" si="1044"/>
        <v>6436</v>
      </c>
      <c r="S6020" t="str">
        <f t="shared" si="1035"/>
        <v>MEDIUM</v>
      </c>
    </row>
    <row r="6021" spans="1:19" x14ac:dyDescent="0.2">
      <c r="A6021">
        <v>43</v>
      </c>
      <c r="B6021" s="6" t="s">
        <v>21</v>
      </c>
      <c r="C6021">
        <v>691498.6</v>
      </c>
      <c r="D6021">
        <v>0</v>
      </c>
      <c r="E6021">
        <v>67.16</v>
      </c>
      <c r="F6021">
        <v>2.835</v>
      </c>
      <c r="G6021">
        <v>202.37925709999999</v>
      </c>
      <c r="H6021">
        <v>9.593</v>
      </c>
      <c r="I6021">
        <f t="shared" si="1036"/>
        <v>186710934.34000003</v>
      </c>
      <c r="J6021">
        <f t="shared" si="1037"/>
        <v>60.663782439782288</v>
      </c>
      <c r="K6021" t="str">
        <f t="shared" si="1038"/>
        <v>Low</v>
      </c>
      <c r="L6021">
        <f t="shared" si="1039"/>
        <v>3416.8452335918769</v>
      </c>
      <c r="M6021">
        <f t="shared" si="1040"/>
        <v>122</v>
      </c>
      <c r="N6021" t="str">
        <f t="shared" si="1041"/>
        <v>Medium</v>
      </c>
      <c r="O6021" t="str">
        <f t="shared" si="1042"/>
        <v>-2 - 100</v>
      </c>
      <c r="P6021" t="str">
        <f t="shared" si="1043"/>
        <v>Store 43: 633325</v>
      </c>
      <c r="Q6021">
        <f t="shared" si="1034"/>
        <v>7.4999999999999997E-2</v>
      </c>
      <c r="R6021">
        <f t="shared" si="1044"/>
        <v>6436</v>
      </c>
      <c r="S6021" t="str">
        <f t="shared" si="1035"/>
        <v>MEDIUM</v>
      </c>
    </row>
    <row r="6022" spans="1:19" x14ac:dyDescent="0.2">
      <c r="A6022">
        <v>43</v>
      </c>
      <c r="B6022" s="6" t="s">
        <v>22</v>
      </c>
      <c r="C6022">
        <v>690851.59</v>
      </c>
      <c r="D6022">
        <v>0</v>
      </c>
      <c r="E6022">
        <v>72.14</v>
      </c>
      <c r="F6022">
        <v>2.8540000000000001</v>
      </c>
      <c r="G6022">
        <v>202.37050919999999</v>
      </c>
      <c r="H6022">
        <v>9.593</v>
      </c>
      <c r="I6022">
        <f t="shared" si="1036"/>
        <v>186710934.34000003</v>
      </c>
      <c r="J6022">
        <f t="shared" si="1037"/>
        <v>60.663782439782288</v>
      </c>
      <c r="K6022" t="str">
        <f t="shared" si="1038"/>
        <v>Low</v>
      </c>
      <c r="L6022">
        <f t="shared" si="1039"/>
        <v>3413.7957785007147</v>
      </c>
      <c r="M6022">
        <f t="shared" si="1040"/>
        <v>122</v>
      </c>
      <c r="N6022" t="str">
        <f t="shared" si="1041"/>
        <v>Medium</v>
      </c>
      <c r="O6022" t="str">
        <f t="shared" si="1042"/>
        <v>-2 - 100</v>
      </c>
      <c r="P6022" t="str">
        <f t="shared" si="1043"/>
        <v>Store 43: 633325</v>
      </c>
      <c r="Q6022">
        <f t="shared" si="1034"/>
        <v>7.4999999999999997E-2</v>
      </c>
      <c r="R6022">
        <f t="shared" si="1044"/>
        <v>6436</v>
      </c>
      <c r="S6022" t="str">
        <f t="shared" si="1035"/>
        <v>MEDIUM</v>
      </c>
    </row>
    <row r="6023" spans="1:19" x14ac:dyDescent="0.2">
      <c r="A6023">
        <v>43</v>
      </c>
      <c r="B6023" s="6" t="s">
        <v>23</v>
      </c>
      <c r="C6023">
        <v>672062.08</v>
      </c>
      <c r="D6023">
        <v>0</v>
      </c>
      <c r="E6023">
        <v>74.739999999999995</v>
      </c>
      <c r="F6023">
        <v>2.8260000000000001</v>
      </c>
      <c r="G6023">
        <v>202.62107370000001</v>
      </c>
      <c r="H6023">
        <v>9.593</v>
      </c>
      <c r="I6023">
        <f t="shared" si="1036"/>
        <v>186710934.34000003</v>
      </c>
      <c r="J6023">
        <f t="shared" si="1037"/>
        <v>60.663782439782288</v>
      </c>
      <c r="K6023" t="str">
        <f t="shared" si="1038"/>
        <v>Low</v>
      </c>
      <c r="L6023">
        <f t="shared" si="1039"/>
        <v>3316.8419638080318</v>
      </c>
      <c r="M6023">
        <f t="shared" si="1040"/>
        <v>122</v>
      </c>
      <c r="N6023" t="str">
        <f t="shared" si="1041"/>
        <v>Medium</v>
      </c>
      <c r="O6023" t="str">
        <f t="shared" si="1042"/>
        <v>-2 - 100</v>
      </c>
      <c r="P6023" t="str">
        <f t="shared" si="1043"/>
        <v>Store 43: 633325</v>
      </c>
      <c r="Q6023">
        <f t="shared" si="1034"/>
        <v>7.4999999999999997E-2</v>
      </c>
      <c r="R6023">
        <f t="shared" si="1044"/>
        <v>6436</v>
      </c>
      <c r="S6023" t="str">
        <f t="shared" si="1035"/>
        <v>MEDIUM</v>
      </c>
    </row>
    <row r="6024" spans="1:19" x14ac:dyDescent="0.2">
      <c r="A6024">
        <v>43</v>
      </c>
      <c r="B6024" s="6" t="s">
        <v>24</v>
      </c>
      <c r="C6024">
        <v>630315.76</v>
      </c>
      <c r="D6024">
        <v>0</v>
      </c>
      <c r="E6024">
        <v>78.59</v>
      </c>
      <c r="F6024">
        <v>2.7589999999999999</v>
      </c>
      <c r="G6024">
        <v>202.87163820000001</v>
      </c>
      <c r="H6024">
        <v>9.593</v>
      </c>
      <c r="I6024">
        <f t="shared" si="1036"/>
        <v>186710934.34000003</v>
      </c>
      <c r="J6024">
        <f t="shared" si="1037"/>
        <v>60.663782439782288</v>
      </c>
      <c r="K6024" t="str">
        <f t="shared" si="1038"/>
        <v>Low</v>
      </c>
      <c r="L6024">
        <f t="shared" si="1039"/>
        <v>3106.9683549289739</v>
      </c>
      <c r="M6024">
        <f t="shared" si="1040"/>
        <v>122</v>
      </c>
      <c r="N6024" t="str">
        <f t="shared" si="1041"/>
        <v>Medium</v>
      </c>
      <c r="O6024" t="str">
        <f t="shared" si="1042"/>
        <v>-2 - 100</v>
      </c>
      <c r="P6024" t="str">
        <f t="shared" si="1043"/>
        <v>Store 43: 633325</v>
      </c>
      <c r="Q6024">
        <f t="shared" si="1034"/>
        <v>7.4999999999999997E-2</v>
      </c>
      <c r="R6024">
        <f t="shared" si="1044"/>
        <v>6436</v>
      </c>
      <c r="S6024" t="str">
        <f t="shared" si="1035"/>
        <v>MEDIUM</v>
      </c>
    </row>
    <row r="6025" spans="1:19" x14ac:dyDescent="0.2">
      <c r="A6025">
        <v>43</v>
      </c>
      <c r="B6025" s="6" t="s">
        <v>25</v>
      </c>
      <c r="C6025">
        <v>682012.53</v>
      </c>
      <c r="D6025">
        <v>0</v>
      </c>
      <c r="E6025">
        <v>82.76</v>
      </c>
      <c r="F6025">
        <v>2.7050000000000001</v>
      </c>
      <c r="G6025">
        <v>203.1222028</v>
      </c>
      <c r="H6025">
        <v>9.593</v>
      </c>
      <c r="I6025">
        <f t="shared" si="1036"/>
        <v>192246172.36000004</v>
      </c>
      <c r="J6025">
        <f t="shared" si="1037"/>
        <v>60.663782439782288</v>
      </c>
      <c r="K6025" t="str">
        <f t="shared" si="1038"/>
        <v>Low</v>
      </c>
      <c r="L6025">
        <f t="shared" si="1039"/>
        <v>3357.6463852724623</v>
      </c>
      <c r="M6025">
        <f t="shared" si="1040"/>
        <v>122</v>
      </c>
      <c r="N6025" t="str">
        <f t="shared" si="1041"/>
        <v>Medium</v>
      </c>
      <c r="O6025" t="str">
        <f t="shared" si="1042"/>
        <v>-2 - 100</v>
      </c>
      <c r="P6025" t="str">
        <f t="shared" si="1043"/>
        <v>Store 43: 633325</v>
      </c>
      <c r="Q6025">
        <f t="shared" si="1034"/>
        <v>7.4999999999999997E-2</v>
      </c>
      <c r="R6025">
        <f t="shared" si="1044"/>
        <v>6436</v>
      </c>
      <c r="S6025" t="str">
        <f t="shared" si="1035"/>
        <v>MEDIUM</v>
      </c>
    </row>
    <row r="6026" spans="1:19" x14ac:dyDescent="0.2">
      <c r="A6026">
        <v>43</v>
      </c>
      <c r="B6026" s="6" t="s">
        <v>26</v>
      </c>
      <c r="C6026">
        <v>684023.95</v>
      </c>
      <c r="D6026">
        <v>0</v>
      </c>
      <c r="E6026">
        <v>88.12</v>
      </c>
      <c r="F6026">
        <v>2.6680000000000001</v>
      </c>
      <c r="G6026">
        <v>203.37276729999999</v>
      </c>
      <c r="H6026">
        <v>9.593</v>
      </c>
      <c r="I6026">
        <f t="shared" si="1036"/>
        <v>192246172.36000004</v>
      </c>
      <c r="J6026">
        <f t="shared" si="1037"/>
        <v>60.663782439782288</v>
      </c>
      <c r="K6026" t="str">
        <f t="shared" si="1038"/>
        <v>Low</v>
      </c>
      <c r="L6026">
        <f t="shared" si="1039"/>
        <v>3363.3999236042259</v>
      </c>
      <c r="M6026">
        <f t="shared" si="1040"/>
        <v>122</v>
      </c>
      <c r="N6026" t="str">
        <f t="shared" si="1041"/>
        <v>Medium</v>
      </c>
      <c r="O6026" t="str">
        <f t="shared" si="1042"/>
        <v>-2 - 100</v>
      </c>
      <c r="P6026" t="str">
        <f t="shared" si="1043"/>
        <v>Store 43: 633325</v>
      </c>
      <c r="Q6026">
        <f t="shared" si="1034"/>
        <v>7.4999999999999997E-2</v>
      </c>
      <c r="R6026">
        <f t="shared" si="1044"/>
        <v>6436</v>
      </c>
      <c r="S6026" t="str">
        <f t="shared" si="1035"/>
        <v>MEDIUM</v>
      </c>
    </row>
    <row r="6027" spans="1:19" x14ac:dyDescent="0.2">
      <c r="A6027">
        <v>43</v>
      </c>
      <c r="B6027" s="6" t="s">
        <v>27</v>
      </c>
      <c r="C6027">
        <v>700009.77</v>
      </c>
      <c r="D6027">
        <v>0</v>
      </c>
      <c r="E6027">
        <v>84.9</v>
      </c>
      <c r="F6027">
        <v>2.637</v>
      </c>
      <c r="G6027">
        <v>203.370619</v>
      </c>
      <c r="H6027">
        <v>9.593</v>
      </c>
      <c r="I6027">
        <f t="shared" si="1036"/>
        <v>192246172.36000004</v>
      </c>
      <c r="J6027">
        <f t="shared" si="1037"/>
        <v>60.663782439782288</v>
      </c>
      <c r="K6027" t="str">
        <f t="shared" si="1038"/>
        <v>Low</v>
      </c>
      <c r="L6027">
        <f t="shared" si="1039"/>
        <v>3442.0398258216442</v>
      </c>
      <c r="M6027">
        <f t="shared" si="1040"/>
        <v>122</v>
      </c>
      <c r="N6027" t="str">
        <f t="shared" si="1041"/>
        <v>Medium</v>
      </c>
      <c r="O6027" t="str">
        <f t="shared" si="1042"/>
        <v>-2 - 100</v>
      </c>
      <c r="P6027" t="str">
        <f t="shared" si="1043"/>
        <v>Store 43: 633325</v>
      </c>
      <c r="Q6027">
        <f t="shared" si="1034"/>
        <v>7.4999999999999997E-2</v>
      </c>
      <c r="R6027">
        <f t="shared" si="1044"/>
        <v>6436</v>
      </c>
      <c r="S6027" t="str">
        <f t="shared" si="1035"/>
        <v>MEDIUM</v>
      </c>
    </row>
    <row r="6028" spans="1:19" x14ac:dyDescent="0.2">
      <c r="A6028">
        <v>43</v>
      </c>
      <c r="B6028" s="6" t="s">
        <v>28</v>
      </c>
      <c r="C6028">
        <v>625196.14</v>
      </c>
      <c r="D6028">
        <v>0</v>
      </c>
      <c r="E6028">
        <v>88.48</v>
      </c>
      <c r="F6028">
        <v>2.653</v>
      </c>
      <c r="G6028">
        <v>203.26738570000001</v>
      </c>
      <c r="H6028">
        <v>9.593</v>
      </c>
      <c r="I6028">
        <f t="shared" si="1036"/>
        <v>192246172.36000004</v>
      </c>
      <c r="J6028">
        <f t="shared" si="1037"/>
        <v>60.663782439782288</v>
      </c>
      <c r="K6028" t="str">
        <f t="shared" si="1038"/>
        <v>Low</v>
      </c>
      <c r="L6028">
        <f t="shared" si="1039"/>
        <v>3075.7326752001413</v>
      </c>
      <c r="M6028">
        <f t="shared" si="1040"/>
        <v>122</v>
      </c>
      <c r="N6028" t="str">
        <f t="shared" si="1041"/>
        <v>Medium</v>
      </c>
      <c r="O6028" t="str">
        <f t="shared" si="1042"/>
        <v>-2 - 100</v>
      </c>
      <c r="P6028" t="str">
        <f t="shared" si="1043"/>
        <v>Store 43: 633325</v>
      </c>
      <c r="Q6028">
        <f t="shared" si="1034"/>
        <v>7.4999999999999997E-2</v>
      </c>
      <c r="R6028">
        <f t="shared" si="1044"/>
        <v>6436</v>
      </c>
      <c r="S6028" t="str">
        <f t="shared" si="1035"/>
        <v>MEDIUM</v>
      </c>
    </row>
    <row r="6029" spans="1:19" x14ac:dyDescent="0.2">
      <c r="A6029">
        <v>43</v>
      </c>
      <c r="B6029" s="6" t="s">
        <v>29</v>
      </c>
      <c r="C6029">
        <v>667353.79</v>
      </c>
      <c r="D6029">
        <v>0</v>
      </c>
      <c r="E6029">
        <v>80.17</v>
      </c>
      <c r="F6029">
        <v>2.669</v>
      </c>
      <c r="G6029">
        <v>203.16415240000001</v>
      </c>
      <c r="H6029">
        <v>9.8160000000000007</v>
      </c>
      <c r="I6029">
        <f t="shared" si="1036"/>
        <v>232580125.98000011</v>
      </c>
      <c r="J6029">
        <f t="shared" si="1037"/>
        <v>60.663782439782288</v>
      </c>
      <c r="K6029" t="str">
        <f t="shared" si="1038"/>
        <v>Low</v>
      </c>
      <c r="L6029">
        <f t="shared" si="1039"/>
        <v>3284.8008967944288</v>
      </c>
      <c r="M6029">
        <f t="shared" si="1040"/>
        <v>122</v>
      </c>
      <c r="N6029" t="str">
        <f t="shared" si="1041"/>
        <v>Medium</v>
      </c>
      <c r="O6029" t="str">
        <f t="shared" si="1042"/>
        <v>-2 - 100</v>
      </c>
      <c r="P6029" t="str">
        <f t="shared" si="1043"/>
        <v>Store 43: 633325</v>
      </c>
      <c r="Q6029">
        <f t="shared" si="1034"/>
        <v>7.4999999999999997E-2</v>
      </c>
      <c r="R6029">
        <f t="shared" si="1044"/>
        <v>6436</v>
      </c>
      <c r="S6029" t="str">
        <f t="shared" si="1035"/>
        <v>MEDIUM</v>
      </c>
    </row>
    <row r="6030" spans="1:19" x14ac:dyDescent="0.2">
      <c r="A6030">
        <v>43</v>
      </c>
      <c r="B6030" s="6" t="s">
        <v>30</v>
      </c>
      <c r="C6030">
        <v>718748.33</v>
      </c>
      <c r="D6030">
        <v>0</v>
      </c>
      <c r="E6030">
        <v>81.52</v>
      </c>
      <c r="F6030">
        <v>2.6419999999999999</v>
      </c>
      <c r="G6030">
        <v>203.06091900000001</v>
      </c>
      <c r="H6030">
        <v>9.8160000000000007</v>
      </c>
      <c r="I6030">
        <f t="shared" si="1036"/>
        <v>232580125.98000011</v>
      </c>
      <c r="J6030">
        <f t="shared" si="1037"/>
        <v>60.663782439782288</v>
      </c>
      <c r="K6030" t="str">
        <f t="shared" si="1038"/>
        <v>Low</v>
      </c>
      <c r="L6030">
        <f t="shared" si="1039"/>
        <v>3539.5699652083222</v>
      </c>
      <c r="M6030">
        <f t="shared" si="1040"/>
        <v>122</v>
      </c>
      <c r="N6030" t="str">
        <f t="shared" si="1041"/>
        <v>Medium</v>
      </c>
      <c r="O6030" t="str">
        <f t="shared" si="1042"/>
        <v>-2 - 100</v>
      </c>
      <c r="P6030" t="str">
        <f t="shared" si="1043"/>
        <v>Store 43: 633325</v>
      </c>
      <c r="Q6030">
        <f t="shared" si="1034"/>
        <v>7.4999999999999997E-2</v>
      </c>
      <c r="R6030">
        <f t="shared" si="1044"/>
        <v>6436</v>
      </c>
      <c r="S6030" t="str">
        <f t="shared" si="1035"/>
        <v>MEDIUM</v>
      </c>
    </row>
    <row r="6031" spans="1:19" x14ac:dyDescent="0.2">
      <c r="A6031">
        <v>43</v>
      </c>
      <c r="B6031" s="6" t="s">
        <v>31</v>
      </c>
      <c r="C6031">
        <v>696844.36</v>
      </c>
      <c r="D6031">
        <v>0</v>
      </c>
      <c r="E6031">
        <v>84.17</v>
      </c>
      <c r="F6031">
        <v>2.6230000000000002</v>
      </c>
      <c r="G6031">
        <v>203.05385480000001</v>
      </c>
      <c r="H6031">
        <v>9.8160000000000007</v>
      </c>
      <c r="I6031">
        <f t="shared" si="1036"/>
        <v>232580125.98000011</v>
      </c>
      <c r="J6031">
        <f t="shared" si="1037"/>
        <v>60.663782439782288</v>
      </c>
      <c r="K6031" t="str">
        <f t="shared" si="1038"/>
        <v>Low</v>
      </c>
      <c r="L6031">
        <f t="shared" si="1039"/>
        <v>3431.8203940839439</v>
      </c>
      <c r="M6031">
        <f t="shared" si="1040"/>
        <v>122</v>
      </c>
      <c r="N6031" t="str">
        <f t="shared" si="1041"/>
        <v>Medium</v>
      </c>
      <c r="O6031" t="str">
        <f t="shared" si="1042"/>
        <v>-2 - 100</v>
      </c>
      <c r="P6031" t="str">
        <f t="shared" si="1043"/>
        <v>Store 43: 633325</v>
      </c>
      <c r="Q6031">
        <f t="shared" si="1034"/>
        <v>7.4999999999999997E-2</v>
      </c>
      <c r="R6031">
        <f t="shared" si="1044"/>
        <v>6436</v>
      </c>
      <c r="S6031" t="str">
        <f t="shared" si="1035"/>
        <v>MEDIUM</v>
      </c>
    </row>
    <row r="6032" spans="1:19" x14ac:dyDescent="0.2">
      <c r="A6032">
        <v>43</v>
      </c>
      <c r="B6032" s="6" t="s">
        <v>32</v>
      </c>
      <c r="C6032">
        <v>649035.55000000005</v>
      </c>
      <c r="D6032">
        <v>0</v>
      </c>
      <c r="E6032">
        <v>86.6</v>
      </c>
      <c r="F6032">
        <v>2.6080000000000001</v>
      </c>
      <c r="G6032">
        <v>203.17501609999999</v>
      </c>
      <c r="H6032">
        <v>9.8160000000000007</v>
      </c>
      <c r="I6032">
        <f t="shared" si="1036"/>
        <v>232580125.98000011</v>
      </c>
      <c r="J6032">
        <f t="shared" si="1037"/>
        <v>60.663782439782288</v>
      </c>
      <c r="K6032" t="str">
        <f t="shared" si="1038"/>
        <v>Low</v>
      </c>
      <c r="L6032">
        <f t="shared" si="1039"/>
        <v>3194.4653553296807</v>
      </c>
      <c r="M6032">
        <f t="shared" si="1040"/>
        <v>122</v>
      </c>
      <c r="N6032" t="str">
        <f t="shared" si="1041"/>
        <v>Medium</v>
      </c>
      <c r="O6032" t="str">
        <f t="shared" si="1042"/>
        <v>-2 - 100</v>
      </c>
      <c r="P6032" t="str">
        <f t="shared" si="1043"/>
        <v>Store 43: 633325</v>
      </c>
      <c r="Q6032">
        <f t="shared" si="1034"/>
        <v>7.4999999999999997E-2</v>
      </c>
      <c r="R6032">
        <f t="shared" si="1044"/>
        <v>6436</v>
      </c>
      <c r="S6032" t="str">
        <f t="shared" si="1035"/>
        <v>MEDIUM</v>
      </c>
    </row>
    <row r="6033" spans="1:19" x14ac:dyDescent="0.2">
      <c r="A6033">
        <v>43</v>
      </c>
      <c r="B6033" s="6" t="s">
        <v>33</v>
      </c>
      <c r="C6033">
        <v>622112.23</v>
      </c>
      <c r="D6033">
        <v>0</v>
      </c>
      <c r="E6033">
        <v>79.790000000000006</v>
      </c>
      <c r="F6033">
        <v>2.64</v>
      </c>
      <c r="G6033">
        <v>203.2961774</v>
      </c>
      <c r="H6033">
        <v>9.8160000000000007</v>
      </c>
      <c r="I6033">
        <f t="shared" si="1036"/>
        <v>232580125.98000011</v>
      </c>
      <c r="J6033">
        <f t="shared" si="1037"/>
        <v>60.663782439782288</v>
      </c>
      <c r="K6033" t="str">
        <f t="shared" si="1038"/>
        <v>Low</v>
      </c>
      <c r="L6033">
        <f t="shared" si="1039"/>
        <v>3060.1275339080721</v>
      </c>
      <c r="M6033">
        <f t="shared" si="1040"/>
        <v>122</v>
      </c>
      <c r="N6033" t="str">
        <f t="shared" si="1041"/>
        <v>Medium</v>
      </c>
      <c r="O6033" t="str">
        <f t="shared" si="1042"/>
        <v>-2 - 100</v>
      </c>
      <c r="P6033" t="str">
        <f t="shared" si="1043"/>
        <v>Store 43: 633325</v>
      </c>
      <c r="Q6033">
        <f t="shared" si="1034"/>
        <v>7.4999999999999997E-2</v>
      </c>
      <c r="R6033">
        <f t="shared" si="1044"/>
        <v>6436</v>
      </c>
      <c r="S6033" t="str">
        <f t="shared" si="1035"/>
        <v>MEDIUM</v>
      </c>
    </row>
    <row r="6034" spans="1:19" x14ac:dyDescent="0.2">
      <c r="A6034">
        <v>43</v>
      </c>
      <c r="B6034" s="6" t="s">
        <v>34</v>
      </c>
      <c r="C6034">
        <v>698536.06</v>
      </c>
      <c r="D6034">
        <v>0</v>
      </c>
      <c r="E6034">
        <v>84.66</v>
      </c>
      <c r="F6034">
        <v>2.6269999999999998</v>
      </c>
      <c r="G6034">
        <v>203.41733869999999</v>
      </c>
      <c r="H6034">
        <v>9.8160000000000007</v>
      </c>
      <c r="I6034">
        <f t="shared" si="1036"/>
        <v>187640110.89000002</v>
      </c>
      <c r="J6034">
        <f t="shared" si="1037"/>
        <v>60.663782439782288</v>
      </c>
      <c r="K6034" t="str">
        <f t="shared" si="1038"/>
        <v>Low</v>
      </c>
      <c r="L6034">
        <f t="shared" si="1039"/>
        <v>3434.0045173346871</v>
      </c>
      <c r="M6034">
        <f t="shared" si="1040"/>
        <v>122</v>
      </c>
      <c r="N6034" t="str">
        <f t="shared" si="1041"/>
        <v>Medium</v>
      </c>
      <c r="O6034" t="str">
        <f t="shared" si="1042"/>
        <v>-2 - 100</v>
      </c>
      <c r="P6034" t="str">
        <f t="shared" si="1043"/>
        <v>Store 43: 633325</v>
      </c>
      <c r="Q6034">
        <f t="shared" si="1034"/>
        <v>7.4999999999999997E-2</v>
      </c>
      <c r="R6034">
        <f t="shared" si="1044"/>
        <v>6436</v>
      </c>
      <c r="S6034" t="str">
        <f t="shared" si="1035"/>
        <v>MEDIUM</v>
      </c>
    </row>
    <row r="6035" spans="1:19" x14ac:dyDescent="0.2">
      <c r="A6035">
        <v>43</v>
      </c>
      <c r="B6035" s="6" t="s">
        <v>35</v>
      </c>
      <c r="C6035">
        <v>713479.91</v>
      </c>
      <c r="D6035">
        <v>0</v>
      </c>
      <c r="E6035">
        <v>86.31</v>
      </c>
      <c r="F6035">
        <v>2.6920000000000002</v>
      </c>
      <c r="G6035">
        <v>203.5385</v>
      </c>
      <c r="H6035">
        <v>9.8160000000000007</v>
      </c>
      <c r="I6035">
        <f t="shared" si="1036"/>
        <v>187640110.89000002</v>
      </c>
      <c r="J6035">
        <f t="shared" si="1037"/>
        <v>60.663782439782288</v>
      </c>
      <c r="K6035" t="str">
        <f t="shared" si="1038"/>
        <v>Low</v>
      </c>
      <c r="L6035">
        <f t="shared" si="1039"/>
        <v>3505.380603669576</v>
      </c>
      <c r="M6035">
        <f t="shared" si="1040"/>
        <v>122</v>
      </c>
      <c r="N6035" t="str">
        <f t="shared" si="1041"/>
        <v>Medium</v>
      </c>
      <c r="O6035" t="str">
        <f t="shared" si="1042"/>
        <v>-2 - 100</v>
      </c>
      <c r="P6035" t="str">
        <f t="shared" si="1043"/>
        <v>Store 43: 633325</v>
      </c>
      <c r="Q6035">
        <f t="shared" si="1034"/>
        <v>7.4999999999999997E-2</v>
      </c>
      <c r="R6035">
        <f t="shared" si="1044"/>
        <v>6436</v>
      </c>
      <c r="S6035" t="str">
        <f t="shared" si="1035"/>
        <v>MEDIUM</v>
      </c>
    </row>
    <row r="6036" spans="1:19" x14ac:dyDescent="0.2">
      <c r="A6036">
        <v>43</v>
      </c>
      <c r="B6036" s="6" t="s">
        <v>36</v>
      </c>
      <c r="C6036">
        <v>712869.09</v>
      </c>
      <c r="D6036">
        <v>0</v>
      </c>
      <c r="E6036">
        <v>85.26</v>
      </c>
      <c r="F6036">
        <v>2.6640000000000001</v>
      </c>
      <c r="G6036">
        <v>203.50924190000001</v>
      </c>
      <c r="H6036">
        <v>9.8160000000000007</v>
      </c>
      <c r="I6036">
        <f t="shared" si="1036"/>
        <v>187640110.89000002</v>
      </c>
      <c r="J6036">
        <f t="shared" si="1037"/>
        <v>60.663782439782288</v>
      </c>
      <c r="K6036" t="str">
        <f t="shared" si="1038"/>
        <v>Low</v>
      </c>
      <c r="L6036">
        <f t="shared" si="1039"/>
        <v>3502.8831287686103</v>
      </c>
      <c r="M6036">
        <f t="shared" si="1040"/>
        <v>122</v>
      </c>
      <c r="N6036" t="str">
        <f t="shared" si="1041"/>
        <v>Medium</v>
      </c>
      <c r="O6036" t="str">
        <f t="shared" si="1042"/>
        <v>-2 - 100</v>
      </c>
      <c r="P6036" t="str">
        <f t="shared" si="1043"/>
        <v>Store 43: 633325</v>
      </c>
      <c r="Q6036">
        <f t="shared" si="1034"/>
        <v>7.4999999999999997E-2</v>
      </c>
      <c r="R6036">
        <f t="shared" si="1044"/>
        <v>6436</v>
      </c>
      <c r="S6036" t="str">
        <f t="shared" si="1035"/>
        <v>MEDIUM</v>
      </c>
    </row>
    <row r="6037" spans="1:19" x14ac:dyDescent="0.2">
      <c r="A6037">
        <v>43</v>
      </c>
      <c r="B6037" s="6" t="s">
        <v>37</v>
      </c>
      <c r="C6037">
        <v>655284.68999999994</v>
      </c>
      <c r="D6037">
        <v>0</v>
      </c>
      <c r="E6037">
        <v>80.319999999999993</v>
      </c>
      <c r="F6037">
        <v>2.6190000000000002</v>
      </c>
      <c r="G6037">
        <v>203.47998390000001</v>
      </c>
      <c r="H6037">
        <v>9.8160000000000007</v>
      </c>
      <c r="I6037">
        <f t="shared" si="1036"/>
        <v>187640110.89000002</v>
      </c>
      <c r="J6037">
        <f t="shared" si="1037"/>
        <v>60.663782439782288</v>
      </c>
      <c r="K6037" t="str">
        <f t="shared" si="1038"/>
        <v>Low</v>
      </c>
      <c r="L6037">
        <f t="shared" si="1039"/>
        <v>3220.3889416564866</v>
      </c>
      <c r="M6037">
        <f t="shared" si="1040"/>
        <v>122</v>
      </c>
      <c r="N6037" t="str">
        <f t="shared" si="1041"/>
        <v>Medium</v>
      </c>
      <c r="O6037" t="str">
        <f t="shared" si="1042"/>
        <v>-2 - 100</v>
      </c>
      <c r="P6037" t="str">
        <f t="shared" si="1043"/>
        <v>Store 43: 633325</v>
      </c>
      <c r="Q6037">
        <f t="shared" si="1034"/>
        <v>7.4999999999999997E-2</v>
      </c>
      <c r="R6037">
        <f t="shared" si="1044"/>
        <v>6436</v>
      </c>
      <c r="S6037" t="str">
        <f t="shared" si="1035"/>
        <v>MEDIUM</v>
      </c>
    </row>
    <row r="6038" spans="1:19" x14ac:dyDescent="0.2">
      <c r="A6038">
        <v>43</v>
      </c>
      <c r="B6038" s="6" t="s">
        <v>38</v>
      </c>
      <c r="C6038">
        <v>689326.91</v>
      </c>
      <c r="D6038">
        <v>0</v>
      </c>
      <c r="E6038">
        <v>80.430000000000007</v>
      </c>
      <c r="F6038">
        <v>2.577</v>
      </c>
      <c r="G6038">
        <v>203.45072579999999</v>
      </c>
      <c r="H6038">
        <v>9.8160000000000007</v>
      </c>
      <c r="I6038">
        <f t="shared" si="1036"/>
        <v>177267896.36999997</v>
      </c>
      <c r="J6038">
        <f t="shared" si="1037"/>
        <v>60.663782439782288</v>
      </c>
      <c r="K6038" t="str">
        <f t="shared" si="1038"/>
        <v>Low</v>
      </c>
      <c r="L6038">
        <f t="shared" si="1039"/>
        <v>3388.1762146065544</v>
      </c>
      <c r="M6038">
        <f t="shared" si="1040"/>
        <v>122</v>
      </c>
      <c r="N6038" t="str">
        <f t="shared" si="1041"/>
        <v>Medium</v>
      </c>
      <c r="O6038" t="str">
        <f t="shared" si="1042"/>
        <v>-2 - 100</v>
      </c>
      <c r="P6038" t="str">
        <f t="shared" si="1043"/>
        <v>Store 43: 633325</v>
      </c>
      <c r="Q6038">
        <f t="shared" si="1034"/>
        <v>7.4999999999999997E-2</v>
      </c>
      <c r="R6038">
        <f t="shared" si="1044"/>
        <v>6436</v>
      </c>
      <c r="S6038" t="str">
        <f t="shared" si="1035"/>
        <v>MEDIUM</v>
      </c>
    </row>
    <row r="6039" spans="1:19" x14ac:dyDescent="0.2">
      <c r="A6039">
        <v>43</v>
      </c>
      <c r="B6039" s="6" t="s">
        <v>39</v>
      </c>
      <c r="C6039">
        <v>722120.04</v>
      </c>
      <c r="D6039">
        <v>1</v>
      </c>
      <c r="E6039">
        <v>81.319999999999993</v>
      </c>
      <c r="F6039">
        <v>2.5649999999999999</v>
      </c>
      <c r="G6039">
        <v>203.42146769999999</v>
      </c>
      <c r="H6039">
        <v>9.8160000000000007</v>
      </c>
      <c r="I6039">
        <f t="shared" si="1036"/>
        <v>177267896.36999997</v>
      </c>
      <c r="J6039">
        <f t="shared" si="1037"/>
        <v>60.663782439782288</v>
      </c>
      <c r="K6039" t="str">
        <f t="shared" si="1038"/>
        <v>Low</v>
      </c>
      <c r="L6039">
        <f t="shared" si="1039"/>
        <v>3549.8713491978215</v>
      </c>
      <c r="M6039">
        <f t="shared" si="1040"/>
        <v>122</v>
      </c>
      <c r="N6039" t="str">
        <f t="shared" si="1041"/>
        <v>Medium</v>
      </c>
      <c r="O6039" t="str">
        <f t="shared" si="1042"/>
        <v>-2 - 100</v>
      </c>
      <c r="P6039" t="str">
        <f t="shared" si="1043"/>
        <v>Store 43: 633325</v>
      </c>
      <c r="Q6039">
        <f t="shared" si="1034"/>
        <v>7.4999999999999997E-2</v>
      </c>
      <c r="R6039">
        <f t="shared" si="1044"/>
        <v>6436</v>
      </c>
      <c r="S6039" t="str">
        <f t="shared" si="1035"/>
        <v>MEDIUM</v>
      </c>
    </row>
    <row r="6040" spans="1:19" x14ac:dyDescent="0.2">
      <c r="A6040">
        <v>43</v>
      </c>
      <c r="B6040" s="6" t="s">
        <v>40</v>
      </c>
      <c r="C6040">
        <v>725043.04</v>
      </c>
      <c r="D6040">
        <v>0</v>
      </c>
      <c r="E6040">
        <v>78.86</v>
      </c>
      <c r="F6040">
        <v>2.5819999999999999</v>
      </c>
      <c r="G6040">
        <v>203.44992859999999</v>
      </c>
      <c r="H6040">
        <v>9.8160000000000007</v>
      </c>
      <c r="I6040">
        <f t="shared" si="1036"/>
        <v>177267896.36999997</v>
      </c>
      <c r="J6040">
        <f t="shared" si="1037"/>
        <v>60.663782439782288</v>
      </c>
      <c r="K6040" t="str">
        <f t="shared" si="1038"/>
        <v>Low</v>
      </c>
      <c r="L6040">
        <f t="shared" si="1039"/>
        <v>3563.7419240657332</v>
      </c>
      <c r="M6040">
        <f t="shared" si="1040"/>
        <v>122</v>
      </c>
      <c r="N6040" t="str">
        <f t="shared" si="1041"/>
        <v>Medium</v>
      </c>
      <c r="O6040" t="str">
        <f t="shared" si="1042"/>
        <v>-2 - 100</v>
      </c>
      <c r="P6040" t="str">
        <f t="shared" si="1043"/>
        <v>Store 43: 633325</v>
      </c>
      <c r="Q6040">
        <f t="shared" si="1034"/>
        <v>7.4999999999999997E-2</v>
      </c>
      <c r="R6040">
        <f t="shared" si="1044"/>
        <v>6436</v>
      </c>
      <c r="S6040" t="str">
        <f t="shared" si="1035"/>
        <v>MEDIUM</v>
      </c>
    </row>
    <row r="6041" spans="1:19" x14ac:dyDescent="0.2">
      <c r="A6041">
        <v>43</v>
      </c>
      <c r="B6041" s="6" t="s">
        <v>41</v>
      </c>
      <c r="C6041">
        <v>650263.94999999995</v>
      </c>
      <c r="D6041">
        <v>0</v>
      </c>
      <c r="E6041">
        <v>77.42</v>
      </c>
      <c r="F6041">
        <v>2.6240000000000001</v>
      </c>
      <c r="G6041">
        <v>203.5216786</v>
      </c>
      <c r="H6041">
        <v>9.8160000000000007</v>
      </c>
      <c r="I6041">
        <f t="shared" si="1036"/>
        <v>177267896.36999997</v>
      </c>
      <c r="J6041">
        <f t="shared" si="1037"/>
        <v>60.663782439782288</v>
      </c>
      <c r="K6041" t="str">
        <f t="shared" si="1038"/>
        <v>Low</v>
      </c>
      <c r="L6041">
        <f t="shared" si="1039"/>
        <v>3195.0598799748695</v>
      </c>
      <c r="M6041">
        <f t="shared" si="1040"/>
        <v>122</v>
      </c>
      <c r="N6041" t="str">
        <f t="shared" si="1041"/>
        <v>Medium</v>
      </c>
      <c r="O6041" t="str">
        <f t="shared" si="1042"/>
        <v>-2 - 100</v>
      </c>
      <c r="P6041" t="str">
        <f t="shared" si="1043"/>
        <v>Store 43: 633325</v>
      </c>
      <c r="Q6041">
        <f t="shared" si="1034"/>
        <v>7.4999999999999997E-2</v>
      </c>
      <c r="R6041">
        <f t="shared" si="1044"/>
        <v>6436</v>
      </c>
      <c r="S6041" t="str">
        <f t="shared" si="1035"/>
        <v>MEDIUM</v>
      </c>
    </row>
    <row r="6042" spans="1:19" x14ac:dyDescent="0.2">
      <c r="A6042">
        <v>43</v>
      </c>
      <c r="B6042" s="6" t="s">
        <v>42</v>
      </c>
      <c r="C6042">
        <v>657108.77</v>
      </c>
      <c r="D6042">
        <v>0</v>
      </c>
      <c r="E6042">
        <v>77.930000000000007</v>
      </c>
      <c r="F6042">
        <v>2.6030000000000002</v>
      </c>
      <c r="G6042">
        <v>203.59342860000001</v>
      </c>
      <c r="H6042">
        <v>10.210000000000001</v>
      </c>
      <c r="I6042">
        <f t="shared" si="1036"/>
        <v>217161824.02000001</v>
      </c>
      <c r="J6042">
        <f t="shared" si="1037"/>
        <v>60.663782439782288</v>
      </c>
      <c r="K6042" t="str">
        <f t="shared" si="1038"/>
        <v>Low</v>
      </c>
      <c r="L6042">
        <f t="shared" si="1039"/>
        <v>3227.5539270524373</v>
      </c>
      <c r="M6042">
        <f t="shared" si="1040"/>
        <v>122</v>
      </c>
      <c r="N6042" t="str">
        <f t="shared" si="1041"/>
        <v>Medium</v>
      </c>
      <c r="O6042" t="str">
        <f t="shared" si="1042"/>
        <v>-2 - 100</v>
      </c>
      <c r="P6042" t="str">
        <f t="shared" si="1043"/>
        <v>Store 43: 633325</v>
      </c>
      <c r="Q6042">
        <f t="shared" si="1034"/>
        <v>7.4999999999999997E-2</v>
      </c>
      <c r="R6042">
        <f t="shared" si="1044"/>
        <v>6436</v>
      </c>
      <c r="S6042" t="str">
        <f t="shared" si="1035"/>
        <v>MEDIUM</v>
      </c>
    </row>
    <row r="6043" spans="1:19" x14ac:dyDescent="0.2">
      <c r="A6043">
        <v>43</v>
      </c>
      <c r="B6043" s="6" t="s">
        <v>43</v>
      </c>
      <c r="C6043">
        <v>713332.54</v>
      </c>
      <c r="D6043">
        <v>0</v>
      </c>
      <c r="E6043">
        <v>72.81</v>
      </c>
      <c r="F6043">
        <v>2.633</v>
      </c>
      <c r="G6043">
        <v>203.66517859999999</v>
      </c>
      <c r="H6043">
        <v>10.210000000000001</v>
      </c>
      <c r="I6043">
        <f t="shared" si="1036"/>
        <v>217161824.02000001</v>
      </c>
      <c r="J6043">
        <f t="shared" si="1037"/>
        <v>60.663782439782288</v>
      </c>
      <c r="K6043" t="str">
        <f t="shared" si="1038"/>
        <v>Low</v>
      </c>
      <c r="L6043">
        <f t="shared" si="1039"/>
        <v>3502.4766869990613</v>
      </c>
      <c r="M6043">
        <f t="shared" si="1040"/>
        <v>122</v>
      </c>
      <c r="N6043" t="str">
        <f t="shared" si="1041"/>
        <v>Medium</v>
      </c>
      <c r="O6043" t="str">
        <f t="shared" si="1042"/>
        <v>-2 - 100</v>
      </c>
      <c r="P6043" t="str">
        <f t="shared" si="1043"/>
        <v>Store 43: 633325</v>
      </c>
      <c r="Q6043">
        <f t="shared" si="1034"/>
        <v>7.4999999999999997E-2</v>
      </c>
      <c r="R6043">
        <f t="shared" si="1044"/>
        <v>6436</v>
      </c>
      <c r="S6043" t="str">
        <f t="shared" si="1035"/>
        <v>MEDIUM</v>
      </c>
    </row>
    <row r="6044" spans="1:19" x14ac:dyDescent="0.2">
      <c r="A6044">
        <v>43</v>
      </c>
      <c r="B6044" s="6" t="s">
        <v>44</v>
      </c>
      <c r="C6044">
        <v>699852.68</v>
      </c>
      <c r="D6044">
        <v>0</v>
      </c>
      <c r="E6044">
        <v>68.78</v>
      </c>
      <c r="F6044">
        <v>2.72</v>
      </c>
      <c r="G6044">
        <v>203.7299032</v>
      </c>
      <c r="H6044">
        <v>10.210000000000001</v>
      </c>
      <c r="I6044">
        <f t="shared" si="1036"/>
        <v>217161824.02000001</v>
      </c>
      <c r="J6044">
        <f t="shared" si="1037"/>
        <v>60.663782439782288</v>
      </c>
      <c r="K6044" t="str">
        <f t="shared" si="1038"/>
        <v>Low</v>
      </c>
      <c r="L6044">
        <f t="shared" si="1039"/>
        <v>3435.198608585998</v>
      </c>
      <c r="M6044">
        <f t="shared" si="1040"/>
        <v>122</v>
      </c>
      <c r="N6044" t="str">
        <f t="shared" si="1041"/>
        <v>Medium</v>
      </c>
      <c r="O6044" t="str">
        <f t="shared" si="1042"/>
        <v>-2 - 100</v>
      </c>
      <c r="P6044" t="str">
        <f t="shared" si="1043"/>
        <v>Store 43: 633325</v>
      </c>
      <c r="Q6044">
        <f t="shared" si="1034"/>
        <v>7.4999999999999997E-2</v>
      </c>
      <c r="R6044">
        <f t="shared" si="1044"/>
        <v>6436</v>
      </c>
      <c r="S6044" t="str">
        <f t="shared" si="1035"/>
        <v>MEDIUM</v>
      </c>
    </row>
    <row r="6045" spans="1:19" x14ac:dyDescent="0.2">
      <c r="A6045">
        <v>43</v>
      </c>
      <c r="B6045" s="6" t="s">
        <v>45</v>
      </c>
      <c r="C6045">
        <v>680943.03</v>
      </c>
      <c r="D6045">
        <v>0</v>
      </c>
      <c r="E6045">
        <v>69.459999999999994</v>
      </c>
      <c r="F6045">
        <v>2.7250000000000001</v>
      </c>
      <c r="G6045">
        <v>203.77706449999999</v>
      </c>
      <c r="H6045">
        <v>10.210000000000001</v>
      </c>
      <c r="I6045">
        <f t="shared" si="1036"/>
        <v>217161824.02000001</v>
      </c>
      <c r="J6045">
        <f t="shared" si="1037"/>
        <v>60.663782439782288</v>
      </c>
      <c r="K6045" t="str">
        <f t="shared" si="1038"/>
        <v>Low</v>
      </c>
      <c r="L6045">
        <f t="shared" si="1039"/>
        <v>3341.6078088611393</v>
      </c>
      <c r="M6045">
        <f t="shared" si="1040"/>
        <v>122</v>
      </c>
      <c r="N6045" t="str">
        <f t="shared" si="1041"/>
        <v>Medium</v>
      </c>
      <c r="O6045" t="str">
        <f t="shared" si="1042"/>
        <v>-2 - 100</v>
      </c>
      <c r="P6045" t="str">
        <f t="shared" si="1043"/>
        <v>Store 43: 633325</v>
      </c>
      <c r="Q6045">
        <f t="shared" si="1034"/>
        <v>7.4999999999999997E-2</v>
      </c>
      <c r="R6045">
        <f t="shared" si="1044"/>
        <v>6436</v>
      </c>
      <c r="S6045" t="str">
        <f t="shared" si="1035"/>
        <v>MEDIUM</v>
      </c>
    </row>
    <row r="6046" spans="1:19" x14ac:dyDescent="0.2">
      <c r="A6046">
        <v>43</v>
      </c>
      <c r="B6046" s="6" t="s">
        <v>46</v>
      </c>
      <c r="C6046">
        <v>610076.31999999995</v>
      </c>
      <c r="D6046">
        <v>0</v>
      </c>
      <c r="E6046">
        <v>65.88</v>
      </c>
      <c r="F6046">
        <v>2.7160000000000002</v>
      </c>
      <c r="G6046">
        <v>203.82422579999999</v>
      </c>
      <c r="H6046">
        <v>10.210000000000001</v>
      </c>
      <c r="I6046">
        <f t="shared" si="1036"/>
        <v>217161824.02000001</v>
      </c>
      <c r="J6046">
        <f t="shared" si="1037"/>
        <v>60.663782439782288</v>
      </c>
      <c r="K6046" t="str">
        <f t="shared" si="1038"/>
        <v>Low</v>
      </c>
      <c r="L6046">
        <f t="shared" si="1039"/>
        <v>2993.149207879881</v>
      </c>
      <c r="M6046">
        <f t="shared" si="1040"/>
        <v>122</v>
      </c>
      <c r="N6046" t="str">
        <f t="shared" si="1041"/>
        <v>Medium</v>
      </c>
      <c r="O6046" t="str">
        <f t="shared" si="1042"/>
        <v>-2 - 100</v>
      </c>
      <c r="P6046" t="str">
        <f t="shared" si="1043"/>
        <v>Store 43: 633325</v>
      </c>
      <c r="Q6046">
        <f t="shared" si="1034"/>
        <v>7.4999999999999997E-2</v>
      </c>
      <c r="R6046">
        <f t="shared" si="1044"/>
        <v>6436</v>
      </c>
      <c r="S6046" t="str">
        <f t="shared" si="1035"/>
        <v>MEDIUM</v>
      </c>
    </row>
    <row r="6047" spans="1:19" x14ac:dyDescent="0.2">
      <c r="A6047">
        <v>43</v>
      </c>
      <c r="B6047" s="6" t="s">
        <v>47</v>
      </c>
      <c r="C6047">
        <v>605960.19999999995</v>
      </c>
      <c r="D6047">
        <v>0</v>
      </c>
      <c r="E6047">
        <v>62.52</v>
      </c>
      <c r="F6047">
        <v>2.6890000000000001</v>
      </c>
      <c r="G6047">
        <v>203.87138709999999</v>
      </c>
      <c r="H6047">
        <v>10.210000000000001</v>
      </c>
      <c r="I6047">
        <f t="shared" si="1036"/>
        <v>202853370.13999999</v>
      </c>
      <c r="J6047">
        <f t="shared" si="1037"/>
        <v>60.663782439782288</v>
      </c>
      <c r="K6047" t="str">
        <f t="shared" si="1038"/>
        <v>Low</v>
      </c>
      <c r="L6047">
        <f t="shared" si="1039"/>
        <v>2972.2670190239755</v>
      </c>
      <c r="M6047">
        <f t="shared" si="1040"/>
        <v>122</v>
      </c>
      <c r="N6047" t="str">
        <f t="shared" si="1041"/>
        <v>Medium</v>
      </c>
      <c r="O6047" t="str">
        <f t="shared" si="1042"/>
        <v>-2 - 100</v>
      </c>
      <c r="P6047" t="str">
        <f t="shared" si="1043"/>
        <v>Store 43: 633325</v>
      </c>
      <c r="Q6047">
        <f t="shared" si="1034"/>
        <v>7.4999999999999997E-2</v>
      </c>
      <c r="R6047">
        <f t="shared" si="1044"/>
        <v>6436</v>
      </c>
      <c r="S6047" t="str">
        <f t="shared" si="1035"/>
        <v>MEDIUM</v>
      </c>
    </row>
    <row r="6048" spans="1:19" x14ac:dyDescent="0.2">
      <c r="A6048">
        <v>43</v>
      </c>
      <c r="B6048" s="6" t="s">
        <v>48</v>
      </c>
      <c r="C6048">
        <v>595421.23</v>
      </c>
      <c r="D6048">
        <v>0</v>
      </c>
      <c r="E6048">
        <v>59.98</v>
      </c>
      <c r="F6048">
        <v>2.7280000000000002</v>
      </c>
      <c r="G6048">
        <v>203.91854839999999</v>
      </c>
      <c r="H6048">
        <v>10.210000000000001</v>
      </c>
      <c r="I6048">
        <f t="shared" si="1036"/>
        <v>202853370.13999999</v>
      </c>
      <c r="J6048">
        <f t="shared" si="1037"/>
        <v>60.663782439782288</v>
      </c>
      <c r="K6048" t="str">
        <f t="shared" si="1038"/>
        <v>Low</v>
      </c>
      <c r="L6048">
        <f t="shared" si="1039"/>
        <v>2919.8973544674368</v>
      </c>
      <c r="M6048">
        <f t="shared" si="1040"/>
        <v>122</v>
      </c>
      <c r="N6048" t="str">
        <f t="shared" si="1041"/>
        <v>Medium</v>
      </c>
      <c r="O6048" t="str">
        <f t="shared" si="1042"/>
        <v>-2 - 100</v>
      </c>
      <c r="P6048" t="str">
        <f t="shared" si="1043"/>
        <v>Store 43: 633325</v>
      </c>
      <c r="Q6048">
        <f t="shared" si="1034"/>
        <v>7.4999999999999997E-2</v>
      </c>
      <c r="R6048">
        <f t="shared" si="1044"/>
        <v>6436</v>
      </c>
      <c r="S6048" t="str">
        <f t="shared" si="1035"/>
        <v>MEDIUM</v>
      </c>
    </row>
    <row r="6049" spans="1:19" x14ac:dyDescent="0.2">
      <c r="A6049">
        <v>43</v>
      </c>
      <c r="B6049" s="6" t="s">
        <v>49</v>
      </c>
      <c r="C6049">
        <v>589467.35</v>
      </c>
      <c r="D6049">
        <v>0</v>
      </c>
      <c r="E6049">
        <v>54.96</v>
      </c>
      <c r="F6049">
        <v>2.7709999999999999</v>
      </c>
      <c r="G6049">
        <v>203.8191286</v>
      </c>
      <c r="H6049">
        <v>10.210000000000001</v>
      </c>
      <c r="I6049">
        <f t="shared" si="1036"/>
        <v>202853370.13999999</v>
      </c>
      <c r="J6049">
        <f t="shared" si="1037"/>
        <v>60.663782439782288</v>
      </c>
      <c r="K6049" t="str">
        <f t="shared" si="1038"/>
        <v>Low</v>
      </c>
      <c r="L6049">
        <f t="shared" si="1039"/>
        <v>2892.1100489878158</v>
      </c>
      <c r="M6049">
        <f t="shared" si="1040"/>
        <v>122</v>
      </c>
      <c r="N6049" t="str">
        <f t="shared" si="1041"/>
        <v>Medium</v>
      </c>
      <c r="O6049" t="str">
        <f t="shared" si="1042"/>
        <v>-2 - 100</v>
      </c>
      <c r="P6049" t="str">
        <f t="shared" si="1043"/>
        <v>Store 43: 633325</v>
      </c>
      <c r="Q6049">
        <f t="shared" si="1034"/>
        <v>7.4999999999999997E-2</v>
      </c>
      <c r="R6049">
        <f t="shared" si="1044"/>
        <v>6436</v>
      </c>
      <c r="S6049" t="str">
        <f t="shared" si="1035"/>
        <v>MEDIUM</v>
      </c>
    </row>
    <row r="6050" spans="1:19" x14ac:dyDescent="0.2">
      <c r="A6050">
        <v>43</v>
      </c>
      <c r="B6050" s="6" t="s">
        <v>50</v>
      </c>
      <c r="C6050">
        <v>633520.34</v>
      </c>
      <c r="D6050">
        <v>1</v>
      </c>
      <c r="E6050">
        <v>54.76</v>
      </c>
      <c r="F6050">
        <v>2.7349999999999999</v>
      </c>
      <c r="G6050">
        <v>203.69527859999999</v>
      </c>
      <c r="H6050">
        <v>10.210000000000001</v>
      </c>
      <c r="I6050">
        <f t="shared" si="1036"/>
        <v>202853370.13999999</v>
      </c>
      <c r="J6050">
        <f t="shared" si="1037"/>
        <v>60.663782439782288</v>
      </c>
      <c r="K6050" t="str">
        <f t="shared" si="1038"/>
        <v>Low</v>
      </c>
      <c r="L6050">
        <f t="shared" si="1039"/>
        <v>3110.1375758642644</v>
      </c>
      <c r="M6050">
        <f t="shared" si="1040"/>
        <v>122</v>
      </c>
      <c r="N6050" t="str">
        <f t="shared" si="1041"/>
        <v>Medium</v>
      </c>
      <c r="O6050" t="str">
        <f t="shared" si="1042"/>
        <v>-2 - 100</v>
      </c>
      <c r="P6050" t="str">
        <f t="shared" si="1043"/>
        <v>Store 43: 633325</v>
      </c>
      <c r="Q6050">
        <f t="shared" si="1034"/>
        <v>7.4999999999999997E-2</v>
      </c>
      <c r="R6050">
        <f t="shared" si="1044"/>
        <v>6436</v>
      </c>
      <c r="S6050" t="str">
        <f t="shared" si="1035"/>
        <v>MEDIUM</v>
      </c>
    </row>
    <row r="6051" spans="1:19" x14ac:dyDescent="0.2">
      <c r="A6051">
        <v>43</v>
      </c>
      <c r="B6051" s="6" t="s">
        <v>51</v>
      </c>
      <c r="C6051">
        <v>557543.62</v>
      </c>
      <c r="D6051">
        <v>0</v>
      </c>
      <c r="E6051">
        <v>44.56</v>
      </c>
      <c r="F6051">
        <v>2.7080000000000002</v>
      </c>
      <c r="G6051">
        <v>203.57142859999999</v>
      </c>
      <c r="H6051">
        <v>10.210000000000001</v>
      </c>
      <c r="I6051">
        <f t="shared" si="1036"/>
        <v>288760532.71999997</v>
      </c>
      <c r="J6051">
        <f t="shared" si="1037"/>
        <v>60.663782439782288</v>
      </c>
      <c r="K6051" t="str">
        <f t="shared" si="1038"/>
        <v>Low</v>
      </c>
      <c r="L6051">
        <f t="shared" si="1039"/>
        <v>2738.8107645278865</v>
      </c>
      <c r="M6051">
        <f t="shared" si="1040"/>
        <v>122</v>
      </c>
      <c r="N6051" t="str">
        <f t="shared" si="1041"/>
        <v>Medium</v>
      </c>
      <c r="O6051" t="str">
        <f t="shared" si="1042"/>
        <v>-2 - 100</v>
      </c>
      <c r="P6051" t="str">
        <f t="shared" si="1043"/>
        <v>Store 43: 633325</v>
      </c>
      <c r="Q6051">
        <f t="shared" si="1034"/>
        <v>7.4999999999999997E-2</v>
      </c>
      <c r="R6051">
        <f t="shared" si="1044"/>
        <v>6436</v>
      </c>
      <c r="S6051" t="str">
        <f t="shared" si="1035"/>
        <v>MEDIUM</v>
      </c>
    </row>
    <row r="6052" spans="1:19" x14ac:dyDescent="0.2">
      <c r="A6052">
        <v>43</v>
      </c>
      <c r="B6052" s="6" t="s">
        <v>52</v>
      </c>
      <c r="C6052">
        <v>598679.02</v>
      </c>
      <c r="D6052">
        <v>0</v>
      </c>
      <c r="E6052">
        <v>52.52</v>
      </c>
      <c r="F6052">
        <v>2.843</v>
      </c>
      <c r="G6052">
        <v>203.44757860000001</v>
      </c>
      <c r="H6052">
        <v>10.210000000000001</v>
      </c>
      <c r="I6052">
        <f t="shared" si="1036"/>
        <v>288760532.71999997</v>
      </c>
      <c r="J6052">
        <f t="shared" si="1037"/>
        <v>60.663782439782288</v>
      </c>
      <c r="K6052" t="str">
        <f t="shared" si="1038"/>
        <v>Low</v>
      </c>
      <c r="L6052">
        <f t="shared" si="1039"/>
        <v>2942.6696750078695</v>
      </c>
      <c r="M6052">
        <f t="shared" si="1040"/>
        <v>122</v>
      </c>
      <c r="N6052" t="str">
        <f t="shared" si="1041"/>
        <v>Medium</v>
      </c>
      <c r="O6052" t="str">
        <f t="shared" si="1042"/>
        <v>-2 - 100</v>
      </c>
      <c r="P6052" t="str">
        <f t="shared" si="1043"/>
        <v>Store 43: 633325</v>
      </c>
      <c r="Q6052">
        <f t="shared" si="1034"/>
        <v>7.4999999999999997E-2</v>
      </c>
      <c r="R6052">
        <f t="shared" si="1044"/>
        <v>6436</v>
      </c>
      <c r="S6052" t="str">
        <f t="shared" si="1035"/>
        <v>MEDIUM</v>
      </c>
    </row>
    <row r="6053" spans="1:19" x14ac:dyDescent="0.2">
      <c r="A6053">
        <v>43</v>
      </c>
      <c r="B6053" s="6" t="s">
        <v>53</v>
      </c>
      <c r="C6053">
        <v>615761.77</v>
      </c>
      <c r="D6053">
        <v>0</v>
      </c>
      <c r="E6053">
        <v>56.51</v>
      </c>
      <c r="F6053">
        <v>2.8690000000000002</v>
      </c>
      <c r="G6053">
        <v>203.3996521</v>
      </c>
      <c r="H6053">
        <v>10.210000000000001</v>
      </c>
      <c r="I6053">
        <f t="shared" si="1036"/>
        <v>288760532.71999997</v>
      </c>
      <c r="J6053">
        <f t="shared" si="1037"/>
        <v>60.663782439782288</v>
      </c>
      <c r="K6053" t="str">
        <f t="shared" si="1038"/>
        <v>Low</v>
      </c>
      <c r="L6053">
        <f t="shared" si="1039"/>
        <v>3027.3491800136662</v>
      </c>
      <c r="M6053">
        <f t="shared" si="1040"/>
        <v>122</v>
      </c>
      <c r="N6053" t="str">
        <f t="shared" si="1041"/>
        <v>Medium</v>
      </c>
      <c r="O6053" t="str">
        <f t="shared" si="1042"/>
        <v>-2 - 100</v>
      </c>
      <c r="P6053" t="str">
        <f t="shared" si="1043"/>
        <v>Store 43: 633325</v>
      </c>
      <c r="Q6053">
        <f t="shared" si="1034"/>
        <v>7.4999999999999997E-2</v>
      </c>
      <c r="R6053">
        <f t="shared" si="1044"/>
        <v>6436</v>
      </c>
      <c r="S6053" t="str">
        <f t="shared" si="1035"/>
        <v>MEDIUM</v>
      </c>
    </row>
    <row r="6054" spans="1:19" x14ac:dyDescent="0.2">
      <c r="A6054">
        <v>43</v>
      </c>
      <c r="B6054" s="6" t="s">
        <v>54</v>
      </c>
      <c r="C6054">
        <v>656637.63</v>
      </c>
      <c r="D6054">
        <v>0</v>
      </c>
      <c r="E6054">
        <v>57.15</v>
      </c>
      <c r="F6054">
        <v>2.8860000000000001</v>
      </c>
      <c r="G6054">
        <v>203.40866819999999</v>
      </c>
      <c r="H6054">
        <v>10.210000000000001</v>
      </c>
      <c r="I6054">
        <f t="shared" si="1036"/>
        <v>288760532.71999997</v>
      </c>
      <c r="J6054">
        <f t="shared" si="1037"/>
        <v>60.663782439782288</v>
      </c>
      <c r="K6054" t="str">
        <f t="shared" si="1038"/>
        <v>Low</v>
      </c>
      <c r="L6054">
        <f t="shared" si="1039"/>
        <v>3228.1693588120156</v>
      </c>
      <c r="M6054">
        <f t="shared" si="1040"/>
        <v>122</v>
      </c>
      <c r="N6054" t="str">
        <f t="shared" si="1041"/>
        <v>Medium</v>
      </c>
      <c r="O6054" t="str">
        <f t="shared" si="1042"/>
        <v>-2 - 100</v>
      </c>
      <c r="P6054" t="str">
        <f t="shared" si="1043"/>
        <v>Store 43: 633325</v>
      </c>
      <c r="Q6054">
        <f t="shared" si="1034"/>
        <v>7.4999999999999997E-2</v>
      </c>
      <c r="R6054">
        <f t="shared" si="1044"/>
        <v>6436</v>
      </c>
      <c r="S6054" t="str">
        <f t="shared" si="1035"/>
        <v>MEDIUM</v>
      </c>
    </row>
    <row r="6055" spans="1:19" x14ac:dyDescent="0.2">
      <c r="A6055">
        <v>43</v>
      </c>
      <c r="B6055" s="6" t="s">
        <v>55</v>
      </c>
      <c r="C6055">
        <v>534740.30000000005</v>
      </c>
      <c r="D6055">
        <v>1</v>
      </c>
      <c r="E6055">
        <v>48.61</v>
      </c>
      <c r="F6055">
        <v>2.9430000000000001</v>
      </c>
      <c r="G6055">
        <v>203.41768429999999</v>
      </c>
      <c r="H6055">
        <v>10.210000000000001</v>
      </c>
      <c r="I6055">
        <f t="shared" si="1036"/>
        <v>288760532.71999997</v>
      </c>
      <c r="J6055">
        <f t="shared" si="1037"/>
        <v>60.663782439782288</v>
      </c>
      <c r="K6055" t="str">
        <f t="shared" si="1038"/>
        <v>Low</v>
      </c>
      <c r="L6055">
        <f t="shared" si="1039"/>
        <v>2628.779802700763</v>
      </c>
      <c r="M6055">
        <f t="shared" si="1040"/>
        <v>122</v>
      </c>
      <c r="N6055" t="str">
        <f t="shared" si="1041"/>
        <v>Medium</v>
      </c>
      <c r="O6055" t="str">
        <f t="shared" si="1042"/>
        <v>-2 - 100</v>
      </c>
      <c r="P6055" t="str">
        <f t="shared" si="1043"/>
        <v>Store 43: 633325</v>
      </c>
      <c r="Q6055">
        <f t="shared" si="1034"/>
        <v>7.4999999999999997E-2</v>
      </c>
      <c r="R6055">
        <f t="shared" si="1044"/>
        <v>6436</v>
      </c>
      <c r="S6055" t="str">
        <f t="shared" si="1035"/>
        <v>MEDIUM</v>
      </c>
    </row>
    <row r="6056" spans="1:19" x14ac:dyDescent="0.2">
      <c r="A6056">
        <v>43</v>
      </c>
      <c r="B6056" s="6" t="s">
        <v>56</v>
      </c>
      <c r="C6056">
        <v>611796.61</v>
      </c>
      <c r="D6056">
        <v>0</v>
      </c>
      <c r="E6056">
        <v>40.47</v>
      </c>
      <c r="F6056">
        <v>2.976</v>
      </c>
      <c r="G6056">
        <v>203.42670050000001</v>
      </c>
      <c r="H6056">
        <v>10.398</v>
      </c>
      <c r="I6056">
        <f t="shared" si="1036"/>
        <v>163703966.83000007</v>
      </c>
      <c r="J6056">
        <f t="shared" si="1037"/>
        <v>60.663782439782288</v>
      </c>
      <c r="K6056" t="str">
        <f t="shared" si="1038"/>
        <v>Low</v>
      </c>
      <c r="L6056">
        <f t="shared" si="1039"/>
        <v>3007.4548154016779</v>
      </c>
      <c r="M6056">
        <f t="shared" si="1040"/>
        <v>122</v>
      </c>
      <c r="N6056" t="str">
        <f t="shared" si="1041"/>
        <v>Medium</v>
      </c>
      <c r="O6056" t="str">
        <f t="shared" si="1042"/>
        <v>-2 - 100</v>
      </c>
      <c r="P6056" t="str">
        <f t="shared" si="1043"/>
        <v>Store 43: 633325</v>
      </c>
      <c r="Q6056">
        <f t="shared" si="1034"/>
        <v>7.4999999999999997E-2</v>
      </c>
      <c r="R6056">
        <f t="shared" si="1044"/>
        <v>6436</v>
      </c>
      <c r="S6056" t="str">
        <f t="shared" si="1035"/>
        <v>MEDIUM</v>
      </c>
    </row>
    <row r="6057" spans="1:19" x14ac:dyDescent="0.2">
      <c r="A6057">
        <v>43</v>
      </c>
      <c r="B6057" s="6" t="s">
        <v>57</v>
      </c>
      <c r="C6057">
        <v>614940.06999999995</v>
      </c>
      <c r="D6057">
        <v>0</v>
      </c>
      <c r="E6057">
        <v>43.45</v>
      </c>
      <c r="F6057">
        <v>2.9830000000000001</v>
      </c>
      <c r="G6057">
        <v>203.48406449999999</v>
      </c>
      <c r="H6057">
        <v>10.398</v>
      </c>
      <c r="I6057">
        <f t="shared" si="1036"/>
        <v>163703966.83000007</v>
      </c>
      <c r="J6057">
        <f t="shared" si="1037"/>
        <v>60.663782439782288</v>
      </c>
      <c r="K6057" t="str">
        <f t="shared" si="1038"/>
        <v>Low</v>
      </c>
      <c r="L6057">
        <f t="shared" si="1039"/>
        <v>3022.0551742517409</v>
      </c>
      <c r="M6057">
        <f t="shared" si="1040"/>
        <v>122</v>
      </c>
      <c r="N6057" t="str">
        <f t="shared" si="1041"/>
        <v>Medium</v>
      </c>
      <c r="O6057" t="str">
        <f t="shared" si="1042"/>
        <v>-2 - 100</v>
      </c>
      <c r="P6057" t="str">
        <f t="shared" si="1043"/>
        <v>Store 43: 633325</v>
      </c>
      <c r="Q6057">
        <f t="shared" si="1034"/>
        <v>7.4999999999999997E-2</v>
      </c>
      <c r="R6057">
        <f t="shared" si="1044"/>
        <v>6436</v>
      </c>
      <c r="S6057" t="str">
        <f t="shared" si="1035"/>
        <v>MEDIUM</v>
      </c>
    </row>
    <row r="6058" spans="1:19" x14ac:dyDescent="0.2">
      <c r="A6058">
        <v>43</v>
      </c>
      <c r="B6058" s="6" t="s">
        <v>58</v>
      </c>
      <c r="C6058">
        <v>601004.79</v>
      </c>
      <c r="D6058">
        <v>0</v>
      </c>
      <c r="E6058">
        <v>53.05</v>
      </c>
      <c r="F6058">
        <v>3.016</v>
      </c>
      <c r="G6058">
        <v>203.83151609999999</v>
      </c>
      <c r="H6058">
        <v>10.398</v>
      </c>
      <c r="I6058">
        <f t="shared" si="1036"/>
        <v>163703966.83000007</v>
      </c>
      <c r="J6058">
        <f t="shared" si="1037"/>
        <v>60.663782439782288</v>
      </c>
      <c r="K6058" t="str">
        <f t="shared" si="1038"/>
        <v>Low</v>
      </c>
      <c r="L6058">
        <f t="shared" si="1039"/>
        <v>2948.537112902336</v>
      </c>
      <c r="M6058">
        <f t="shared" si="1040"/>
        <v>122</v>
      </c>
      <c r="N6058" t="str">
        <f t="shared" si="1041"/>
        <v>High</v>
      </c>
      <c r="O6058" t="str">
        <f t="shared" si="1042"/>
        <v>-2 - 100</v>
      </c>
      <c r="P6058" t="str">
        <f t="shared" si="1043"/>
        <v>Store 43: 633325</v>
      </c>
      <c r="Q6058">
        <f t="shared" si="1034"/>
        <v>7.4999999999999997E-2</v>
      </c>
      <c r="R6058">
        <f t="shared" si="1044"/>
        <v>6436</v>
      </c>
      <c r="S6058" t="str">
        <f t="shared" si="1035"/>
        <v>HIGH</v>
      </c>
    </row>
    <row r="6059" spans="1:19" x14ac:dyDescent="0.2">
      <c r="A6059">
        <v>43</v>
      </c>
      <c r="B6059" s="6" t="s">
        <v>59</v>
      </c>
      <c r="C6059">
        <v>562558.27</v>
      </c>
      <c r="D6059">
        <v>0</v>
      </c>
      <c r="E6059">
        <v>44.98</v>
      </c>
      <c r="F6059">
        <v>3.01</v>
      </c>
      <c r="G6059">
        <v>204.17896769999999</v>
      </c>
      <c r="H6059">
        <v>10.398</v>
      </c>
      <c r="I6059">
        <f t="shared" si="1036"/>
        <v>163703966.83000007</v>
      </c>
      <c r="J6059">
        <f t="shared" si="1037"/>
        <v>60.663782439782288</v>
      </c>
      <c r="K6059" t="str">
        <f t="shared" si="1038"/>
        <v>Low</v>
      </c>
      <c r="L6059">
        <f t="shared" si="1039"/>
        <v>2755.2214429184814</v>
      </c>
      <c r="M6059">
        <f t="shared" si="1040"/>
        <v>122</v>
      </c>
      <c r="N6059" t="str">
        <f t="shared" si="1041"/>
        <v>High</v>
      </c>
      <c r="O6059" t="str">
        <f t="shared" si="1042"/>
        <v>-2 - 100</v>
      </c>
      <c r="P6059" t="str">
        <f t="shared" si="1043"/>
        <v>Store 43: 633325</v>
      </c>
      <c r="Q6059">
        <f t="shared" si="1034"/>
        <v>7.4999999999999997E-2</v>
      </c>
      <c r="R6059">
        <f t="shared" si="1044"/>
        <v>6436</v>
      </c>
      <c r="S6059" t="str">
        <f t="shared" si="1035"/>
        <v>HIGH</v>
      </c>
    </row>
    <row r="6060" spans="1:19" x14ac:dyDescent="0.2">
      <c r="A6060">
        <v>43</v>
      </c>
      <c r="B6060" s="6" t="s">
        <v>60</v>
      </c>
      <c r="C6060">
        <v>651521.77</v>
      </c>
      <c r="D6060">
        <v>0</v>
      </c>
      <c r="E6060">
        <v>33.21</v>
      </c>
      <c r="F6060">
        <v>2.9889999999999999</v>
      </c>
      <c r="G6060">
        <v>204.52641940000001</v>
      </c>
      <c r="H6060">
        <v>10.398</v>
      </c>
      <c r="I6060">
        <f t="shared" si="1036"/>
        <v>186331327.86999992</v>
      </c>
      <c r="J6060">
        <f t="shared" si="1037"/>
        <v>60.663782439782288</v>
      </c>
      <c r="K6060" t="str">
        <f t="shared" si="1038"/>
        <v>Low</v>
      </c>
      <c r="L6060">
        <f t="shared" si="1039"/>
        <v>3185.513988419239</v>
      </c>
      <c r="M6060">
        <f t="shared" si="1040"/>
        <v>122</v>
      </c>
      <c r="N6060" t="str">
        <f t="shared" si="1041"/>
        <v>Medium</v>
      </c>
      <c r="O6060" t="str">
        <f t="shared" si="1042"/>
        <v>-2 - 100</v>
      </c>
      <c r="P6060" t="str">
        <f t="shared" si="1043"/>
        <v>Store 43: 633325</v>
      </c>
      <c r="Q6060">
        <f t="shared" si="1034"/>
        <v>7.4999999999999997E-2</v>
      </c>
      <c r="R6060">
        <f t="shared" si="1044"/>
        <v>6436</v>
      </c>
      <c r="S6060" t="str">
        <f t="shared" si="1035"/>
        <v>MEDIUM</v>
      </c>
    </row>
    <row r="6061" spans="1:19" x14ac:dyDescent="0.2">
      <c r="A6061">
        <v>43</v>
      </c>
      <c r="B6061" s="6" t="s">
        <v>61</v>
      </c>
      <c r="C6061">
        <v>635650.98</v>
      </c>
      <c r="D6061">
        <v>1</v>
      </c>
      <c r="E6061">
        <v>40.65</v>
      </c>
      <c r="F6061">
        <v>3.0219999999999998</v>
      </c>
      <c r="G6061">
        <v>204.87387100000001</v>
      </c>
      <c r="H6061">
        <v>10.398</v>
      </c>
      <c r="I6061">
        <f t="shared" si="1036"/>
        <v>186331327.86999992</v>
      </c>
      <c r="J6061">
        <f t="shared" si="1037"/>
        <v>60.663782439782288</v>
      </c>
      <c r="K6061" t="str">
        <f t="shared" si="1038"/>
        <v>Low</v>
      </c>
      <c r="L6061">
        <f t="shared" si="1039"/>
        <v>3102.6454320277862</v>
      </c>
      <c r="M6061">
        <f t="shared" si="1040"/>
        <v>122</v>
      </c>
      <c r="N6061" t="str">
        <f t="shared" si="1041"/>
        <v>High</v>
      </c>
      <c r="O6061" t="str">
        <f t="shared" si="1042"/>
        <v>-2 - 100</v>
      </c>
      <c r="P6061" t="str">
        <f t="shared" si="1043"/>
        <v>Store 43: 633325</v>
      </c>
      <c r="Q6061">
        <f t="shared" si="1034"/>
        <v>7.4999999999999997E-2</v>
      </c>
      <c r="R6061">
        <f t="shared" si="1044"/>
        <v>6436</v>
      </c>
      <c r="S6061" t="str">
        <f t="shared" si="1035"/>
        <v>HIGH</v>
      </c>
    </row>
    <row r="6062" spans="1:19" x14ac:dyDescent="0.2">
      <c r="A6062">
        <v>43</v>
      </c>
      <c r="B6062" s="6" t="s">
        <v>62</v>
      </c>
      <c r="C6062">
        <v>626627.77</v>
      </c>
      <c r="D6062">
        <v>0</v>
      </c>
      <c r="E6062">
        <v>59.15</v>
      </c>
      <c r="F6062">
        <v>3.0449999999999999</v>
      </c>
      <c r="G6062">
        <v>205.1683214</v>
      </c>
      <c r="H6062">
        <v>10.398</v>
      </c>
      <c r="I6062">
        <f t="shared" si="1036"/>
        <v>186331327.86999992</v>
      </c>
      <c r="J6062">
        <f t="shared" si="1037"/>
        <v>60.663782439782288</v>
      </c>
      <c r="K6062" t="str">
        <f t="shared" si="1038"/>
        <v>Low</v>
      </c>
      <c r="L6062">
        <f t="shared" si="1039"/>
        <v>3054.2130759958541</v>
      </c>
      <c r="M6062">
        <f t="shared" si="1040"/>
        <v>122</v>
      </c>
      <c r="N6062" t="str">
        <f t="shared" si="1041"/>
        <v>High</v>
      </c>
      <c r="O6062" t="str">
        <f t="shared" si="1042"/>
        <v>-2 - 100</v>
      </c>
      <c r="P6062" t="str">
        <f t="shared" si="1043"/>
        <v>Store 43: 633325</v>
      </c>
      <c r="Q6062">
        <f t="shared" si="1034"/>
        <v>7.4999999999999997E-2</v>
      </c>
      <c r="R6062">
        <f t="shared" si="1044"/>
        <v>6436</v>
      </c>
      <c r="S6062" t="str">
        <f t="shared" si="1035"/>
        <v>HIGH</v>
      </c>
    </row>
    <row r="6063" spans="1:19" x14ac:dyDescent="0.2">
      <c r="A6063">
        <v>43</v>
      </c>
      <c r="B6063" s="6" t="s">
        <v>63</v>
      </c>
      <c r="C6063">
        <v>592340.01</v>
      </c>
      <c r="D6063">
        <v>0</v>
      </c>
      <c r="E6063">
        <v>58.37</v>
      </c>
      <c r="F6063">
        <v>3.0649999999999999</v>
      </c>
      <c r="G6063">
        <v>205.44157139999999</v>
      </c>
      <c r="H6063">
        <v>10.398</v>
      </c>
      <c r="I6063">
        <f t="shared" si="1036"/>
        <v>186331327.86999992</v>
      </c>
      <c r="J6063">
        <f t="shared" si="1037"/>
        <v>60.663782439782288</v>
      </c>
      <c r="K6063" t="str">
        <f t="shared" si="1038"/>
        <v>Low</v>
      </c>
      <c r="L6063">
        <f t="shared" si="1039"/>
        <v>2883.2529169410354</v>
      </c>
      <c r="M6063">
        <f t="shared" si="1040"/>
        <v>122</v>
      </c>
      <c r="N6063" t="str">
        <f t="shared" si="1041"/>
        <v>High</v>
      </c>
      <c r="O6063" t="str">
        <f t="shared" si="1042"/>
        <v>-2 - 100</v>
      </c>
      <c r="P6063" t="str">
        <f t="shared" si="1043"/>
        <v>Store 43: 633325</v>
      </c>
      <c r="Q6063">
        <f t="shared" si="1034"/>
        <v>7.4999999999999997E-2</v>
      </c>
      <c r="R6063">
        <f t="shared" si="1044"/>
        <v>6436</v>
      </c>
      <c r="S6063" t="str">
        <f t="shared" si="1035"/>
        <v>HIGH</v>
      </c>
    </row>
    <row r="6064" spans="1:19" x14ac:dyDescent="0.2">
      <c r="A6064">
        <v>43</v>
      </c>
      <c r="B6064" s="6" t="s">
        <v>64</v>
      </c>
      <c r="C6064">
        <v>616345.25</v>
      </c>
      <c r="D6064">
        <v>0</v>
      </c>
      <c r="E6064">
        <v>60.26</v>
      </c>
      <c r="F6064">
        <v>3.2879999999999998</v>
      </c>
      <c r="G6064">
        <v>205.71482140000001</v>
      </c>
      <c r="H6064">
        <v>10.398</v>
      </c>
      <c r="I6064">
        <f t="shared" si="1036"/>
        <v>179356448.29000002</v>
      </c>
      <c r="J6064">
        <f t="shared" si="1037"/>
        <v>60.663782439782288</v>
      </c>
      <c r="K6064" t="str">
        <f t="shared" si="1038"/>
        <v>Low</v>
      </c>
      <c r="L6064">
        <f t="shared" si="1039"/>
        <v>2996.1149410890234</v>
      </c>
      <c r="M6064">
        <f t="shared" si="1040"/>
        <v>122</v>
      </c>
      <c r="N6064" t="str">
        <f t="shared" si="1041"/>
        <v>High</v>
      </c>
      <c r="O6064" t="str">
        <f t="shared" si="1042"/>
        <v>-2 - 100</v>
      </c>
      <c r="P6064" t="str">
        <f t="shared" si="1043"/>
        <v>Store 43: 633325</v>
      </c>
      <c r="Q6064">
        <f t="shared" si="1034"/>
        <v>7.4999999999999997E-2</v>
      </c>
      <c r="R6064">
        <f t="shared" si="1044"/>
        <v>6436</v>
      </c>
      <c r="S6064" t="str">
        <f t="shared" si="1035"/>
        <v>HIGH</v>
      </c>
    </row>
    <row r="6065" spans="1:19" x14ac:dyDescent="0.2">
      <c r="A6065">
        <v>43</v>
      </c>
      <c r="B6065" s="6" t="s">
        <v>65</v>
      </c>
      <c r="C6065">
        <v>629026.75</v>
      </c>
      <c r="D6065">
        <v>0</v>
      </c>
      <c r="E6065">
        <v>60.24</v>
      </c>
      <c r="F6065">
        <v>3.4590000000000001</v>
      </c>
      <c r="G6065">
        <v>205.9880714</v>
      </c>
      <c r="H6065">
        <v>10.398</v>
      </c>
      <c r="I6065">
        <f t="shared" si="1036"/>
        <v>179356448.29000002</v>
      </c>
      <c r="J6065">
        <f t="shared" si="1037"/>
        <v>60.663782439782288</v>
      </c>
      <c r="K6065" t="str">
        <f t="shared" si="1038"/>
        <v>Low</v>
      </c>
      <c r="L6065">
        <f t="shared" si="1039"/>
        <v>3053.7047399143717</v>
      </c>
      <c r="M6065">
        <f t="shared" si="1040"/>
        <v>122</v>
      </c>
      <c r="N6065" t="str">
        <f t="shared" si="1041"/>
        <v>High</v>
      </c>
      <c r="O6065" t="str">
        <f t="shared" si="1042"/>
        <v>-2 - 100</v>
      </c>
      <c r="P6065" t="str">
        <f t="shared" si="1043"/>
        <v>Store 43: 633325</v>
      </c>
      <c r="Q6065">
        <f t="shared" si="1034"/>
        <v>7.4999999999999997E-2</v>
      </c>
      <c r="R6065">
        <f t="shared" si="1044"/>
        <v>6436</v>
      </c>
      <c r="S6065" t="str">
        <f t="shared" si="1035"/>
        <v>HIGH</v>
      </c>
    </row>
    <row r="6066" spans="1:19" x14ac:dyDescent="0.2">
      <c r="A6066">
        <v>43</v>
      </c>
      <c r="B6066" s="6" t="s">
        <v>66</v>
      </c>
      <c r="C6066">
        <v>635171.05000000005</v>
      </c>
      <c r="D6066">
        <v>0</v>
      </c>
      <c r="E6066">
        <v>68.98</v>
      </c>
      <c r="F6066">
        <v>3.488</v>
      </c>
      <c r="G6066">
        <v>206.22592399999999</v>
      </c>
      <c r="H6066">
        <v>10.398</v>
      </c>
      <c r="I6066">
        <f t="shared" si="1036"/>
        <v>179356448.29000002</v>
      </c>
      <c r="J6066">
        <f t="shared" si="1037"/>
        <v>60.663782439782288</v>
      </c>
      <c r="K6066" t="str">
        <f t="shared" si="1038"/>
        <v>Low</v>
      </c>
      <c r="L6066">
        <f t="shared" si="1039"/>
        <v>3079.9767443398632</v>
      </c>
      <c r="M6066">
        <f t="shared" si="1040"/>
        <v>122</v>
      </c>
      <c r="N6066" t="str">
        <f t="shared" si="1041"/>
        <v>High</v>
      </c>
      <c r="O6066" t="str">
        <f t="shared" si="1042"/>
        <v>-2 - 100</v>
      </c>
      <c r="P6066" t="str">
        <f t="shared" si="1043"/>
        <v>Store 43: 633325</v>
      </c>
      <c r="Q6066">
        <f t="shared" si="1034"/>
        <v>7.4999999999999997E-2</v>
      </c>
      <c r="R6066">
        <f t="shared" si="1044"/>
        <v>6436</v>
      </c>
      <c r="S6066" t="str">
        <f t="shared" si="1035"/>
        <v>HIGH</v>
      </c>
    </row>
    <row r="6067" spans="1:19" x14ac:dyDescent="0.2">
      <c r="A6067">
        <v>43</v>
      </c>
      <c r="B6067" s="6" t="s">
        <v>67</v>
      </c>
      <c r="C6067">
        <v>585989.1</v>
      </c>
      <c r="D6067">
        <v>0</v>
      </c>
      <c r="E6067">
        <v>65.53</v>
      </c>
      <c r="F6067">
        <v>3.4729999999999999</v>
      </c>
      <c r="G6067">
        <v>206.44961749999999</v>
      </c>
      <c r="H6067">
        <v>10.398</v>
      </c>
      <c r="I6067">
        <f t="shared" si="1036"/>
        <v>179356448.29000002</v>
      </c>
      <c r="J6067">
        <f t="shared" si="1037"/>
        <v>60.663782439782288</v>
      </c>
      <c r="K6067" t="str">
        <f t="shared" si="1038"/>
        <v>Low</v>
      </c>
      <c r="L6067">
        <f t="shared" si="1039"/>
        <v>2838.4121370435573</v>
      </c>
      <c r="M6067">
        <f t="shared" si="1040"/>
        <v>122</v>
      </c>
      <c r="N6067" t="str">
        <f t="shared" si="1041"/>
        <v>High</v>
      </c>
      <c r="O6067" t="str">
        <f t="shared" si="1042"/>
        <v>-2 - 100</v>
      </c>
      <c r="P6067" t="str">
        <f t="shared" si="1043"/>
        <v>Store 43: 633325</v>
      </c>
      <c r="Q6067">
        <f t="shared" si="1034"/>
        <v>7.4999999999999997E-2</v>
      </c>
      <c r="R6067">
        <f t="shared" si="1044"/>
        <v>6436</v>
      </c>
      <c r="S6067" t="str">
        <f t="shared" si="1035"/>
        <v>HIGH</v>
      </c>
    </row>
    <row r="6068" spans="1:19" x14ac:dyDescent="0.2">
      <c r="A6068">
        <v>43</v>
      </c>
      <c r="B6068" s="6" t="s">
        <v>68</v>
      </c>
      <c r="C6068">
        <v>611585.54</v>
      </c>
      <c r="D6068">
        <v>0</v>
      </c>
      <c r="E6068">
        <v>67.790000000000006</v>
      </c>
      <c r="F6068">
        <v>3.524</v>
      </c>
      <c r="G6068">
        <v>206.67331110000001</v>
      </c>
      <c r="H6068">
        <v>10.581</v>
      </c>
      <c r="I6068">
        <f t="shared" si="1036"/>
        <v>226526510.97000009</v>
      </c>
      <c r="J6068">
        <f t="shared" si="1037"/>
        <v>60.663782439782288</v>
      </c>
      <c r="K6068" t="str">
        <f t="shared" si="1038"/>
        <v>Low</v>
      </c>
      <c r="L6068">
        <f t="shared" si="1039"/>
        <v>2959.1897315860056</v>
      </c>
      <c r="M6068">
        <f t="shared" si="1040"/>
        <v>122</v>
      </c>
      <c r="N6068" t="str">
        <f t="shared" si="1041"/>
        <v>High</v>
      </c>
      <c r="O6068" t="str">
        <f t="shared" si="1042"/>
        <v>-2 - 100</v>
      </c>
      <c r="P6068" t="str">
        <f t="shared" si="1043"/>
        <v>Store 43: 633325</v>
      </c>
      <c r="Q6068">
        <f t="shared" si="1034"/>
        <v>7.4999999999999997E-2</v>
      </c>
      <c r="R6068">
        <f t="shared" si="1044"/>
        <v>6436</v>
      </c>
      <c r="S6068" t="str">
        <f t="shared" si="1035"/>
        <v>HIGH</v>
      </c>
    </row>
    <row r="6069" spans="1:19" x14ac:dyDescent="0.2">
      <c r="A6069">
        <v>43</v>
      </c>
      <c r="B6069" s="6" t="s">
        <v>69</v>
      </c>
      <c r="C6069">
        <v>650418.75</v>
      </c>
      <c r="D6069">
        <v>0</v>
      </c>
      <c r="E6069">
        <v>70.349999999999994</v>
      </c>
      <c r="F6069">
        <v>3.6219999999999999</v>
      </c>
      <c r="G6069">
        <v>206.8970046</v>
      </c>
      <c r="H6069">
        <v>10.581</v>
      </c>
      <c r="I6069">
        <f t="shared" si="1036"/>
        <v>226526510.97000009</v>
      </c>
      <c r="J6069">
        <f t="shared" si="1037"/>
        <v>60.663782439782288</v>
      </c>
      <c r="K6069" t="str">
        <f t="shared" si="1038"/>
        <v>Low</v>
      </c>
      <c r="L6069">
        <f t="shared" si="1039"/>
        <v>3143.6837437906534</v>
      </c>
      <c r="M6069">
        <f t="shared" si="1040"/>
        <v>122</v>
      </c>
      <c r="N6069" t="str">
        <f t="shared" si="1041"/>
        <v>High</v>
      </c>
      <c r="O6069" t="str">
        <f t="shared" si="1042"/>
        <v>-2 - 100</v>
      </c>
      <c r="P6069" t="str">
        <f t="shared" si="1043"/>
        <v>Store 43: 633325</v>
      </c>
      <c r="Q6069">
        <f t="shared" si="1034"/>
        <v>7.4999999999999997E-2</v>
      </c>
      <c r="R6069">
        <f t="shared" si="1044"/>
        <v>6436</v>
      </c>
      <c r="S6069" t="str">
        <f t="shared" si="1035"/>
        <v>HIGH</v>
      </c>
    </row>
    <row r="6070" spans="1:19" x14ac:dyDescent="0.2">
      <c r="A6070">
        <v>43</v>
      </c>
      <c r="B6070" s="6" t="s">
        <v>70</v>
      </c>
      <c r="C6070">
        <v>635758.03</v>
      </c>
      <c r="D6070">
        <v>0</v>
      </c>
      <c r="E6070">
        <v>65.010000000000005</v>
      </c>
      <c r="F6070">
        <v>3.7429999999999999</v>
      </c>
      <c r="G6070">
        <v>207.1015429</v>
      </c>
      <c r="H6070">
        <v>10.581</v>
      </c>
      <c r="I6070">
        <f t="shared" si="1036"/>
        <v>226526510.97000009</v>
      </c>
      <c r="J6070">
        <f t="shared" si="1037"/>
        <v>60.663782439782288</v>
      </c>
      <c r="K6070" t="str">
        <f t="shared" si="1038"/>
        <v>Low</v>
      </c>
      <c r="L6070">
        <f t="shared" si="1039"/>
        <v>3069.7889600319345</v>
      </c>
      <c r="M6070">
        <f t="shared" si="1040"/>
        <v>122</v>
      </c>
      <c r="N6070" t="str">
        <f t="shared" si="1041"/>
        <v>High</v>
      </c>
      <c r="O6070" t="str">
        <f t="shared" si="1042"/>
        <v>-2 - 100</v>
      </c>
      <c r="P6070" t="str">
        <f t="shared" si="1043"/>
        <v>Store 43: 633325</v>
      </c>
      <c r="Q6070">
        <f t="shared" si="1034"/>
        <v>7.4999999999999997E-2</v>
      </c>
      <c r="R6070">
        <f t="shared" si="1044"/>
        <v>6436</v>
      </c>
      <c r="S6070" t="str">
        <f t="shared" si="1035"/>
        <v>HIGH</v>
      </c>
    </row>
    <row r="6071" spans="1:19" x14ac:dyDescent="0.2">
      <c r="A6071">
        <v>43</v>
      </c>
      <c r="B6071" s="6" t="s">
        <v>71</v>
      </c>
      <c r="C6071">
        <v>638280.67000000004</v>
      </c>
      <c r="D6071">
        <v>0</v>
      </c>
      <c r="E6071">
        <v>74.489999999999995</v>
      </c>
      <c r="F6071">
        <v>3.8069999999999999</v>
      </c>
      <c r="G6071">
        <v>207.25819290000001</v>
      </c>
      <c r="H6071">
        <v>10.581</v>
      </c>
      <c r="I6071">
        <f t="shared" si="1036"/>
        <v>226526510.97000009</v>
      </c>
      <c r="J6071">
        <f t="shared" si="1037"/>
        <v>60.663782439782288</v>
      </c>
      <c r="K6071" t="str">
        <f t="shared" si="1038"/>
        <v>Low</v>
      </c>
      <c r="L6071">
        <f t="shared" si="1039"/>
        <v>3079.6402355392725</v>
      </c>
      <c r="M6071">
        <f t="shared" si="1040"/>
        <v>122</v>
      </c>
      <c r="N6071" t="str">
        <f t="shared" si="1041"/>
        <v>High</v>
      </c>
      <c r="O6071" t="str">
        <f t="shared" si="1042"/>
        <v>-2 - 100</v>
      </c>
      <c r="P6071" t="str">
        <f t="shared" si="1043"/>
        <v>Store 43: 633325</v>
      </c>
      <c r="Q6071">
        <f t="shared" si="1034"/>
        <v>7.4999999999999997E-2</v>
      </c>
      <c r="R6071">
        <f t="shared" si="1044"/>
        <v>6436</v>
      </c>
      <c r="S6071" t="str">
        <f t="shared" si="1035"/>
        <v>HIGH</v>
      </c>
    </row>
    <row r="6072" spans="1:19" x14ac:dyDescent="0.2">
      <c r="A6072">
        <v>43</v>
      </c>
      <c r="B6072" s="6" t="s">
        <v>72</v>
      </c>
      <c r="C6072">
        <v>611464.21</v>
      </c>
      <c r="D6072">
        <v>0</v>
      </c>
      <c r="E6072">
        <v>71.34</v>
      </c>
      <c r="F6072">
        <v>3.81</v>
      </c>
      <c r="G6072">
        <v>207.4148429</v>
      </c>
      <c r="H6072">
        <v>10.581</v>
      </c>
      <c r="I6072">
        <f t="shared" si="1036"/>
        <v>226526510.97000009</v>
      </c>
      <c r="J6072">
        <f t="shared" si="1037"/>
        <v>60.663782439782288</v>
      </c>
      <c r="K6072" t="str">
        <f t="shared" si="1038"/>
        <v>Low</v>
      </c>
      <c r="L6072">
        <f t="shared" si="1039"/>
        <v>2948.0253266869745</v>
      </c>
      <c r="M6072">
        <f t="shared" si="1040"/>
        <v>122</v>
      </c>
      <c r="N6072" t="str">
        <f t="shared" si="1041"/>
        <v>High</v>
      </c>
      <c r="O6072" t="str">
        <f t="shared" si="1042"/>
        <v>-2 - 100</v>
      </c>
      <c r="P6072" t="str">
        <f t="shared" si="1043"/>
        <v>Store 43: 633325</v>
      </c>
      <c r="Q6072">
        <f t="shared" si="1034"/>
        <v>7.4999999999999997E-2</v>
      </c>
      <c r="R6072">
        <f t="shared" si="1044"/>
        <v>6436</v>
      </c>
      <c r="S6072" t="str">
        <f t="shared" si="1035"/>
        <v>HIGH</v>
      </c>
    </row>
    <row r="6073" spans="1:19" x14ac:dyDescent="0.2">
      <c r="A6073">
        <v>43</v>
      </c>
      <c r="B6073" s="6" t="s">
        <v>73</v>
      </c>
      <c r="C6073">
        <v>649148.74</v>
      </c>
      <c r="D6073">
        <v>0</v>
      </c>
      <c r="E6073">
        <v>66.77</v>
      </c>
      <c r="F6073">
        <v>3.9060000000000001</v>
      </c>
      <c r="G6073">
        <v>207.57149290000001</v>
      </c>
      <c r="H6073">
        <v>10.581</v>
      </c>
      <c r="I6073">
        <f t="shared" si="1036"/>
        <v>181648158.16</v>
      </c>
      <c r="J6073">
        <f t="shared" si="1037"/>
        <v>60.663782439782288</v>
      </c>
      <c r="K6073" t="str">
        <f t="shared" si="1038"/>
        <v>Low</v>
      </c>
      <c r="L6073">
        <f t="shared" si="1039"/>
        <v>3127.3501526181872</v>
      </c>
      <c r="M6073">
        <f t="shared" si="1040"/>
        <v>122</v>
      </c>
      <c r="N6073" t="str">
        <f t="shared" si="1041"/>
        <v>High</v>
      </c>
      <c r="O6073" t="str">
        <f t="shared" si="1042"/>
        <v>-2 - 100</v>
      </c>
      <c r="P6073" t="str">
        <f t="shared" si="1043"/>
        <v>Store 43: 633325</v>
      </c>
      <c r="Q6073">
        <f t="shared" si="1034"/>
        <v>7.4999999999999997E-2</v>
      </c>
      <c r="R6073">
        <f t="shared" si="1044"/>
        <v>6436</v>
      </c>
      <c r="S6073" t="str">
        <f t="shared" si="1035"/>
        <v>HIGH</v>
      </c>
    </row>
    <row r="6074" spans="1:19" x14ac:dyDescent="0.2">
      <c r="A6074">
        <v>43</v>
      </c>
      <c r="B6074" s="6" t="s">
        <v>74</v>
      </c>
      <c r="C6074">
        <v>684655.91</v>
      </c>
      <c r="D6074">
        <v>0</v>
      </c>
      <c r="E6074">
        <v>76.03</v>
      </c>
      <c r="F6074">
        <v>3.899</v>
      </c>
      <c r="G6074">
        <v>207.72814289999999</v>
      </c>
      <c r="H6074">
        <v>10.581</v>
      </c>
      <c r="I6074">
        <f t="shared" si="1036"/>
        <v>181648158.16</v>
      </c>
      <c r="J6074">
        <f t="shared" si="1037"/>
        <v>60.663782439782288</v>
      </c>
      <c r="K6074" t="str">
        <f t="shared" si="1038"/>
        <v>Low</v>
      </c>
      <c r="L6074">
        <f t="shared" si="1039"/>
        <v>3295.9227403751079</v>
      </c>
      <c r="M6074">
        <f t="shared" si="1040"/>
        <v>122</v>
      </c>
      <c r="N6074" t="str">
        <f t="shared" si="1041"/>
        <v>High</v>
      </c>
      <c r="O6074" t="str">
        <f t="shared" si="1042"/>
        <v>-2 - 100</v>
      </c>
      <c r="P6074" t="str">
        <f t="shared" si="1043"/>
        <v>Store 43: 633325</v>
      </c>
      <c r="Q6074">
        <f t="shared" si="1034"/>
        <v>7.4999999999999997E-2</v>
      </c>
      <c r="R6074">
        <f t="shared" si="1044"/>
        <v>6436</v>
      </c>
      <c r="S6074" t="str">
        <f t="shared" si="1035"/>
        <v>HIGH</v>
      </c>
    </row>
    <row r="6075" spans="1:19" x14ac:dyDescent="0.2">
      <c r="A6075">
        <v>43</v>
      </c>
      <c r="B6075" s="6" t="s">
        <v>75</v>
      </c>
      <c r="C6075">
        <v>648330.18000000005</v>
      </c>
      <c r="D6075">
        <v>0</v>
      </c>
      <c r="E6075">
        <v>74.209999999999994</v>
      </c>
      <c r="F6075">
        <v>3.907</v>
      </c>
      <c r="G6075">
        <v>207.52006220000001</v>
      </c>
      <c r="H6075">
        <v>10.581</v>
      </c>
      <c r="I6075">
        <f t="shared" si="1036"/>
        <v>181648158.16</v>
      </c>
      <c r="J6075">
        <f t="shared" si="1037"/>
        <v>60.663782439782288</v>
      </c>
      <c r="K6075" t="str">
        <f t="shared" si="1038"/>
        <v>Low</v>
      </c>
      <c r="L6075">
        <f t="shared" si="1039"/>
        <v>3124.1807328255513</v>
      </c>
      <c r="M6075">
        <f t="shared" si="1040"/>
        <v>122</v>
      </c>
      <c r="N6075" t="str">
        <f t="shared" si="1041"/>
        <v>High</v>
      </c>
      <c r="O6075" t="str">
        <f t="shared" si="1042"/>
        <v>-2 - 100</v>
      </c>
      <c r="P6075" t="str">
        <f t="shared" si="1043"/>
        <v>Store 43: 633325</v>
      </c>
      <c r="Q6075">
        <f t="shared" si="1034"/>
        <v>7.4999999999999997E-2</v>
      </c>
      <c r="R6075">
        <f t="shared" si="1044"/>
        <v>6436</v>
      </c>
      <c r="S6075" t="str">
        <f t="shared" si="1035"/>
        <v>HIGH</v>
      </c>
    </row>
    <row r="6076" spans="1:19" x14ac:dyDescent="0.2">
      <c r="A6076">
        <v>43</v>
      </c>
      <c r="B6076" s="6" t="s">
        <v>76</v>
      </c>
      <c r="C6076">
        <v>578209.63</v>
      </c>
      <c r="D6076">
        <v>0</v>
      </c>
      <c r="E6076">
        <v>80.89</v>
      </c>
      <c r="F6076">
        <v>3.786</v>
      </c>
      <c r="G6076">
        <v>207.3119816</v>
      </c>
      <c r="H6076">
        <v>10.581</v>
      </c>
      <c r="I6076">
        <f t="shared" si="1036"/>
        <v>181648158.16</v>
      </c>
      <c r="J6076">
        <f t="shared" si="1037"/>
        <v>60.663782439782288</v>
      </c>
      <c r="K6076" t="str">
        <f t="shared" si="1038"/>
        <v>Low</v>
      </c>
      <c r="L6076">
        <f t="shared" si="1039"/>
        <v>2789.0796544293898</v>
      </c>
      <c r="M6076">
        <f t="shared" si="1040"/>
        <v>122</v>
      </c>
      <c r="N6076" t="str">
        <f t="shared" si="1041"/>
        <v>High</v>
      </c>
      <c r="O6076" t="str">
        <f t="shared" si="1042"/>
        <v>-2 - 100</v>
      </c>
      <c r="P6076" t="str">
        <f t="shared" si="1043"/>
        <v>Store 43: 633325</v>
      </c>
      <c r="Q6076">
        <f t="shared" si="1034"/>
        <v>7.4999999999999997E-2</v>
      </c>
      <c r="R6076">
        <f t="shared" si="1044"/>
        <v>6436</v>
      </c>
      <c r="S6076" t="str">
        <f t="shared" si="1035"/>
        <v>HIGH</v>
      </c>
    </row>
    <row r="6077" spans="1:19" x14ac:dyDescent="0.2">
      <c r="A6077">
        <v>43</v>
      </c>
      <c r="B6077" s="6" t="s">
        <v>77</v>
      </c>
      <c r="C6077">
        <v>630972.15</v>
      </c>
      <c r="D6077">
        <v>0</v>
      </c>
      <c r="E6077">
        <v>83.49</v>
      </c>
      <c r="F6077">
        <v>3.6989999999999998</v>
      </c>
      <c r="G6077">
        <v>207.10390090000001</v>
      </c>
      <c r="H6077">
        <v>10.581</v>
      </c>
      <c r="I6077">
        <f t="shared" si="1036"/>
        <v>189773385.19000003</v>
      </c>
      <c r="J6077">
        <f t="shared" si="1037"/>
        <v>60.663782439782288</v>
      </c>
      <c r="K6077" t="str">
        <f t="shared" si="1038"/>
        <v>Low</v>
      </c>
      <c r="L6077">
        <f t="shared" si="1039"/>
        <v>3046.645414490114</v>
      </c>
      <c r="M6077">
        <f t="shared" si="1040"/>
        <v>122</v>
      </c>
      <c r="N6077" t="str">
        <f t="shared" si="1041"/>
        <v>High</v>
      </c>
      <c r="O6077" t="str">
        <f t="shared" si="1042"/>
        <v>-2 - 100</v>
      </c>
      <c r="P6077" t="str">
        <f t="shared" si="1043"/>
        <v>Store 43: 633325</v>
      </c>
      <c r="Q6077">
        <f t="shared" si="1034"/>
        <v>7.4999999999999997E-2</v>
      </c>
      <c r="R6077">
        <f t="shared" si="1044"/>
        <v>6436</v>
      </c>
      <c r="S6077" t="str">
        <f t="shared" si="1035"/>
        <v>HIGH</v>
      </c>
    </row>
    <row r="6078" spans="1:19" x14ac:dyDescent="0.2">
      <c r="A6078">
        <v>43</v>
      </c>
      <c r="B6078" s="6" t="s">
        <v>78</v>
      </c>
      <c r="C6078">
        <v>643041.71</v>
      </c>
      <c r="D6078">
        <v>0</v>
      </c>
      <c r="E6078">
        <v>85.81</v>
      </c>
      <c r="F6078">
        <v>3.6480000000000001</v>
      </c>
      <c r="G6078">
        <v>206.8958203</v>
      </c>
      <c r="H6078">
        <v>10.581</v>
      </c>
      <c r="I6078">
        <f t="shared" si="1036"/>
        <v>189773385.19000003</v>
      </c>
      <c r="J6078">
        <f t="shared" si="1037"/>
        <v>60.663782439782288</v>
      </c>
      <c r="K6078" t="str">
        <f t="shared" si="1038"/>
        <v>Low</v>
      </c>
      <c r="L6078">
        <f t="shared" si="1039"/>
        <v>3108.045919282401</v>
      </c>
      <c r="M6078">
        <f t="shared" si="1040"/>
        <v>122</v>
      </c>
      <c r="N6078" t="str">
        <f t="shared" si="1041"/>
        <v>High</v>
      </c>
      <c r="O6078" t="str">
        <f t="shared" si="1042"/>
        <v>-2 - 100</v>
      </c>
      <c r="P6078" t="str">
        <f t="shared" si="1043"/>
        <v>Store 43: 633325</v>
      </c>
      <c r="Q6078">
        <f t="shared" si="1034"/>
        <v>7.4999999999999997E-2</v>
      </c>
      <c r="R6078">
        <f t="shared" si="1044"/>
        <v>6436</v>
      </c>
      <c r="S6078" t="str">
        <f t="shared" si="1035"/>
        <v>HIGH</v>
      </c>
    </row>
    <row r="6079" spans="1:19" x14ac:dyDescent="0.2">
      <c r="A6079">
        <v>43</v>
      </c>
      <c r="B6079" s="6" t="s">
        <v>79</v>
      </c>
      <c r="C6079">
        <v>665781.74</v>
      </c>
      <c r="D6079">
        <v>0</v>
      </c>
      <c r="E6079">
        <v>88.49</v>
      </c>
      <c r="F6079">
        <v>3.637</v>
      </c>
      <c r="G6079">
        <v>206.8560238</v>
      </c>
      <c r="H6079">
        <v>10.581</v>
      </c>
      <c r="I6079">
        <f t="shared" si="1036"/>
        <v>189773385.19000003</v>
      </c>
      <c r="J6079">
        <f t="shared" si="1037"/>
        <v>60.663782439782288</v>
      </c>
      <c r="K6079" t="str">
        <f t="shared" si="1038"/>
        <v>Low</v>
      </c>
      <c r="L6079">
        <f t="shared" si="1039"/>
        <v>3218.57554723045</v>
      </c>
      <c r="M6079">
        <f t="shared" si="1040"/>
        <v>122</v>
      </c>
      <c r="N6079" t="str">
        <f t="shared" si="1041"/>
        <v>High</v>
      </c>
      <c r="O6079" t="str">
        <f t="shared" si="1042"/>
        <v>-2 - 100</v>
      </c>
      <c r="P6079" t="str">
        <f t="shared" si="1043"/>
        <v>Store 43: 633325</v>
      </c>
      <c r="Q6079">
        <f t="shared" si="1034"/>
        <v>7.4999999999999997E-2</v>
      </c>
      <c r="R6079">
        <f t="shared" si="1044"/>
        <v>6436</v>
      </c>
      <c r="S6079" t="str">
        <f t="shared" si="1035"/>
        <v>HIGH</v>
      </c>
    </row>
    <row r="6080" spans="1:19" x14ac:dyDescent="0.2">
      <c r="A6080">
        <v>43</v>
      </c>
      <c r="B6080" s="6" t="s">
        <v>80</v>
      </c>
      <c r="C6080">
        <v>604925.07999999996</v>
      </c>
      <c r="D6080">
        <v>0</v>
      </c>
      <c r="E6080">
        <v>88.3</v>
      </c>
      <c r="F6080">
        <v>3.5939999999999999</v>
      </c>
      <c r="G6080">
        <v>206.9424405</v>
      </c>
      <c r="H6080">
        <v>10.581</v>
      </c>
      <c r="I6080">
        <f t="shared" si="1036"/>
        <v>189773385.19000003</v>
      </c>
      <c r="J6080">
        <f t="shared" si="1037"/>
        <v>60.663782439782288</v>
      </c>
      <c r="K6080" t="str">
        <f t="shared" si="1038"/>
        <v>Low</v>
      </c>
      <c r="L6080">
        <f t="shared" si="1039"/>
        <v>2923.1562097094334</v>
      </c>
      <c r="M6080">
        <f t="shared" si="1040"/>
        <v>122</v>
      </c>
      <c r="N6080" t="str">
        <f t="shared" si="1041"/>
        <v>High</v>
      </c>
      <c r="O6080" t="str">
        <f t="shared" si="1042"/>
        <v>-2 - 100</v>
      </c>
      <c r="P6080" t="str">
        <f t="shared" si="1043"/>
        <v>Store 43: 633325</v>
      </c>
      <c r="Q6080">
        <f t="shared" si="1034"/>
        <v>7.4999999999999997E-2</v>
      </c>
      <c r="R6080">
        <f t="shared" si="1044"/>
        <v>6436</v>
      </c>
      <c r="S6080" t="str">
        <f t="shared" si="1035"/>
        <v>HIGH</v>
      </c>
    </row>
    <row r="6081" spans="1:19" x14ac:dyDescent="0.2">
      <c r="A6081">
        <v>43</v>
      </c>
      <c r="B6081" s="6" t="s">
        <v>81</v>
      </c>
      <c r="C6081">
        <v>586781.78</v>
      </c>
      <c r="D6081">
        <v>0</v>
      </c>
      <c r="E6081">
        <v>91.36</v>
      </c>
      <c r="F6081">
        <v>3.524</v>
      </c>
      <c r="G6081">
        <v>207.02885710000001</v>
      </c>
      <c r="H6081">
        <v>10.641</v>
      </c>
      <c r="I6081">
        <f t="shared" si="1036"/>
        <v>229911398.87000012</v>
      </c>
      <c r="J6081">
        <f t="shared" si="1037"/>
        <v>60.663782439782288</v>
      </c>
      <c r="K6081" t="str">
        <f t="shared" si="1038"/>
        <v>Low</v>
      </c>
      <c r="L6081">
        <f t="shared" si="1039"/>
        <v>2834.2994702258829</v>
      </c>
      <c r="M6081">
        <f t="shared" si="1040"/>
        <v>122</v>
      </c>
      <c r="N6081" t="str">
        <f t="shared" si="1041"/>
        <v>High</v>
      </c>
      <c r="O6081" t="str">
        <f t="shared" si="1042"/>
        <v>-2 - 100</v>
      </c>
      <c r="P6081" t="str">
        <f t="shared" si="1043"/>
        <v>Store 43: 633325</v>
      </c>
      <c r="Q6081">
        <f t="shared" si="1034"/>
        <v>7.4999999999999997E-2</v>
      </c>
      <c r="R6081">
        <f t="shared" si="1044"/>
        <v>6436</v>
      </c>
      <c r="S6081" t="str">
        <f t="shared" si="1035"/>
        <v>HIGH</v>
      </c>
    </row>
    <row r="6082" spans="1:19" x14ac:dyDescent="0.2">
      <c r="A6082">
        <v>43</v>
      </c>
      <c r="B6082" s="6" t="s">
        <v>82</v>
      </c>
      <c r="C6082">
        <v>651147.82999999996</v>
      </c>
      <c r="D6082">
        <v>0</v>
      </c>
      <c r="E6082">
        <v>87.02</v>
      </c>
      <c r="F6082">
        <v>3.48</v>
      </c>
      <c r="G6082">
        <v>207.11527380000001</v>
      </c>
      <c r="H6082">
        <v>10.641</v>
      </c>
      <c r="I6082">
        <f t="shared" si="1036"/>
        <v>229911398.87000012</v>
      </c>
      <c r="J6082">
        <f t="shared" si="1037"/>
        <v>60.663782439782288</v>
      </c>
      <c r="K6082" t="str">
        <f t="shared" si="1038"/>
        <v>Low</v>
      </c>
      <c r="L6082">
        <f t="shared" si="1039"/>
        <v>3143.8909263098485</v>
      </c>
      <c r="M6082">
        <f t="shared" si="1040"/>
        <v>122</v>
      </c>
      <c r="N6082" t="str">
        <f t="shared" si="1041"/>
        <v>High</v>
      </c>
      <c r="O6082" t="str">
        <f t="shared" si="1042"/>
        <v>-2 - 100</v>
      </c>
      <c r="P6082" t="str">
        <f t="shared" si="1043"/>
        <v>Store 43: 633325</v>
      </c>
      <c r="Q6082">
        <f t="shared" ref="Q6082:Q6145" si="1045">ROUND(SUMIFS(C:C, D:D, "=1") / SUM(C:C), 4)</f>
        <v>7.4999999999999997E-2</v>
      </c>
      <c r="R6082">
        <f t="shared" si="1044"/>
        <v>6436</v>
      </c>
      <c r="S6082" t="str">
        <f t="shared" ref="S6082:S6145" si="1046">UPPER(N6082)</f>
        <v>HIGH</v>
      </c>
    </row>
    <row r="6083" spans="1:19" x14ac:dyDescent="0.2">
      <c r="A6083">
        <v>43</v>
      </c>
      <c r="B6083" s="6" t="s">
        <v>83</v>
      </c>
      <c r="C6083">
        <v>631827.38</v>
      </c>
      <c r="D6083">
        <v>0</v>
      </c>
      <c r="E6083">
        <v>84.67</v>
      </c>
      <c r="F6083">
        <v>3.5750000000000002</v>
      </c>
      <c r="G6083">
        <v>207.19406910000001</v>
      </c>
      <c r="H6083">
        <v>10.641</v>
      </c>
      <c r="I6083">
        <f t="shared" ref="I6083:I6146" si="1047">SUMIF(B:B, CONCATENATE("*", TEXT(DATE(YEAR(B6083), MONTH(B6083), 1), "mm-yyyy"), "*"), C:C)</f>
        <v>229911398.87000012</v>
      </c>
      <c r="J6083">
        <f t="shared" ref="J6083:J6146" si="1048">AVERAGEIF(C:C, "&gt;100", E:E)</f>
        <v>60.663782439782288</v>
      </c>
      <c r="K6083" t="str">
        <f t="shared" ref="K6083:K6146" si="1049">IF(C6083&gt;AVERAGE(C:C), "High", "Low")</f>
        <v>Low</v>
      </c>
      <c r="L6083">
        <f t="shared" ref="L6083:L6146" si="1050">IFERROR(C6083/VLOOKUP(G6083, G:G, 1, FALSE), C6083)</f>
        <v>3049.4472295684063</v>
      </c>
      <c r="M6083">
        <f t="shared" ref="M6083:M6146" si="1051">COUNTIFS(C:C, "&gt;1500000", D:D, "=1")</f>
        <v>122</v>
      </c>
      <c r="N6083" t="str">
        <f t="shared" ref="N6083:N6146" si="1052">IF(AND(F6083&gt;2.5, F6083&lt;=3), "Medium", IF(F6083&gt;3, "High", "Low"))</f>
        <v>High</v>
      </c>
      <c r="O6083" t="str">
        <f t="shared" ref="O6083:O6146" si="1053">CONCATENATE(ROUND(MIN(E:E), 0), " - ", ROUND(MAX(E:E), 0))</f>
        <v>-2 - 100</v>
      </c>
      <c r="P6083" t="str">
        <f t="shared" ref="P6083:P6146" si="1054">CONCATENATE("Store ", A6083, ": ", ROUND(AVERAGEIF(A:A, A6083, C:C), 0))</f>
        <v>Store 43: 633325</v>
      </c>
      <c r="Q6083">
        <f t="shared" si="1045"/>
        <v>7.4999999999999997E-2</v>
      </c>
      <c r="R6083">
        <f t="shared" ref="R6083:R6146" si="1055">COUNTA(Q:Q)</f>
        <v>6436</v>
      </c>
      <c r="S6083" t="str">
        <f t="shared" si="1046"/>
        <v>HIGH</v>
      </c>
    </row>
    <row r="6084" spans="1:19" x14ac:dyDescent="0.2">
      <c r="A6084">
        <v>43</v>
      </c>
      <c r="B6084" s="6" t="s">
        <v>84</v>
      </c>
      <c r="C6084">
        <v>597354.39</v>
      </c>
      <c r="D6084">
        <v>0</v>
      </c>
      <c r="E6084">
        <v>88.58</v>
      </c>
      <c r="F6084">
        <v>3.6509999999999998</v>
      </c>
      <c r="G6084">
        <v>207.25381110000001</v>
      </c>
      <c r="H6084">
        <v>10.641</v>
      </c>
      <c r="I6084">
        <f t="shared" si="1047"/>
        <v>229911398.87000012</v>
      </c>
      <c r="J6084">
        <f t="shared" si="1048"/>
        <v>60.663782439782288</v>
      </c>
      <c r="K6084" t="str">
        <f t="shared" si="1049"/>
        <v>Low</v>
      </c>
      <c r="L6084">
        <f t="shared" si="1050"/>
        <v>2882.235973512576</v>
      </c>
      <c r="M6084">
        <f t="shared" si="1051"/>
        <v>122</v>
      </c>
      <c r="N6084" t="str">
        <f t="shared" si="1052"/>
        <v>High</v>
      </c>
      <c r="O6084" t="str">
        <f t="shared" si="1053"/>
        <v>-2 - 100</v>
      </c>
      <c r="P6084" t="str">
        <f t="shared" si="1054"/>
        <v>Store 43: 633325</v>
      </c>
      <c r="Q6084">
        <f t="shared" si="1045"/>
        <v>7.4999999999999997E-2</v>
      </c>
      <c r="R6084">
        <f t="shared" si="1055"/>
        <v>6436</v>
      </c>
      <c r="S6084" t="str">
        <f t="shared" si="1046"/>
        <v>HIGH</v>
      </c>
    </row>
    <row r="6085" spans="1:19" x14ac:dyDescent="0.2">
      <c r="A6085">
        <v>43</v>
      </c>
      <c r="B6085" s="6" t="s">
        <v>85</v>
      </c>
      <c r="C6085">
        <v>533917.52</v>
      </c>
      <c r="D6085">
        <v>0</v>
      </c>
      <c r="E6085">
        <v>83.43</v>
      </c>
      <c r="F6085">
        <v>3.6819999999999999</v>
      </c>
      <c r="G6085">
        <v>207.31355300000001</v>
      </c>
      <c r="H6085">
        <v>10.641</v>
      </c>
      <c r="I6085">
        <f t="shared" si="1047"/>
        <v>229911398.87000012</v>
      </c>
      <c r="J6085">
        <f t="shared" si="1048"/>
        <v>60.663782439782288</v>
      </c>
      <c r="K6085" t="str">
        <f t="shared" si="1049"/>
        <v>Low</v>
      </c>
      <c r="L6085">
        <f t="shared" si="1050"/>
        <v>2575.4105907393327</v>
      </c>
      <c r="M6085">
        <f t="shared" si="1051"/>
        <v>122</v>
      </c>
      <c r="N6085" t="str">
        <f t="shared" si="1052"/>
        <v>High</v>
      </c>
      <c r="O6085" t="str">
        <f t="shared" si="1053"/>
        <v>-2 - 100</v>
      </c>
      <c r="P6085" t="str">
        <f t="shared" si="1054"/>
        <v>Store 43: 633325</v>
      </c>
      <c r="Q6085">
        <f t="shared" si="1045"/>
        <v>7.4999999999999997E-2</v>
      </c>
      <c r="R6085">
        <f t="shared" si="1055"/>
        <v>6436</v>
      </c>
      <c r="S6085" t="str">
        <f t="shared" si="1046"/>
        <v>HIGH</v>
      </c>
    </row>
    <row r="6086" spans="1:19" x14ac:dyDescent="0.2">
      <c r="A6086">
        <v>43</v>
      </c>
      <c r="B6086" s="6" t="s">
        <v>86</v>
      </c>
      <c r="C6086">
        <v>605956.59</v>
      </c>
      <c r="D6086">
        <v>0</v>
      </c>
      <c r="E6086">
        <v>87.47</v>
      </c>
      <c r="F6086">
        <v>3.6840000000000002</v>
      </c>
      <c r="G6086">
        <v>207.37329489999999</v>
      </c>
      <c r="H6086">
        <v>10.641</v>
      </c>
      <c r="I6086">
        <f t="shared" si="1047"/>
        <v>188599332.24999988</v>
      </c>
      <c r="J6086">
        <f t="shared" si="1048"/>
        <v>60.663782439782288</v>
      </c>
      <c r="K6086" t="str">
        <f t="shared" si="1049"/>
        <v>Low</v>
      </c>
      <c r="L6086">
        <f t="shared" si="1050"/>
        <v>2922.0570097620607</v>
      </c>
      <c r="M6086">
        <f t="shared" si="1051"/>
        <v>122</v>
      </c>
      <c r="N6086" t="str">
        <f t="shared" si="1052"/>
        <v>High</v>
      </c>
      <c r="O6086" t="str">
        <f t="shared" si="1053"/>
        <v>-2 - 100</v>
      </c>
      <c r="P6086" t="str">
        <f t="shared" si="1054"/>
        <v>Store 43: 633325</v>
      </c>
      <c r="Q6086">
        <f t="shared" si="1045"/>
        <v>7.4999999999999997E-2</v>
      </c>
      <c r="R6086">
        <f t="shared" si="1055"/>
        <v>6436</v>
      </c>
      <c r="S6086" t="str">
        <f t="shared" si="1046"/>
        <v>HIGH</v>
      </c>
    </row>
    <row r="6087" spans="1:19" x14ac:dyDescent="0.2">
      <c r="A6087">
        <v>43</v>
      </c>
      <c r="B6087" s="6" t="s">
        <v>87</v>
      </c>
      <c r="C6087">
        <v>595626.56000000006</v>
      </c>
      <c r="D6087">
        <v>0</v>
      </c>
      <c r="E6087">
        <v>86.64</v>
      </c>
      <c r="F6087">
        <v>3.6379999999999999</v>
      </c>
      <c r="G6087">
        <v>207.43303689999999</v>
      </c>
      <c r="H6087">
        <v>10.641</v>
      </c>
      <c r="I6087">
        <f t="shared" si="1047"/>
        <v>188599332.24999988</v>
      </c>
      <c r="J6087">
        <f t="shared" si="1048"/>
        <v>60.663782439782288</v>
      </c>
      <c r="K6087" t="str">
        <f t="shared" si="1049"/>
        <v>Low</v>
      </c>
      <c r="L6087">
        <f t="shared" si="1050"/>
        <v>2871.4160911944882</v>
      </c>
      <c r="M6087">
        <f t="shared" si="1051"/>
        <v>122</v>
      </c>
      <c r="N6087" t="str">
        <f t="shared" si="1052"/>
        <v>High</v>
      </c>
      <c r="O6087" t="str">
        <f t="shared" si="1053"/>
        <v>-2 - 100</v>
      </c>
      <c r="P6087" t="str">
        <f t="shared" si="1054"/>
        <v>Store 43: 633325</v>
      </c>
      <c r="Q6087">
        <f t="shared" si="1045"/>
        <v>7.4999999999999997E-2</v>
      </c>
      <c r="R6087">
        <f t="shared" si="1055"/>
        <v>6436</v>
      </c>
      <c r="S6087" t="str">
        <f t="shared" si="1046"/>
        <v>HIGH</v>
      </c>
    </row>
    <row r="6088" spans="1:19" x14ac:dyDescent="0.2">
      <c r="A6088">
        <v>43</v>
      </c>
      <c r="B6088" s="6" t="s">
        <v>88</v>
      </c>
      <c r="C6088">
        <v>663396.31999999995</v>
      </c>
      <c r="D6088">
        <v>0</v>
      </c>
      <c r="E6088">
        <v>82.08</v>
      </c>
      <c r="F6088">
        <v>3.5539999999999998</v>
      </c>
      <c r="G6088">
        <v>207.4953088</v>
      </c>
      <c r="H6088">
        <v>10.641</v>
      </c>
      <c r="I6088">
        <f t="shared" si="1047"/>
        <v>188599332.24999988</v>
      </c>
      <c r="J6088">
        <f t="shared" si="1048"/>
        <v>60.663782439782288</v>
      </c>
      <c r="K6088" t="str">
        <f t="shared" si="1049"/>
        <v>Low</v>
      </c>
      <c r="L6088">
        <f t="shared" si="1050"/>
        <v>3197.1629808721727</v>
      </c>
      <c r="M6088">
        <f t="shared" si="1051"/>
        <v>122</v>
      </c>
      <c r="N6088" t="str">
        <f t="shared" si="1052"/>
        <v>High</v>
      </c>
      <c r="O6088" t="str">
        <f t="shared" si="1053"/>
        <v>-2 - 100</v>
      </c>
      <c r="P6088" t="str">
        <f t="shared" si="1054"/>
        <v>Store 43: 633325</v>
      </c>
      <c r="Q6088">
        <f t="shared" si="1045"/>
        <v>7.4999999999999997E-2</v>
      </c>
      <c r="R6088">
        <f t="shared" si="1055"/>
        <v>6436</v>
      </c>
      <c r="S6088" t="str">
        <f t="shared" si="1046"/>
        <v>HIGH</v>
      </c>
    </row>
    <row r="6089" spans="1:19" x14ac:dyDescent="0.2">
      <c r="A6089">
        <v>43</v>
      </c>
      <c r="B6089" s="6" t="s">
        <v>89</v>
      </c>
      <c r="C6089">
        <v>561573.07999999996</v>
      </c>
      <c r="D6089">
        <v>0</v>
      </c>
      <c r="E6089">
        <v>87.43</v>
      </c>
      <c r="F6089">
        <v>3.5230000000000001</v>
      </c>
      <c r="G6089">
        <v>207.5580023</v>
      </c>
      <c r="H6089">
        <v>10.641</v>
      </c>
      <c r="I6089">
        <f t="shared" si="1047"/>
        <v>188599332.24999988</v>
      </c>
      <c r="J6089">
        <f t="shared" si="1048"/>
        <v>60.663782439782288</v>
      </c>
      <c r="K6089" t="str">
        <f t="shared" si="1049"/>
        <v>Low</v>
      </c>
      <c r="L6089">
        <f t="shared" si="1050"/>
        <v>2705.6199894828142</v>
      </c>
      <c r="M6089">
        <f t="shared" si="1051"/>
        <v>122</v>
      </c>
      <c r="N6089" t="str">
        <f t="shared" si="1052"/>
        <v>High</v>
      </c>
      <c r="O6089" t="str">
        <f t="shared" si="1053"/>
        <v>-2 - 100</v>
      </c>
      <c r="P6089" t="str">
        <f t="shared" si="1054"/>
        <v>Store 43: 633325</v>
      </c>
      <c r="Q6089">
        <f t="shared" si="1045"/>
        <v>7.4999999999999997E-2</v>
      </c>
      <c r="R6089">
        <f t="shared" si="1055"/>
        <v>6436</v>
      </c>
      <c r="S6089" t="str">
        <f t="shared" si="1046"/>
        <v>HIGH</v>
      </c>
    </row>
    <row r="6090" spans="1:19" x14ac:dyDescent="0.2">
      <c r="A6090">
        <v>43</v>
      </c>
      <c r="B6090" s="6" t="s">
        <v>90</v>
      </c>
      <c r="C6090">
        <v>594224.9</v>
      </c>
      <c r="D6090">
        <v>0</v>
      </c>
      <c r="E6090">
        <v>87.84</v>
      </c>
      <c r="F6090">
        <v>3.5329999999999999</v>
      </c>
      <c r="G6090">
        <v>207.62069589999999</v>
      </c>
      <c r="H6090">
        <v>10.641</v>
      </c>
      <c r="I6090">
        <f t="shared" si="1047"/>
        <v>220847738.41999993</v>
      </c>
      <c r="J6090">
        <f t="shared" si="1048"/>
        <v>60.663782439782288</v>
      </c>
      <c r="K6090" t="str">
        <f t="shared" si="1049"/>
        <v>Low</v>
      </c>
      <c r="L6090">
        <f t="shared" si="1050"/>
        <v>2862.069686377542</v>
      </c>
      <c r="M6090">
        <f t="shared" si="1051"/>
        <v>122</v>
      </c>
      <c r="N6090" t="str">
        <f t="shared" si="1052"/>
        <v>High</v>
      </c>
      <c r="O6090" t="str">
        <f t="shared" si="1053"/>
        <v>-2 - 100</v>
      </c>
      <c r="P6090" t="str">
        <f t="shared" si="1054"/>
        <v>Store 43: 633325</v>
      </c>
      <c r="Q6090">
        <f t="shared" si="1045"/>
        <v>7.4999999999999997E-2</v>
      </c>
      <c r="R6090">
        <f t="shared" si="1055"/>
        <v>6436</v>
      </c>
      <c r="S6090" t="str">
        <f t="shared" si="1046"/>
        <v>HIGH</v>
      </c>
    </row>
    <row r="6091" spans="1:19" x14ac:dyDescent="0.2">
      <c r="A6091">
        <v>43</v>
      </c>
      <c r="B6091" s="6" t="s">
        <v>91</v>
      </c>
      <c r="C6091">
        <v>649128.23</v>
      </c>
      <c r="D6091">
        <v>1</v>
      </c>
      <c r="E6091">
        <v>79.290000000000006</v>
      </c>
      <c r="F6091">
        <v>3.5459999999999998</v>
      </c>
      <c r="G6091">
        <v>207.68338940000001</v>
      </c>
      <c r="H6091">
        <v>10.641</v>
      </c>
      <c r="I6091">
        <f t="shared" si="1047"/>
        <v>220847738.41999993</v>
      </c>
      <c r="J6091">
        <f t="shared" si="1048"/>
        <v>60.663782439782288</v>
      </c>
      <c r="K6091" t="str">
        <f t="shared" si="1049"/>
        <v>Low</v>
      </c>
      <c r="L6091">
        <f t="shared" si="1050"/>
        <v>3125.5664301095039</v>
      </c>
      <c r="M6091">
        <f t="shared" si="1051"/>
        <v>122</v>
      </c>
      <c r="N6091" t="str">
        <f t="shared" si="1052"/>
        <v>High</v>
      </c>
      <c r="O6091" t="str">
        <f t="shared" si="1053"/>
        <v>-2 - 100</v>
      </c>
      <c r="P6091" t="str">
        <f t="shared" si="1054"/>
        <v>Store 43: 633325</v>
      </c>
      <c r="Q6091">
        <f t="shared" si="1045"/>
        <v>7.4999999999999997E-2</v>
      </c>
      <c r="R6091">
        <f t="shared" si="1055"/>
        <v>6436</v>
      </c>
      <c r="S6091" t="str">
        <f t="shared" si="1046"/>
        <v>HIGH</v>
      </c>
    </row>
    <row r="6092" spans="1:19" x14ac:dyDescent="0.2">
      <c r="A6092">
        <v>43</v>
      </c>
      <c r="B6092" s="6" t="s">
        <v>92</v>
      </c>
      <c r="C6092">
        <v>618877.13</v>
      </c>
      <c r="D6092">
        <v>0</v>
      </c>
      <c r="E6092">
        <v>77.17</v>
      </c>
      <c r="F6092">
        <v>3.5259999999999998</v>
      </c>
      <c r="G6092">
        <v>207.8527143</v>
      </c>
      <c r="H6092">
        <v>10.641</v>
      </c>
      <c r="I6092">
        <f t="shared" si="1047"/>
        <v>220847738.41999993</v>
      </c>
      <c r="J6092">
        <f t="shared" si="1048"/>
        <v>60.663782439782288</v>
      </c>
      <c r="K6092" t="str">
        <f t="shared" si="1049"/>
        <v>Low</v>
      </c>
      <c r="L6092">
        <f t="shared" si="1050"/>
        <v>2977.4791832006399</v>
      </c>
      <c r="M6092">
        <f t="shared" si="1051"/>
        <v>122</v>
      </c>
      <c r="N6092" t="str">
        <f t="shared" si="1052"/>
        <v>High</v>
      </c>
      <c r="O6092" t="str">
        <f t="shared" si="1053"/>
        <v>-2 - 100</v>
      </c>
      <c r="P6092" t="str">
        <f t="shared" si="1054"/>
        <v>Store 43: 633325</v>
      </c>
      <c r="Q6092">
        <f t="shared" si="1045"/>
        <v>7.4999999999999997E-2</v>
      </c>
      <c r="R6092">
        <f t="shared" si="1055"/>
        <v>6436</v>
      </c>
      <c r="S6092" t="str">
        <f t="shared" si="1046"/>
        <v>HIGH</v>
      </c>
    </row>
    <row r="6093" spans="1:19" x14ac:dyDescent="0.2">
      <c r="A6093">
        <v>43</v>
      </c>
      <c r="B6093" s="6" t="s">
        <v>93</v>
      </c>
      <c r="C6093">
        <v>586108.13</v>
      </c>
      <c r="D6093">
        <v>0</v>
      </c>
      <c r="E6093">
        <v>78.98</v>
      </c>
      <c r="F6093">
        <v>3.4670000000000001</v>
      </c>
      <c r="G6093">
        <v>208.1642143</v>
      </c>
      <c r="H6093">
        <v>10.641</v>
      </c>
      <c r="I6093">
        <f t="shared" si="1047"/>
        <v>220847738.41999993</v>
      </c>
      <c r="J6093">
        <f t="shared" si="1048"/>
        <v>60.663782439782288</v>
      </c>
      <c r="K6093" t="str">
        <f t="shared" si="1049"/>
        <v>Low</v>
      </c>
      <c r="L6093">
        <f t="shared" si="1050"/>
        <v>2815.604651216941</v>
      </c>
      <c r="M6093">
        <f t="shared" si="1051"/>
        <v>122</v>
      </c>
      <c r="N6093" t="str">
        <f t="shared" si="1052"/>
        <v>High</v>
      </c>
      <c r="O6093" t="str">
        <f t="shared" si="1053"/>
        <v>-2 - 100</v>
      </c>
      <c r="P6093" t="str">
        <f t="shared" si="1054"/>
        <v>Store 43: 633325</v>
      </c>
      <c r="Q6093">
        <f t="shared" si="1045"/>
        <v>7.4999999999999997E-2</v>
      </c>
      <c r="R6093">
        <f t="shared" si="1055"/>
        <v>6436</v>
      </c>
      <c r="S6093" t="str">
        <f t="shared" si="1046"/>
        <v>HIGH</v>
      </c>
    </row>
    <row r="6094" spans="1:19" x14ac:dyDescent="0.2">
      <c r="A6094">
        <v>43</v>
      </c>
      <c r="B6094" s="6" t="s">
        <v>94</v>
      </c>
      <c r="C6094">
        <v>555183.72</v>
      </c>
      <c r="D6094">
        <v>0</v>
      </c>
      <c r="E6094">
        <v>78.97</v>
      </c>
      <c r="F6094">
        <v>3.355</v>
      </c>
      <c r="G6094">
        <v>208.47571429999999</v>
      </c>
      <c r="H6094">
        <v>10.641</v>
      </c>
      <c r="I6094">
        <f t="shared" si="1047"/>
        <v>220847738.41999993</v>
      </c>
      <c r="J6094">
        <f t="shared" si="1048"/>
        <v>60.663782439782288</v>
      </c>
      <c r="K6094" t="str">
        <f t="shared" si="1049"/>
        <v>Low</v>
      </c>
      <c r="L6094">
        <f t="shared" si="1050"/>
        <v>2663.0618432662204</v>
      </c>
      <c r="M6094">
        <f t="shared" si="1051"/>
        <v>122</v>
      </c>
      <c r="N6094" t="str">
        <f t="shared" si="1052"/>
        <v>High</v>
      </c>
      <c r="O6094" t="str">
        <f t="shared" si="1053"/>
        <v>-2 - 100</v>
      </c>
      <c r="P6094" t="str">
        <f t="shared" si="1054"/>
        <v>Store 43: 633325</v>
      </c>
      <c r="Q6094">
        <f t="shared" si="1045"/>
        <v>7.4999999999999997E-2</v>
      </c>
      <c r="R6094">
        <f t="shared" si="1055"/>
        <v>6436</v>
      </c>
      <c r="S6094" t="str">
        <f t="shared" si="1046"/>
        <v>HIGH</v>
      </c>
    </row>
    <row r="6095" spans="1:19" x14ac:dyDescent="0.2">
      <c r="A6095">
        <v>43</v>
      </c>
      <c r="B6095" s="6" t="s">
        <v>95</v>
      </c>
      <c r="C6095">
        <v>642828.62</v>
      </c>
      <c r="D6095">
        <v>0</v>
      </c>
      <c r="E6095">
        <v>74.17</v>
      </c>
      <c r="F6095">
        <v>3.2850000000000001</v>
      </c>
      <c r="G6095">
        <v>208.78721429999999</v>
      </c>
      <c r="H6095">
        <v>10.148</v>
      </c>
      <c r="I6095">
        <f t="shared" si="1047"/>
        <v>183261283.15000007</v>
      </c>
      <c r="J6095">
        <f t="shared" si="1048"/>
        <v>60.663782439782288</v>
      </c>
      <c r="K6095" t="str">
        <f t="shared" si="1049"/>
        <v>Low</v>
      </c>
      <c r="L6095">
        <f t="shared" si="1050"/>
        <v>3078.8696623747232</v>
      </c>
      <c r="M6095">
        <f t="shared" si="1051"/>
        <v>122</v>
      </c>
      <c r="N6095" t="str">
        <f t="shared" si="1052"/>
        <v>High</v>
      </c>
      <c r="O6095" t="str">
        <f t="shared" si="1053"/>
        <v>-2 - 100</v>
      </c>
      <c r="P6095" t="str">
        <f t="shared" si="1054"/>
        <v>Store 43: 633325</v>
      </c>
      <c r="Q6095">
        <f t="shared" si="1045"/>
        <v>7.4999999999999997E-2</v>
      </c>
      <c r="R6095">
        <f t="shared" si="1055"/>
        <v>6436</v>
      </c>
      <c r="S6095" t="str">
        <f t="shared" si="1046"/>
        <v>HIGH</v>
      </c>
    </row>
    <row r="6096" spans="1:19" x14ac:dyDescent="0.2">
      <c r="A6096">
        <v>43</v>
      </c>
      <c r="B6096" s="6" t="s">
        <v>96</v>
      </c>
      <c r="C6096">
        <v>590984.56000000006</v>
      </c>
      <c r="D6096">
        <v>0</v>
      </c>
      <c r="E6096">
        <v>68.09</v>
      </c>
      <c r="F6096">
        <v>3.274</v>
      </c>
      <c r="G6096">
        <v>209.0752166</v>
      </c>
      <c r="H6096">
        <v>10.148</v>
      </c>
      <c r="I6096">
        <f t="shared" si="1047"/>
        <v>183261283.15000007</v>
      </c>
      <c r="J6096">
        <f t="shared" si="1048"/>
        <v>60.663782439782288</v>
      </c>
      <c r="K6096" t="str">
        <f t="shared" si="1049"/>
        <v>Low</v>
      </c>
      <c r="L6096">
        <f t="shared" si="1050"/>
        <v>2826.6600394376924</v>
      </c>
      <c r="M6096">
        <f t="shared" si="1051"/>
        <v>122</v>
      </c>
      <c r="N6096" t="str">
        <f t="shared" si="1052"/>
        <v>High</v>
      </c>
      <c r="O6096" t="str">
        <f t="shared" si="1053"/>
        <v>-2 - 100</v>
      </c>
      <c r="P6096" t="str">
        <f t="shared" si="1054"/>
        <v>Store 43: 633325</v>
      </c>
      <c r="Q6096">
        <f t="shared" si="1045"/>
        <v>7.4999999999999997E-2</v>
      </c>
      <c r="R6096">
        <f t="shared" si="1055"/>
        <v>6436</v>
      </c>
      <c r="S6096" t="str">
        <f t="shared" si="1046"/>
        <v>HIGH</v>
      </c>
    </row>
    <row r="6097" spans="1:19" x14ac:dyDescent="0.2">
      <c r="A6097">
        <v>43</v>
      </c>
      <c r="B6097" s="6" t="s">
        <v>97</v>
      </c>
      <c r="C6097">
        <v>594625.96</v>
      </c>
      <c r="D6097">
        <v>0</v>
      </c>
      <c r="E6097">
        <v>70.3</v>
      </c>
      <c r="F6097">
        <v>3.3530000000000002</v>
      </c>
      <c r="G6097">
        <v>209.22223270000001</v>
      </c>
      <c r="H6097">
        <v>10.148</v>
      </c>
      <c r="I6097">
        <f t="shared" si="1047"/>
        <v>183261283.15000007</v>
      </c>
      <c r="J6097">
        <f t="shared" si="1048"/>
        <v>60.663782439782288</v>
      </c>
      <c r="K6097" t="str">
        <f t="shared" si="1049"/>
        <v>Low</v>
      </c>
      <c r="L6097">
        <f t="shared" si="1050"/>
        <v>2842.0782644673495</v>
      </c>
      <c r="M6097">
        <f t="shared" si="1051"/>
        <v>122</v>
      </c>
      <c r="N6097" t="str">
        <f t="shared" si="1052"/>
        <v>High</v>
      </c>
      <c r="O6097" t="str">
        <f t="shared" si="1053"/>
        <v>-2 - 100</v>
      </c>
      <c r="P6097" t="str">
        <f t="shared" si="1054"/>
        <v>Store 43: 633325</v>
      </c>
      <c r="Q6097">
        <f t="shared" si="1045"/>
        <v>7.4999999999999997E-2</v>
      </c>
      <c r="R6097">
        <f t="shared" si="1055"/>
        <v>6436</v>
      </c>
      <c r="S6097" t="str">
        <f t="shared" si="1046"/>
        <v>HIGH</v>
      </c>
    </row>
    <row r="6098" spans="1:19" x14ac:dyDescent="0.2">
      <c r="A6098">
        <v>43</v>
      </c>
      <c r="B6098" s="6" t="s">
        <v>98</v>
      </c>
      <c r="C6098">
        <v>572516.56999999995</v>
      </c>
      <c r="D6098">
        <v>0</v>
      </c>
      <c r="E6098">
        <v>66.819999999999993</v>
      </c>
      <c r="F6098">
        <v>3.3719999999999999</v>
      </c>
      <c r="G6098">
        <v>209.36924880000001</v>
      </c>
      <c r="H6098">
        <v>10.148</v>
      </c>
      <c r="I6098">
        <f t="shared" si="1047"/>
        <v>183261283.15000007</v>
      </c>
      <c r="J6098">
        <f t="shared" si="1048"/>
        <v>60.663782439782288</v>
      </c>
      <c r="K6098" t="str">
        <f t="shared" si="1049"/>
        <v>Low</v>
      </c>
      <c r="L6098">
        <f t="shared" si="1050"/>
        <v>2734.482610418574</v>
      </c>
      <c r="M6098">
        <f t="shared" si="1051"/>
        <v>122</v>
      </c>
      <c r="N6098" t="str">
        <f t="shared" si="1052"/>
        <v>High</v>
      </c>
      <c r="O6098" t="str">
        <f t="shared" si="1053"/>
        <v>-2 - 100</v>
      </c>
      <c r="P6098" t="str">
        <f t="shared" si="1054"/>
        <v>Store 43: 633325</v>
      </c>
      <c r="Q6098">
        <f t="shared" si="1045"/>
        <v>7.4999999999999997E-2</v>
      </c>
      <c r="R6098">
        <f t="shared" si="1055"/>
        <v>6436</v>
      </c>
      <c r="S6098" t="str">
        <f t="shared" si="1046"/>
        <v>HIGH</v>
      </c>
    </row>
    <row r="6099" spans="1:19" x14ac:dyDescent="0.2">
      <c r="A6099">
        <v>43</v>
      </c>
      <c r="B6099" s="6" t="s">
        <v>99</v>
      </c>
      <c r="C6099">
        <v>641905.37</v>
      </c>
      <c r="D6099">
        <v>0</v>
      </c>
      <c r="E6099">
        <v>59.08</v>
      </c>
      <c r="F6099">
        <v>3.3319999999999999</v>
      </c>
      <c r="G6099">
        <v>209.516265</v>
      </c>
      <c r="H6099">
        <v>10.148</v>
      </c>
      <c r="I6099">
        <f t="shared" si="1047"/>
        <v>210162354.87</v>
      </c>
      <c r="J6099">
        <f t="shared" si="1048"/>
        <v>60.663782439782288</v>
      </c>
      <c r="K6099" t="str">
        <f t="shared" si="1049"/>
        <v>Low</v>
      </c>
      <c r="L6099">
        <f t="shared" si="1050"/>
        <v>3063.7495852648958</v>
      </c>
      <c r="M6099">
        <f t="shared" si="1051"/>
        <v>122</v>
      </c>
      <c r="N6099" t="str">
        <f t="shared" si="1052"/>
        <v>High</v>
      </c>
      <c r="O6099" t="str">
        <f t="shared" si="1053"/>
        <v>-2 - 100</v>
      </c>
      <c r="P6099" t="str">
        <f t="shared" si="1054"/>
        <v>Store 43: 633325</v>
      </c>
      <c r="Q6099">
        <f t="shared" si="1045"/>
        <v>7.4999999999999997E-2</v>
      </c>
      <c r="R6099">
        <f t="shared" si="1055"/>
        <v>6436</v>
      </c>
      <c r="S6099" t="str">
        <f t="shared" si="1046"/>
        <v>HIGH</v>
      </c>
    </row>
    <row r="6100" spans="1:19" x14ac:dyDescent="0.2">
      <c r="A6100">
        <v>43</v>
      </c>
      <c r="B6100" s="6" t="s">
        <v>100</v>
      </c>
      <c r="C6100">
        <v>615975.5</v>
      </c>
      <c r="D6100">
        <v>0</v>
      </c>
      <c r="E6100">
        <v>51.26</v>
      </c>
      <c r="F6100">
        <v>3.2970000000000002</v>
      </c>
      <c r="G6100">
        <v>209.66328110000001</v>
      </c>
      <c r="H6100">
        <v>10.148</v>
      </c>
      <c r="I6100">
        <f t="shared" si="1047"/>
        <v>210162354.87</v>
      </c>
      <c r="J6100">
        <f t="shared" si="1048"/>
        <v>60.663782439782288</v>
      </c>
      <c r="K6100" t="str">
        <f t="shared" si="1049"/>
        <v>Low</v>
      </c>
      <c r="L6100">
        <f t="shared" si="1050"/>
        <v>2937.9274080243322</v>
      </c>
      <c r="M6100">
        <f t="shared" si="1051"/>
        <v>122</v>
      </c>
      <c r="N6100" t="str">
        <f t="shared" si="1052"/>
        <v>High</v>
      </c>
      <c r="O6100" t="str">
        <f t="shared" si="1053"/>
        <v>-2 - 100</v>
      </c>
      <c r="P6100" t="str">
        <f t="shared" si="1054"/>
        <v>Store 43: 633325</v>
      </c>
      <c r="Q6100">
        <f t="shared" si="1045"/>
        <v>7.4999999999999997E-2</v>
      </c>
      <c r="R6100">
        <f t="shared" si="1055"/>
        <v>6436</v>
      </c>
      <c r="S6100" t="str">
        <f t="shared" si="1046"/>
        <v>HIGH</v>
      </c>
    </row>
    <row r="6101" spans="1:19" x14ac:dyDescent="0.2">
      <c r="A6101">
        <v>43</v>
      </c>
      <c r="B6101" s="6" t="s">
        <v>101</v>
      </c>
      <c r="C6101">
        <v>628115.61</v>
      </c>
      <c r="D6101">
        <v>0</v>
      </c>
      <c r="E6101">
        <v>57.75</v>
      </c>
      <c r="F6101">
        <v>3.3079999999999998</v>
      </c>
      <c r="G6101">
        <v>209.86510709999999</v>
      </c>
      <c r="H6101">
        <v>10.148</v>
      </c>
      <c r="I6101">
        <f t="shared" si="1047"/>
        <v>210162354.87</v>
      </c>
      <c r="J6101">
        <f t="shared" si="1048"/>
        <v>60.663782439782288</v>
      </c>
      <c r="K6101" t="str">
        <f t="shared" si="1049"/>
        <v>Low</v>
      </c>
      <c r="L6101">
        <f t="shared" si="1050"/>
        <v>2992.9492266701823</v>
      </c>
      <c r="M6101">
        <f t="shared" si="1051"/>
        <v>122</v>
      </c>
      <c r="N6101" t="str">
        <f t="shared" si="1052"/>
        <v>High</v>
      </c>
      <c r="O6101" t="str">
        <f t="shared" si="1053"/>
        <v>-2 - 100</v>
      </c>
      <c r="P6101" t="str">
        <f t="shared" si="1054"/>
        <v>Store 43: 633325</v>
      </c>
      <c r="Q6101">
        <f t="shared" si="1045"/>
        <v>7.4999999999999997E-2</v>
      </c>
      <c r="R6101">
        <f t="shared" si="1055"/>
        <v>6436</v>
      </c>
      <c r="S6101" t="str">
        <f t="shared" si="1046"/>
        <v>HIGH</v>
      </c>
    </row>
    <row r="6102" spans="1:19" x14ac:dyDescent="0.2">
      <c r="A6102">
        <v>43</v>
      </c>
      <c r="B6102" s="6" t="s">
        <v>102</v>
      </c>
      <c r="C6102">
        <v>669965.22</v>
      </c>
      <c r="D6102">
        <v>1</v>
      </c>
      <c r="E6102">
        <v>55.7</v>
      </c>
      <c r="F6102">
        <v>3.2360000000000002</v>
      </c>
      <c r="G6102">
        <v>210.08885710000001</v>
      </c>
      <c r="H6102">
        <v>10.148</v>
      </c>
      <c r="I6102">
        <f t="shared" si="1047"/>
        <v>210162354.87</v>
      </c>
      <c r="J6102">
        <f t="shared" si="1048"/>
        <v>60.663782439782288</v>
      </c>
      <c r="K6102" t="str">
        <f t="shared" si="1049"/>
        <v>Low</v>
      </c>
      <c r="L6102">
        <f t="shared" si="1050"/>
        <v>3188.9612293007231</v>
      </c>
      <c r="M6102">
        <f t="shared" si="1051"/>
        <v>122</v>
      </c>
      <c r="N6102" t="str">
        <f t="shared" si="1052"/>
        <v>High</v>
      </c>
      <c r="O6102" t="str">
        <f t="shared" si="1053"/>
        <v>-2 - 100</v>
      </c>
      <c r="P6102" t="str">
        <f t="shared" si="1054"/>
        <v>Store 43: 633325</v>
      </c>
      <c r="Q6102">
        <f t="shared" si="1045"/>
        <v>7.4999999999999997E-2</v>
      </c>
      <c r="R6102">
        <f t="shared" si="1055"/>
        <v>6436</v>
      </c>
      <c r="S6102" t="str">
        <f t="shared" si="1046"/>
        <v>HIGH</v>
      </c>
    </row>
    <row r="6103" spans="1:19" x14ac:dyDescent="0.2">
      <c r="A6103">
        <v>43</v>
      </c>
      <c r="B6103" s="6" t="s">
        <v>103</v>
      </c>
      <c r="C6103">
        <v>585028.26</v>
      </c>
      <c r="D6103">
        <v>0</v>
      </c>
      <c r="E6103">
        <v>47.49</v>
      </c>
      <c r="F6103">
        <v>3.1720000000000002</v>
      </c>
      <c r="G6103">
        <v>210.31260710000001</v>
      </c>
      <c r="H6103">
        <v>10.148</v>
      </c>
      <c r="I6103">
        <f t="shared" si="1047"/>
        <v>288078102.4800002</v>
      </c>
      <c r="J6103">
        <f t="shared" si="1048"/>
        <v>60.663782439782288</v>
      </c>
      <c r="K6103" t="str">
        <f t="shared" si="1049"/>
        <v>Low</v>
      </c>
      <c r="L6103">
        <f t="shared" si="1050"/>
        <v>2781.7079920550327</v>
      </c>
      <c r="M6103">
        <f t="shared" si="1051"/>
        <v>122</v>
      </c>
      <c r="N6103" t="str">
        <f t="shared" si="1052"/>
        <v>High</v>
      </c>
      <c r="O6103" t="str">
        <f t="shared" si="1053"/>
        <v>-2 - 100</v>
      </c>
      <c r="P6103" t="str">
        <f t="shared" si="1054"/>
        <v>Store 43: 633325</v>
      </c>
      <c r="Q6103">
        <f t="shared" si="1045"/>
        <v>7.4999999999999997E-2</v>
      </c>
      <c r="R6103">
        <f t="shared" si="1055"/>
        <v>6436</v>
      </c>
      <c r="S6103" t="str">
        <f t="shared" si="1046"/>
        <v>HIGH</v>
      </c>
    </row>
    <row r="6104" spans="1:19" x14ac:dyDescent="0.2">
      <c r="A6104">
        <v>43</v>
      </c>
      <c r="B6104" s="6" t="s">
        <v>104</v>
      </c>
      <c r="C6104">
        <v>617898.06999999995</v>
      </c>
      <c r="D6104">
        <v>0</v>
      </c>
      <c r="E6104">
        <v>34.229999999999997</v>
      </c>
      <c r="F6104">
        <v>3.1579999999999999</v>
      </c>
      <c r="G6104">
        <v>210.5363571</v>
      </c>
      <c r="H6104">
        <v>10.148</v>
      </c>
      <c r="I6104">
        <f t="shared" si="1047"/>
        <v>288078102.4800002</v>
      </c>
      <c r="J6104">
        <f t="shared" si="1048"/>
        <v>60.663782439782288</v>
      </c>
      <c r="K6104" t="str">
        <f t="shared" si="1049"/>
        <v>Low</v>
      </c>
      <c r="L6104">
        <f t="shared" si="1050"/>
        <v>2934.8758500011108</v>
      </c>
      <c r="M6104">
        <f t="shared" si="1051"/>
        <v>122</v>
      </c>
      <c r="N6104" t="str">
        <f t="shared" si="1052"/>
        <v>High</v>
      </c>
      <c r="O6104" t="str">
        <f t="shared" si="1053"/>
        <v>-2 - 100</v>
      </c>
      <c r="P6104" t="str">
        <f t="shared" si="1054"/>
        <v>Store 43: 633325</v>
      </c>
      <c r="Q6104">
        <f t="shared" si="1045"/>
        <v>7.4999999999999997E-2</v>
      </c>
      <c r="R6104">
        <f t="shared" si="1055"/>
        <v>6436</v>
      </c>
      <c r="S6104" t="str">
        <f t="shared" si="1046"/>
        <v>HIGH</v>
      </c>
    </row>
    <row r="6105" spans="1:19" x14ac:dyDescent="0.2">
      <c r="A6105">
        <v>43</v>
      </c>
      <c r="B6105" s="6" t="s">
        <v>105</v>
      </c>
      <c r="C6105">
        <v>665007.07999999996</v>
      </c>
      <c r="D6105">
        <v>0</v>
      </c>
      <c r="E6105">
        <v>43.78</v>
      </c>
      <c r="F6105">
        <v>3.1589999999999998</v>
      </c>
      <c r="G6105">
        <v>210.73653920000001</v>
      </c>
      <c r="H6105">
        <v>10.148</v>
      </c>
      <c r="I6105">
        <f t="shared" si="1047"/>
        <v>288078102.4800002</v>
      </c>
      <c r="J6105">
        <f t="shared" si="1048"/>
        <v>60.663782439782288</v>
      </c>
      <c r="K6105" t="str">
        <f t="shared" si="1049"/>
        <v>Low</v>
      </c>
      <c r="L6105">
        <f t="shared" si="1050"/>
        <v>3155.6325377863086</v>
      </c>
      <c r="M6105">
        <f t="shared" si="1051"/>
        <v>122</v>
      </c>
      <c r="N6105" t="str">
        <f t="shared" si="1052"/>
        <v>High</v>
      </c>
      <c r="O6105" t="str">
        <f t="shared" si="1053"/>
        <v>-2 - 100</v>
      </c>
      <c r="P6105" t="str">
        <f t="shared" si="1054"/>
        <v>Store 43: 633325</v>
      </c>
      <c r="Q6105">
        <f t="shared" si="1045"/>
        <v>7.4999999999999997E-2</v>
      </c>
      <c r="R6105">
        <f t="shared" si="1055"/>
        <v>6436</v>
      </c>
      <c r="S6105" t="str">
        <f t="shared" si="1046"/>
        <v>HIGH</v>
      </c>
    </row>
    <row r="6106" spans="1:19" x14ac:dyDescent="0.2">
      <c r="A6106">
        <v>43</v>
      </c>
      <c r="B6106" s="6" t="s">
        <v>106</v>
      </c>
      <c r="C6106">
        <v>676290.46</v>
      </c>
      <c r="D6106">
        <v>0</v>
      </c>
      <c r="E6106">
        <v>42.63</v>
      </c>
      <c r="F6106">
        <v>3.1120000000000001</v>
      </c>
      <c r="G6106">
        <v>210.90529720000001</v>
      </c>
      <c r="H6106">
        <v>10.148</v>
      </c>
      <c r="I6106">
        <f t="shared" si="1047"/>
        <v>288078102.4800002</v>
      </c>
      <c r="J6106">
        <f t="shared" si="1048"/>
        <v>60.663782439782288</v>
      </c>
      <c r="K6106" t="str">
        <f t="shared" si="1049"/>
        <v>Low</v>
      </c>
      <c r="L6106">
        <f t="shared" si="1050"/>
        <v>3206.6072733994847</v>
      </c>
      <c r="M6106">
        <f t="shared" si="1051"/>
        <v>122</v>
      </c>
      <c r="N6106" t="str">
        <f t="shared" si="1052"/>
        <v>High</v>
      </c>
      <c r="O6106" t="str">
        <f t="shared" si="1053"/>
        <v>-2 - 100</v>
      </c>
      <c r="P6106" t="str">
        <f t="shared" si="1054"/>
        <v>Store 43: 633325</v>
      </c>
      <c r="Q6106">
        <f t="shared" si="1045"/>
        <v>7.4999999999999997E-2</v>
      </c>
      <c r="R6106">
        <f t="shared" si="1055"/>
        <v>6436</v>
      </c>
      <c r="S6106" t="str">
        <f t="shared" si="1046"/>
        <v>HIGH</v>
      </c>
    </row>
    <row r="6107" spans="1:19" x14ac:dyDescent="0.2">
      <c r="A6107">
        <v>43</v>
      </c>
      <c r="B6107" s="6" t="s">
        <v>107</v>
      </c>
      <c r="C6107">
        <v>505405.85</v>
      </c>
      <c r="D6107">
        <v>1</v>
      </c>
      <c r="E6107">
        <v>41.83</v>
      </c>
      <c r="F6107">
        <v>3.129</v>
      </c>
      <c r="G6107">
        <v>211.0740553</v>
      </c>
      <c r="H6107">
        <v>10.148</v>
      </c>
      <c r="I6107">
        <f t="shared" si="1047"/>
        <v>288078102.4800002</v>
      </c>
      <c r="J6107">
        <f t="shared" si="1048"/>
        <v>60.663782439782288</v>
      </c>
      <c r="K6107" t="str">
        <f t="shared" si="1049"/>
        <v>Low</v>
      </c>
      <c r="L6107">
        <f t="shared" si="1050"/>
        <v>2394.4480020610094</v>
      </c>
      <c r="M6107">
        <f t="shared" si="1051"/>
        <v>122</v>
      </c>
      <c r="N6107" t="str">
        <f t="shared" si="1052"/>
        <v>High</v>
      </c>
      <c r="O6107" t="str">
        <f t="shared" si="1053"/>
        <v>-2 - 100</v>
      </c>
      <c r="P6107" t="str">
        <f t="shared" si="1054"/>
        <v>Store 43: 633325</v>
      </c>
      <c r="Q6107">
        <f t="shared" si="1045"/>
        <v>7.4999999999999997E-2</v>
      </c>
      <c r="R6107">
        <f t="shared" si="1055"/>
        <v>6436</v>
      </c>
      <c r="S6107" t="str">
        <f t="shared" si="1046"/>
        <v>HIGH</v>
      </c>
    </row>
    <row r="6108" spans="1:19" x14ac:dyDescent="0.2">
      <c r="A6108">
        <v>43</v>
      </c>
      <c r="B6108" s="6" t="s">
        <v>108</v>
      </c>
      <c r="C6108">
        <v>670993.01</v>
      </c>
      <c r="D6108">
        <v>0</v>
      </c>
      <c r="E6108">
        <v>47.59</v>
      </c>
      <c r="F6108">
        <v>3.157</v>
      </c>
      <c r="G6108">
        <v>211.24281339999999</v>
      </c>
      <c r="H6108">
        <v>9.6530000000000005</v>
      </c>
      <c r="I6108">
        <f t="shared" si="1047"/>
        <v>168894471.66000006</v>
      </c>
      <c r="J6108">
        <f t="shared" si="1048"/>
        <v>60.663782439782288</v>
      </c>
      <c r="K6108" t="str">
        <f t="shared" si="1049"/>
        <v>Low</v>
      </c>
      <c r="L6108">
        <f t="shared" si="1050"/>
        <v>3176.406331653222</v>
      </c>
      <c r="M6108">
        <f t="shared" si="1051"/>
        <v>122</v>
      </c>
      <c r="N6108" t="str">
        <f t="shared" si="1052"/>
        <v>High</v>
      </c>
      <c r="O6108" t="str">
        <f t="shared" si="1053"/>
        <v>-2 - 100</v>
      </c>
      <c r="P6108" t="str">
        <f t="shared" si="1054"/>
        <v>Store 43: 633325</v>
      </c>
      <c r="Q6108">
        <f t="shared" si="1045"/>
        <v>7.4999999999999997E-2</v>
      </c>
      <c r="R6108">
        <f t="shared" si="1055"/>
        <v>6436</v>
      </c>
      <c r="S6108" t="str">
        <f t="shared" si="1046"/>
        <v>HIGH</v>
      </c>
    </row>
    <row r="6109" spans="1:19" x14ac:dyDescent="0.2">
      <c r="A6109">
        <v>43</v>
      </c>
      <c r="B6109" s="6" t="s">
        <v>109</v>
      </c>
      <c r="C6109">
        <v>663529.64</v>
      </c>
      <c r="D6109">
        <v>0</v>
      </c>
      <c r="E6109">
        <v>43.68</v>
      </c>
      <c r="F6109">
        <v>3.2610000000000001</v>
      </c>
      <c r="G6109">
        <v>211.41157140000001</v>
      </c>
      <c r="H6109">
        <v>9.6530000000000005</v>
      </c>
      <c r="I6109">
        <f t="shared" si="1047"/>
        <v>168894471.66000006</v>
      </c>
      <c r="J6109">
        <f t="shared" si="1048"/>
        <v>60.663782439782288</v>
      </c>
      <c r="K6109" t="str">
        <f t="shared" si="1049"/>
        <v>Low</v>
      </c>
      <c r="L6109">
        <f t="shared" si="1050"/>
        <v>3138.5682231393698</v>
      </c>
      <c r="M6109">
        <f t="shared" si="1051"/>
        <v>122</v>
      </c>
      <c r="N6109" t="str">
        <f t="shared" si="1052"/>
        <v>High</v>
      </c>
      <c r="O6109" t="str">
        <f t="shared" si="1053"/>
        <v>-2 - 100</v>
      </c>
      <c r="P6109" t="str">
        <f t="shared" si="1054"/>
        <v>Store 43: 633325</v>
      </c>
      <c r="Q6109">
        <f t="shared" si="1045"/>
        <v>7.4999999999999997E-2</v>
      </c>
      <c r="R6109">
        <f t="shared" si="1055"/>
        <v>6436</v>
      </c>
      <c r="S6109" t="str">
        <f t="shared" si="1046"/>
        <v>HIGH</v>
      </c>
    </row>
    <row r="6110" spans="1:19" x14ac:dyDescent="0.2">
      <c r="A6110">
        <v>43</v>
      </c>
      <c r="B6110" s="6" t="s">
        <v>110</v>
      </c>
      <c r="C6110">
        <v>619225.65</v>
      </c>
      <c r="D6110">
        <v>0</v>
      </c>
      <c r="E6110">
        <v>52.72</v>
      </c>
      <c r="F6110">
        <v>3.2679999999999998</v>
      </c>
      <c r="G6110">
        <v>211.49978110000001</v>
      </c>
      <c r="H6110">
        <v>9.6530000000000005</v>
      </c>
      <c r="I6110">
        <f t="shared" si="1047"/>
        <v>168894471.66000006</v>
      </c>
      <c r="J6110">
        <f t="shared" si="1048"/>
        <v>60.663782439782288</v>
      </c>
      <c r="K6110" t="str">
        <f t="shared" si="1049"/>
        <v>Low</v>
      </c>
      <c r="L6110">
        <f t="shared" si="1050"/>
        <v>2927.7838812855393</v>
      </c>
      <c r="M6110">
        <f t="shared" si="1051"/>
        <v>122</v>
      </c>
      <c r="N6110" t="str">
        <f t="shared" si="1052"/>
        <v>High</v>
      </c>
      <c r="O6110" t="str">
        <f t="shared" si="1053"/>
        <v>-2 - 100</v>
      </c>
      <c r="P6110" t="str">
        <f t="shared" si="1054"/>
        <v>Store 43: 633325</v>
      </c>
      <c r="Q6110">
        <f t="shared" si="1045"/>
        <v>7.4999999999999997E-2</v>
      </c>
      <c r="R6110">
        <f t="shared" si="1055"/>
        <v>6436</v>
      </c>
      <c r="S6110" t="str">
        <f t="shared" si="1046"/>
        <v>HIGH</v>
      </c>
    </row>
    <row r="6111" spans="1:19" x14ac:dyDescent="0.2">
      <c r="A6111">
        <v>43</v>
      </c>
      <c r="B6111" s="6" t="s">
        <v>111</v>
      </c>
      <c r="C6111">
        <v>587685.38</v>
      </c>
      <c r="D6111">
        <v>0</v>
      </c>
      <c r="E6111">
        <v>52.1</v>
      </c>
      <c r="F6111">
        <v>3.29</v>
      </c>
      <c r="G6111">
        <v>211.5879908</v>
      </c>
      <c r="H6111">
        <v>9.6530000000000005</v>
      </c>
      <c r="I6111">
        <f t="shared" si="1047"/>
        <v>168894471.66000006</v>
      </c>
      <c r="J6111">
        <f t="shared" si="1048"/>
        <v>60.663782439782288</v>
      </c>
      <c r="K6111" t="str">
        <f t="shared" si="1049"/>
        <v>Low</v>
      </c>
      <c r="L6111">
        <f t="shared" si="1050"/>
        <v>2777.4987501795399</v>
      </c>
      <c r="M6111">
        <f t="shared" si="1051"/>
        <v>122</v>
      </c>
      <c r="N6111" t="str">
        <f t="shared" si="1052"/>
        <v>High</v>
      </c>
      <c r="O6111" t="str">
        <f t="shared" si="1053"/>
        <v>-2 - 100</v>
      </c>
      <c r="P6111" t="str">
        <f t="shared" si="1054"/>
        <v>Store 43: 633325</v>
      </c>
      <c r="Q6111">
        <f t="shared" si="1045"/>
        <v>7.4999999999999997E-2</v>
      </c>
      <c r="R6111">
        <f t="shared" si="1055"/>
        <v>6436</v>
      </c>
      <c r="S6111" t="str">
        <f t="shared" si="1046"/>
        <v>HIGH</v>
      </c>
    </row>
    <row r="6112" spans="1:19" x14ac:dyDescent="0.2">
      <c r="A6112">
        <v>43</v>
      </c>
      <c r="B6112" s="6" t="s">
        <v>112</v>
      </c>
      <c r="C6112">
        <v>629176.71</v>
      </c>
      <c r="D6112">
        <v>0</v>
      </c>
      <c r="E6112">
        <v>51.92</v>
      </c>
      <c r="F6112">
        <v>3.36</v>
      </c>
      <c r="G6112">
        <v>211.67620049999999</v>
      </c>
      <c r="H6112">
        <v>9.6530000000000005</v>
      </c>
      <c r="I6112">
        <f t="shared" si="1047"/>
        <v>192063579.54000008</v>
      </c>
      <c r="J6112">
        <f t="shared" si="1048"/>
        <v>60.663782439782288</v>
      </c>
      <c r="K6112" t="str">
        <f t="shared" si="1049"/>
        <v>Low</v>
      </c>
      <c r="L6112">
        <f t="shared" si="1050"/>
        <v>2972.3545137045294</v>
      </c>
      <c r="M6112">
        <f t="shared" si="1051"/>
        <v>122</v>
      </c>
      <c r="N6112" t="str">
        <f t="shared" si="1052"/>
        <v>High</v>
      </c>
      <c r="O6112" t="str">
        <f t="shared" si="1053"/>
        <v>-2 - 100</v>
      </c>
      <c r="P6112" t="str">
        <f t="shared" si="1054"/>
        <v>Store 43: 633325</v>
      </c>
      <c r="Q6112">
        <f t="shared" si="1045"/>
        <v>7.4999999999999997E-2</v>
      </c>
      <c r="R6112">
        <f t="shared" si="1055"/>
        <v>6436</v>
      </c>
      <c r="S6112" t="str">
        <f t="shared" si="1046"/>
        <v>HIGH</v>
      </c>
    </row>
    <row r="6113" spans="1:19" x14ac:dyDescent="0.2">
      <c r="A6113">
        <v>43</v>
      </c>
      <c r="B6113" s="6" t="s">
        <v>113</v>
      </c>
      <c r="C6113">
        <v>662198.65</v>
      </c>
      <c r="D6113">
        <v>1</v>
      </c>
      <c r="E6113">
        <v>46.54</v>
      </c>
      <c r="F6113">
        <v>3.4089999999999998</v>
      </c>
      <c r="G6113">
        <v>211.76441009999999</v>
      </c>
      <c r="H6113">
        <v>9.6530000000000005</v>
      </c>
      <c r="I6113">
        <f t="shared" si="1047"/>
        <v>192063579.54000008</v>
      </c>
      <c r="J6113">
        <f t="shared" si="1048"/>
        <v>60.663782439782288</v>
      </c>
      <c r="K6113" t="str">
        <f t="shared" si="1049"/>
        <v>Low</v>
      </c>
      <c r="L6113">
        <f t="shared" si="1050"/>
        <v>3127.0535482675991</v>
      </c>
      <c r="M6113">
        <f t="shared" si="1051"/>
        <v>122</v>
      </c>
      <c r="N6113" t="str">
        <f t="shared" si="1052"/>
        <v>High</v>
      </c>
      <c r="O6113" t="str">
        <f t="shared" si="1053"/>
        <v>-2 - 100</v>
      </c>
      <c r="P6113" t="str">
        <f t="shared" si="1054"/>
        <v>Store 43: 633325</v>
      </c>
      <c r="Q6113">
        <f t="shared" si="1045"/>
        <v>7.4999999999999997E-2</v>
      </c>
      <c r="R6113">
        <f t="shared" si="1055"/>
        <v>6436</v>
      </c>
      <c r="S6113" t="str">
        <f t="shared" si="1046"/>
        <v>HIGH</v>
      </c>
    </row>
    <row r="6114" spans="1:19" x14ac:dyDescent="0.2">
      <c r="A6114">
        <v>43</v>
      </c>
      <c r="B6114" s="6" t="s">
        <v>114</v>
      </c>
      <c r="C6114">
        <v>660632.05000000005</v>
      </c>
      <c r="D6114">
        <v>0</v>
      </c>
      <c r="E6114">
        <v>49.38</v>
      </c>
      <c r="F6114">
        <v>3.51</v>
      </c>
      <c r="G6114">
        <v>211.91683499999999</v>
      </c>
      <c r="H6114">
        <v>9.6530000000000005</v>
      </c>
      <c r="I6114">
        <f t="shared" si="1047"/>
        <v>192063579.54000008</v>
      </c>
      <c r="J6114">
        <f t="shared" si="1048"/>
        <v>60.663782439782288</v>
      </c>
      <c r="K6114" t="str">
        <f t="shared" si="1049"/>
        <v>Low</v>
      </c>
      <c r="L6114">
        <f t="shared" si="1050"/>
        <v>3117.4118375257922</v>
      </c>
      <c r="M6114">
        <f t="shared" si="1051"/>
        <v>122</v>
      </c>
      <c r="N6114" t="str">
        <f t="shared" si="1052"/>
        <v>High</v>
      </c>
      <c r="O6114" t="str">
        <f t="shared" si="1053"/>
        <v>-2 - 100</v>
      </c>
      <c r="P6114" t="str">
        <f t="shared" si="1054"/>
        <v>Store 43: 633325</v>
      </c>
      <c r="Q6114">
        <f t="shared" si="1045"/>
        <v>7.4999999999999997E-2</v>
      </c>
      <c r="R6114">
        <f t="shared" si="1055"/>
        <v>6436</v>
      </c>
      <c r="S6114" t="str">
        <f t="shared" si="1046"/>
        <v>HIGH</v>
      </c>
    </row>
    <row r="6115" spans="1:19" x14ac:dyDescent="0.2">
      <c r="A6115">
        <v>43</v>
      </c>
      <c r="B6115" s="6" t="s">
        <v>115</v>
      </c>
      <c r="C6115">
        <v>613042.97</v>
      </c>
      <c r="D6115">
        <v>0</v>
      </c>
      <c r="E6115">
        <v>53.53</v>
      </c>
      <c r="F6115">
        <v>3.5550000000000002</v>
      </c>
      <c r="G6115">
        <v>212.1174212</v>
      </c>
      <c r="H6115">
        <v>9.6530000000000005</v>
      </c>
      <c r="I6115">
        <f t="shared" si="1047"/>
        <v>192063579.54000008</v>
      </c>
      <c r="J6115">
        <f t="shared" si="1048"/>
        <v>60.663782439782288</v>
      </c>
      <c r="K6115" t="str">
        <f t="shared" si="1049"/>
        <v>Low</v>
      </c>
      <c r="L6115">
        <f t="shared" si="1050"/>
        <v>2890.1113662982812</v>
      </c>
      <c r="M6115">
        <f t="shared" si="1051"/>
        <v>122</v>
      </c>
      <c r="N6115" t="str">
        <f t="shared" si="1052"/>
        <v>High</v>
      </c>
      <c r="O6115" t="str">
        <f t="shared" si="1053"/>
        <v>-2 - 100</v>
      </c>
      <c r="P6115" t="str">
        <f t="shared" si="1054"/>
        <v>Store 43: 633325</v>
      </c>
      <c r="Q6115">
        <f t="shared" si="1045"/>
        <v>7.4999999999999997E-2</v>
      </c>
      <c r="R6115">
        <f t="shared" si="1055"/>
        <v>6436</v>
      </c>
      <c r="S6115" t="str">
        <f t="shared" si="1046"/>
        <v>HIGH</v>
      </c>
    </row>
    <row r="6116" spans="1:19" x14ac:dyDescent="0.2">
      <c r="A6116">
        <v>43</v>
      </c>
      <c r="B6116" s="6" t="s">
        <v>116</v>
      </c>
      <c r="C6116">
        <v>693249.98</v>
      </c>
      <c r="D6116">
        <v>0</v>
      </c>
      <c r="E6116">
        <v>56.43</v>
      </c>
      <c r="F6116">
        <v>3.63</v>
      </c>
      <c r="G6116">
        <v>212.3180074</v>
      </c>
      <c r="H6116">
        <v>9.6530000000000005</v>
      </c>
      <c r="I6116">
        <f t="shared" si="1047"/>
        <v>231509650.48999989</v>
      </c>
      <c r="J6116">
        <f t="shared" si="1048"/>
        <v>60.663782439782288</v>
      </c>
      <c r="K6116" t="str">
        <f t="shared" si="1049"/>
        <v>Low</v>
      </c>
      <c r="L6116">
        <f t="shared" si="1050"/>
        <v>3265.1492376430433</v>
      </c>
      <c r="M6116">
        <f t="shared" si="1051"/>
        <v>122</v>
      </c>
      <c r="N6116" t="str">
        <f t="shared" si="1052"/>
        <v>High</v>
      </c>
      <c r="O6116" t="str">
        <f t="shared" si="1053"/>
        <v>-2 - 100</v>
      </c>
      <c r="P6116" t="str">
        <f t="shared" si="1054"/>
        <v>Store 43: 633325</v>
      </c>
      <c r="Q6116">
        <f t="shared" si="1045"/>
        <v>7.4999999999999997E-2</v>
      </c>
      <c r="R6116">
        <f t="shared" si="1055"/>
        <v>6436</v>
      </c>
      <c r="S6116" t="str">
        <f t="shared" si="1046"/>
        <v>HIGH</v>
      </c>
    </row>
    <row r="6117" spans="1:19" x14ac:dyDescent="0.2">
      <c r="A6117">
        <v>43</v>
      </c>
      <c r="B6117" s="6" t="s">
        <v>117</v>
      </c>
      <c r="C6117">
        <v>636677.67000000004</v>
      </c>
      <c r="D6117">
        <v>0</v>
      </c>
      <c r="E6117">
        <v>54.52</v>
      </c>
      <c r="F6117">
        <v>3.669</v>
      </c>
      <c r="G6117">
        <v>212.5185936</v>
      </c>
      <c r="H6117">
        <v>9.6530000000000005</v>
      </c>
      <c r="I6117">
        <f t="shared" si="1047"/>
        <v>231509650.48999989</v>
      </c>
      <c r="J6117">
        <f t="shared" si="1048"/>
        <v>60.663782439782288</v>
      </c>
      <c r="K6117" t="str">
        <f t="shared" si="1049"/>
        <v>Low</v>
      </c>
      <c r="L6117">
        <f t="shared" si="1050"/>
        <v>2995.8680754228371</v>
      </c>
      <c r="M6117">
        <f t="shared" si="1051"/>
        <v>122</v>
      </c>
      <c r="N6117" t="str">
        <f t="shared" si="1052"/>
        <v>High</v>
      </c>
      <c r="O6117" t="str">
        <f t="shared" si="1053"/>
        <v>-2 - 100</v>
      </c>
      <c r="P6117" t="str">
        <f t="shared" si="1054"/>
        <v>Store 43: 633325</v>
      </c>
      <c r="Q6117">
        <f t="shared" si="1045"/>
        <v>7.4999999999999997E-2</v>
      </c>
      <c r="R6117">
        <f t="shared" si="1055"/>
        <v>6436</v>
      </c>
      <c r="S6117" t="str">
        <f t="shared" si="1046"/>
        <v>HIGH</v>
      </c>
    </row>
    <row r="6118" spans="1:19" x14ac:dyDescent="0.2">
      <c r="A6118">
        <v>43</v>
      </c>
      <c r="B6118" s="6" t="s">
        <v>118</v>
      </c>
      <c r="C6118">
        <v>661707.02</v>
      </c>
      <c r="D6118">
        <v>0</v>
      </c>
      <c r="E6118">
        <v>57.88</v>
      </c>
      <c r="F6118">
        <v>3.734</v>
      </c>
      <c r="G6118">
        <v>212.66515670000001</v>
      </c>
      <c r="H6118">
        <v>9.6530000000000005</v>
      </c>
      <c r="I6118">
        <f t="shared" si="1047"/>
        <v>231509650.48999989</v>
      </c>
      <c r="J6118">
        <f t="shared" si="1048"/>
        <v>60.663782439782288</v>
      </c>
      <c r="K6118" t="str">
        <f t="shared" si="1049"/>
        <v>Low</v>
      </c>
      <c r="L6118">
        <f t="shared" si="1050"/>
        <v>3111.4971077911418</v>
      </c>
      <c r="M6118">
        <f t="shared" si="1051"/>
        <v>122</v>
      </c>
      <c r="N6118" t="str">
        <f t="shared" si="1052"/>
        <v>High</v>
      </c>
      <c r="O6118" t="str">
        <f t="shared" si="1053"/>
        <v>-2 - 100</v>
      </c>
      <c r="P6118" t="str">
        <f t="shared" si="1054"/>
        <v>Store 43: 633325</v>
      </c>
      <c r="Q6118">
        <f t="shared" si="1045"/>
        <v>7.4999999999999997E-2</v>
      </c>
      <c r="R6118">
        <f t="shared" si="1055"/>
        <v>6436</v>
      </c>
      <c r="S6118" t="str">
        <f t="shared" si="1046"/>
        <v>HIGH</v>
      </c>
    </row>
    <row r="6119" spans="1:19" x14ac:dyDescent="0.2">
      <c r="A6119">
        <v>43</v>
      </c>
      <c r="B6119" s="6" t="s">
        <v>119</v>
      </c>
      <c r="C6119">
        <v>610940.93999999994</v>
      </c>
      <c r="D6119">
        <v>0</v>
      </c>
      <c r="E6119">
        <v>56.28</v>
      </c>
      <c r="F6119">
        <v>3.7869999999999999</v>
      </c>
      <c r="G6119">
        <v>212.7396889</v>
      </c>
      <c r="H6119">
        <v>9.6530000000000005</v>
      </c>
      <c r="I6119">
        <f t="shared" si="1047"/>
        <v>231509650.48999989</v>
      </c>
      <c r="J6119">
        <f t="shared" si="1048"/>
        <v>60.663782439782288</v>
      </c>
      <c r="K6119" t="str">
        <f t="shared" si="1049"/>
        <v>Low</v>
      </c>
      <c r="L6119">
        <f t="shared" si="1050"/>
        <v>2871.7769738169432</v>
      </c>
      <c r="M6119">
        <f t="shared" si="1051"/>
        <v>122</v>
      </c>
      <c r="N6119" t="str">
        <f t="shared" si="1052"/>
        <v>High</v>
      </c>
      <c r="O6119" t="str">
        <f t="shared" si="1053"/>
        <v>-2 - 100</v>
      </c>
      <c r="P6119" t="str">
        <f t="shared" si="1054"/>
        <v>Store 43: 633325</v>
      </c>
      <c r="Q6119">
        <f t="shared" si="1045"/>
        <v>7.4999999999999997E-2</v>
      </c>
      <c r="R6119">
        <f t="shared" si="1055"/>
        <v>6436</v>
      </c>
      <c r="S6119" t="str">
        <f t="shared" si="1046"/>
        <v>HIGH</v>
      </c>
    </row>
    <row r="6120" spans="1:19" x14ac:dyDescent="0.2">
      <c r="A6120">
        <v>43</v>
      </c>
      <c r="B6120" s="6" t="s">
        <v>120</v>
      </c>
      <c r="C6120">
        <v>623258.4</v>
      </c>
      <c r="D6120">
        <v>0</v>
      </c>
      <c r="E6120">
        <v>69.88</v>
      </c>
      <c r="F6120">
        <v>3.8450000000000002</v>
      </c>
      <c r="G6120">
        <v>212.81422119999999</v>
      </c>
      <c r="H6120">
        <v>9.6530000000000005</v>
      </c>
      <c r="I6120">
        <f t="shared" si="1047"/>
        <v>231509650.48999989</v>
      </c>
      <c r="J6120">
        <f t="shared" si="1048"/>
        <v>60.663782439782288</v>
      </c>
      <c r="K6120" t="str">
        <f t="shared" si="1049"/>
        <v>Low</v>
      </c>
      <c r="L6120">
        <f t="shared" si="1050"/>
        <v>2928.6501460551831</v>
      </c>
      <c r="M6120">
        <f t="shared" si="1051"/>
        <v>122</v>
      </c>
      <c r="N6120" t="str">
        <f t="shared" si="1052"/>
        <v>High</v>
      </c>
      <c r="O6120" t="str">
        <f t="shared" si="1053"/>
        <v>-2 - 100</v>
      </c>
      <c r="P6120" t="str">
        <f t="shared" si="1054"/>
        <v>Store 43: 633325</v>
      </c>
      <c r="Q6120">
        <f t="shared" si="1045"/>
        <v>7.4999999999999997E-2</v>
      </c>
      <c r="R6120">
        <f t="shared" si="1055"/>
        <v>6436</v>
      </c>
      <c r="S6120" t="str">
        <f t="shared" si="1046"/>
        <v>HIGH</v>
      </c>
    </row>
    <row r="6121" spans="1:19" x14ac:dyDescent="0.2">
      <c r="A6121">
        <v>43</v>
      </c>
      <c r="B6121" s="6" t="s">
        <v>121</v>
      </c>
      <c r="C6121">
        <v>658468.27</v>
      </c>
      <c r="D6121">
        <v>0</v>
      </c>
      <c r="E6121">
        <v>64.7</v>
      </c>
      <c r="F6121">
        <v>3.891</v>
      </c>
      <c r="G6121">
        <v>212.88875350000001</v>
      </c>
      <c r="H6121">
        <v>9.5749999999999993</v>
      </c>
      <c r="I6121">
        <f t="shared" si="1047"/>
        <v>188920905.95000002</v>
      </c>
      <c r="J6121">
        <f t="shared" si="1048"/>
        <v>60.663782439782288</v>
      </c>
      <c r="K6121" t="str">
        <f t="shared" si="1049"/>
        <v>Low</v>
      </c>
      <c r="L6121">
        <f t="shared" si="1050"/>
        <v>3093.0157613985934</v>
      </c>
      <c r="M6121">
        <f t="shared" si="1051"/>
        <v>122</v>
      </c>
      <c r="N6121" t="str">
        <f t="shared" si="1052"/>
        <v>High</v>
      </c>
      <c r="O6121" t="str">
        <f t="shared" si="1053"/>
        <v>-2 - 100</v>
      </c>
      <c r="P6121" t="str">
        <f t="shared" si="1054"/>
        <v>Store 43: 633325</v>
      </c>
      <c r="Q6121">
        <f t="shared" si="1045"/>
        <v>7.4999999999999997E-2</v>
      </c>
      <c r="R6121">
        <f t="shared" si="1055"/>
        <v>6436</v>
      </c>
      <c r="S6121" t="str">
        <f t="shared" si="1046"/>
        <v>HIGH</v>
      </c>
    </row>
    <row r="6122" spans="1:19" x14ac:dyDescent="0.2">
      <c r="A6122">
        <v>43</v>
      </c>
      <c r="B6122" s="6" t="s">
        <v>122</v>
      </c>
      <c r="C6122">
        <v>665687.92000000004</v>
      </c>
      <c r="D6122">
        <v>0</v>
      </c>
      <c r="E6122">
        <v>70.180000000000007</v>
      </c>
      <c r="F6122">
        <v>3.891</v>
      </c>
      <c r="G6122">
        <v>212.9632857</v>
      </c>
      <c r="H6122">
        <v>9.5749999999999993</v>
      </c>
      <c r="I6122">
        <f t="shared" si="1047"/>
        <v>188920905.95000002</v>
      </c>
      <c r="J6122">
        <f t="shared" si="1048"/>
        <v>60.663782439782288</v>
      </c>
      <c r="K6122" t="str">
        <f t="shared" si="1049"/>
        <v>Low</v>
      </c>
      <c r="L6122">
        <f t="shared" si="1050"/>
        <v>3125.8341916162503</v>
      </c>
      <c r="M6122">
        <f t="shared" si="1051"/>
        <v>122</v>
      </c>
      <c r="N6122" t="str">
        <f t="shared" si="1052"/>
        <v>High</v>
      </c>
      <c r="O6122" t="str">
        <f t="shared" si="1053"/>
        <v>-2 - 100</v>
      </c>
      <c r="P6122" t="str">
        <f t="shared" si="1054"/>
        <v>Store 43: 633325</v>
      </c>
      <c r="Q6122">
        <f t="shared" si="1045"/>
        <v>7.4999999999999997E-2</v>
      </c>
      <c r="R6122">
        <f t="shared" si="1055"/>
        <v>6436</v>
      </c>
      <c r="S6122" t="str">
        <f t="shared" si="1046"/>
        <v>HIGH</v>
      </c>
    </row>
    <row r="6123" spans="1:19" x14ac:dyDescent="0.2">
      <c r="A6123">
        <v>43</v>
      </c>
      <c r="B6123" s="6" t="s">
        <v>123</v>
      </c>
      <c r="C6123">
        <v>638144.98</v>
      </c>
      <c r="D6123">
        <v>0</v>
      </c>
      <c r="E6123">
        <v>67.28</v>
      </c>
      <c r="F6123">
        <v>3.8769999999999998</v>
      </c>
      <c r="G6123">
        <v>213.01305239999999</v>
      </c>
      <c r="H6123">
        <v>9.5749999999999993</v>
      </c>
      <c r="I6123">
        <f t="shared" si="1047"/>
        <v>188920905.95000002</v>
      </c>
      <c r="J6123">
        <f t="shared" si="1048"/>
        <v>60.663782439782288</v>
      </c>
      <c r="K6123" t="str">
        <f t="shared" si="1049"/>
        <v>Low</v>
      </c>
      <c r="L6123">
        <f t="shared" si="1050"/>
        <v>2995.8022422103932</v>
      </c>
      <c r="M6123">
        <f t="shared" si="1051"/>
        <v>122</v>
      </c>
      <c r="N6123" t="str">
        <f t="shared" si="1052"/>
        <v>High</v>
      </c>
      <c r="O6123" t="str">
        <f t="shared" si="1053"/>
        <v>-2 - 100</v>
      </c>
      <c r="P6123" t="str">
        <f t="shared" si="1054"/>
        <v>Store 43: 633325</v>
      </c>
      <c r="Q6123">
        <f t="shared" si="1045"/>
        <v>7.4999999999999997E-2</v>
      </c>
      <c r="R6123">
        <f t="shared" si="1055"/>
        <v>6436</v>
      </c>
      <c r="S6123" t="str">
        <f t="shared" si="1046"/>
        <v>HIGH</v>
      </c>
    </row>
    <row r="6124" spans="1:19" x14ac:dyDescent="0.2">
      <c r="A6124">
        <v>43</v>
      </c>
      <c r="B6124" s="6" t="s">
        <v>124</v>
      </c>
      <c r="C6124">
        <v>593138.59</v>
      </c>
      <c r="D6124">
        <v>0</v>
      </c>
      <c r="E6124">
        <v>78.27</v>
      </c>
      <c r="F6124">
        <v>3.8140000000000001</v>
      </c>
      <c r="G6124">
        <v>213.06281899999999</v>
      </c>
      <c r="H6124">
        <v>9.5749999999999993</v>
      </c>
      <c r="I6124">
        <f t="shared" si="1047"/>
        <v>188920905.95000002</v>
      </c>
      <c r="J6124">
        <f t="shared" si="1048"/>
        <v>60.663782439782288</v>
      </c>
      <c r="K6124" t="str">
        <f t="shared" si="1049"/>
        <v>Low</v>
      </c>
      <c r="L6124">
        <f t="shared" si="1050"/>
        <v>2783.8671842598683</v>
      </c>
      <c r="M6124">
        <f t="shared" si="1051"/>
        <v>122</v>
      </c>
      <c r="N6124" t="str">
        <f t="shared" si="1052"/>
        <v>High</v>
      </c>
      <c r="O6124" t="str">
        <f t="shared" si="1053"/>
        <v>-2 - 100</v>
      </c>
      <c r="P6124" t="str">
        <f t="shared" si="1054"/>
        <v>Store 43: 633325</v>
      </c>
      <c r="Q6124">
        <f t="shared" si="1045"/>
        <v>7.4999999999999997E-2</v>
      </c>
      <c r="R6124">
        <f t="shared" si="1055"/>
        <v>6436</v>
      </c>
      <c r="S6124" t="str">
        <f t="shared" si="1046"/>
        <v>HIGH</v>
      </c>
    </row>
    <row r="6125" spans="1:19" x14ac:dyDescent="0.2">
      <c r="A6125">
        <v>43</v>
      </c>
      <c r="B6125" s="6" t="s">
        <v>125</v>
      </c>
      <c r="C6125">
        <v>637964.19999999995</v>
      </c>
      <c r="D6125">
        <v>0</v>
      </c>
      <c r="E6125">
        <v>77.47</v>
      </c>
      <c r="F6125">
        <v>3.7490000000000001</v>
      </c>
      <c r="G6125">
        <v>213.11258570000001</v>
      </c>
      <c r="H6125">
        <v>9.5749999999999993</v>
      </c>
      <c r="I6125">
        <f t="shared" si="1047"/>
        <v>188766479.44999981</v>
      </c>
      <c r="J6125">
        <f t="shared" si="1048"/>
        <v>60.663782439782288</v>
      </c>
      <c r="K6125" t="str">
        <f t="shared" si="1049"/>
        <v>Low</v>
      </c>
      <c r="L6125">
        <f t="shared" si="1050"/>
        <v>2993.5547818750902</v>
      </c>
      <c r="M6125">
        <f t="shared" si="1051"/>
        <v>122</v>
      </c>
      <c r="N6125" t="str">
        <f t="shared" si="1052"/>
        <v>High</v>
      </c>
      <c r="O6125" t="str">
        <f t="shared" si="1053"/>
        <v>-2 - 100</v>
      </c>
      <c r="P6125" t="str">
        <f t="shared" si="1054"/>
        <v>Store 43: 633325</v>
      </c>
      <c r="Q6125">
        <f t="shared" si="1045"/>
        <v>7.4999999999999997E-2</v>
      </c>
      <c r="R6125">
        <f t="shared" si="1055"/>
        <v>6436</v>
      </c>
      <c r="S6125" t="str">
        <f t="shared" si="1046"/>
        <v>HIGH</v>
      </c>
    </row>
    <row r="6126" spans="1:19" x14ac:dyDescent="0.2">
      <c r="A6126">
        <v>43</v>
      </c>
      <c r="B6126" s="6" t="s">
        <v>126</v>
      </c>
      <c r="C6126">
        <v>640159.04</v>
      </c>
      <c r="D6126">
        <v>0</v>
      </c>
      <c r="E6126">
        <v>67.59</v>
      </c>
      <c r="F6126">
        <v>3.6880000000000002</v>
      </c>
      <c r="G6126">
        <v>213.1623524</v>
      </c>
      <c r="H6126">
        <v>9.5749999999999993</v>
      </c>
      <c r="I6126">
        <f t="shared" si="1047"/>
        <v>188766479.44999981</v>
      </c>
      <c r="J6126">
        <f t="shared" si="1048"/>
        <v>60.663782439782288</v>
      </c>
      <c r="K6126" t="str">
        <f t="shared" si="1049"/>
        <v>Low</v>
      </c>
      <c r="L6126">
        <f t="shared" si="1050"/>
        <v>3003.1524459757279</v>
      </c>
      <c r="M6126">
        <f t="shared" si="1051"/>
        <v>122</v>
      </c>
      <c r="N6126" t="str">
        <f t="shared" si="1052"/>
        <v>High</v>
      </c>
      <c r="O6126" t="str">
        <f t="shared" si="1053"/>
        <v>-2 - 100</v>
      </c>
      <c r="P6126" t="str">
        <f t="shared" si="1054"/>
        <v>Store 43: 633325</v>
      </c>
      <c r="Q6126">
        <f t="shared" si="1045"/>
        <v>7.4999999999999997E-2</v>
      </c>
      <c r="R6126">
        <f t="shared" si="1055"/>
        <v>6436</v>
      </c>
      <c r="S6126" t="str">
        <f t="shared" si="1046"/>
        <v>HIGH</v>
      </c>
    </row>
    <row r="6127" spans="1:19" x14ac:dyDescent="0.2">
      <c r="A6127">
        <v>43</v>
      </c>
      <c r="B6127" s="6" t="s">
        <v>127</v>
      </c>
      <c r="C6127">
        <v>648541.81000000006</v>
      </c>
      <c r="D6127">
        <v>0</v>
      </c>
      <c r="E6127">
        <v>72.06</v>
      </c>
      <c r="F6127">
        <v>3.63</v>
      </c>
      <c r="G6127">
        <v>213.17536179999999</v>
      </c>
      <c r="H6127">
        <v>9.5749999999999993</v>
      </c>
      <c r="I6127">
        <f t="shared" si="1047"/>
        <v>188766479.44999981</v>
      </c>
      <c r="J6127">
        <f t="shared" si="1048"/>
        <v>60.663782439782288</v>
      </c>
      <c r="K6127" t="str">
        <f t="shared" si="1049"/>
        <v>Low</v>
      </c>
      <c r="L6127">
        <f t="shared" si="1050"/>
        <v>3042.2925263213983</v>
      </c>
      <c r="M6127">
        <f t="shared" si="1051"/>
        <v>122</v>
      </c>
      <c r="N6127" t="str">
        <f t="shared" si="1052"/>
        <v>High</v>
      </c>
      <c r="O6127" t="str">
        <f t="shared" si="1053"/>
        <v>-2 - 100</v>
      </c>
      <c r="P6127" t="str">
        <f t="shared" si="1054"/>
        <v>Store 43: 633325</v>
      </c>
      <c r="Q6127">
        <f t="shared" si="1045"/>
        <v>7.4999999999999997E-2</v>
      </c>
      <c r="R6127">
        <f t="shared" si="1055"/>
        <v>6436</v>
      </c>
      <c r="S6127" t="str">
        <f t="shared" si="1046"/>
        <v>HIGH</v>
      </c>
    </row>
    <row r="6128" spans="1:19" x14ac:dyDescent="0.2">
      <c r="A6128">
        <v>43</v>
      </c>
      <c r="B6128" s="6" t="s">
        <v>128</v>
      </c>
      <c r="C6128">
        <v>597406.39</v>
      </c>
      <c r="D6128">
        <v>0</v>
      </c>
      <c r="E6128">
        <v>82.41</v>
      </c>
      <c r="F6128">
        <v>3.5609999999999999</v>
      </c>
      <c r="G6128">
        <v>213.17366820000001</v>
      </c>
      <c r="H6128">
        <v>9.5749999999999993</v>
      </c>
      <c r="I6128">
        <f t="shared" si="1047"/>
        <v>188766479.44999981</v>
      </c>
      <c r="J6128">
        <f t="shared" si="1048"/>
        <v>60.663782439782288</v>
      </c>
      <c r="K6128" t="str">
        <f t="shared" si="1049"/>
        <v>Low</v>
      </c>
      <c r="L6128">
        <f t="shared" si="1050"/>
        <v>2802.4398840832068</v>
      </c>
      <c r="M6128">
        <f t="shared" si="1051"/>
        <v>122</v>
      </c>
      <c r="N6128" t="str">
        <f t="shared" si="1052"/>
        <v>High</v>
      </c>
      <c r="O6128" t="str">
        <f t="shared" si="1053"/>
        <v>-2 - 100</v>
      </c>
      <c r="P6128" t="str">
        <f t="shared" si="1054"/>
        <v>Store 43: 633325</v>
      </c>
      <c r="Q6128">
        <f t="shared" si="1045"/>
        <v>7.4999999999999997E-2</v>
      </c>
      <c r="R6128">
        <f t="shared" si="1055"/>
        <v>6436</v>
      </c>
      <c r="S6128" t="str">
        <f t="shared" si="1046"/>
        <v>HIGH</v>
      </c>
    </row>
    <row r="6129" spans="1:19" x14ac:dyDescent="0.2">
      <c r="A6129">
        <v>43</v>
      </c>
      <c r="B6129" s="6" t="s">
        <v>129</v>
      </c>
      <c r="C6129">
        <v>605078.62</v>
      </c>
      <c r="D6129">
        <v>0</v>
      </c>
      <c r="E6129">
        <v>80.89</v>
      </c>
      <c r="F6129">
        <v>3.5009999999999999</v>
      </c>
      <c r="G6129">
        <v>213.17197469999999</v>
      </c>
      <c r="H6129">
        <v>9.5749999999999993</v>
      </c>
      <c r="I6129">
        <f t="shared" si="1047"/>
        <v>240610329.28999984</v>
      </c>
      <c r="J6129">
        <f t="shared" si="1048"/>
        <v>60.663782439782288</v>
      </c>
      <c r="K6129" t="str">
        <f t="shared" si="1049"/>
        <v>Low</v>
      </c>
      <c r="L6129">
        <f t="shared" si="1050"/>
        <v>2838.4529479146399</v>
      </c>
      <c r="M6129">
        <f t="shared" si="1051"/>
        <v>122</v>
      </c>
      <c r="N6129" t="str">
        <f t="shared" si="1052"/>
        <v>High</v>
      </c>
      <c r="O6129" t="str">
        <f t="shared" si="1053"/>
        <v>-2 - 100</v>
      </c>
      <c r="P6129" t="str">
        <f t="shared" si="1054"/>
        <v>Store 43: 633325</v>
      </c>
      <c r="Q6129">
        <f t="shared" si="1045"/>
        <v>7.4999999999999997E-2</v>
      </c>
      <c r="R6129">
        <f t="shared" si="1055"/>
        <v>6436</v>
      </c>
      <c r="S6129" t="str">
        <f t="shared" si="1046"/>
        <v>HIGH</v>
      </c>
    </row>
    <row r="6130" spans="1:19" x14ac:dyDescent="0.2">
      <c r="A6130">
        <v>43</v>
      </c>
      <c r="B6130" s="6" t="s">
        <v>130</v>
      </c>
      <c r="C6130">
        <v>643032.51</v>
      </c>
      <c r="D6130">
        <v>0</v>
      </c>
      <c r="E6130">
        <v>85.73</v>
      </c>
      <c r="F6130">
        <v>3.452</v>
      </c>
      <c r="G6130">
        <v>213.17028110000001</v>
      </c>
      <c r="H6130">
        <v>9.5749999999999993</v>
      </c>
      <c r="I6130">
        <f t="shared" si="1047"/>
        <v>240610329.28999984</v>
      </c>
      <c r="J6130">
        <f t="shared" si="1048"/>
        <v>60.663782439782288</v>
      </c>
      <c r="K6130" t="str">
        <f t="shared" si="1049"/>
        <v>Low</v>
      </c>
      <c r="L6130">
        <f t="shared" si="1050"/>
        <v>3016.5204393493664</v>
      </c>
      <c r="M6130">
        <f t="shared" si="1051"/>
        <v>122</v>
      </c>
      <c r="N6130" t="str">
        <f t="shared" si="1052"/>
        <v>High</v>
      </c>
      <c r="O6130" t="str">
        <f t="shared" si="1053"/>
        <v>-2 - 100</v>
      </c>
      <c r="P6130" t="str">
        <f t="shared" si="1054"/>
        <v>Store 43: 633325</v>
      </c>
      <c r="Q6130">
        <f t="shared" si="1045"/>
        <v>7.4999999999999997E-2</v>
      </c>
      <c r="R6130">
        <f t="shared" si="1055"/>
        <v>6436</v>
      </c>
      <c r="S6130" t="str">
        <f t="shared" si="1046"/>
        <v>HIGH</v>
      </c>
    </row>
    <row r="6131" spans="1:19" x14ac:dyDescent="0.2">
      <c r="A6131">
        <v>43</v>
      </c>
      <c r="B6131" s="6" t="s">
        <v>131</v>
      </c>
      <c r="C6131">
        <v>634815.1</v>
      </c>
      <c r="D6131">
        <v>0</v>
      </c>
      <c r="E6131">
        <v>87.75</v>
      </c>
      <c r="F6131">
        <v>3.3929999999999998</v>
      </c>
      <c r="G6131">
        <v>213.17869519999999</v>
      </c>
      <c r="H6131">
        <v>9.5749999999999993</v>
      </c>
      <c r="I6131">
        <f t="shared" si="1047"/>
        <v>240610329.28999984</v>
      </c>
      <c r="J6131">
        <f t="shared" si="1048"/>
        <v>60.663782439782288</v>
      </c>
      <c r="K6131" t="str">
        <f t="shared" si="1049"/>
        <v>Low</v>
      </c>
      <c r="L6131">
        <f t="shared" si="1050"/>
        <v>2977.8543273493119</v>
      </c>
      <c r="M6131">
        <f t="shared" si="1051"/>
        <v>122</v>
      </c>
      <c r="N6131" t="str">
        <f t="shared" si="1052"/>
        <v>High</v>
      </c>
      <c r="O6131" t="str">
        <f t="shared" si="1053"/>
        <v>-2 - 100</v>
      </c>
      <c r="P6131" t="str">
        <f t="shared" si="1054"/>
        <v>Store 43: 633325</v>
      </c>
      <c r="Q6131">
        <f t="shared" si="1045"/>
        <v>7.4999999999999997E-2</v>
      </c>
      <c r="R6131">
        <f t="shared" si="1055"/>
        <v>6436</v>
      </c>
      <c r="S6131" t="str">
        <f t="shared" si="1046"/>
        <v>HIGH</v>
      </c>
    </row>
    <row r="6132" spans="1:19" x14ac:dyDescent="0.2">
      <c r="A6132">
        <v>43</v>
      </c>
      <c r="B6132" s="6" t="s">
        <v>132</v>
      </c>
      <c r="C6132">
        <v>613270.79</v>
      </c>
      <c r="D6132">
        <v>0</v>
      </c>
      <c r="E6132">
        <v>87.51</v>
      </c>
      <c r="F6132">
        <v>3.3460000000000001</v>
      </c>
      <c r="G6132">
        <v>213.21237859999999</v>
      </c>
      <c r="H6132">
        <v>9.5749999999999993</v>
      </c>
      <c r="I6132">
        <f t="shared" si="1047"/>
        <v>240610329.28999984</v>
      </c>
      <c r="J6132">
        <f t="shared" si="1048"/>
        <v>60.663782439782288</v>
      </c>
      <c r="K6132" t="str">
        <f t="shared" si="1049"/>
        <v>Low</v>
      </c>
      <c r="L6132">
        <f t="shared" si="1050"/>
        <v>2876.3376405576109</v>
      </c>
      <c r="M6132">
        <f t="shared" si="1051"/>
        <v>122</v>
      </c>
      <c r="N6132" t="str">
        <f t="shared" si="1052"/>
        <v>High</v>
      </c>
      <c r="O6132" t="str">
        <f t="shared" si="1053"/>
        <v>-2 - 100</v>
      </c>
      <c r="P6132" t="str">
        <f t="shared" si="1054"/>
        <v>Store 43: 633325</v>
      </c>
      <c r="Q6132">
        <f t="shared" si="1045"/>
        <v>7.4999999999999997E-2</v>
      </c>
      <c r="R6132">
        <f t="shared" si="1055"/>
        <v>6436</v>
      </c>
      <c r="S6132" t="str">
        <f t="shared" si="1046"/>
        <v>HIGH</v>
      </c>
    </row>
    <row r="6133" spans="1:19" x14ac:dyDescent="0.2">
      <c r="A6133">
        <v>43</v>
      </c>
      <c r="B6133" s="6" t="s">
        <v>133</v>
      </c>
      <c r="C6133">
        <v>593128.13</v>
      </c>
      <c r="D6133">
        <v>0</v>
      </c>
      <c r="E6133">
        <v>89.85</v>
      </c>
      <c r="F6133">
        <v>3.286</v>
      </c>
      <c r="G6133">
        <v>213.2460619</v>
      </c>
      <c r="H6133">
        <v>9.5749999999999993</v>
      </c>
      <c r="I6133">
        <f t="shared" si="1047"/>
        <v>240610329.28999984</v>
      </c>
      <c r="J6133">
        <f t="shared" si="1048"/>
        <v>60.663782439782288</v>
      </c>
      <c r="K6133" t="str">
        <f t="shared" si="1049"/>
        <v>Low</v>
      </c>
      <c r="L6133">
        <f t="shared" si="1050"/>
        <v>2781.4259485745747</v>
      </c>
      <c r="M6133">
        <f t="shared" si="1051"/>
        <v>122</v>
      </c>
      <c r="N6133" t="str">
        <f t="shared" si="1052"/>
        <v>High</v>
      </c>
      <c r="O6133" t="str">
        <f t="shared" si="1053"/>
        <v>-2 - 100</v>
      </c>
      <c r="P6133" t="str">
        <f t="shared" si="1054"/>
        <v>Store 43: 633325</v>
      </c>
      <c r="Q6133">
        <f t="shared" si="1045"/>
        <v>7.4999999999999997E-2</v>
      </c>
      <c r="R6133">
        <f t="shared" si="1055"/>
        <v>6436</v>
      </c>
      <c r="S6133" t="str">
        <f t="shared" si="1046"/>
        <v>HIGH</v>
      </c>
    </row>
    <row r="6134" spans="1:19" x14ac:dyDescent="0.2">
      <c r="A6134">
        <v>43</v>
      </c>
      <c r="B6134" s="6" t="s">
        <v>134</v>
      </c>
      <c r="C6134">
        <v>645618.59</v>
      </c>
      <c r="D6134">
        <v>0</v>
      </c>
      <c r="E6134">
        <v>82.68</v>
      </c>
      <c r="F6134">
        <v>3.2269999999999999</v>
      </c>
      <c r="G6134">
        <v>213.27974520000001</v>
      </c>
      <c r="H6134">
        <v>9.2850000000000001</v>
      </c>
      <c r="I6134">
        <f t="shared" si="1047"/>
        <v>187509452.40000004</v>
      </c>
      <c r="J6134">
        <f t="shared" si="1048"/>
        <v>60.663782439782288</v>
      </c>
      <c r="K6134" t="str">
        <f t="shared" si="1049"/>
        <v>Low</v>
      </c>
      <c r="L6134">
        <f t="shared" si="1050"/>
        <v>3027.0975304972371</v>
      </c>
      <c r="M6134">
        <f t="shared" si="1051"/>
        <v>122</v>
      </c>
      <c r="N6134" t="str">
        <f t="shared" si="1052"/>
        <v>High</v>
      </c>
      <c r="O6134" t="str">
        <f t="shared" si="1053"/>
        <v>-2 - 100</v>
      </c>
      <c r="P6134" t="str">
        <f t="shared" si="1054"/>
        <v>Store 43: 633325</v>
      </c>
      <c r="Q6134">
        <f t="shared" si="1045"/>
        <v>7.4999999999999997E-2</v>
      </c>
      <c r="R6134">
        <f t="shared" si="1055"/>
        <v>6436</v>
      </c>
      <c r="S6134" t="str">
        <f t="shared" si="1046"/>
        <v>HIGH</v>
      </c>
    </row>
    <row r="6135" spans="1:19" x14ac:dyDescent="0.2">
      <c r="A6135">
        <v>43</v>
      </c>
      <c r="B6135" s="6" t="s">
        <v>135</v>
      </c>
      <c r="C6135">
        <v>627634.04</v>
      </c>
      <c r="D6135">
        <v>0</v>
      </c>
      <c r="E6135">
        <v>78.819999999999993</v>
      </c>
      <c r="F6135">
        <v>3.2559999999999998</v>
      </c>
      <c r="G6135">
        <v>213.31342860000001</v>
      </c>
      <c r="H6135">
        <v>9.2850000000000001</v>
      </c>
      <c r="I6135">
        <f t="shared" si="1047"/>
        <v>187509452.40000004</v>
      </c>
      <c r="J6135">
        <f t="shared" si="1048"/>
        <v>60.663782439782288</v>
      </c>
      <c r="K6135" t="str">
        <f t="shared" si="1049"/>
        <v>Low</v>
      </c>
      <c r="L6135">
        <f t="shared" si="1050"/>
        <v>2942.3090900522893</v>
      </c>
      <c r="M6135">
        <f t="shared" si="1051"/>
        <v>122</v>
      </c>
      <c r="N6135" t="str">
        <f t="shared" si="1052"/>
        <v>High</v>
      </c>
      <c r="O6135" t="str">
        <f t="shared" si="1053"/>
        <v>-2 - 100</v>
      </c>
      <c r="P6135" t="str">
        <f t="shared" si="1054"/>
        <v>Store 43: 633325</v>
      </c>
      <c r="Q6135">
        <f t="shared" si="1045"/>
        <v>7.4999999999999997E-2</v>
      </c>
      <c r="R6135">
        <f t="shared" si="1055"/>
        <v>6436</v>
      </c>
      <c r="S6135" t="str">
        <f t="shared" si="1046"/>
        <v>HIGH</v>
      </c>
    </row>
    <row r="6136" spans="1:19" x14ac:dyDescent="0.2">
      <c r="A6136">
        <v>43</v>
      </c>
      <c r="B6136" s="6" t="s">
        <v>136</v>
      </c>
      <c r="C6136">
        <v>596554.05000000005</v>
      </c>
      <c r="D6136">
        <v>0</v>
      </c>
      <c r="E6136">
        <v>83.83</v>
      </c>
      <c r="F6136">
        <v>3.3109999999999999</v>
      </c>
      <c r="G6136">
        <v>213.3219124</v>
      </c>
      <c r="H6136">
        <v>9.2850000000000001</v>
      </c>
      <c r="I6136">
        <f t="shared" si="1047"/>
        <v>187509452.40000004</v>
      </c>
      <c r="J6136">
        <f t="shared" si="1048"/>
        <v>60.663782439782288</v>
      </c>
      <c r="K6136" t="str">
        <f t="shared" si="1049"/>
        <v>Low</v>
      </c>
      <c r="L6136">
        <f t="shared" si="1050"/>
        <v>2796.4968215801541</v>
      </c>
      <c r="M6136">
        <f t="shared" si="1051"/>
        <v>122</v>
      </c>
      <c r="N6136" t="str">
        <f t="shared" si="1052"/>
        <v>High</v>
      </c>
      <c r="O6136" t="str">
        <f t="shared" si="1053"/>
        <v>-2 - 100</v>
      </c>
      <c r="P6136" t="str">
        <f t="shared" si="1054"/>
        <v>Store 43: 633325</v>
      </c>
      <c r="Q6136">
        <f t="shared" si="1045"/>
        <v>7.4999999999999997E-2</v>
      </c>
      <c r="R6136">
        <f t="shared" si="1055"/>
        <v>6436</v>
      </c>
      <c r="S6136" t="str">
        <f t="shared" si="1046"/>
        <v>HIGH</v>
      </c>
    </row>
    <row r="6137" spans="1:19" x14ac:dyDescent="0.2">
      <c r="A6137">
        <v>43</v>
      </c>
      <c r="B6137" s="6" t="s">
        <v>137</v>
      </c>
      <c r="C6137">
        <v>572447.52</v>
      </c>
      <c r="D6137">
        <v>0</v>
      </c>
      <c r="E6137">
        <v>82.01</v>
      </c>
      <c r="F6137">
        <v>3.407</v>
      </c>
      <c r="G6137">
        <v>213.33039629999999</v>
      </c>
      <c r="H6137">
        <v>9.2850000000000001</v>
      </c>
      <c r="I6137">
        <f t="shared" si="1047"/>
        <v>187509452.40000004</v>
      </c>
      <c r="J6137">
        <f t="shared" si="1048"/>
        <v>60.663782439782288</v>
      </c>
      <c r="K6137" t="str">
        <f t="shared" si="1049"/>
        <v>Low</v>
      </c>
      <c r="L6137">
        <f t="shared" si="1050"/>
        <v>2683.3846930794834</v>
      </c>
      <c r="M6137">
        <f t="shared" si="1051"/>
        <v>122</v>
      </c>
      <c r="N6137" t="str">
        <f t="shared" si="1052"/>
        <v>High</v>
      </c>
      <c r="O6137" t="str">
        <f t="shared" si="1053"/>
        <v>-2 - 100</v>
      </c>
      <c r="P6137" t="str">
        <f t="shared" si="1054"/>
        <v>Store 43: 633325</v>
      </c>
      <c r="Q6137">
        <f t="shared" si="1045"/>
        <v>7.4999999999999997E-2</v>
      </c>
      <c r="R6137">
        <f t="shared" si="1055"/>
        <v>6436</v>
      </c>
      <c r="S6137" t="str">
        <f t="shared" si="1046"/>
        <v>HIGH</v>
      </c>
    </row>
    <row r="6138" spans="1:19" x14ac:dyDescent="0.2">
      <c r="A6138">
        <v>43</v>
      </c>
      <c r="B6138" s="6" t="s">
        <v>138</v>
      </c>
      <c r="C6138">
        <v>614378.93999999994</v>
      </c>
      <c r="D6138">
        <v>0</v>
      </c>
      <c r="E6138">
        <v>85.06</v>
      </c>
      <c r="F6138">
        <v>3.4169999999999998</v>
      </c>
      <c r="G6138">
        <v>213.33888020000001</v>
      </c>
      <c r="H6138">
        <v>9.2850000000000001</v>
      </c>
      <c r="I6138">
        <f t="shared" si="1047"/>
        <v>236850765.67999992</v>
      </c>
      <c r="J6138">
        <f t="shared" si="1048"/>
        <v>60.663782439782288</v>
      </c>
      <c r="K6138" t="str">
        <f t="shared" si="1049"/>
        <v>Low</v>
      </c>
      <c r="L6138">
        <f t="shared" si="1050"/>
        <v>2879.8264030636828</v>
      </c>
      <c r="M6138">
        <f t="shared" si="1051"/>
        <v>122</v>
      </c>
      <c r="N6138" t="str">
        <f t="shared" si="1052"/>
        <v>High</v>
      </c>
      <c r="O6138" t="str">
        <f t="shared" si="1053"/>
        <v>-2 - 100</v>
      </c>
      <c r="P6138" t="str">
        <f t="shared" si="1054"/>
        <v>Store 43: 633325</v>
      </c>
      <c r="Q6138">
        <f t="shared" si="1045"/>
        <v>7.4999999999999997E-2</v>
      </c>
      <c r="R6138">
        <f t="shared" si="1055"/>
        <v>6436</v>
      </c>
      <c r="S6138" t="str">
        <f t="shared" si="1046"/>
        <v>HIGH</v>
      </c>
    </row>
    <row r="6139" spans="1:19" x14ac:dyDescent="0.2">
      <c r="A6139">
        <v>43</v>
      </c>
      <c r="B6139" s="6" t="s">
        <v>139</v>
      </c>
      <c r="C6139">
        <v>643558.78</v>
      </c>
      <c r="D6139">
        <v>0</v>
      </c>
      <c r="E6139">
        <v>86.36</v>
      </c>
      <c r="F6139">
        <v>3.4940000000000002</v>
      </c>
      <c r="G6139">
        <v>213.34736409999999</v>
      </c>
      <c r="H6139">
        <v>9.2850000000000001</v>
      </c>
      <c r="I6139">
        <f t="shared" si="1047"/>
        <v>236850765.67999992</v>
      </c>
      <c r="J6139">
        <f t="shared" si="1048"/>
        <v>60.663782439782288</v>
      </c>
      <c r="K6139" t="str">
        <f t="shared" si="1049"/>
        <v>Low</v>
      </c>
      <c r="L6139">
        <f t="shared" si="1050"/>
        <v>3016.4833894941007</v>
      </c>
      <c r="M6139">
        <f t="shared" si="1051"/>
        <v>122</v>
      </c>
      <c r="N6139" t="str">
        <f t="shared" si="1052"/>
        <v>High</v>
      </c>
      <c r="O6139" t="str">
        <f t="shared" si="1053"/>
        <v>-2 - 100</v>
      </c>
      <c r="P6139" t="str">
        <f t="shared" si="1054"/>
        <v>Store 43: 633325</v>
      </c>
      <c r="Q6139">
        <f t="shared" si="1045"/>
        <v>7.4999999999999997E-2</v>
      </c>
      <c r="R6139">
        <f t="shared" si="1055"/>
        <v>6436</v>
      </c>
      <c r="S6139" t="str">
        <f t="shared" si="1046"/>
        <v>HIGH</v>
      </c>
    </row>
    <row r="6140" spans="1:19" x14ac:dyDescent="0.2">
      <c r="A6140">
        <v>43</v>
      </c>
      <c r="B6140" s="6" t="s">
        <v>140</v>
      </c>
      <c r="C6140">
        <v>640210.85</v>
      </c>
      <c r="D6140">
        <v>0</v>
      </c>
      <c r="E6140">
        <v>85.66</v>
      </c>
      <c r="F6140">
        <v>3.5710000000000002</v>
      </c>
      <c r="G6140">
        <v>213.42269590000001</v>
      </c>
      <c r="H6140">
        <v>9.2850000000000001</v>
      </c>
      <c r="I6140">
        <f t="shared" si="1047"/>
        <v>236850765.67999992</v>
      </c>
      <c r="J6140">
        <f t="shared" si="1048"/>
        <v>60.663782439782288</v>
      </c>
      <c r="K6140" t="str">
        <f t="shared" si="1049"/>
        <v>Low</v>
      </c>
      <c r="L6140">
        <f t="shared" si="1050"/>
        <v>2999.731810622302</v>
      </c>
      <c r="M6140">
        <f t="shared" si="1051"/>
        <v>122</v>
      </c>
      <c r="N6140" t="str">
        <f t="shared" si="1052"/>
        <v>High</v>
      </c>
      <c r="O6140" t="str">
        <f t="shared" si="1053"/>
        <v>-2 - 100</v>
      </c>
      <c r="P6140" t="str">
        <f t="shared" si="1054"/>
        <v>Store 43: 633325</v>
      </c>
      <c r="Q6140">
        <f t="shared" si="1045"/>
        <v>7.4999999999999997E-2</v>
      </c>
      <c r="R6140">
        <f t="shared" si="1055"/>
        <v>6436</v>
      </c>
      <c r="S6140" t="str">
        <f t="shared" si="1046"/>
        <v>HIGH</v>
      </c>
    </row>
    <row r="6141" spans="1:19" x14ac:dyDescent="0.2">
      <c r="A6141">
        <v>43</v>
      </c>
      <c r="B6141" s="6" t="s">
        <v>141</v>
      </c>
      <c r="C6141">
        <v>598234.64</v>
      </c>
      <c r="D6141">
        <v>0</v>
      </c>
      <c r="E6141">
        <v>81.650000000000006</v>
      </c>
      <c r="F6141">
        <v>3.62</v>
      </c>
      <c r="G6141">
        <v>213.54816360000001</v>
      </c>
      <c r="H6141">
        <v>9.2850000000000001</v>
      </c>
      <c r="I6141">
        <f t="shared" si="1047"/>
        <v>236850765.67999992</v>
      </c>
      <c r="J6141">
        <f t="shared" si="1048"/>
        <v>60.663782439782288</v>
      </c>
      <c r="K6141" t="str">
        <f t="shared" si="1049"/>
        <v>Low</v>
      </c>
      <c r="L6141">
        <f t="shared" si="1050"/>
        <v>2801.4038140855264</v>
      </c>
      <c r="M6141">
        <f t="shared" si="1051"/>
        <v>122</v>
      </c>
      <c r="N6141" t="str">
        <f t="shared" si="1052"/>
        <v>High</v>
      </c>
      <c r="O6141" t="str">
        <f t="shared" si="1053"/>
        <v>-2 - 100</v>
      </c>
      <c r="P6141" t="str">
        <f t="shared" si="1054"/>
        <v>Store 43: 633325</v>
      </c>
      <c r="Q6141">
        <f t="shared" si="1045"/>
        <v>7.4999999999999997E-2</v>
      </c>
      <c r="R6141">
        <f t="shared" si="1055"/>
        <v>6436</v>
      </c>
      <c r="S6141" t="str">
        <f t="shared" si="1046"/>
        <v>HIGH</v>
      </c>
    </row>
    <row r="6142" spans="1:19" x14ac:dyDescent="0.2">
      <c r="A6142">
        <v>43</v>
      </c>
      <c r="B6142" s="6" t="s">
        <v>142</v>
      </c>
      <c r="C6142">
        <v>593141.29</v>
      </c>
      <c r="D6142">
        <v>0</v>
      </c>
      <c r="E6142">
        <v>81.12</v>
      </c>
      <c r="F6142">
        <v>3.6379999999999999</v>
      </c>
      <c r="G6142">
        <v>213.67363130000001</v>
      </c>
      <c r="H6142">
        <v>9.2850000000000001</v>
      </c>
      <c r="I6142">
        <f t="shared" si="1047"/>
        <v>236850765.67999992</v>
      </c>
      <c r="J6142">
        <f t="shared" si="1048"/>
        <v>60.663782439782288</v>
      </c>
      <c r="K6142" t="str">
        <f t="shared" si="1049"/>
        <v>Low</v>
      </c>
      <c r="L6142">
        <f t="shared" si="1050"/>
        <v>2775.9217943332628</v>
      </c>
      <c r="M6142">
        <f t="shared" si="1051"/>
        <v>122</v>
      </c>
      <c r="N6142" t="str">
        <f t="shared" si="1052"/>
        <v>High</v>
      </c>
      <c r="O6142" t="str">
        <f t="shared" si="1053"/>
        <v>-2 - 100</v>
      </c>
      <c r="P6142" t="str">
        <f t="shared" si="1054"/>
        <v>Store 43: 633325</v>
      </c>
      <c r="Q6142">
        <f t="shared" si="1045"/>
        <v>7.4999999999999997E-2</v>
      </c>
      <c r="R6142">
        <f t="shared" si="1055"/>
        <v>6436</v>
      </c>
      <c r="S6142" t="str">
        <f t="shared" si="1046"/>
        <v>HIGH</v>
      </c>
    </row>
    <row r="6143" spans="1:19" x14ac:dyDescent="0.2">
      <c r="A6143">
        <v>43</v>
      </c>
      <c r="B6143" s="6" t="s">
        <v>143</v>
      </c>
      <c r="C6143">
        <v>663814.18000000005</v>
      </c>
      <c r="D6143">
        <v>1</v>
      </c>
      <c r="E6143">
        <v>84.99</v>
      </c>
      <c r="F6143">
        <v>3.73</v>
      </c>
      <c r="G6143">
        <v>213.79909910000001</v>
      </c>
      <c r="H6143">
        <v>9.2850000000000001</v>
      </c>
      <c r="I6143">
        <f t="shared" si="1047"/>
        <v>180645544.46999988</v>
      </c>
      <c r="J6143">
        <f t="shared" si="1048"/>
        <v>60.663782439782288</v>
      </c>
      <c r="K6143" t="str">
        <f t="shared" si="1049"/>
        <v>Low</v>
      </c>
      <c r="L6143">
        <f t="shared" si="1050"/>
        <v>3104.8502205779409</v>
      </c>
      <c r="M6143">
        <f t="shared" si="1051"/>
        <v>122</v>
      </c>
      <c r="N6143" t="str">
        <f t="shared" si="1052"/>
        <v>High</v>
      </c>
      <c r="O6143" t="str">
        <f t="shared" si="1053"/>
        <v>-2 - 100</v>
      </c>
      <c r="P6143" t="str">
        <f t="shared" si="1054"/>
        <v>Store 43: 633325</v>
      </c>
      <c r="Q6143">
        <f t="shared" si="1045"/>
        <v>7.4999999999999997E-2</v>
      </c>
      <c r="R6143">
        <f t="shared" si="1055"/>
        <v>6436</v>
      </c>
      <c r="S6143" t="str">
        <f t="shared" si="1046"/>
        <v>HIGH</v>
      </c>
    </row>
    <row r="6144" spans="1:19" x14ac:dyDescent="0.2">
      <c r="A6144">
        <v>43</v>
      </c>
      <c r="B6144" s="6" t="s">
        <v>144</v>
      </c>
      <c r="C6144">
        <v>625196.93999999994</v>
      </c>
      <c r="D6144">
        <v>0</v>
      </c>
      <c r="E6144">
        <v>73.03</v>
      </c>
      <c r="F6144">
        <v>3.7170000000000001</v>
      </c>
      <c r="G6144">
        <v>213.9332167</v>
      </c>
      <c r="H6144">
        <v>9.2850000000000001</v>
      </c>
      <c r="I6144">
        <f t="shared" si="1047"/>
        <v>180645544.46999988</v>
      </c>
      <c r="J6144">
        <f t="shared" si="1048"/>
        <v>60.663782439782288</v>
      </c>
      <c r="K6144" t="str">
        <f t="shared" si="1049"/>
        <v>Low</v>
      </c>
      <c r="L6144">
        <f t="shared" si="1050"/>
        <v>2922.3930235981907</v>
      </c>
      <c r="M6144">
        <f t="shared" si="1051"/>
        <v>122</v>
      </c>
      <c r="N6144" t="str">
        <f t="shared" si="1052"/>
        <v>High</v>
      </c>
      <c r="O6144" t="str">
        <f t="shared" si="1053"/>
        <v>-2 - 100</v>
      </c>
      <c r="P6144" t="str">
        <f t="shared" si="1054"/>
        <v>Store 43: 633325</v>
      </c>
      <c r="Q6144">
        <f t="shared" si="1045"/>
        <v>7.4999999999999997E-2</v>
      </c>
      <c r="R6144">
        <f t="shared" si="1055"/>
        <v>6436</v>
      </c>
      <c r="S6144" t="str">
        <f t="shared" si="1046"/>
        <v>HIGH</v>
      </c>
    </row>
    <row r="6145" spans="1:19" x14ac:dyDescent="0.2">
      <c r="A6145">
        <v>43</v>
      </c>
      <c r="B6145" s="6" t="s">
        <v>145</v>
      </c>
      <c r="C6145">
        <v>601990.02</v>
      </c>
      <c r="D6145">
        <v>0</v>
      </c>
      <c r="E6145">
        <v>75.87</v>
      </c>
      <c r="F6145">
        <v>3.7210000000000001</v>
      </c>
      <c r="G6145">
        <v>214.11923329999999</v>
      </c>
      <c r="H6145">
        <v>9.2850000000000001</v>
      </c>
      <c r="I6145">
        <f t="shared" si="1047"/>
        <v>180645544.46999988</v>
      </c>
      <c r="J6145">
        <f t="shared" si="1048"/>
        <v>60.663782439782288</v>
      </c>
      <c r="K6145" t="str">
        <f t="shared" si="1049"/>
        <v>Low</v>
      </c>
      <c r="L6145">
        <f t="shared" si="1050"/>
        <v>2811.4710235140751</v>
      </c>
      <c r="M6145">
        <f t="shared" si="1051"/>
        <v>122</v>
      </c>
      <c r="N6145" t="str">
        <f t="shared" si="1052"/>
        <v>High</v>
      </c>
      <c r="O6145" t="str">
        <f t="shared" si="1053"/>
        <v>-2 - 100</v>
      </c>
      <c r="P6145" t="str">
        <f t="shared" si="1054"/>
        <v>Store 43: 633325</v>
      </c>
      <c r="Q6145">
        <f t="shared" si="1045"/>
        <v>7.4999999999999997E-2</v>
      </c>
      <c r="R6145">
        <f t="shared" si="1055"/>
        <v>6436</v>
      </c>
      <c r="S6145" t="str">
        <f t="shared" si="1046"/>
        <v>HIGH</v>
      </c>
    </row>
    <row r="6146" spans="1:19" x14ac:dyDescent="0.2">
      <c r="A6146">
        <v>43</v>
      </c>
      <c r="B6146" s="6" t="s">
        <v>146</v>
      </c>
      <c r="C6146">
        <v>577792.31999999995</v>
      </c>
      <c r="D6146">
        <v>0</v>
      </c>
      <c r="E6146">
        <v>77.55</v>
      </c>
      <c r="F6146">
        <v>3.6659999999999999</v>
      </c>
      <c r="G6146">
        <v>214.30525</v>
      </c>
      <c r="H6146">
        <v>9.2850000000000001</v>
      </c>
      <c r="I6146">
        <f t="shared" si="1047"/>
        <v>180645544.46999988</v>
      </c>
      <c r="J6146">
        <f t="shared" si="1048"/>
        <v>60.663782439782288</v>
      </c>
      <c r="K6146" t="str">
        <f t="shared" si="1049"/>
        <v>Low</v>
      </c>
      <c r="L6146">
        <f t="shared" si="1050"/>
        <v>2696.1183638758266</v>
      </c>
      <c r="M6146">
        <f t="shared" si="1051"/>
        <v>122</v>
      </c>
      <c r="N6146" t="str">
        <f t="shared" si="1052"/>
        <v>High</v>
      </c>
      <c r="O6146" t="str">
        <f t="shared" si="1053"/>
        <v>-2 - 100</v>
      </c>
      <c r="P6146" t="str">
        <f t="shared" si="1054"/>
        <v>Store 43: 633325</v>
      </c>
      <c r="Q6146">
        <f t="shared" ref="Q6146:Q6209" si="1056">ROUND(SUMIFS(C:C, D:D, "=1") / SUM(C:C), 4)</f>
        <v>7.4999999999999997E-2</v>
      </c>
      <c r="R6146">
        <f t="shared" si="1055"/>
        <v>6436</v>
      </c>
      <c r="S6146" t="str">
        <f t="shared" ref="S6146:S6209" si="1057">UPPER(N6146)</f>
        <v>HIGH</v>
      </c>
    </row>
    <row r="6147" spans="1:19" x14ac:dyDescent="0.2">
      <c r="A6147">
        <v>43</v>
      </c>
      <c r="B6147" s="6" t="s">
        <v>147</v>
      </c>
      <c r="C6147">
        <v>642614.89</v>
      </c>
      <c r="D6147">
        <v>0</v>
      </c>
      <c r="E6147">
        <v>74.09</v>
      </c>
      <c r="F6147">
        <v>3.617</v>
      </c>
      <c r="G6147">
        <v>214.49126670000001</v>
      </c>
      <c r="H6147">
        <v>8.8390000000000004</v>
      </c>
      <c r="I6147">
        <f t="shared" ref="I6147:I6210" si="1058">SUMIF(B:B, CONCATENATE("*", TEXT(DATE(YEAR(B6147), MONTH(B6147), 1), "mm-yyyy"), "*"), C:C)</f>
        <v>184361680.41999996</v>
      </c>
      <c r="J6147">
        <f t="shared" ref="J6147:J6210" si="1059">AVERAGEIF(C:C, "&gt;100", E:E)</f>
        <v>60.663782439782288</v>
      </c>
      <c r="K6147" t="str">
        <f t="shared" ref="K6147:K6210" si="1060">IF(C6147&gt;AVERAGE(C:C), "High", "Low")</f>
        <v>Low</v>
      </c>
      <c r="L6147">
        <f t="shared" ref="L6147:L6210" si="1061">IFERROR(C6147/VLOOKUP(G6147, G:G, 1, FALSE), C6147)</f>
        <v>2995.9955940714299</v>
      </c>
      <c r="M6147">
        <f t="shared" ref="M6147:M6210" si="1062">COUNTIFS(C:C, "&gt;1500000", D:D, "=1")</f>
        <v>122</v>
      </c>
      <c r="N6147" t="str">
        <f t="shared" ref="N6147:N6210" si="1063">IF(AND(F6147&gt;2.5, F6147&lt;=3), "Medium", IF(F6147&gt;3, "High", "Low"))</f>
        <v>High</v>
      </c>
      <c r="O6147" t="str">
        <f t="shared" ref="O6147:O6210" si="1064">CONCATENATE(ROUND(MIN(E:E), 0), " - ", ROUND(MAX(E:E), 0))</f>
        <v>-2 - 100</v>
      </c>
      <c r="P6147" t="str">
        <f t="shared" ref="P6147:P6210" si="1065">CONCATENATE("Store ", A6147, ": ", ROUND(AVERAGEIF(A:A, A6147, C:C), 0))</f>
        <v>Store 43: 633325</v>
      </c>
      <c r="Q6147">
        <f t="shared" si="1056"/>
        <v>7.4999999999999997E-2</v>
      </c>
      <c r="R6147">
        <f t="shared" ref="R6147:R6210" si="1066">COUNTA(Q:Q)</f>
        <v>6436</v>
      </c>
      <c r="S6147" t="str">
        <f t="shared" si="1057"/>
        <v>HIGH</v>
      </c>
    </row>
    <row r="6148" spans="1:19" x14ac:dyDescent="0.2">
      <c r="A6148">
        <v>43</v>
      </c>
      <c r="B6148" s="6" t="s">
        <v>148</v>
      </c>
      <c r="C6148">
        <v>619369.72</v>
      </c>
      <c r="D6148">
        <v>0</v>
      </c>
      <c r="E6148">
        <v>71.14</v>
      </c>
      <c r="F6148">
        <v>3.601</v>
      </c>
      <c r="G6148">
        <v>214.6772833</v>
      </c>
      <c r="H6148">
        <v>8.8390000000000004</v>
      </c>
      <c r="I6148">
        <f t="shared" si="1058"/>
        <v>184361680.41999996</v>
      </c>
      <c r="J6148">
        <f t="shared" si="1059"/>
        <v>60.663782439782288</v>
      </c>
      <c r="K6148" t="str">
        <f t="shared" si="1060"/>
        <v>Low</v>
      </c>
      <c r="L6148">
        <f t="shared" si="1061"/>
        <v>2885.1199832562816</v>
      </c>
      <c r="M6148">
        <f t="shared" si="1062"/>
        <v>122</v>
      </c>
      <c r="N6148" t="str">
        <f t="shared" si="1063"/>
        <v>High</v>
      </c>
      <c r="O6148" t="str">
        <f t="shared" si="1064"/>
        <v>-2 - 100</v>
      </c>
      <c r="P6148" t="str">
        <f t="shared" si="1065"/>
        <v>Store 43: 633325</v>
      </c>
      <c r="Q6148">
        <f t="shared" si="1056"/>
        <v>7.4999999999999997E-2</v>
      </c>
      <c r="R6148">
        <f t="shared" si="1066"/>
        <v>6436</v>
      </c>
      <c r="S6148" t="str">
        <f t="shared" si="1057"/>
        <v>HIGH</v>
      </c>
    </row>
    <row r="6149" spans="1:19" x14ac:dyDescent="0.2">
      <c r="A6149">
        <v>43</v>
      </c>
      <c r="B6149" s="6" t="s">
        <v>149</v>
      </c>
      <c r="C6149">
        <v>623919.23</v>
      </c>
      <c r="D6149">
        <v>0</v>
      </c>
      <c r="E6149">
        <v>71.25</v>
      </c>
      <c r="F6149">
        <v>3.5939999999999999</v>
      </c>
      <c r="G6149">
        <v>214.72124880000001</v>
      </c>
      <c r="H6149">
        <v>8.8390000000000004</v>
      </c>
      <c r="I6149">
        <f t="shared" si="1058"/>
        <v>184361680.41999996</v>
      </c>
      <c r="J6149">
        <f t="shared" si="1059"/>
        <v>60.663782439782288</v>
      </c>
      <c r="K6149" t="str">
        <f t="shared" si="1060"/>
        <v>Low</v>
      </c>
      <c r="L6149">
        <f t="shared" si="1061"/>
        <v>2905.7172193570063</v>
      </c>
      <c r="M6149">
        <f t="shared" si="1062"/>
        <v>122</v>
      </c>
      <c r="N6149" t="str">
        <f t="shared" si="1063"/>
        <v>High</v>
      </c>
      <c r="O6149" t="str">
        <f t="shared" si="1064"/>
        <v>-2 - 100</v>
      </c>
      <c r="P6149" t="str">
        <f t="shared" si="1065"/>
        <v>Store 43: 633325</v>
      </c>
      <c r="Q6149">
        <f t="shared" si="1056"/>
        <v>7.4999999999999997E-2</v>
      </c>
      <c r="R6149">
        <f t="shared" si="1066"/>
        <v>6436</v>
      </c>
      <c r="S6149" t="str">
        <f t="shared" si="1057"/>
        <v>HIGH</v>
      </c>
    </row>
    <row r="6150" spans="1:19" x14ac:dyDescent="0.2">
      <c r="A6150">
        <v>43</v>
      </c>
      <c r="B6150" s="6" t="s">
        <v>150</v>
      </c>
      <c r="C6150">
        <v>587603.55000000005</v>
      </c>
      <c r="D6150">
        <v>0</v>
      </c>
      <c r="E6150">
        <v>69.17</v>
      </c>
      <c r="F6150">
        <v>3.5059999999999998</v>
      </c>
      <c r="G6150">
        <v>214.74153920000001</v>
      </c>
      <c r="H6150">
        <v>8.8390000000000004</v>
      </c>
      <c r="I6150">
        <f t="shared" si="1058"/>
        <v>184361680.41999996</v>
      </c>
      <c r="J6150">
        <f t="shared" si="1059"/>
        <v>60.663782439782288</v>
      </c>
      <c r="K6150" t="str">
        <f t="shared" si="1060"/>
        <v>Low</v>
      </c>
      <c r="L6150">
        <f t="shared" si="1061"/>
        <v>2736.329227167987</v>
      </c>
      <c r="M6150">
        <f t="shared" si="1062"/>
        <v>122</v>
      </c>
      <c r="N6150" t="str">
        <f t="shared" si="1063"/>
        <v>High</v>
      </c>
      <c r="O6150" t="str">
        <f t="shared" si="1064"/>
        <v>-2 - 100</v>
      </c>
      <c r="P6150" t="str">
        <f t="shared" si="1065"/>
        <v>Store 43: 633325</v>
      </c>
      <c r="Q6150">
        <f t="shared" si="1056"/>
        <v>7.4999999999999997E-2</v>
      </c>
      <c r="R6150">
        <f t="shared" si="1066"/>
        <v>6436</v>
      </c>
      <c r="S6150" t="str">
        <f t="shared" si="1057"/>
        <v>HIGH</v>
      </c>
    </row>
    <row r="6151" spans="1:19" x14ac:dyDescent="0.2">
      <c r="A6151">
        <v>44</v>
      </c>
      <c r="B6151" s="6" t="s">
        <v>8</v>
      </c>
      <c r="C6151">
        <v>281090.95</v>
      </c>
      <c r="D6151">
        <v>0</v>
      </c>
      <c r="E6151">
        <v>31.53</v>
      </c>
      <c r="F6151">
        <v>2.6659999999999999</v>
      </c>
      <c r="G6151">
        <v>126.4420645</v>
      </c>
      <c r="H6151">
        <v>8.1189999999999998</v>
      </c>
      <c r="I6151">
        <f t="shared" si="1058"/>
        <v>190332983.03999999</v>
      </c>
      <c r="J6151">
        <f t="shared" si="1059"/>
        <v>60.663782439782288</v>
      </c>
      <c r="K6151" t="str">
        <f t="shared" si="1060"/>
        <v>Low</v>
      </c>
      <c r="L6151">
        <f t="shared" si="1061"/>
        <v>2223.0809905828451</v>
      </c>
      <c r="M6151">
        <f t="shared" si="1062"/>
        <v>122</v>
      </c>
      <c r="N6151" t="str">
        <f t="shared" si="1063"/>
        <v>Medium</v>
      </c>
      <c r="O6151" t="str">
        <f t="shared" si="1064"/>
        <v>-2 - 100</v>
      </c>
      <c r="P6151" t="str">
        <f t="shared" si="1065"/>
        <v>Store 44: 302749</v>
      </c>
      <c r="Q6151">
        <f t="shared" si="1056"/>
        <v>7.4999999999999997E-2</v>
      </c>
      <c r="R6151">
        <f t="shared" si="1066"/>
        <v>6436</v>
      </c>
      <c r="S6151" t="str">
        <f t="shared" si="1057"/>
        <v>MEDIUM</v>
      </c>
    </row>
    <row r="6152" spans="1:19" x14ac:dyDescent="0.2">
      <c r="A6152">
        <v>44</v>
      </c>
      <c r="B6152" s="6" t="s">
        <v>9</v>
      </c>
      <c r="C6152">
        <v>286857.13</v>
      </c>
      <c r="D6152">
        <v>1</v>
      </c>
      <c r="E6152">
        <v>33.159999999999997</v>
      </c>
      <c r="F6152">
        <v>2.6709999999999998</v>
      </c>
      <c r="G6152">
        <v>126.49625810000001</v>
      </c>
      <c r="H6152">
        <v>8.1189999999999998</v>
      </c>
      <c r="I6152">
        <f t="shared" si="1058"/>
        <v>190332983.03999999</v>
      </c>
      <c r="J6152">
        <f t="shared" si="1059"/>
        <v>60.663782439782288</v>
      </c>
      <c r="K6152" t="str">
        <f t="shared" si="1060"/>
        <v>Low</v>
      </c>
      <c r="L6152">
        <f t="shared" si="1061"/>
        <v>2267.7123759125648</v>
      </c>
      <c r="M6152">
        <f t="shared" si="1062"/>
        <v>122</v>
      </c>
      <c r="N6152" t="str">
        <f t="shared" si="1063"/>
        <v>Medium</v>
      </c>
      <c r="O6152" t="str">
        <f t="shared" si="1064"/>
        <v>-2 - 100</v>
      </c>
      <c r="P6152" t="str">
        <f t="shared" si="1065"/>
        <v>Store 44: 302749</v>
      </c>
      <c r="Q6152">
        <f t="shared" si="1056"/>
        <v>7.4999999999999997E-2</v>
      </c>
      <c r="R6152">
        <f t="shared" si="1066"/>
        <v>6436</v>
      </c>
      <c r="S6152" t="str">
        <f t="shared" si="1057"/>
        <v>MEDIUM</v>
      </c>
    </row>
    <row r="6153" spans="1:19" x14ac:dyDescent="0.2">
      <c r="A6153">
        <v>44</v>
      </c>
      <c r="B6153" s="6" t="s">
        <v>10</v>
      </c>
      <c r="C6153">
        <v>267956.3</v>
      </c>
      <c r="D6153">
        <v>0</v>
      </c>
      <c r="E6153">
        <v>35.700000000000003</v>
      </c>
      <c r="F6153">
        <v>2.6539999999999999</v>
      </c>
      <c r="G6153">
        <v>126.5262857</v>
      </c>
      <c r="H6153">
        <v>8.1189999999999998</v>
      </c>
      <c r="I6153">
        <f t="shared" si="1058"/>
        <v>190332983.03999999</v>
      </c>
      <c r="J6153">
        <f t="shared" si="1059"/>
        <v>60.663782439782288</v>
      </c>
      <c r="K6153" t="str">
        <f t="shared" si="1060"/>
        <v>Low</v>
      </c>
      <c r="L6153">
        <f t="shared" si="1061"/>
        <v>2117.7915602085836</v>
      </c>
      <c r="M6153">
        <f t="shared" si="1062"/>
        <v>122</v>
      </c>
      <c r="N6153" t="str">
        <f t="shared" si="1063"/>
        <v>Medium</v>
      </c>
      <c r="O6153" t="str">
        <f t="shared" si="1064"/>
        <v>-2 - 100</v>
      </c>
      <c r="P6153" t="str">
        <f t="shared" si="1065"/>
        <v>Store 44: 302749</v>
      </c>
      <c r="Q6153">
        <f t="shared" si="1056"/>
        <v>7.4999999999999997E-2</v>
      </c>
      <c r="R6153">
        <f t="shared" si="1066"/>
        <v>6436</v>
      </c>
      <c r="S6153" t="str">
        <f t="shared" si="1057"/>
        <v>MEDIUM</v>
      </c>
    </row>
    <row r="6154" spans="1:19" x14ac:dyDescent="0.2">
      <c r="A6154">
        <v>44</v>
      </c>
      <c r="B6154" s="6" t="s">
        <v>11</v>
      </c>
      <c r="C6154">
        <v>273079.07</v>
      </c>
      <c r="D6154">
        <v>0</v>
      </c>
      <c r="E6154">
        <v>29.98</v>
      </c>
      <c r="F6154">
        <v>2.6669999999999998</v>
      </c>
      <c r="G6154">
        <v>126.5522857</v>
      </c>
      <c r="H6154">
        <v>8.1189999999999998</v>
      </c>
      <c r="I6154">
        <f t="shared" si="1058"/>
        <v>190332983.03999999</v>
      </c>
      <c r="J6154">
        <f t="shared" si="1059"/>
        <v>60.663782439782288</v>
      </c>
      <c r="K6154" t="str">
        <f t="shared" si="1060"/>
        <v>Low</v>
      </c>
      <c r="L6154">
        <f t="shared" si="1061"/>
        <v>2157.8359370556987</v>
      </c>
      <c r="M6154">
        <f t="shared" si="1062"/>
        <v>122</v>
      </c>
      <c r="N6154" t="str">
        <f t="shared" si="1063"/>
        <v>Medium</v>
      </c>
      <c r="O6154" t="str">
        <f t="shared" si="1064"/>
        <v>-2 - 100</v>
      </c>
      <c r="P6154" t="str">
        <f t="shared" si="1065"/>
        <v>Store 44: 302749</v>
      </c>
      <c r="Q6154">
        <f t="shared" si="1056"/>
        <v>7.4999999999999997E-2</v>
      </c>
      <c r="R6154">
        <f t="shared" si="1066"/>
        <v>6436</v>
      </c>
      <c r="S6154" t="str">
        <f t="shared" si="1057"/>
        <v>MEDIUM</v>
      </c>
    </row>
    <row r="6155" spans="1:19" x14ac:dyDescent="0.2">
      <c r="A6155">
        <v>44</v>
      </c>
      <c r="B6155" s="6" t="s">
        <v>12</v>
      </c>
      <c r="C6155">
        <v>284617.27</v>
      </c>
      <c r="D6155">
        <v>0</v>
      </c>
      <c r="E6155">
        <v>40.65</v>
      </c>
      <c r="F6155">
        <v>2.681</v>
      </c>
      <c r="G6155">
        <v>126.5782857</v>
      </c>
      <c r="H6155">
        <v>8.1189999999999998</v>
      </c>
      <c r="I6155">
        <f t="shared" si="1058"/>
        <v>181919802.5</v>
      </c>
      <c r="J6155">
        <f t="shared" si="1059"/>
        <v>60.663782439782288</v>
      </c>
      <c r="K6155" t="str">
        <f t="shared" si="1060"/>
        <v>Low</v>
      </c>
      <c r="L6155">
        <f t="shared" si="1061"/>
        <v>2248.5473588618843</v>
      </c>
      <c r="M6155">
        <f t="shared" si="1062"/>
        <v>122</v>
      </c>
      <c r="N6155" t="str">
        <f t="shared" si="1063"/>
        <v>Medium</v>
      </c>
      <c r="O6155" t="str">
        <f t="shared" si="1064"/>
        <v>-2 - 100</v>
      </c>
      <c r="P6155" t="str">
        <f t="shared" si="1065"/>
        <v>Store 44: 302749</v>
      </c>
      <c r="Q6155">
        <f t="shared" si="1056"/>
        <v>7.4999999999999997E-2</v>
      </c>
      <c r="R6155">
        <f t="shared" si="1066"/>
        <v>6436</v>
      </c>
      <c r="S6155" t="str">
        <f t="shared" si="1057"/>
        <v>MEDIUM</v>
      </c>
    </row>
    <row r="6156" spans="1:19" x14ac:dyDescent="0.2">
      <c r="A6156">
        <v>44</v>
      </c>
      <c r="B6156" s="6" t="s">
        <v>13</v>
      </c>
      <c r="C6156">
        <v>272190.83</v>
      </c>
      <c r="D6156">
        <v>0</v>
      </c>
      <c r="E6156">
        <v>37.619999999999997</v>
      </c>
      <c r="F6156">
        <v>2.7330000000000001</v>
      </c>
      <c r="G6156">
        <v>126.60428570000001</v>
      </c>
      <c r="H6156">
        <v>8.1189999999999998</v>
      </c>
      <c r="I6156">
        <f t="shared" si="1058"/>
        <v>181919802.5</v>
      </c>
      <c r="J6156">
        <f t="shared" si="1059"/>
        <v>60.663782439782288</v>
      </c>
      <c r="K6156" t="str">
        <f t="shared" si="1060"/>
        <v>Low</v>
      </c>
      <c r="L6156">
        <f t="shared" si="1061"/>
        <v>2149.9337758990255</v>
      </c>
      <c r="M6156">
        <f t="shared" si="1062"/>
        <v>122</v>
      </c>
      <c r="N6156" t="str">
        <f t="shared" si="1063"/>
        <v>Medium</v>
      </c>
      <c r="O6156" t="str">
        <f t="shared" si="1064"/>
        <v>-2 - 100</v>
      </c>
      <c r="P6156" t="str">
        <f t="shared" si="1065"/>
        <v>Store 44: 302749</v>
      </c>
      <c r="Q6156">
        <f t="shared" si="1056"/>
        <v>7.4999999999999997E-2</v>
      </c>
      <c r="R6156">
        <f t="shared" si="1066"/>
        <v>6436</v>
      </c>
      <c r="S6156" t="str">
        <f t="shared" si="1057"/>
        <v>MEDIUM</v>
      </c>
    </row>
    <row r="6157" spans="1:19" x14ac:dyDescent="0.2">
      <c r="A6157">
        <v>44</v>
      </c>
      <c r="B6157" s="6" t="s">
        <v>14</v>
      </c>
      <c r="C6157">
        <v>269624.2</v>
      </c>
      <c r="D6157">
        <v>0</v>
      </c>
      <c r="E6157">
        <v>42.49</v>
      </c>
      <c r="F6157">
        <v>2.782</v>
      </c>
      <c r="G6157">
        <v>126.6066452</v>
      </c>
      <c r="H6157">
        <v>8.1189999999999998</v>
      </c>
      <c r="I6157">
        <f t="shared" si="1058"/>
        <v>181919802.5</v>
      </c>
      <c r="J6157">
        <f t="shared" si="1059"/>
        <v>60.663782439782288</v>
      </c>
      <c r="K6157" t="str">
        <f t="shared" si="1060"/>
        <v>Low</v>
      </c>
      <c r="L6157">
        <f t="shared" si="1061"/>
        <v>2129.6212341309238</v>
      </c>
      <c r="M6157">
        <f t="shared" si="1062"/>
        <v>122</v>
      </c>
      <c r="N6157" t="str">
        <f t="shared" si="1063"/>
        <v>Medium</v>
      </c>
      <c r="O6157" t="str">
        <f t="shared" si="1064"/>
        <v>-2 - 100</v>
      </c>
      <c r="P6157" t="str">
        <f t="shared" si="1065"/>
        <v>Store 44: 302749</v>
      </c>
      <c r="Q6157">
        <f t="shared" si="1056"/>
        <v>7.4999999999999997E-2</v>
      </c>
      <c r="R6157">
        <f t="shared" si="1066"/>
        <v>6436</v>
      </c>
      <c r="S6157" t="str">
        <f t="shared" si="1057"/>
        <v>MEDIUM</v>
      </c>
    </row>
    <row r="6158" spans="1:19" x14ac:dyDescent="0.2">
      <c r="A6158">
        <v>44</v>
      </c>
      <c r="B6158" s="6" t="s">
        <v>15</v>
      </c>
      <c r="C6158">
        <v>276279.49</v>
      </c>
      <c r="D6158">
        <v>0</v>
      </c>
      <c r="E6158">
        <v>41.48</v>
      </c>
      <c r="F6158">
        <v>2.819</v>
      </c>
      <c r="G6158">
        <v>126.6050645</v>
      </c>
      <c r="H6158">
        <v>8.1189999999999998</v>
      </c>
      <c r="I6158">
        <f t="shared" si="1058"/>
        <v>181919802.5</v>
      </c>
      <c r="J6158">
        <f t="shared" si="1059"/>
        <v>60.663782439782288</v>
      </c>
      <c r="K6158" t="str">
        <f t="shared" si="1060"/>
        <v>Low</v>
      </c>
      <c r="L6158">
        <f t="shared" si="1061"/>
        <v>2182.2151514325874</v>
      </c>
      <c r="M6158">
        <f t="shared" si="1062"/>
        <v>122</v>
      </c>
      <c r="N6158" t="str">
        <f t="shared" si="1063"/>
        <v>Medium</v>
      </c>
      <c r="O6158" t="str">
        <f t="shared" si="1064"/>
        <v>-2 - 100</v>
      </c>
      <c r="P6158" t="str">
        <f t="shared" si="1065"/>
        <v>Store 44: 302749</v>
      </c>
      <c r="Q6158">
        <f t="shared" si="1056"/>
        <v>7.4999999999999997E-2</v>
      </c>
      <c r="R6158">
        <f t="shared" si="1066"/>
        <v>6436</v>
      </c>
      <c r="S6158" t="str">
        <f t="shared" si="1057"/>
        <v>MEDIUM</v>
      </c>
    </row>
    <row r="6159" spans="1:19" x14ac:dyDescent="0.2">
      <c r="A6159">
        <v>44</v>
      </c>
      <c r="B6159" s="6" t="s">
        <v>16</v>
      </c>
      <c r="C6159">
        <v>286197.5</v>
      </c>
      <c r="D6159">
        <v>0</v>
      </c>
      <c r="E6159">
        <v>42.15</v>
      </c>
      <c r="F6159">
        <v>2.8420000000000001</v>
      </c>
      <c r="G6159">
        <v>126.6034839</v>
      </c>
      <c r="H6159">
        <v>7.9720000000000004</v>
      </c>
      <c r="I6159">
        <f t="shared" si="1058"/>
        <v>231412368.0500001</v>
      </c>
      <c r="J6159">
        <f t="shared" si="1059"/>
        <v>60.663782439782288</v>
      </c>
      <c r="K6159" t="str">
        <f t="shared" si="1060"/>
        <v>Low</v>
      </c>
      <c r="L6159">
        <f t="shared" si="1061"/>
        <v>2260.5815510263378</v>
      </c>
      <c r="M6159">
        <f t="shared" si="1062"/>
        <v>122</v>
      </c>
      <c r="N6159" t="str">
        <f t="shared" si="1063"/>
        <v>Medium</v>
      </c>
      <c r="O6159" t="str">
        <f t="shared" si="1064"/>
        <v>-2 - 100</v>
      </c>
      <c r="P6159" t="str">
        <f t="shared" si="1065"/>
        <v>Store 44: 302749</v>
      </c>
      <c r="Q6159">
        <f t="shared" si="1056"/>
        <v>7.4999999999999997E-2</v>
      </c>
      <c r="R6159">
        <f t="shared" si="1066"/>
        <v>6436</v>
      </c>
      <c r="S6159" t="str">
        <f t="shared" si="1057"/>
        <v>MEDIUM</v>
      </c>
    </row>
    <row r="6160" spans="1:19" x14ac:dyDescent="0.2">
      <c r="A6160">
        <v>44</v>
      </c>
      <c r="B6160" s="6" t="s">
        <v>17</v>
      </c>
      <c r="C6160">
        <v>257361.3</v>
      </c>
      <c r="D6160">
        <v>0</v>
      </c>
      <c r="E6160">
        <v>38.97</v>
      </c>
      <c r="F6160">
        <v>2.8769999999999998</v>
      </c>
      <c r="G6160">
        <v>126.6019032</v>
      </c>
      <c r="H6160">
        <v>7.9720000000000004</v>
      </c>
      <c r="I6160">
        <f t="shared" si="1058"/>
        <v>231412368.0500001</v>
      </c>
      <c r="J6160">
        <f t="shared" si="1059"/>
        <v>60.663782439782288</v>
      </c>
      <c r="K6160" t="str">
        <f t="shared" si="1060"/>
        <v>Low</v>
      </c>
      <c r="L6160">
        <f t="shared" si="1061"/>
        <v>2032.8391082196622</v>
      </c>
      <c r="M6160">
        <f t="shared" si="1062"/>
        <v>122</v>
      </c>
      <c r="N6160" t="str">
        <f t="shared" si="1063"/>
        <v>Medium</v>
      </c>
      <c r="O6160" t="str">
        <f t="shared" si="1064"/>
        <v>-2 - 100</v>
      </c>
      <c r="P6160" t="str">
        <f t="shared" si="1065"/>
        <v>Store 44: 302749</v>
      </c>
      <c r="Q6160">
        <f t="shared" si="1056"/>
        <v>7.4999999999999997E-2</v>
      </c>
      <c r="R6160">
        <f t="shared" si="1066"/>
        <v>6436</v>
      </c>
      <c r="S6160" t="str">
        <f t="shared" si="1057"/>
        <v>MEDIUM</v>
      </c>
    </row>
    <row r="6161" spans="1:19" x14ac:dyDescent="0.2">
      <c r="A6161">
        <v>44</v>
      </c>
      <c r="B6161" s="6" t="s">
        <v>18</v>
      </c>
      <c r="C6161">
        <v>280048.74</v>
      </c>
      <c r="D6161">
        <v>0</v>
      </c>
      <c r="E6161">
        <v>50.39</v>
      </c>
      <c r="F6161">
        <v>2.915</v>
      </c>
      <c r="G6161">
        <v>126.5621</v>
      </c>
      <c r="H6161">
        <v>7.9720000000000004</v>
      </c>
      <c r="I6161">
        <f t="shared" si="1058"/>
        <v>231412368.0500001</v>
      </c>
      <c r="J6161">
        <f t="shared" si="1059"/>
        <v>60.663782439782288</v>
      </c>
      <c r="K6161" t="str">
        <f t="shared" si="1060"/>
        <v>Low</v>
      </c>
      <c r="L6161">
        <f t="shared" si="1061"/>
        <v>2212.7377785292751</v>
      </c>
      <c r="M6161">
        <f t="shared" si="1062"/>
        <v>122</v>
      </c>
      <c r="N6161" t="str">
        <f t="shared" si="1063"/>
        <v>Medium</v>
      </c>
      <c r="O6161" t="str">
        <f t="shared" si="1064"/>
        <v>-2 - 100</v>
      </c>
      <c r="P6161" t="str">
        <f t="shared" si="1065"/>
        <v>Store 44: 302749</v>
      </c>
      <c r="Q6161">
        <f t="shared" si="1056"/>
        <v>7.4999999999999997E-2</v>
      </c>
      <c r="R6161">
        <f t="shared" si="1066"/>
        <v>6436</v>
      </c>
      <c r="S6161" t="str">
        <f t="shared" si="1057"/>
        <v>MEDIUM</v>
      </c>
    </row>
    <row r="6162" spans="1:19" x14ac:dyDescent="0.2">
      <c r="A6162">
        <v>44</v>
      </c>
      <c r="B6162" s="6" t="s">
        <v>19</v>
      </c>
      <c r="C6162">
        <v>278287.03999999998</v>
      </c>
      <c r="D6162">
        <v>0</v>
      </c>
      <c r="E6162">
        <v>55.66</v>
      </c>
      <c r="F6162">
        <v>2.9359999999999999</v>
      </c>
      <c r="G6162">
        <v>126.4713333</v>
      </c>
      <c r="H6162">
        <v>7.9720000000000004</v>
      </c>
      <c r="I6162">
        <f t="shared" si="1058"/>
        <v>231412368.0500001</v>
      </c>
      <c r="J6162">
        <f t="shared" si="1059"/>
        <v>60.663782439782288</v>
      </c>
      <c r="K6162" t="str">
        <f t="shared" si="1060"/>
        <v>Low</v>
      </c>
      <c r="L6162">
        <f t="shared" si="1061"/>
        <v>2200.3961904938656</v>
      </c>
      <c r="M6162">
        <f t="shared" si="1062"/>
        <v>122</v>
      </c>
      <c r="N6162" t="str">
        <f t="shared" si="1063"/>
        <v>Medium</v>
      </c>
      <c r="O6162" t="str">
        <f t="shared" si="1064"/>
        <v>-2 - 100</v>
      </c>
      <c r="P6162" t="str">
        <f t="shared" si="1065"/>
        <v>Store 44: 302749</v>
      </c>
      <c r="Q6162">
        <f t="shared" si="1056"/>
        <v>7.4999999999999997E-2</v>
      </c>
      <c r="R6162">
        <f t="shared" si="1066"/>
        <v>6436</v>
      </c>
      <c r="S6162" t="str">
        <f t="shared" si="1057"/>
        <v>MEDIUM</v>
      </c>
    </row>
    <row r="6163" spans="1:19" x14ac:dyDescent="0.2">
      <c r="A6163">
        <v>44</v>
      </c>
      <c r="B6163" s="6" t="s">
        <v>20</v>
      </c>
      <c r="C6163">
        <v>272997.65000000002</v>
      </c>
      <c r="D6163">
        <v>0</v>
      </c>
      <c r="E6163">
        <v>48.33</v>
      </c>
      <c r="F6163">
        <v>2.9409999999999998</v>
      </c>
      <c r="G6163">
        <v>126.3805667</v>
      </c>
      <c r="H6163">
        <v>7.9720000000000004</v>
      </c>
      <c r="I6163">
        <f t="shared" si="1058"/>
        <v>231412368.0500001</v>
      </c>
      <c r="J6163">
        <f t="shared" si="1059"/>
        <v>60.663782439782288</v>
      </c>
      <c r="K6163" t="str">
        <f t="shared" si="1060"/>
        <v>Low</v>
      </c>
      <c r="L6163">
        <f t="shared" si="1061"/>
        <v>2160.1236418573521</v>
      </c>
      <c r="M6163">
        <f t="shared" si="1062"/>
        <v>122</v>
      </c>
      <c r="N6163" t="str">
        <f t="shared" si="1063"/>
        <v>Medium</v>
      </c>
      <c r="O6163" t="str">
        <f t="shared" si="1064"/>
        <v>-2 - 100</v>
      </c>
      <c r="P6163" t="str">
        <f t="shared" si="1065"/>
        <v>Store 44: 302749</v>
      </c>
      <c r="Q6163">
        <f t="shared" si="1056"/>
        <v>7.4999999999999997E-2</v>
      </c>
      <c r="R6163">
        <f t="shared" si="1066"/>
        <v>6436</v>
      </c>
      <c r="S6163" t="str">
        <f t="shared" si="1057"/>
        <v>MEDIUM</v>
      </c>
    </row>
    <row r="6164" spans="1:19" x14ac:dyDescent="0.2">
      <c r="A6164">
        <v>44</v>
      </c>
      <c r="B6164" s="6" t="s">
        <v>21</v>
      </c>
      <c r="C6164">
        <v>285379.86</v>
      </c>
      <c r="D6164">
        <v>0</v>
      </c>
      <c r="E6164">
        <v>44.42</v>
      </c>
      <c r="F6164">
        <v>2.948</v>
      </c>
      <c r="G6164">
        <v>126.2898</v>
      </c>
      <c r="H6164">
        <v>7.9720000000000004</v>
      </c>
      <c r="I6164">
        <f t="shared" si="1058"/>
        <v>186710934.34000003</v>
      </c>
      <c r="J6164">
        <f t="shared" si="1059"/>
        <v>60.663782439782288</v>
      </c>
      <c r="K6164" t="str">
        <f t="shared" si="1060"/>
        <v>Low</v>
      </c>
      <c r="L6164">
        <f t="shared" si="1061"/>
        <v>2259.722162835003</v>
      </c>
      <c r="M6164">
        <f t="shared" si="1062"/>
        <v>122</v>
      </c>
      <c r="N6164" t="str">
        <f t="shared" si="1063"/>
        <v>Medium</v>
      </c>
      <c r="O6164" t="str">
        <f t="shared" si="1064"/>
        <v>-2 - 100</v>
      </c>
      <c r="P6164" t="str">
        <f t="shared" si="1065"/>
        <v>Store 44: 302749</v>
      </c>
      <c r="Q6164">
        <f t="shared" si="1056"/>
        <v>7.4999999999999997E-2</v>
      </c>
      <c r="R6164">
        <f t="shared" si="1066"/>
        <v>6436</v>
      </c>
      <c r="S6164" t="str">
        <f t="shared" si="1057"/>
        <v>MEDIUM</v>
      </c>
    </row>
    <row r="6165" spans="1:19" x14ac:dyDescent="0.2">
      <c r="A6165">
        <v>44</v>
      </c>
      <c r="B6165" s="6" t="s">
        <v>22</v>
      </c>
      <c r="C6165">
        <v>286515.92</v>
      </c>
      <c r="D6165">
        <v>0</v>
      </c>
      <c r="E6165">
        <v>50.15</v>
      </c>
      <c r="F6165">
        <v>2.9620000000000002</v>
      </c>
      <c r="G6165">
        <v>126.2085484</v>
      </c>
      <c r="H6165">
        <v>7.9720000000000004</v>
      </c>
      <c r="I6165">
        <f t="shared" si="1058"/>
        <v>186710934.34000003</v>
      </c>
      <c r="J6165">
        <f t="shared" si="1059"/>
        <v>60.663782439782288</v>
      </c>
      <c r="K6165" t="str">
        <f t="shared" si="1060"/>
        <v>Low</v>
      </c>
      <c r="L6165">
        <f t="shared" si="1061"/>
        <v>2270.1783962519607</v>
      </c>
      <c r="M6165">
        <f t="shared" si="1062"/>
        <v>122</v>
      </c>
      <c r="N6165" t="str">
        <f t="shared" si="1063"/>
        <v>Medium</v>
      </c>
      <c r="O6165" t="str">
        <f t="shared" si="1064"/>
        <v>-2 - 100</v>
      </c>
      <c r="P6165" t="str">
        <f t="shared" si="1065"/>
        <v>Store 44: 302749</v>
      </c>
      <c r="Q6165">
        <f t="shared" si="1056"/>
        <v>7.4999999999999997E-2</v>
      </c>
      <c r="R6165">
        <f t="shared" si="1066"/>
        <v>6436</v>
      </c>
      <c r="S6165" t="str">
        <f t="shared" si="1057"/>
        <v>MEDIUM</v>
      </c>
    </row>
    <row r="6166" spans="1:19" x14ac:dyDescent="0.2">
      <c r="A6166">
        <v>44</v>
      </c>
      <c r="B6166" s="6" t="s">
        <v>23</v>
      </c>
      <c r="C6166">
        <v>267065.34999999998</v>
      </c>
      <c r="D6166">
        <v>0</v>
      </c>
      <c r="E6166">
        <v>57.71</v>
      </c>
      <c r="F6166">
        <v>2.95</v>
      </c>
      <c r="G6166">
        <v>126.1843871</v>
      </c>
      <c r="H6166">
        <v>7.9720000000000004</v>
      </c>
      <c r="I6166">
        <f t="shared" si="1058"/>
        <v>186710934.34000003</v>
      </c>
      <c r="J6166">
        <f t="shared" si="1059"/>
        <v>60.663782439782288</v>
      </c>
      <c r="K6166" t="str">
        <f t="shared" si="1060"/>
        <v>Low</v>
      </c>
      <c r="L6166">
        <f t="shared" si="1061"/>
        <v>2116.4690508688136</v>
      </c>
      <c r="M6166">
        <f t="shared" si="1062"/>
        <v>122</v>
      </c>
      <c r="N6166" t="str">
        <f t="shared" si="1063"/>
        <v>Medium</v>
      </c>
      <c r="O6166" t="str">
        <f t="shared" si="1064"/>
        <v>-2 - 100</v>
      </c>
      <c r="P6166" t="str">
        <f t="shared" si="1065"/>
        <v>Store 44: 302749</v>
      </c>
      <c r="Q6166">
        <f t="shared" si="1056"/>
        <v>7.4999999999999997E-2</v>
      </c>
      <c r="R6166">
        <f t="shared" si="1066"/>
        <v>6436</v>
      </c>
      <c r="S6166" t="str">
        <f t="shared" si="1057"/>
        <v>MEDIUM</v>
      </c>
    </row>
    <row r="6167" spans="1:19" x14ac:dyDescent="0.2">
      <c r="A6167">
        <v>44</v>
      </c>
      <c r="B6167" s="6" t="s">
        <v>24</v>
      </c>
      <c r="C6167">
        <v>291891.01</v>
      </c>
      <c r="D6167">
        <v>0</v>
      </c>
      <c r="E6167">
        <v>53.11</v>
      </c>
      <c r="F6167">
        <v>2.9079999999999999</v>
      </c>
      <c r="G6167">
        <v>126.16022580000001</v>
      </c>
      <c r="H6167">
        <v>7.9720000000000004</v>
      </c>
      <c r="I6167">
        <f t="shared" si="1058"/>
        <v>186710934.34000003</v>
      </c>
      <c r="J6167">
        <f t="shared" si="1059"/>
        <v>60.663782439782288</v>
      </c>
      <c r="K6167" t="str">
        <f t="shared" si="1060"/>
        <v>Low</v>
      </c>
      <c r="L6167">
        <f t="shared" si="1061"/>
        <v>2313.6531989307837</v>
      </c>
      <c r="M6167">
        <f t="shared" si="1062"/>
        <v>122</v>
      </c>
      <c r="N6167" t="str">
        <f t="shared" si="1063"/>
        <v>Medium</v>
      </c>
      <c r="O6167" t="str">
        <f t="shared" si="1064"/>
        <v>-2 - 100</v>
      </c>
      <c r="P6167" t="str">
        <f t="shared" si="1065"/>
        <v>Store 44: 302749</v>
      </c>
      <c r="Q6167">
        <f t="shared" si="1056"/>
        <v>7.4999999999999997E-2</v>
      </c>
      <c r="R6167">
        <f t="shared" si="1066"/>
        <v>6436</v>
      </c>
      <c r="S6167" t="str">
        <f t="shared" si="1057"/>
        <v>MEDIUM</v>
      </c>
    </row>
    <row r="6168" spans="1:19" x14ac:dyDescent="0.2">
      <c r="A6168">
        <v>44</v>
      </c>
      <c r="B6168" s="6" t="s">
        <v>25</v>
      </c>
      <c r="C6168">
        <v>282351.82</v>
      </c>
      <c r="D6168">
        <v>0</v>
      </c>
      <c r="E6168">
        <v>59.85</v>
      </c>
      <c r="F6168">
        <v>2.871</v>
      </c>
      <c r="G6168">
        <v>126.1360645</v>
      </c>
      <c r="H6168">
        <v>7.9720000000000004</v>
      </c>
      <c r="I6168">
        <f t="shared" si="1058"/>
        <v>192246172.36000004</v>
      </c>
      <c r="J6168">
        <f t="shared" si="1059"/>
        <v>60.663782439782288</v>
      </c>
      <c r="K6168" t="str">
        <f t="shared" si="1060"/>
        <v>Low</v>
      </c>
      <c r="L6168">
        <f t="shared" si="1061"/>
        <v>2238.4701878819124</v>
      </c>
      <c r="M6168">
        <f t="shared" si="1062"/>
        <v>122</v>
      </c>
      <c r="N6168" t="str">
        <f t="shared" si="1063"/>
        <v>Medium</v>
      </c>
      <c r="O6168" t="str">
        <f t="shared" si="1064"/>
        <v>-2 - 100</v>
      </c>
      <c r="P6168" t="str">
        <f t="shared" si="1065"/>
        <v>Store 44: 302749</v>
      </c>
      <c r="Q6168">
        <f t="shared" si="1056"/>
        <v>7.4999999999999997E-2</v>
      </c>
      <c r="R6168">
        <f t="shared" si="1066"/>
        <v>6436</v>
      </c>
      <c r="S6168" t="str">
        <f t="shared" si="1057"/>
        <v>MEDIUM</v>
      </c>
    </row>
    <row r="6169" spans="1:19" x14ac:dyDescent="0.2">
      <c r="A6169">
        <v>44</v>
      </c>
      <c r="B6169" s="6" t="s">
        <v>26</v>
      </c>
      <c r="C6169">
        <v>296818.2</v>
      </c>
      <c r="D6169">
        <v>0</v>
      </c>
      <c r="E6169">
        <v>65.239999999999995</v>
      </c>
      <c r="F6169">
        <v>2.8410000000000002</v>
      </c>
      <c r="G6169">
        <v>126.1119032</v>
      </c>
      <c r="H6169">
        <v>7.9720000000000004</v>
      </c>
      <c r="I6169">
        <f t="shared" si="1058"/>
        <v>192246172.36000004</v>
      </c>
      <c r="J6169">
        <f t="shared" si="1059"/>
        <v>60.663782439782288</v>
      </c>
      <c r="K6169" t="str">
        <f t="shared" si="1060"/>
        <v>Low</v>
      </c>
      <c r="L6169">
        <f t="shared" si="1061"/>
        <v>2353.6097106494226</v>
      </c>
      <c r="M6169">
        <f t="shared" si="1062"/>
        <v>122</v>
      </c>
      <c r="N6169" t="str">
        <f t="shared" si="1063"/>
        <v>Medium</v>
      </c>
      <c r="O6169" t="str">
        <f t="shared" si="1064"/>
        <v>-2 - 100</v>
      </c>
      <c r="P6169" t="str">
        <f t="shared" si="1065"/>
        <v>Store 44: 302749</v>
      </c>
      <c r="Q6169">
        <f t="shared" si="1056"/>
        <v>7.4999999999999997E-2</v>
      </c>
      <c r="R6169">
        <f t="shared" si="1066"/>
        <v>6436</v>
      </c>
      <c r="S6169" t="str">
        <f t="shared" si="1057"/>
        <v>MEDIUM</v>
      </c>
    </row>
    <row r="6170" spans="1:19" x14ac:dyDescent="0.2">
      <c r="A6170">
        <v>44</v>
      </c>
      <c r="B6170" s="6" t="s">
        <v>27</v>
      </c>
      <c r="C6170">
        <v>293481.36</v>
      </c>
      <c r="D6170">
        <v>0</v>
      </c>
      <c r="E6170">
        <v>58.41</v>
      </c>
      <c r="F6170">
        <v>2.819</v>
      </c>
      <c r="G6170">
        <v>126.114</v>
      </c>
      <c r="H6170">
        <v>7.9720000000000004</v>
      </c>
      <c r="I6170">
        <f t="shared" si="1058"/>
        <v>192246172.36000004</v>
      </c>
      <c r="J6170">
        <f t="shared" si="1059"/>
        <v>60.663782439782288</v>
      </c>
      <c r="K6170" t="str">
        <f t="shared" si="1060"/>
        <v>Low</v>
      </c>
      <c r="L6170">
        <f t="shared" si="1061"/>
        <v>2327.1116608782527</v>
      </c>
      <c r="M6170">
        <f t="shared" si="1062"/>
        <v>122</v>
      </c>
      <c r="N6170" t="str">
        <f t="shared" si="1063"/>
        <v>Medium</v>
      </c>
      <c r="O6170" t="str">
        <f t="shared" si="1064"/>
        <v>-2 - 100</v>
      </c>
      <c r="P6170" t="str">
        <f t="shared" si="1065"/>
        <v>Store 44: 302749</v>
      </c>
      <c r="Q6170">
        <f t="shared" si="1056"/>
        <v>7.4999999999999997E-2</v>
      </c>
      <c r="R6170">
        <f t="shared" si="1066"/>
        <v>6436</v>
      </c>
      <c r="S6170" t="str">
        <f t="shared" si="1057"/>
        <v>MEDIUM</v>
      </c>
    </row>
    <row r="6171" spans="1:19" x14ac:dyDescent="0.2">
      <c r="A6171">
        <v>44</v>
      </c>
      <c r="B6171" s="6" t="s">
        <v>28</v>
      </c>
      <c r="C6171">
        <v>288247.24</v>
      </c>
      <c r="D6171">
        <v>0</v>
      </c>
      <c r="E6171">
        <v>71.83</v>
      </c>
      <c r="F6171">
        <v>2.82</v>
      </c>
      <c r="G6171">
        <v>126.1266</v>
      </c>
      <c r="H6171">
        <v>7.9720000000000004</v>
      </c>
      <c r="I6171">
        <f t="shared" si="1058"/>
        <v>192246172.36000004</v>
      </c>
      <c r="J6171">
        <f t="shared" si="1059"/>
        <v>60.663782439782288</v>
      </c>
      <c r="K6171" t="str">
        <f t="shared" si="1060"/>
        <v>Low</v>
      </c>
      <c r="L6171">
        <f t="shared" si="1061"/>
        <v>2285.3802449285085</v>
      </c>
      <c r="M6171">
        <f t="shared" si="1062"/>
        <v>122</v>
      </c>
      <c r="N6171" t="str">
        <f t="shared" si="1063"/>
        <v>Medium</v>
      </c>
      <c r="O6171" t="str">
        <f t="shared" si="1064"/>
        <v>-2 - 100</v>
      </c>
      <c r="P6171" t="str">
        <f t="shared" si="1065"/>
        <v>Store 44: 302749</v>
      </c>
      <c r="Q6171">
        <f t="shared" si="1056"/>
        <v>7.4999999999999997E-2</v>
      </c>
      <c r="R6171">
        <f t="shared" si="1066"/>
        <v>6436</v>
      </c>
      <c r="S6171" t="str">
        <f t="shared" si="1057"/>
        <v>MEDIUM</v>
      </c>
    </row>
    <row r="6172" spans="1:19" x14ac:dyDescent="0.2">
      <c r="A6172">
        <v>44</v>
      </c>
      <c r="B6172" s="6" t="s">
        <v>29</v>
      </c>
      <c r="C6172">
        <v>300628.19</v>
      </c>
      <c r="D6172">
        <v>0</v>
      </c>
      <c r="E6172">
        <v>78.819999999999993</v>
      </c>
      <c r="F6172">
        <v>2.8140000000000001</v>
      </c>
      <c r="G6172">
        <v>126.1392</v>
      </c>
      <c r="H6172">
        <v>7.8040000000000003</v>
      </c>
      <c r="I6172">
        <f t="shared" si="1058"/>
        <v>232580125.98000011</v>
      </c>
      <c r="J6172">
        <f t="shared" si="1059"/>
        <v>60.663782439782288</v>
      </c>
      <c r="K6172" t="str">
        <f t="shared" si="1060"/>
        <v>Low</v>
      </c>
      <c r="L6172">
        <f t="shared" si="1061"/>
        <v>2383.3050312670448</v>
      </c>
      <c r="M6172">
        <f t="shared" si="1062"/>
        <v>122</v>
      </c>
      <c r="N6172" t="str">
        <f t="shared" si="1063"/>
        <v>Medium</v>
      </c>
      <c r="O6172" t="str">
        <f t="shared" si="1064"/>
        <v>-2 - 100</v>
      </c>
      <c r="P6172" t="str">
        <f t="shared" si="1065"/>
        <v>Store 44: 302749</v>
      </c>
      <c r="Q6172">
        <f t="shared" si="1056"/>
        <v>7.4999999999999997E-2</v>
      </c>
      <c r="R6172">
        <f t="shared" si="1066"/>
        <v>6436</v>
      </c>
      <c r="S6172" t="str">
        <f t="shared" si="1057"/>
        <v>MEDIUM</v>
      </c>
    </row>
    <row r="6173" spans="1:19" x14ac:dyDescent="0.2">
      <c r="A6173">
        <v>44</v>
      </c>
      <c r="B6173" s="6" t="s">
        <v>30</v>
      </c>
      <c r="C6173">
        <v>280472.78000000003</v>
      </c>
      <c r="D6173">
        <v>0</v>
      </c>
      <c r="E6173">
        <v>71.33</v>
      </c>
      <c r="F6173">
        <v>2.802</v>
      </c>
      <c r="G6173">
        <v>126.15179999999999</v>
      </c>
      <c r="H6173">
        <v>7.8040000000000003</v>
      </c>
      <c r="I6173">
        <f t="shared" si="1058"/>
        <v>232580125.98000011</v>
      </c>
      <c r="J6173">
        <f t="shared" si="1059"/>
        <v>60.663782439782288</v>
      </c>
      <c r="K6173" t="str">
        <f t="shared" si="1060"/>
        <v>Low</v>
      </c>
      <c r="L6173">
        <f t="shared" si="1061"/>
        <v>2223.2959022384148</v>
      </c>
      <c r="M6173">
        <f t="shared" si="1062"/>
        <v>122</v>
      </c>
      <c r="N6173" t="str">
        <f t="shared" si="1063"/>
        <v>Medium</v>
      </c>
      <c r="O6173" t="str">
        <f t="shared" si="1064"/>
        <v>-2 - 100</v>
      </c>
      <c r="P6173" t="str">
        <f t="shared" si="1065"/>
        <v>Store 44: 302749</v>
      </c>
      <c r="Q6173">
        <f t="shared" si="1056"/>
        <v>7.4999999999999997E-2</v>
      </c>
      <c r="R6173">
        <f t="shared" si="1066"/>
        <v>6436</v>
      </c>
      <c r="S6173" t="str">
        <f t="shared" si="1057"/>
        <v>MEDIUM</v>
      </c>
    </row>
    <row r="6174" spans="1:19" x14ac:dyDescent="0.2">
      <c r="A6174">
        <v>44</v>
      </c>
      <c r="B6174" s="6" t="s">
        <v>31</v>
      </c>
      <c r="C6174">
        <v>297099.95</v>
      </c>
      <c r="D6174">
        <v>0</v>
      </c>
      <c r="E6174">
        <v>77.790000000000006</v>
      </c>
      <c r="F6174">
        <v>2.7909999999999999</v>
      </c>
      <c r="G6174">
        <v>126.1498065</v>
      </c>
      <c r="H6174">
        <v>7.8040000000000003</v>
      </c>
      <c r="I6174">
        <f t="shared" si="1058"/>
        <v>232580125.98000011</v>
      </c>
      <c r="J6174">
        <f t="shared" si="1059"/>
        <v>60.663782439782288</v>
      </c>
      <c r="K6174" t="str">
        <f t="shared" si="1060"/>
        <v>Low</v>
      </c>
      <c r="L6174">
        <f t="shared" si="1061"/>
        <v>2355.135994600198</v>
      </c>
      <c r="M6174">
        <f t="shared" si="1062"/>
        <v>122</v>
      </c>
      <c r="N6174" t="str">
        <f t="shared" si="1063"/>
        <v>Medium</v>
      </c>
      <c r="O6174" t="str">
        <f t="shared" si="1064"/>
        <v>-2 - 100</v>
      </c>
      <c r="P6174" t="str">
        <f t="shared" si="1065"/>
        <v>Store 44: 302749</v>
      </c>
      <c r="Q6174">
        <f t="shared" si="1056"/>
        <v>7.4999999999999997E-2</v>
      </c>
      <c r="R6174">
        <f t="shared" si="1066"/>
        <v>6436</v>
      </c>
      <c r="S6174" t="str">
        <f t="shared" si="1057"/>
        <v>MEDIUM</v>
      </c>
    </row>
    <row r="6175" spans="1:19" x14ac:dyDescent="0.2">
      <c r="A6175">
        <v>44</v>
      </c>
      <c r="B6175" s="6" t="s">
        <v>32</v>
      </c>
      <c r="C6175">
        <v>292680.15999999997</v>
      </c>
      <c r="D6175">
        <v>0</v>
      </c>
      <c r="E6175">
        <v>82.27</v>
      </c>
      <c r="F6175">
        <v>2.7970000000000002</v>
      </c>
      <c r="G6175">
        <v>126.1283548</v>
      </c>
      <c r="H6175">
        <v>7.8040000000000003</v>
      </c>
      <c r="I6175">
        <f t="shared" si="1058"/>
        <v>232580125.98000011</v>
      </c>
      <c r="J6175">
        <f t="shared" si="1059"/>
        <v>60.663782439782288</v>
      </c>
      <c r="K6175" t="str">
        <f t="shared" si="1060"/>
        <v>Low</v>
      </c>
      <c r="L6175">
        <f t="shared" si="1061"/>
        <v>2320.4945506829044</v>
      </c>
      <c r="M6175">
        <f t="shared" si="1062"/>
        <v>122</v>
      </c>
      <c r="N6175" t="str">
        <f t="shared" si="1063"/>
        <v>Medium</v>
      </c>
      <c r="O6175" t="str">
        <f t="shared" si="1064"/>
        <v>-2 - 100</v>
      </c>
      <c r="P6175" t="str">
        <f t="shared" si="1065"/>
        <v>Store 44: 302749</v>
      </c>
      <c r="Q6175">
        <f t="shared" si="1056"/>
        <v>7.4999999999999997E-2</v>
      </c>
      <c r="R6175">
        <f t="shared" si="1066"/>
        <v>6436</v>
      </c>
      <c r="S6175" t="str">
        <f t="shared" si="1057"/>
        <v>MEDIUM</v>
      </c>
    </row>
    <row r="6176" spans="1:19" x14ac:dyDescent="0.2">
      <c r="A6176">
        <v>44</v>
      </c>
      <c r="B6176" s="6" t="s">
        <v>33</v>
      </c>
      <c r="C6176">
        <v>275020.96000000002</v>
      </c>
      <c r="D6176">
        <v>0</v>
      </c>
      <c r="E6176">
        <v>78.94</v>
      </c>
      <c r="F6176">
        <v>2.7970000000000002</v>
      </c>
      <c r="G6176">
        <v>126.1069032</v>
      </c>
      <c r="H6176">
        <v>7.8040000000000003</v>
      </c>
      <c r="I6176">
        <f t="shared" si="1058"/>
        <v>232580125.98000011</v>
      </c>
      <c r="J6176">
        <f t="shared" si="1059"/>
        <v>60.663782439782288</v>
      </c>
      <c r="K6176" t="str">
        <f t="shared" si="1060"/>
        <v>Low</v>
      </c>
      <c r="L6176">
        <f t="shared" si="1061"/>
        <v>2180.8557106808726</v>
      </c>
      <c r="M6176">
        <f t="shared" si="1062"/>
        <v>122</v>
      </c>
      <c r="N6176" t="str">
        <f t="shared" si="1063"/>
        <v>Medium</v>
      </c>
      <c r="O6176" t="str">
        <f t="shared" si="1064"/>
        <v>-2 - 100</v>
      </c>
      <c r="P6176" t="str">
        <f t="shared" si="1065"/>
        <v>Store 44: 302749</v>
      </c>
      <c r="Q6176">
        <f t="shared" si="1056"/>
        <v>7.4999999999999997E-2</v>
      </c>
      <c r="R6176">
        <f t="shared" si="1066"/>
        <v>6436</v>
      </c>
      <c r="S6176" t="str">
        <f t="shared" si="1057"/>
        <v>MEDIUM</v>
      </c>
    </row>
    <row r="6177" spans="1:19" x14ac:dyDescent="0.2">
      <c r="A6177">
        <v>44</v>
      </c>
      <c r="B6177" s="6" t="s">
        <v>34</v>
      </c>
      <c r="C6177">
        <v>296804.49</v>
      </c>
      <c r="D6177">
        <v>0</v>
      </c>
      <c r="E6177">
        <v>81.239999999999995</v>
      </c>
      <c r="F6177">
        <v>2.802</v>
      </c>
      <c r="G6177">
        <v>126.0854516</v>
      </c>
      <c r="H6177">
        <v>7.8040000000000003</v>
      </c>
      <c r="I6177">
        <f t="shared" si="1058"/>
        <v>187640110.89000002</v>
      </c>
      <c r="J6177">
        <f t="shared" si="1059"/>
        <v>60.663782439782288</v>
      </c>
      <c r="K6177" t="str">
        <f t="shared" si="1060"/>
        <v>Low</v>
      </c>
      <c r="L6177">
        <f t="shared" si="1061"/>
        <v>2353.9947411347493</v>
      </c>
      <c r="M6177">
        <f t="shared" si="1062"/>
        <v>122</v>
      </c>
      <c r="N6177" t="str">
        <f t="shared" si="1063"/>
        <v>Medium</v>
      </c>
      <c r="O6177" t="str">
        <f t="shared" si="1064"/>
        <v>-2 - 100</v>
      </c>
      <c r="P6177" t="str">
        <f t="shared" si="1065"/>
        <v>Store 44: 302749</v>
      </c>
      <c r="Q6177">
        <f t="shared" si="1056"/>
        <v>7.4999999999999997E-2</v>
      </c>
      <c r="R6177">
        <f t="shared" si="1066"/>
        <v>6436</v>
      </c>
      <c r="S6177" t="str">
        <f t="shared" si="1057"/>
        <v>MEDIUM</v>
      </c>
    </row>
    <row r="6178" spans="1:19" x14ac:dyDescent="0.2">
      <c r="A6178">
        <v>44</v>
      </c>
      <c r="B6178" s="6" t="s">
        <v>35</v>
      </c>
      <c r="C6178">
        <v>291028.09000000003</v>
      </c>
      <c r="D6178">
        <v>0</v>
      </c>
      <c r="E6178">
        <v>74.930000000000007</v>
      </c>
      <c r="F6178">
        <v>2.8370000000000002</v>
      </c>
      <c r="G6178">
        <v>126.06399999999999</v>
      </c>
      <c r="H6178">
        <v>7.8040000000000003</v>
      </c>
      <c r="I6178">
        <f t="shared" si="1058"/>
        <v>187640110.89000002</v>
      </c>
      <c r="J6178">
        <f t="shared" si="1059"/>
        <v>60.663782439782288</v>
      </c>
      <c r="K6178" t="str">
        <f t="shared" si="1060"/>
        <v>Low</v>
      </c>
      <c r="L6178">
        <f t="shared" si="1061"/>
        <v>2308.5741369463135</v>
      </c>
      <c r="M6178">
        <f t="shared" si="1062"/>
        <v>122</v>
      </c>
      <c r="N6178" t="str">
        <f t="shared" si="1063"/>
        <v>Medium</v>
      </c>
      <c r="O6178" t="str">
        <f t="shared" si="1064"/>
        <v>-2 - 100</v>
      </c>
      <c r="P6178" t="str">
        <f t="shared" si="1065"/>
        <v>Store 44: 302749</v>
      </c>
      <c r="Q6178">
        <f t="shared" si="1056"/>
        <v>7.4999999999999997E-2</v>
      </c>
      <c r="R6178">
        <f t="shared" si="1066"/>
        <v>6436</v>
      </c>
      <c r="S6178" t="str">
        <f t="shared" si="1057"/>
        <v>MEDIUM</v>
      </c>
    </row>
    <row r="6179" spans="1:19" x14ac:dyDescent="0.2">
      <c r="A6179">
        <v>44</v>
      </c>
      <c r="B6179" s="6" t="s">
        <v>36</v>
      </c>
      <c r="C6179">
        <v>284740.5</v>
      </c>
      <c r="D6179">
        <v>0</v>
      </c>
      <c r="E6179">
        <v>76.34</v>
      </c>
      <c r="F6179">
        <v>2.85</v>
      </c>
      <c r="G6179">
        <v>126.0766452</v>
      </c>
      <c r="H6179">
        <v>7.8040000000000003</v>
      </c>
      <c r="I6179">
        <f t="shared" si="1058"/>
        <v>187640110.89000002</v>
      </c>
      <c r="J6179">
        <f t="shared" si="1059"/>
        <v>60.663782439782288</v>
      </c>
      <c r="K6179" t="str">
        <f t="shared" si="1060"/>
        <v>Low</v>
      </c>
      <c r="L6179">
        <f t="shared" si="1061"/>
        <v>2258.4714206846616</v>
      </c>
      <c r="M6179">
        <f t="shared" si="1062"/>
        <v>122</v>
      </c>
      <c r="N6179" t="str">
        <f t="shared" si="1063"/>
        <v>Medium</v>
      </c>
      <c r="O6179" t="str">
        <f t="shared" si="1064"/>
        <v>-2 - 100</v>
      </c>
      <c r="P6179" t="str">
        <f t="shared" si="1065"/>
        <v>Store 44: 302749</v>
      </c>
      <c r="Q6179">
        <f t="shared" si="1056"/>
        <v>7.4999999999999997E-2</v>
      </c>
      <c r="R6179">
        <f t="shared" si="1066"/>
        <v>6436</v>
      </c>
      <c r="S6179" t="str">
        <f t="shared" si="1057"/>
        <v>MEDIUM</v>
      </c>
    </row>
    <row r="6180" spans="1:19" x14ac:dyDescent="0.2">
      <c r="A6180">
        <v>44</v>
      </c>
      <c r="B6180" s="6" t="s">
        <v>37</v>
      </c>
      <c r="C6180">
        <v>293155.08</v>
      </c>
      <c r="D6180">
        <v>0</v>
      </c>
      <c r="E6180">
        <v>75.31</v>
      </c>
      <c r="F6180">
        <v>2.8540000000000001</v>
      </c>
      <c r="G6180">
        <v>126.0892903</v>
      </c>
      <c r="H6180">
        <v>7.8040000000000003</v>
      </c>
      <c r="I6180">
        <f t="shared" si="1058"/>
        <v>187640110.89000002</v>
      </c>
      <c r="J6180">
        <f t="shared" si="1059"/>
        <v>60.663782439782288</v>
      </c>
      <c r="K6180" t="str">
        <f t="shared" si="1060"/>
        <v>Low</v>
      </c>
      <c r="L6180">
        <f t="shared" si="1061"/>
        <v>2324.9800145793984</v>
      </c>
      <c r="M6180">
        <f t="shared" si="1062"/>
        <v>122</v>
      </c>
      <c r="N6180" t="str">
        <f t="shared" si="1063"/>
        <v>Medium</v>
      </c>
      <c r="O6180" t="str">
        <f t="shared" si="1064"/>
        <v>-2 - 100</v>
      </c>
      <c r="P6180" t="str">
        <f t="shared" si="1065"/>
        <v>Store 44: 302749</v>
      </c>
      <c r="Q6180">
        <f t="shared" si="1056"/>
        <v>7.4999999999999997E-2</v>
      </c>
      <c r="R6180">
        <f t="shared" si="1066"/>
        <v>6436</v>
      </c>
      <c r="S6180" t="str">
        <f t="shared" si="1057"/>
        <v>MEDIUM</v>
      </c>
    </row>
    <row r="6181" spans="1:19" x14ac:dyDescent="0.2">
      <c r="A6181">
        <v>44</v>
      </c>
      <c r="B6181" s="6" t="s">
        <v>38</v>
      </c>
      <c r="C6181">
        <v>295880.12</v>
      </c>
      <c r="D6181">
        <v>0</v>
      </c>
      <c r="E6181">
        <v>65.709999999999994</v>
      </c>
      <c r="F6181">
        <v>2.8679999999999999</v>
      </c>
      <c r="G6181">
        <v>126.1019355</v>
      </c>
      <c r="H6181">
        <v>7.8040000000000003</v>
      </c>
      <c r="I6181">
        <f t="shared" si="1058"/>
        <v>177267896.36999997</v>
      </c>
      <c r="J6181">
        <f t="shared" si="1059"/>
        <v>60.663782439782288</v>
      </c>
      <c r="K6181" t="str">
        <f t="shared" si="1060"/>
        <v>Low</v>
      </c>
      <c r="L6181">
        <f t="shared" si="1061"/>
        <v>2346.3566901397799</v>
      </c>
      <c r="M6181">
        <f t="shared" si="1062"/>
        <v>122</v>
      </c>
      <c r="N6181" t="str">
        <f t="shared" si="1063"/>
        <v>Medium</v>
      </c>
      <c r="O6181" t="str">
        <f t="shared" si="1064"/>
        <v>-2 - 100</v>
      </c>
      <c r="P6181" t="str">
        <f t="shared" si="1065"/>
        <v>Store 44: 302749</v>
      </c>
      <c r="Q6181">
        <f t="shared" si="1056"/>
        <v>7.4999999999999997E-2</v>
      </c>
      <c r="R6181">
        <f t="shared" si="1066"/>
        <v>6436</v>
      </c>
      <c r="S6181" t="str">
        <f t="shared" si="1057"/>
        <v>MEDIUM</v>
      </c>
    </row>
    <row r="6182" spans="1:19" x14ac:dyDescent="0.2">
      <c r="A6182">
        <v>44</v>
      </c>
      <c r="B6182" s="6" t="s">
        <v>39</v>
      </c>
      <c r="C6182">
        <v>283455.13</v>
      </c>
      <c r="D6182">
        <v>1</v>
      </c>
      <c r="E6182">
        <v>65.739999999999995</v>
      </c>
      <c r="F6182">
        <v>2.87</v>
      </c>
      <c r="G6182">
        <v>126.1145806</v>
      </c>
      <c r="H6182">
        <v>7.8040000000000003</v>
      </c>
      <c r="I6182">
        <f t="shared" si="1058"/>
        <v>177267896.36999997</v>
      </c>
      <c r="J6182">
        <f t="shared" si="1059"/>
        <v>60.663782439782288</v>
      </c>
      <c r="K6182" t="str">
        <f t="shared" si="1060"/>
        <v>Low</v>
      </c>
      <c r="L6182">
        <f t="shared" si="1061"/>
        <v>2247.5999892434324</v>
      </c>
      <c r="M6182">
        <f t="shared" si="1062"/>
        <v>122</v>
      </c>
      <c r="N6182" t="str">
        <f t="shared" si="1063"/>
        <v>Medium</v>
      </c>
      <c r="O6182" t="str">
        <f t="shared" si="1064"/>
        <v>-2 - 100</v>
      </c>
      <c r="P6182" t="str">
        <f t="shared" si="1065"/>
        <v>Store 44: 302749</v>
      </c>
      <c r="Q6182">
        <f t="shared" si="1056"/>
        <v>7.4999999999999997E-2</v>
      </c>
      <c r="R6182">
        <f t="shared" si="1066"/>
        <v>6436</v>
      </c>
      <c r="S6182" t="str">
        <f t="shared" si="1057"/>
        <v>MEDIUM</v>
      </c>
    </row>
    <row r="6183" spans="1:19" x14ac:dyDescent="0.2">
      <c r="A6183">
        <v>44</v>
      </c>
      <c r="B6183" s="6" t="s">
        <v>40</v>
      </c>
      <c r="C6183">
        <v>279364.13</v>
      </c>
      <c r="D6183">
        <v>0</v>
      </c>
      <c r="E6183">
        <v>66.84</v>
      </c>
      <c r="F6183">
        <v>2.875</v>
      </c>
      <c r="G6183">
        <v>126.1454667</v>
      </c>
      <c r="H6183">
        <v>7.8040000000000003</v>
      </c>
      <c r="I6183">
        <f t="shared" si="1058"/>
        <v>177267896.36999997</v>
      </c>
      <c r="J6183">
        <f t="shared" si="1059"/>
        <v>60.663782439782288</v>
      </c>
      <c r="K6183" t="str">
        <f t="shared" si="1060"/>
        <v>Low</v>
      </c>
      <c r="L6183">
        <f t="shared" si="1061"/>
        <v>2214.6188627165307</v>
      </c>
      <c r="M6183">
        <f t="shared" si="1062"/>
        <v>122</v>
      </c>
      <c r="N6183" t="str">
        <f t="shared" si="1063"/>
        <v>Medium</v>
      </c>
      <c r="O6183" t="str">
        <f t="shared" si="1064"/>
        <v>-2 - 100</v>
      </c>
      <c r="P6183" t="str">
        <f t="shared" si="1065"/>
        <v>Store 44: 302749</v>
      </c>
      <c r="Q6183">
        <f t="shared" si="1056"/>
        <v>7.4999999999999997E-2</v>
      </c>
      <c r="R6183">
        <f t="shared" si="1066"/>
        <v>6436</v>
      </c>
      <c r="S6183" t="str">
        <f t="shared" si="1057"/>
        <v>MEDIUM</v>
      </c>
    </row>
    <row r="6184" spans="1:19" x14ac:dyDescent="0.2">
      <c r="A6184">
        <v>44</v>
      </c>
      <c r="B6184" s="6" t="s">
        <v>41</v>
      </c>
      <c r="C6184">
        <v>281313.78000000003</v>
      </c>
      <c r="D6184">
        <v>0</v>
      </c>
      <c r="E6184">
        <v>68.22</v>
      </c>
      <c r="F6184">
        <v>2.8719999999999999</v>
      </c>
      <c r="G6184">
        <v>126.1900333</v>
      </c>
      <c r="H6184">
        <v>7.8040000000000003</v>
      </c>
      <c r="I6184">
        <f t="shared" si="1058"/>
        <v>177267896.36999997</v>
      </c>
      <c r="J6184">
        <f t="shared" si="1059"/>
        <v>60.663782439782288</v>
      </c>
      <c r="K6184" t="str">
        <f t="shared" si="1060"/>
        <v>Low</v>
      </c>
      <c r="L6184">
        <f t="shared" si="1061"/>
        <v>2229.286835444555</v>
      </c>
      <c r="M6184">
        <f t="shared" si="1062"/>
        <v>122</v>
      </c>
      <c r="N6184" t="str">
        <f t="shared" si="1063"/>
        <v>Medium</v>
      </c>
      <c r="O6184" t="str">
        <f t="shared" si="1064"/>
        <v>-2 - 100</v>
      </c>
      <c r="P6184" t="str">
        <f t="shared" si="1065"/>
        <v>Store 44: 302749</v>
      </c>
      <c r="Q6184">
        <f t="shared" si="1056"/>
        <v>7.4999999999999997E-2</v>
      </c>
      <c r="R6184">
        <f t="shared" si="1066"/>
        <v>6436</v>
      </c>
      <c r="S6184" t="str">
        <f t="shared" si="1057"/>
        <v>MEDIUM</v>
      </c>
    </row>
    <row r="6185" spans="1:19" x14ac:dyDescent="0.2">
      <c r="A6185">
        <v>44</v>
      </c>
      <c r="B6185" s="6" t="s">
        <v>42</v>
      </c>
      <c r="C6185">
        <v>300152.45</v>
      </c>
      <c r="D6185">
        <v>0</v>
      </c>
      <c r="E6185">
        <v>68.739999999999995</v>
      </c>
      <c r="F6185">
        <v>2.8530000000000002</v>
      </c>
      <c r="G6185">
        <v>126.2346</v>
      </c>
      <c r="H6185">
        <v>7.61</v>
      </c>
      <c r="I6185">
        <f t="shared" si="1058"/>
        <v>217161824.02000001</v>
      </c>
      <c r="J6185">
        <f t="shared" si="1059"/>
        <v>60.663782439782288</v>
      </c>
      <c r="K6185" t="str">
        <f t="shared" si="1060"/>
        <v>Low</v>
      </c>
      <c r="L6185">
        <f t="shared" si="1061"/>
        <v>2377.7351851235717</v>
      </c>
      <c r="M6185">
        <f t="shared" si="1062"/>
        <v>122</v>
      </c>
      <c r="N6185" t="str">
        <f t="shared" si="1063"/>
        <v>Medium</v>
      </c>
      <c r="O6185" t="str">
        <f t="shared" si="1064"/>
        <v>-2 - 100</v>
      </c>
      <c r="P6185" t="str">
        <f t="shared" si="1065"/>
        <v>Store 44: 302749</v>
      </c>
      <c r="Q6185">
        <f t="shared" si="1056"/>
        <v>7.4999999999999997E-2</v>
      </c>
      <c r="R6185">
        <f t="shared" si="1066"/>
        <v>6436</v>
      </c>
      <c r="S6185" t="str">
        <f t="shared" si="1057"/>
        <v>MEDIUM</v>
      </c>
    </row>
    <row r="6186" spans="1:19" x14ac:dyDescent="0.2">
      <c r="A6186">
        <v>44</v>
      </c>
      <c r="B6186" s="6" t="s">
        <v>43</v>
      </c>
      <c r="C6186">
        <v>279524.44</v>
      </c>
      <c r="D6186">
        <v>0</v>
      </c>
      <c r="E6186">
        <v>63.03</v>
      </c>
      <c r="F6186">
        <v>2.8410000000000002</v>
      </c>
      <c r="G6186">
        <v>126.2791667</v>
      </c>
      <c r="H6186">
        <v>7.61</v>
      </c>
      <c r="I6186">
        <f t="shared" si="1058"/>
        <v>217161824.02000001</v>
      </c>
      <c r="J6186">
        <f t="shared" si="1059"/>
        <v>60.663782439782288</v>
      </c>
      <c r="K6186" t="str">
        <f t="shared" si="1060"/>
        <v>Low</v>
      </c>
      <c r="L6186">
        <f t="shared" si="1061"/>
        <v>2213.543590005334</v>
      </c>
      <c r="M6186">
        <f t="shared" si="1062"/>
        <v>122</v>
      </c>
      <c r="N6186" t="str">
        <f t="shared" si="1063"/>
        <v>Medium</v>
      </c>
      <c r="O6186" t="str">
        <f t="shared" si="1064"/>
        <v>-2 - 100</v>
      </c>
      <c r="P6186" t="str">
        <f t="shared" si="1065"/>
        <v>Store 44: 302749</v>
      </c>
      <c r="Q6186">
        <f t="shared" si="1056"/>
        <v>7.4999999999999997E-2</v>
      </c>
      <c r="R6186">
        <f t="shared" si="1066"/>
        <v>6436</v>
      </c>
      <c r="S6186" t="str">
        <f t="shared" si="1057"/>
        <v>MEDIUM</v>
      </c>
    </row>
    <row r="6187" spans="1:19" x14ac:dyDescent="0.2">
      <c r="A6187">
        <v>44</v>
      </c>
      <c r="B6187" s="6" t="s">
        <v>44</v>
      </c>
      <c r="C6187">
        <v>268708.43</v>
      </c>
      <c r="D6187">
        <v>0</v>
      </c>
      <c r="E6187">
        <v>54.12</v>
      </c>
      <c r="F6187">
        <v>2.8450000000000002</v>
      </c>
      <c r="G6187">
        <v>126.32667739999999</v>
      </c>
      <c r="H6187">
        <v>7.61</v>
      </c>
      <c r="I6187">
        <f t="shared" si="1058"/>
        <v>217161824.02000001</v>
      </c>
      <c r="J6187">
        <f t="shared" si="1059"/>
        <v>60.663782439782288</v>
      </c>
      <c r="K6187" t="str">
        <f t="shared" si="1060"/>
        <v>Low</v>
      </c>
      <c r="L6187">
        <f t="shared" si="1061"/>
        <v>2127.0917238578459</v>
      </c>
      <c r="M6187">
        <f t="shared" si="1062"/>
        <v>122</v>
      </c>
      <c r="N6187" t="str">
        <f t="shared" si="1063"/>
        <v>Medium</v>
      </c>
      <c r="O6187" t="str">
        <f t="shared" si="1064"/>
        <v>-2 - 100</v>
      </c>
      <c r="P6187" t="str">
        <f t="shared" si="1065"/>
        <v>Store 44: 302749</v>
      </c>
      <c r="Q6187">
        <f t="shared" si="1056"/>
        <v>7.4999999999999997E-2</v>
      </c>
      <c r="R6187">
        <f t="shared" si="1066"/>
        <v>6436</v>
      </c>
      <c r="S6187" t="str">
        <f t="shared" si="1057"/>
        <v>MEDIUM</v>
      </c>
    </row>
    <row r="6188" spans="1:19" x14ac:dyDescent="0.2">
      <c r="A6188">
        <v>44</v>
      </c>
      <c r="B6188" s="6" t="s">
        <v>45</v>
      </c>
      <c r="C6188">
        <v>270110.3</v>
      </c>
      <c r="D6188">
        <v>0</v>
      </c>
      <c r="E6188">
        <v>56.89</v>
      </c>
      <c r="F6188">
        <v>2.8490000000000002</v>
      </c>
      <c r="G6188">
        <v>126.3815484</v>
      </c>
      <c r="H6188">
        <v>7.61</v>
      </c>
      <c r="I6188">
        <f t="shared" si="1058"/>
        <v>217161824.02000001</v>
      </c>
      <c r="J6188">
        <f t="shared" si="1059"/>
        <v>60.663782439782288</v>
      </c>
      <c r="K6188" t="str">
        <f t="shared" si="1060"/>
        <v>Low</v>
      </c>
      <c r="L6188">
        <f t="shared" si="1061"/>
        <v>2137.2605686480101</v>
      </c>
      <c r="M6188">
        <f t="shared" si="1062"/>
        <v>122</v>
      </c>
      <c r="N6188" t="str">
        <f t="shared" si="1063"/>
        <v>Medium</v>
      </c>
      <c r="O6188" t="str">
        <f t="shared" si="1064"/>
        <v>-2 - 100</v>
      </c>
      <c r="P6188" t="str">
        <f t="shared" si="1065"/>
        <v>Store 44: 302749</v>
      </c>
      <c r="Q6188">
        <f t="shared" si="1056"/>
        <v>7.4999999999999997E-2</v>
      </c>
      <c r="R6188">
        <f t="shared" si="1066"/>
        <v>6436</v>
      </c>
      <c r="S6188" t="str">
        <f t="shared" si="1057"/>
        <v>MEDIUM</v>
      </c>
    </row>
    <row r="6189" spans="1:19" x14ac:dyDescent="0.2">
      <c r="A6189">
        <v>44</v>
      </c>
      <c r="B6189" s="6" t="s">
        <v>46</v>
      </c>
      <c r="C6189">
        <v>286497.49</v>
      </c>
      <c r="D6189">
        <v>0</v>
      </c>
      <c r="E6189">
        <v>45.12</v>
      </c>
      <c r="F6189">
        <v>2.8410000000000002</v>
      </c>
      <c r="G6189">
        <v>126.43641940000001</v>
      </c>
      <c r="H6189">
        <v>7.61</v>
      </c>
      <c r="I6189">
        <f t="shared" si="1058"/>
        <v>217161824.02000001</v>
      </c>
      <c r="J6189">
        <f t="shared" si="1059"/>
        <v>60.663782439782288</v>
      </c>
      <c r="K6189" t="str">
        <f t="shared" si="1060"/>
        <v>Low</v>
      </c>
      <c r="L6189">
        <f t="shared" si="1061"/>
        <v>2265.9411849810735</v>
      </c>
      <c r="M6189">
        <f t="shared" si="1062"/>
        <v>122</v>
      </c>
      <c r="N6189" t="str">
        <f t="shared" si="1063"/>
        <v>Medium</v>
      </c>
      <c r="O6189" t="str">
        <f t="shared" si="1064"/>
        <v>-2 - 100</v>
      </c>
      <c r="P6189" t="str">
        <f t="shared" si="1065"/>
        <v>Store 44: 302749</v>
      </c>
      <c r="Q6189">
        <f t="shared" si="1056"/>
        <v>7.4999999999999997E-2</v>
      </c>
      <c r="R6189">
        <f t="shared" si="1066"/>
        <v>6436</v>
      </c>
      <c r="S6189" t="str">
        <f t="shared" si="1057"/>
        <v>MEDIUM</v>
      </c>
    </row>
    <row r="6190" spans="1:19" x14ac:dyDescent="0.2">
      <c r="A6190">
        <v>44</v>
      </c>
      <c r="B6190" s="6" t="s">
        <v>47</v>
      </c>
      <c r="C6190">
        <v>270516.84000000003</v>
      </c>
      <c r="D6190">
        <v>0</v>
      </c>
      <c r="E6190">
        <v>49.96</v>
      </c>
      <c r="F6190">
        <v>2.831</v>
      </c>
      <c r="G6190">
        <v>126.4912903</v>
      </c>
      <c r="H6190">
        <v>7.61</v>
      </c>
      <c r="I6190">
        <f t="shared" si="1058"/>
        <v>202853370.13999999</v>
      </c>
      <c r="J6190">
        <f t="shared" si="1059"/>
        <v>60.663782439782288</v>
      </c>
      <c r="K6190" t="str">
        <f t="shared" si="1060"/>
        <v>Low</v>
      </c>
      <c r="L6190">
        <f t="shared" si="1061"/>
        <v>2138.6202904438237</v>
      </c>
      <c r="M6190">
        <f t="shared" si="1062"/>
        <v>122</v>
      </c>
      <c r="N6190" t="str">
        <f t="shared" si="1063"/>
        <v>Medium</v>
      </c>
      <c r="O6190" t="str">
        <f t="shared" si="1064"/>
        <v>-2 - 100</v>
      </c>
      <c r="P6190" t="str">
        <f t="shared" si="1065"/>
        <v>Store 44: 302749</v>
      </c>
      <c r="Q6190">
        <f t="shared" si="1056"/>
        <v>7.4999999999999997E-2</v>
      </c>
      <c r="R6190">
        <f t="shared" si="1066"/>
        <v>6436</v>
      </c>
      <c r="S6190" t="str">
        <f t="shared" si="1057"/>
        <v>MEDIUM</v>
      </c>
    </row>
    <row r="6191" spans="1:19" x14ac:dyDescent="0.2">
      <c r="A6191">
        <v>44</v>
      </c>
      <c r="B6191" s="6" t="s">
        <v>48</v>
      </c>
      <c r="C6191">
        <v>281909.78999999998</v>
      </c>
      <c r="D6191">
        <v>0</v>
      </c>
      <c r="E6191">
        <v>42.55</v>
      </c>
      <c r="F6191">
        <v>2.831</v>
      </c>
      <c r="G6191">
        <v>126.54616129999999</v>
      </c>
      <c r="H6191">
        <v>7.61</v>
      </c>
      <c r="I6191">
        <f t="shared" si="1058"/>
        <v>202853370.13999999</v>
      </c>
      <c r="J6191">
        <f t="shared" si="1059"/>
        <v>60.663782439782288</v>
      </c>
      <c r="K6191" t="str">
        <f t="shared" si="1060"/>
        <v>Low</v>
      </c>
      <c r="L6191">
        <f t="shared" si="1061"/>
        <v>2227.7229676819916</v>
      </c>
      <c r="M6191">
        <f t="shared" si="1062"/>
        <v>122</v>
      </c>
      <c r="N6191" t="str">
        <f t="shared" si="1063"/>
        <v>Medium</v>
      </c>
      <c r="O6191" t="str">
        <f t="shared" si="1064"/>
        <v>-2 - 100</v>
      </c>
      <c r="P6191" t="str">
        <f t="shared" si="1065"/>
        <v>Store 44: 302749</v>
      </c>
      <c r="Q6191">
        <f t="shared" si="1056"/>
        <v>7.4999999999999997E-2</v>
      </c>
      <c r="R6191">
        <f t="shared" si="1066"/>
        <v>6436</v>
      </c>
      <c r="S6191" t="str">
        <f t="shared" si="1057"/>
        <v>MEDIUM</v>
      </c>
    </row>
    <row r="6192" spans="1:19" x14ac:dyDescent="0.2">
      <c r="A6192">
        <v>44</v>
      </c>
      <c r="B6192" s="6" t="s">
        <v>49</v>
      </c>
      <c r="C6192">
        <v>284322.52</v>
      </c>
      <c r="D6192">
        <v>0</v>
      </c>
      <c r="E6192">
        <v>42</v>
      </c>
      <c r="F6192">
        <v>2.8420000000000001</v>
      </c>
      <c r="G6192">
        <v>126.60720000000001</v>
      </c>
      <c r="H6192">
        <v>7.61</v>
      </c>
      <c r="I6192">
        <f t="shared" si="1058"/>
        <v>202853370.13999999</v>
      </c>
      <c r="J6192">
        <f t="shared" si="1059"/>
        <v>60.663782439782288</v>
      </c>
      <c r="K6192" t="str">
        <f t="shared" si="1060"/>
        <v>Low</v>
      </c>
      <c r="L6192">
        <f t="shared" si="1061"/>
        <v>2245.7057734473237</v>
      </c>
      <c r="M6192">
        <f t="shared" si="1062"/>
        <v>122</v>
      </c>
      <c r="N6192" t="str">
        <f t="shared" si="1063"/>
        <v>Medium</v>
      </c>
      <c r="O6192" t="str">
        <f t="shared" si="1064"/>
        <v>-2 - 100</v>
      </c>
      <c r="P6192" t="str">
        <f t="shared" si="1065"/>
        <v>Store 44: 302749</v>
      </c>
      <c r="Q6192">
        <f t="shared" si="1056"/>
        <v>7.4999999999999997E-2</v>
      </c>
      <c r="R6192">
        <f t="shared" si="1066"/>
        <v>6436</v>
      </c>
      <c r="S6192" t="str">
        <f t="shared" si="1057"/>
        <v>MEDIUM</v>
      </c>
    </row>
    <row r="6193" spans="1:19" x14ac:dyDescent="0.2">
      <c r="A6193">
        <v>44</v>
      </c>
      <c r="B6193" s="6" t="s">
        <v>50</v>
      </c>
      <c r="C6193">
        <v>307646.5</v>
      </c>
      <c r="D6193">
        <v>1</v>
      </c>
      <c r="E6193">
        <v>28.22</v>
      </c>
      <c r="F6193">
        <v>2.83</v>
      </c>
      <c r="G6193">
        <v>126.66926669999999</v>
      </c>
      <c r="H6193">
        <v>7.61</v>
      </c>
      <c r="I6193">
        <f t="shared" si="1058"/>
        <v>202853370.13999999</v>
      </c>
      <c r="J6193">
        <f t="shared" si="1059"/>
        <v>60.663782439782288</v>
      </c>
      <c r="K6193" t="str">
        <f t="shared" si="1060"/>
        <v>Low</v>
      </c>
      <c r="L6193">
        <f t="shared" si="1061"/>
        <v>2428.7383042061933</v>
      </c>
      <c r="M6193">
        <f t="shared" si="1062"/>
        <v>122</v>
      </c>
      <c r="N6193" t="str">
        <f t="shared" si="1063"/>
        <v>Medium</v>
      </c>
      <c r="O6193" t="str">
        <f t="shared" si="1064"/>
        <v>-2 - 100</v>
      </c>
      <c r="P6193" t="str">
        <f t="shared" si="1065"/>
        <v>Store 44: 302749</v>
      </c>
      <c r="Q6193">
        <f t="shared" si="1056"/>
        <v>7.4999999999999997E-2</v>
      </c>
      <c r="R6193">
        <f t="shared" si="1066"/>
        <v>6436</v>
      </c>
      <c r="S6193" t="str">
        <f t="shared" si="1057"/>
        <v>MEDIUM</v>
      </c>
    </row>
    <row r="6194" spans="1:19" x14ac:dyDescent="0.2">
      <c r="A6194">
        <v>44</v>
      </c>
      <c r="B6194" s="6" t="s">
        <v>51</v>
      </c>
      <c r="C6194">
        <v>264214.12</v>
      </c>
      <c r="D6194">
        <v>0</v>
      </c>
      <c r="E6194">
        <v>25.8</v>
      </c>
      <c r="F6194">
        <v>2.8119999999999998</v>
      </c>
      <c r="G6194">
        <v>126.7313333</v>
      </c>
      <c r="H6194">
        <v>7.61</v>
      </c>
      <c r="I6194">
        <f t="shared" si="1058"/>
        <v>288760532.71999997</v>
      </c>
      <c r="J6194">
        <f t="shared" si="1059"/>
        <v>60.663782439782288</v>
      </c>
      <c r="K6194" t="str">
        <f t="shared" si="1060"/>
        <v>Low</v>
      </c>
      <c r="L6194">
        <f t="shared" si="1061"/>
        <v>2084.8365839768212</v>
      </c>
      <c r="M6194">
        <f t="shared" si="1062"/>
        <v>122</v>
      </c>
      <c r="N6194" t="str">
        <f t="shared" si="1063"/>
        <v>Medium</v>
      </c>
      <c r="O6194" t="str">
        <f t="shared" si="1064"/>
        <v>-2 - 100</v>
      </c>
      <c r="P6194" t="str">
        <f t="shared" si="1065"/>
        <v>Store 44: 302749</v>
      </c>
      <c r="Q6194">
        <f t="shared" si="1056"/>
        <v>7.4999999999999997E-2</v>
      </c>
      <c r="R6194">
        <f t="shared" si="1066"/>
        <v>6436</v>
      </c>
      <c r="S6194" t="str">
        <f t="shared" si="1057"/>
        <v>MEDIUM</v>
      </c>
    </row>
    <row r="6195" spans="1:19" x14ac:dyDescent="0.2">
      <c r="A6195">
        <v>44</v>
      </c>
      <c r="B6195" s="6" t="s">
        <v>52</v>
      </c>
      <c r="C6195">
        <v>278253.28000000003</v>
      </c>
      <c r="D6195">
        <v>0</v>
      </c>
      <c r="E6195">
        <v>36.78</v>
      </c>
      <c r="F6195">
        <v>2.8170000000000002</v>
      </c>
      <c r="G6195">
        <v>126.79340000000001</v>
      </c>
      <c r="H6195">
        <v>7.61</v>
      </c>
      <c r="I6195">
        <f t="shared" si="1058"/>
        <v>288760532.71999997</v>
      </c>
      <c r="J6195">
        <f t="shared" si="1059"/>
        <v>60.663782439782288</v>
      </c>
      <c r="K6195" t="str">
        <f t="shared" si="1060"/>
        <v>Low</v>
      </c>
      <c r="L6195">
        <f t="shared" si="1061"/>
        <v>2194.5407253058916</v>
      </c>
      <c r="M6195">
        <f t="shared" si="1062"/>
        <v>122</v>
      </c>
      <c r="N6195" t="str">
        <f t="shared" si="1063"/>
        <v>Medium</v>
      </c>
      <c r="O6195" t="str">
        <f t="shared" si="1064"/>
        <v>-2 - 100</v>
      </c>
      <c r="P6195" t="str">
        <f t="shared" si="1065"/>
        <v>Store 44: 302749</v>
      </c>
      <c r="Q6195">
        <f t="shared" si="1056"/>
        <v>7.4999999999999997E-2</v>
      </c>
      <c r="R6195">
        <f t="shared" si="1066"/>
        <v>6436</v>
      </c>
      <c r="S6195" t="str">
        <f t="shared" si="1057"/>
        <v>MEDIUM</v>
      </c>
    </row>
    <row r="6196" spans="1:19" x14ac:dyDescent="0.2">
      <c r="A6196">
        <v>44</v>
      </c>
      <c r="B6196" s="6" t="s">
        <v>53</v>
      </c>
      <c r="C6196">
        <v>278646.34999999998</v>
      </c>
      <c r="D6196">
        <v>0</v>
      </c>
      <c r="E6196">
        <v>35.21</v>
      </c>
      <c r="F6196">
        <v>2.8420000000000001</v>
      </c>
      <c r="G6196">
        <v>126.8794839</v>
      </c>
      <c r="H6196">
        <v>7.61</v>
      </c>
      <c r="I6196">
        <f t="shared" si="1058"/>
        <v>288760532.71999997</v>
      </c>
      <c r="J6196">
        <f t="shared" si="1059"/>
        <v>60.663782439782288</v>
      </c>
      <c r="K6196" t="str">
        <f t="shared" si="1060"/>
        <v>Low</v>
      </c>
      <c r="L6196">
        <f t="shared" si="1061"/>
        <v>2196.1497748494544</v>
      </c>
      <c r="M6196">
        <f t="shared" si="1062"/>
        <v>122</v>
      </c>
      <c r="N6196" t="str">
        <f t="shared" si="1063"/>
        <v>Medium</v>
      </c>
      <c r="O6196" t="str">
        <f t="shared" si="1064"/>
        <v>-2 - 100</v>
      </c>
      <c r="P6196" t="str">
        <f t="shared" si="1065"/>
        <v>Store 44: 302749</v>
      </c>
      <c r="Q6196">
        <f t="shared" si="1056"/>
        <v>7.4999999999999997E-2</v>
      </c>
      <c r="R6196">
        <f t="shared" si="1066"/>
        <v>6436</v>
      </c>
      <c r="S6196" t="str">
        <f t="shared" si="1057"/>
        <v>MEDIUM</v>
      </c>
    </row>
    <row r="6197" spans="1:19" x14ac:dyDescent="0.2">
      <c r="A6197">
        <v>44</v>
      </c>
      <c r="B6197" s="6" t="s">
        <v>54</v>
      </c>
      <c r="C6197">
        <v>365098.23999999999</v>
      </c>
      <c r="D6197">
        <v>0</v>
      </c>
      <c r="E6197">
        <v>34.9</v>
      </c>
      <c r="F6197">
        <v>2.8460000000000001</v>
      </c>
      <c r="G6197">
        <v>126.9835806</v>
      </c>
      <c r="H6197">
        <v>7.61</v>
      </c>
      <c r="I6197">
        <f t="shared" si="1058"/>
        <v>288760532.71999997</v>
      </c>
      <c r="J6197">
        <f t="shared" si="1059"/>
        <v>60.663782439782288</v>
      </c>
      <c r="K6197" t="str">
        <f t="shared" si="1060"/>
        <v>Low</v>
      </c>
      <c r="L6197">
        <f t="shared" si="1061"/>
        <v>2875.1610111709197</v>
      </c>
      <c r="M6197">
        <f t="shared" si="1062"/>
        <v>122</v>
      </c>
      <c r="N6197" t="str">
        <f t="shared" si="1063"/>
        <v>Medium</v>
      </c>
      <c r="O6197" t="str">
        <f t="shared" si="1064"/>
        <v>-2 - 100</v>
      </c>
      <c r="P6197" t="str">
        <f t="shared" si="1065"/>
        <v>Store 44: 302749</v>
      </c>
      <c r="Q6197">
        <f t="shared" si="1056"/>
        <v>7.4999999999999997E-2</v>
      </c>
      <c r="R6197">
        <f t="shared" si="1066"/>
        <v>6436</v>
      </c>
      <c r="S6197" t="str">
        <f t="shared" si="1057"/>
        <v>MEDIUM</v>
      </c>
    </row>
    <row r="6198" spans="1:19" x14ac:dyDescent="0.2">
      <c r="A6198">
        <v>44</v>
      </c>
      <c r="B6198" s="6" t="s">
        <v>55</v>
      </c>
      <c r="C6198">
        <v>241937.11</v>
      </c>
      <c r="D6198">
        <v>1</v>
      </c>
      <c r="E6198">
        <v>26.79</v>
      </c>
      <c r="F6198">
        <v>2.8679999999999999</v>
      </c>
      <c r="G6198">
        <v>127.0876774</v>
      </c>
      <c r="H6198">
        <v>7.61</v>
      </c>
      <c r="I6198">
        <f t="shared" si="1058"/>
        <v>288760532.71999997</v>
      </c>
      <c r="J6198">
        <f t="shared" si="1059"/>
        <v>60.663782439782288</v>
      </c>
      <c r="K6198" t="str">
        <f t="shared" si="1060"/>
        <v>Low</v>
      </c>
      <c r="L6198">
        <f t="shared" si="1061"/>
        <v>1903.702349036713</v>
      </c>
      <c r="M6198">
        <f t="shared" si="1062"/>
        <v>122</v>
      </c>
      <c r="N6198" t="str">
        <f t="shared" si="1063"/>
        <v>Medium</v>
      </c>
      <c r="O6198" t="str">
        <f t="shared" si="1064"/>
        <v>-2 - 100</v>
      </c>
      <c r="P6198" t="str">
        <f t="shared" si="1065"/>
        <v>Store 44: 302749</v>
      </c>
      <c r="Q6198">
        <f t="shared" si="1056"/>
        <v>7.4999999999999997E-2</v>
      </c>
      <c r="R6198">
        <f t="shared" si="1066"/>
        <v>6436</v>
      </c>
      <c r="S6198" t="str">
        <f t="shared" si="1057"/>
        <v>MEDIUM</v>
      </c>
    </row>
    <row r="6199" spans="1:19" x14ac:dyDescent="0.2">
      <c r="A6199">
        <v>44</v>
      </c>
      <c r="B6199" s="6" t="s">
        <v>56</v>
      </c>
      <c r="C6199">
        <v>288320.38</v>
      </c>
      <c r="D6199">
        <v>0</v>
      </c>
      <c r="E6199">
        <v>16.940000000000001</v>
      </c>
      <c r="F6199">
        <v>2.891</v>
      </c>
      <c r="G6199">
        <v>127.1917742</v>
      </c>
      <c r="H6199">
        <v>7.2240000000000002</v>
      </c>
      <c r="I6199">
        <f t="shared" si="1058"/>
        <v>163703966.83000007</v>
      </c>
      <c r="J6199">
        <f t="shared" si="1059"/>
        <v>60.663782439782288</v>
      </c>
      <c r="K6199" t="str">
        <f t="shared" si="1060"/>
        <v>Low</v>
      </c>
      <c r="L6199">
        <f t="shared" si="1061"/>
        <v>2266.8162451027433</v>
      </c>
      <c r="M6199">
        <f t="shared" si="1062"/>
        <v>122</v>
      </c>
      <c r="N6199" t="str">
        <f t="shared" si="1063"/>
        <v>Medium</v>
      </c>
      <c r="O6199" t="str">
        <f t="shared" si="1064"/>
        <v>-2 - 100</v>
      </c>
      <c r="P6199" t="str">
        <f t="shared" si="1065"/>
        <v>Store 44: 302749</v>
      </c>
      <c r="Q6199">
        <f t="shared" si="1056"/>
        <v>7.4999999999999997E-2</v>
      </c>
      <c r="R6199">
        <f t="shared" si="1066"/>
        <v>6436</v>
      </c>
      <c r="S6199" t="str">
        <f t="shared" si="1057"/>
        <v>MEDIUM</v>
      </c>
    </row>
    <row r="6200" spans="1:19" x14ac:dyDescent="0.2">
      <c r="A6200">
        <v>44</v>
      </c>
      <c r="B6200" s="6" t="s">
        <v>57</v>
      </c>
      <c r="C6200">
        <v>292859.36</v>
      </c>
      <c r="D6200">
        <v>0</v>
      </c>
      <c r="E6200">
        <v>20.6</v>
      </c>
      <c r="F6200">
        <v>2.903</v>
      </c>
      <c r="G6200">
        <v>127.30093549999999</v>
      </c>
      <c r="H6200">
        <v>7.2240000000000002</v>
      </c>
      <c r="I6200">
        <f t="shared" si="1058"/>
        <v>163703966.83000007</v>
      </c>
      <c r="J6200">
        <f t="shared" si="1059"/>
        <v>60.663782439782288</v>
      </c>
      <c r="K6200" t="str">
        <f t="shared" si="1060"/>
        <v>Low</v>
      </c>
      <c r="L6200">
        <f t="shared" si="1061"/>
        <v>2300.5279485946903</v>
      </c>
      <c r="M6200">
        <f t="shared" si="1062"/>
        <v>122</v>
      </c>
      <c r="N6200" t="str">
        <f t="shared" si="1063"/>
        <v>Medium</v>
      </c>
      <c r="O6200" t="str">
        <f t="shared" si="1064"/>
        <v>-2 - 100</v>
      </c>
      <c r="P6200" t="str">
        <f t="shared" si="1065"/>
        <v>Store 44: 302749</v>
      </c>
      <c r="Q6200">
        <f t="shared" si="1056"/>
        <v>7.4999999999999997E-2</v>
      </c>
      <c r="R6200">
        <f t="shared" si="1066"/>
        <v>6436</v>
      </c>
      <c r="S6200" t="str">
        <f t="shared" si="1057"/>
        <v>MEDIUM</v>
      </c>
    </row>
    <row r="6201" spans="1:19" x14ac:dyDescent="0.2">
      <c r="A6201">
        <v>44</v>
      </c>
      <c r="B6201" s="6" t="s">
        <v>58</v>
      </c>
      <c r="C6201">
        <v>276157.8</v>
      </c>
      <c r="D6201">
        <v>0</v>
      </c>
      <c r="E6201">
        <v>34.799999999999997</v>
      </c>
      <c r="F6201">
        <v>2.9340000000000002</v>
      </c>
      <c r="G6201">
        <v>127.4404839</v>
      </c>
      <c r="H6201">
        <v>7.2240000000000002</v>
      </c>
      <c r="I6201">
        <f t="shared" si="1058"/>
        <v>163703966.83000007</v>
      </c>
      <c r="J6201">
        <f t="shared" si="1059"/>
        <v>60.663782439782288</v>
      </c>
      <c r="K6201" t="str">
        <f t="shared" si="1060"/>
        <v>Low</v>
      </c>
      <c r="L6201">
        <f t="shared" si="1061"/>
        <v>2166.9550487323595</v>
      </c>
      <c r="M6201">
        <f t="shared" si="1062"/>
        <v>122</v>
      </c>
      <c r="N6201" t="str">
        <f t="shared" si="1063"/>
        <v>Medium</v>
      </c>
      <c r="O6201" t="str">
        <f t="shared" si="1064"/>
        <v>-2 - 100</v>
      </c>
      <c r="P6201" t="str">
        <f t="shared" si="1065"/>
        <v>Store 44: 302749</v>
      </c>
      <c r="Q6201">
        <f t="shared" si="1056"/>
        <v>7.4999999999999997E-2</v>
      </c>
      <c r="R6201">
        <f t="shared" si="1066"/>
        <v>6436</v>
      </c>
      <c r="S6201" t="str">
        <f t="shared" si="1057"/>
        <v>MEDIUM</v>
      </c>
    </row>
    <row r="6202" spans="1:19" x14ac:dyDescent="0.2">
      <c r="A6202">
        <v>44</v>
      </c>
      <c r="B6202" s="6" t="s">
        <v>59</v>
      </c>
      <c r="C6202">
        <v>276011.40000000002</v>
      </c>
      <c r="D6202">
        <v>0</v>
      </c>
      <c r="E6202">
        <v>31.64</v>
      </c>
      <c r="F6202">
        <v>2.96</v>
      </c>
      <c r="G6202">
        <v>127.5800323</v>
      </c>
      <c r="H6202">
        <v>7.2240000000000002</v>
      </c>
      <c r="I6202">
        <f t="shared" si="1058"/>
        <v>163703966.83000007</v>
      </c>
      <c r="J6202">
        <f t="shared" si="1059"/>
        <v>60.663782439782288</v>
      </c>
      <c r="K6202" t="str">
        <f t="shared" si="1060"/>
        <v>Low</v>
      </c>
      <c r="L6202">
        <f t="shared" si="1061"/>
        <v>2163.4372951949786</v>
      </c>
      <c r="M6202">
        <f t="shared" si="1062"/>
        <v>122</v>
      </c>
      <c r="N6202" t="str">
        <f t="shared" si="1063"/>
        <v>Medium</v>
      </c>
      <c r="O6202" t="str">
        <f t="shared" si="1064"/>
        <v>-2 - 100</v>
      </c>
      <c r="P6202" t="str">
        <f t="shared" si="1065"/>
        <v>Store 44: 302749</v>
      </c>
      <c r="Q6202">
        <f t="shared" si="1056"/>
        <v>7.4999999999999997E-2</v>
      </c>
      <c r="R6202">
        <f t="shared" si="1066"/>
        <v>6436</v>
      </c>
      <c r="S6202" t="str">
        <f t="shared" si="1057"/>
        <v>MEDIUM</v>
      </c>
    </row>
    <row r="6203" spans="1:19" x14ac:dyDescent="0.2">
      <c r="A6203">
        <v>44</v>
      </c>
      <c r="B6203" s="6" t="s">
        <v>60</v>
      </c>
      <c r="C6203">
        <v>293953.08</v>
      </c>
      <c r="D6203">
        <v>0</v>
      </c>
      <c r="E6203">
        <v>23.35</v>
      </c>
      <c r="F6203">
        <v>2.9740000000000002</v>
      </c>
      <c r="G6203">
        <v>127.7195806</v>
      </c>
      <c r="H6203">
        <v>7.2240000000000002</v>
      </c>
      <c r="I6203">
        <f t="shared" si="1058"/>
        <v>186331327.86999992</v>
      </c>
      <c r="J6203">
        <f t="shared" si="1059"/>
        <v>60.663782439782288</v>
      </c>
      <c r="K6203" t="str">
        <f t="shared" si="1060"/>
        <v>Low</v>
      </c>
      <c r="L6203">
        <f t="shared" si="1061"/>
        <v>2301.5506206571431</v>
      </c>
      <c r="M6203">
        <f t="shared" si="1062"/>
        <v>122</v>
      </c>
      <c r="N6203" t="str">
        <f t="shared" si="1063"/>
        <v>Medium</v>
      </c>
      <c r="O6203" t="str">
        <f t="shared" si="1064"/>
        <v>-2 - 100</v>
      </c>
      <c r="P6203" t="str">
        <f t="shared" si="1065"/>
        <v>Store 44: 302749</v>
      </c>
      <c r="Q6203">
        <f t="shared" si="1056"/>
        <v>7.4999999999999997E-2</v>
      </c>
      <c r="R6203">
        <f t="shared" si="1066"/>
        <v>6436</v>
      </c>
      <c r="S6203" t="str">
        <f t="shared" si="1057"/>
        <v>MEDIUM</v>
      </c>
    </row>
    <row r="6204" spans="1:19" x14ac:dyDescent="0.2">
      <c r="A6204">
        <v>44</v>
      </c>
      <c r="B6204" s="6" t="s">
        <v>61</v>
      </c>
      <c r="C6204">
        <v>307486.73</v>
      </c>
      <c r="D6204">
        <v>1</v>
      </c>
      <c r="E6204">
        <v>30.83</v>
      </c>
      <c r="F6204">
        <v>3.0339999999999998</v>
      </c>
      <c r="G6204">
        <v>127.859129</v>
      </c>
      <c r="H6204">
        <v>7.2240000000000002</v>
      </c>
      <c r="I6204">
        <f t="shared" si="1058"/>
        <v>186331327.86999992</v>
      </c>
      <c r="J6204">
        <f t="shared" si="1059"/>
        <v>60.663782439782288</v>
      </c>
      <c r="K6204" t="str">
        <f t="shared" si="1060"/>
        <v>Low</v>
      </c>
      <c r="L6204">
        <f t="shared" si="1061"/>
        <v>2404.8867875519472</v>
      </c>
      <c r="M6204">
        <f t="shared" si="1062"/>
        <v>122</v>
      </c>
      <c r="N6204" t="str">
        <f t="shared" si="1063"/>
        <v>High</v>
      </c>
      <c r="O6204" t="str">
        <f t="shared" si="1064"/>
        <v>-2 - 100</v>
      </c>
      <c r="P6204" t="str">
        <f t="shared" si="1065"/>
        <v>Store 44: 302749</v>
      </c>
      <c r="Q6204">
        <f t="shared" si="1056"/>
        <v>7.4999999999999997E-2</v>
      </c>
      <c r="R6204">
        <f t="shared" si="1066"/>
        <v>6436</v>
      </c>
      <c r="S6204" t="str">
        <f t="shared" si="1057"/>
        <v>HIGH</v>
      </c>
    </row>
    <row r="6205" spans="1:19" x14ac:dyDescent="0.2">
      <c r="A6205">
        <v>44</v>
      </c>
      <c r="B6205" s="6" t="s">
        <v>62</v>
      </c>
      <c r="C6205">
        <v>280785.76</v>
      </c>
      <c r="D6205">
        <v>0</v>
      </c>
      <c r="E6205">
        <v>40.85</v>
      </c>
      <c r="F6205">
        <v>3.0619999999999998</v>
      </c>
      <c r="G6205">
        <v>127.99525</v>
      </c>
      <c r="H6205">
        <v>7.2240000000000002</v>
      </c>
      <c r="I6205">
        <f t="shared" si="1058"/>
        <v>186331327.86999992</v>
      </c>
      <c r="J6205">
        <f t="shared" si="1059"/>
        <v>60.663782439782288</v>
      </c>
      <c r="K6205" t="str">
        <f t="shared" si="1060"/>
        <v>Low</v>
      </c>
      <c r="L6205">
        <f t="shared" si="1061"/>
        <v>2193.7201575839731</v>
      </c>
      <c r="M6205">
        <f t="shared" si="1062"/>
        <v>122</v>
      </c>
      <c r="N6205" t="str">
        <f t="shared" si="1063"/>
        <v>High</v>
      </c>
      <c r="O6205" t="str">
        <f t="shared" si="1064"/>
        <v>-2 - 100</v>
      </c>
      <c r="P6205" t="str">
        <f t="shared" si="1065"/>
        <v>Store 44: 302749</v>
      </c>
      <c r="Q6205">
        <f t="shared" si="1056"/>
        <v>7.4999999999999997E-2</v>
      </c>
      <c r="R6205">
        <f t="shared" si="1066"/>
        <v>6436</v>
      </c>
      <c r="S6205" t="str">
        <f t="shared" si="1057"/>
        <v>HIGH</v>
      </c>
    </row>
    <row r="6206" spans="1:19" x14ac:dyDescent="0.2">
      <c r="A6206">
        <v>44</v>
      </c>
      <c r="B6206" s="6" t="s">
        <v>63</v>
      </c>
      <c r="C6206">
        <v>279427.93</v>
      </c>
      <c r="D6206">
        <v>0</v>
      </c>
      <c r="E6206">
        <v>33.17</v>
      </c>
      <c r="F6206">
        <v>3.12</v>
      </c>
      <c r="G6206">
        <v>128.13</v>
      </c>
      <c r="H6206">
        <v>7.2240000000000002</v>
      </c>
      <c r="I6206">
        <f t="shared" si="1058"/>
        <v>186331327.86999992</v>
      </c>
      <c r="J6206">
        <f t="shared" si="1059"/>
        <v>60.663782439782288</v>
      </c>
      <c r="K6206" t="str">
        <f t="shared" si="1060"/>
        <v>Low</v>
      </c>
      <c r="L6206">
        <f t="shared" si="1061"/>
        <v>2180.8158120658704</v>
      </c>
      <c r="M6206">
        <f t="shared" si="1062"/>
        <v>122</v>
      </c>
      <c r="N6206" t="str">
        <f t="shared" si="1063"/>
        <v>High</v>
      </c>
      <c r="O6206" t="str">
        <f t="shared" si="1064"/>
        <v>-2 - 100</v>
      </c>
      <c r="P6206" t="str">
        <f t="shared" si="1065"/>
        <v>Store 44: 302749</v>
      </c>
      <c r="Q6206">
        <f t="shared" si="1056"/>
        <v>7.4999999999999997E-2</v>
      </c>
      <c r="R6206">
        <f t="shared" si="1066"/>
        <v>6436</v>
      </c>
      <c r="S6206" t="str">
        <f t="shared" si="1057"/>
        <v>HIGH</v>
      </c>
    </row>
    <row r="6207" spans="1:19" x14ac:dyDescent="0.2">
      <c r="A6207">
        <v>44</v>
      </c>
      <c r="B6207" s="6" t="s">
        <v>64</v>
      </c>
      <c r="C6207">
        <v>293984.53999999998</v>
      </c>
      <c r="D6207">
        <v>0</v>
      </c>
      <c r="E6207">
        <v>34.229999999999997</v>
      </c>
      <c r="F6207">
        <v>3.23</v>
      </c>
      <c r="G6207">
        <v>128.26474999999999</v>
      </c>
      <c r="H6207">
        <v>7.2240000000000002</v>
      </c>
      <c r="I6207">
        <f t="shared" si="1058"/>
        <v>179356448.29000002</v>
      </c>
      <c r="J6207">
        <f t="shared" si="1059"/>
        <v>60.663782439782288</v>
      </c>
      <c r="K6207" t="str">
        <f t="shared" si="1060"/>
        <v>Low</v>
      </c>
      <c r="L6207">
        <f t="shared" si="1061"/>
        <v>2292.0135111166551</v>
      </c>
      <c r="M6207">
        <f t="shared" si="1062"/>
        <v>122</v>
      </c>
      <c r="N6207" t="str">
        <f t="shared" si="1063"/>
        <v>High</v>
      </c>
      <c r="O6207" t="str">
        <f t="shared" si="1064"/>
        <v>-2 - 100</v>
      </c>
      <c r="P6207" t="str">
        <f t="shared" si="1065"/>
        <v>Store 44: 302749</v>
      </c>
      <c r="Q6207">
        <f t="shared" si="1056"/>
        <v>7.4999999999999997E-2</v>
      </c>
      <c r="R6207">
        <f t="shared" si="1066"/>
        <v>6436</v>
      </c>
      <c r="S6207" t="str">
        <f t="shared" si="1057"/>
        <v>HIGH</v>
      </c>
    </row>
    <row r="6208" spans="1:19" x14ac:dyDescent="0.2">
      <c r="A6208">
        <v>44</v>
      </c>
      <c r="B6208" s="6" t="s">
        <v>65</v>
      </c>
      <c r="C6208">
        <v>284496.14</v>
      </c>
      <c r="D6208">
        <v>0</v>
      </c>
      <c r="E6208">
        <v>41.28</v>
      </c>
      <c r="F6208">
        <v>3.3460000000000001</v>
      </c>
      <c r="G6208">
        <v>128.39949999999999</v>
      </c>
      <c r="H6208">
        <v>7.2240000000000002</v>
      </c>
      <c r="I6208">
        <f t="shared" si="1058"/>
        <v>179356448.29000002</v>
      </c>
      <c r="J6208">
        <f t="shared" si="1059"/>
        <v>60.663782439782288</v>
      </c>
      <c r="K6208" t="str">
        <f t="shared" si="1060"/>
        <v>Low</v>
      </c>
      <c r="L6208">
        <f t="shared" si="1061"/>
        <v>2215.7106530788674</v>
      </c>
      <c r="M6208">
        <f t="shared" si="1062"/>
        <v>122</v>
      </c>
      <c r="N6208" t="str">
        <f t="shared" si="1063"/>
        <v>High</v>
      </c>
      <c r="O6208" t="str">
        <f t="shared" si="1064"/>
        <v>-2 - 100</v>
      </c>
      <c r="P6208" t="str">
        <f t="shared" si="1065"/>
        <v>Store 44: 302749</v>
      </c>
      <c r="Q6208">
        <f t="shared" si="1056"/>
        <v>7.4999999999999997E-2</v>
      </c>
      <c r="R6208">
        <f t="shared" si="1066"/>
        <v>6436</v>
      </c>
      <c r="S6208" t="str">
        <f t="shared" si="1057"/>
        <v>HIGH</v>
      </c>
    </row>
    <row r="6209" spans="1:19" x14ac:dyDescent="0.2">
      <c r="A6209">
        <v>44</v>
      </c>
      <c r="B6209" s="6" t="s">
        <v>66</v>
      </c>
      <c r="C6209">
        <v>281699.68</v>
      </c>
      <c r="D6209">
        <v>0</v>
      </c>
      <c r="E6209">
        <v>44.69</v>
      </c>
      <c r="F6209">
        <v>3.407</v>
      </c>
      <c r="G6209">
        <v>128.5121935</v>
      </c>
      <c r="H6209">
        <v>7.2240000000000002</v>
      </c>
      <c r="I6209">
        <f t="shared" si="1058"/>
        <v>179356448.29000002</v>
      </c>
      <c r="J6209">
        <f t="shared" si="1059"/>
        <v>60.663782439782288</v>
      </c>
      <c r="K6209" t="str">
        <f t="shared" si="1060"/>
        <v>Low</v>
      </c>
      <c r="L6209">
        <f t="shared" si="1061"/>
        <v>2192.0074066746047</v>
      </c>
      <c r="M6209">
        <f t="shared" si="1062"/>
        <v>122</v>
      </c>
      <c r="N6209" t="str">
        <f t="shared" si="1063"/>
        <v>High</v>
      </c>
      <c r="O6209" t="str">
        <f t="shared" si="1064"/>
        <v>-2 - 100</v>
      </c>
      <c r="P6209" t="str">
        <f t="shared" si="1065"/>
        <v>Store 44: 302749</v>
      </c>
      <c r="Q6209">
        <f t="shared" si="1056"/>
        <v>7.4999999999999997E-2</v>
      </c>
      <c r="R6209">
        <f t="shared" si="1066"/>
        <v>6436</v>
      </c>
      <c r="S6209" t="str">
        <f t="shared" si="1057"/>
        <v>HIGH</v>
      </c>
    </row>
    <row r="6210" spans="1:19" x14ac:dyDescent="0.2">
      <c r="A6210">
        <v>44</v>
      </c>
      <c r="B6210" s="6" t="s">
        <v>67</v>
      </c>
      <c r="C6210">
        <v>285031.81</v>
      </c>
      <c r="D6210">
        <v>0</v>
      </c>
      <c r="E6210">
        <v>42.38</v>
      </c>
      <c r="F6210">
        <v>3.4350000000000001</v>
      </c>
      <c r="G6210">
        <v>128.61606449999999</v>
      </c>
      <c r="H6210">
        <v>7.2240000000000002</v>
      </c>
      <c r="I6210">
        <f t="shared" si="1058"/>
        <v>179356448.29000002</v>
      </c>
      <c r="J6210">
        <f t="shared" si="1059"/>
        <v>60.663782439782288</v>
      </c>
      <c r="K6210" t="str">
        <f t="shared" si="1060"/>
        <v>Low</v>
      </c>
      <c r="L6210">
        <f t="shared" si="1061"/>
        <v>2216.1447025149801</v>
      </c>
      <c r="M6210">
        <f t="shared" si="1062"/>
        <v>122</v>
      </c>
      <c r="N6210" t="str">
        <f t="shared" si="1063"/>
        <v>High</v>
      </c>
      <c r="O6210" t="str">
        <f t="shared" si="1064"/>
        <v>-2 - 100</v>
      </c>
      <c r="P6210" t="str">
        <f t="shared" si="1065"/>
        <v>Store 44: 302749</v>
      </c>
      <c r="Q6210">
        <f t="shared" ref="Q6210:Q6273" si="1067">ROUND(SUMIFS(C:C, D:D, "=1") / SUM(C:C), 4)</f>
        <v>7.4999999999999997E-2</v>
      </c>
      <c r="R6210">
        <f t="shared" si="1066"/>
        <v>6436</v>
      </c>
      <c r="S6210" t="str">
        <f t="shared" ref="S6210:S6273" si="1068">UPPER(N6210)</f>
        <v>HIGH</v>
      </c>
    </row>
    <row r="6211" spans="1:19" x14ac:dyDescent="0.2">
      <c r="A6211">
        <v>44</v>
      </c>
      <c r="B6211" s="6" t="s">
        <v>68</v>
      </c>
      <c r="C6211">
        <v>281514.26</v>
      </c>
      <c r="D6211">
        <v>0</v>
      </c>
      <c r="E6211">
        <v>42.49</v>
      </c>
      <c r="F6211">
        <v>3.4870000000000001</v>
      </c>
      <c r="G6211">
        <v>128.71993549999999</v>
      </c>
      <c r="H6211">
        <v>6.9059999999999997</v>
      </c>
      <c r="I6211">
        <f t="shared" ref="I6211:I6274" si="1069">SUMIF(B:B, CONCATENATE("*", TEXT(DATE(YEAR(B6211), MONTH(B6211), 1), "mm-yyyy"), "*"), C:C)</f>
        <v>226526510.97000009</v>
      </c>
      <c r="J6211">
        <f t="shared" ref="J6211:J6274" si="1070">AVERAGEIF(C:C, "&gt;100", E:E)</f>
        <v>60.663782439782288</v>
      </c>
      <c r="K6211" t="str">
        <f t="shared" ref="K6211:K6274" si="1071">IF(C6211&gt;AVERAGE(C:C), "High", "Low")</f>
        <v>Low</v>
      </c>
      <c r="L6211">
        <f t="shared" ref="L6211:L6274" si="1072">IFERROR(C6211/VLOOKUP(G6211, G:G, 1, FALSE), C6211)</f>
        <v>2187.0292189510928</v>
      </c>
      <c r="M6211">
        <f t="shared" ref="M6211:M6274" si="1073">COUNTIFS(C:C, "&gt;1500000", D:D, "=1")</f>
        <v>122</v>
      </c>
      <c r="N6211" t="str">
        <f t="shared" ref="N6211:N6274" si="1074">IF(AND(F6211&gt;2.5, F6211&lt;=3), "Medium", IF(F6211&gt;3, "High", "Low"))</f>
        <v>High</v>
      </c>
      <c r="O6211" t="str">
        <f t="shared" ref="O6211:O6274" si="1075">CONCATENATE(ROUND(MIN(E:E), 0), " - ", ROUND(MAX(E:E), 0))</f>
        <v>-2 - 100</v>
      </c>
      <c r="P6211" t="str">
        <f t="shared" ref="P6211:P6274" si="1076">CONCATENATE("Store ", A6211, ": ", ROUND(AVERAGEIF(A:A, A6211, C:C), 0))</f>
        <v>Store 44: 302749</v>
      </c>
      <c r="Q6211">
        <f t="shared" si="1067"/>
        <v>7.4999999999999997E-2</v>
      </c>
      <c r="R6211">
        <f t="shared" ref="R6211:R6274" si="1077">COUNTA(Q:Q)</f>
        <v>6436</v>
      </c>
      <c r="S6211" t="str">
        <f t="shared" si="1068"/>
        <v>HIGH</v>
      </c>
    </row>
    <row r="6212" spans="1:19" x14ac:dyDescent="0.2">
      <c r="A6212">
        <v>44</v>
      </c>
      <c r="B6212" s="6" t="s">
        <v>69</v>
      </c>
      <c r="C6212">
        <v>292498.61</v>
      </c>
      <c r="D6212">
        <v>0</v>
      </c>
      <c r="E6212">
        <v>42.75</v>
      </c>
      <c r="F6212">
        <v>3.5470000000000002</v>
      </c>
      <c r="G6212">
        <v>128.82380649999999</v>
      </c>
      <c r="H6212">
        <v>6.9059999999999997</v>
      </c>
      <c r="I6212">
        <f t="shared" si="1069"/>
        <v>226526510.97000009</v>
      </c>
      <c r="J6212">
        <f t="shared" si="1070"/>
        <v>60.663782439782288</v>
      </c>
      <c r="K6212" t="str">
        <f t="shared" si="1071"/>
        <v>Low</v>
      </c>
      <c r="L6212">
        <f t="shared" si="1072"/>
        <v>2270.5322715332122</v>
      </c>
      <c r="M6212">
        <f t="shared" si="1073"/>
        <v>122</v>
      </c>
      <c r="N6212" t="str">
        <f t="shared" si="1074"/>
        <v>High</v>
      </c>
      <c r="O6212" t="str">
        <f t="shared" si="1075"/>
        <v>-2 - 100</v>
      </c>
      <c r="P6212" t="str">
        <f t="shared" si="1076"/>
        <v>Store 44: 302749</v>
      </c>
      <c r="Q6212">
        <f t="shared" si="1067"/>
        <v>7.4999999999999997E-2</v>
      </c>
      <c r="R6212">
        <f t="shared" si="1077"/>
        <v>6436</v>
      </c>
      <c r="S6212" t="str">
        <f t="shared" si="1068"/>
        <v>HIGH</v>
      </c>
    </row>
    <row r="6213" spans="1:19" x14ac:dyDescent="0.2">
      <c r="A6213">
        <v>44</v>
      </c>
      <c r="B6213" s="6" t="s">
        <v>70</v>
      </c>
      <c r="C6213">
        <v>289667.55</v>
      </c>
      <c r="D6213">
        <v>0</v>
      </c>
      <c r="E6213">
        <v>41.72</v>
      </c>
      <c r="F6213">
        <v>3.6160000000000001</v>
      </c>
      <c r="G6213">
        <v>128.9107333</v>
      </c>
      <c r="H6213">
        <v>6.9059999999999997</v>
      </c>
      <c r="I6213">
        <f t="shared" si="1069"/>
        <v>226526510.97000009</v>
      </c>
      <c r="J6213">
        <f t="shared" si="1070"/>
        <v>60.663782439782288</v>
      </c>
      <c r="K6213" t="str">
        <f t="shared" si="1071"/>
        <v>Low</v>
      </c>
      <c r="L6213">
        <f t="shared" si="1072"/>
        <v>2247.0398126266805</v>
      </c>
      <c r="M6213">
        <f t="shared" si="1073"/>
        <v>122</v>
      </c>
      <c r="N6213" t="str">
        <f t="shared" si="1074"/>
        <v>High</v>
      </c>
      <c r="O6213" t="str">
        <f t="shared" si="1075"/>
        <v>-2 - 100</v>
      </c>
      <c r="P6213" t="str">
        <f t="shared" si="1076"/>
        <v>Store 44: 302749</v>
      </c>
      <c r="Q6213">
        <f t="shared" si="1067"/>
        <v>7.4999999999999997E-2</v>
      </c>
      <c r="R6213">
        <f t="shared" si="1077"/>
        <v>6436</v>
      </c>
      <c r="S6213" t="str">
        <f t="shared" si="1068"/>
        <v>HIGH</v>
      </c>
    </row>
    <row r="6214" spans="1:19" x14ac:dyDescent="0.2">
      <c r="A6214">
        <v>44</v>
      </c>
      <c r="B6214" s="6" t="s">
        <v>71</v>
      </c>
      <c r="C6214">
        <v>280357.3</v>
      </c>
      <c r="D6214">
        <v>0</v>
      </c>
      <c r="E6214">
        <v>47.55</v>
      </c>
      <c r="F6214">
        <v>3.6549999999999998</v>
      </c>
      <c r="G6214">
        <v>128.95529999999999</v>
      </c>
      <c r="H6214">
        <v>6.9059999999999997</v>
      </c>
      <c r="I6214">
        <f t="shared" si="1069"/>
        <v>226526510.97000009</v>
      </c>
      <c r="J6214">
        <f t="shared" si="1070"/>
        <v>60.663782439782288</v>
      </c>
      <c r="K6214" t="str">
        <f t="shared" si="1071"/>
        <v>Low</v>
      </c>
      <c r="L6214">
        <f t="shared" si="1072"/>
        <v>2174.0657421602677</v>
      </c>
      <c r="M6214">
        <f t="shared" si="1073"/>
        <v>122</v>
      </c>
      <c r="N6214" t="str">
        <f t="shared" si="1074"/>
        <v>High</v>
      </c>
      <c r="O6214" t="str">
        <f t="shared" si="1075"/>
        <v>-2 - 100</v>
      </c>
      <c r="P6214" t="str">
        <f t="shared" si="1076"/>
        <v>Store 44: 302749</v>
      </c>
      <c r="Q6214">
        <f t="shared" si="1067"/>
        <v>7.4999999999999997E-2</v>
      </c>
      <c r="R6214">
        <f t="shared" si="1077"/>
        <v>6436</v>
      </c>
      <c r="S6214" t="str">
        <f t="shared" si="1068"/>
        <v>HIGH</v>
      </c>
    </row>
    <row r="6215" spans="1:19" x14ac:dyDescent="0.2">
      <c r="A6215">
        <v>44</v>
      </c>
      <c r="B6215" s="6" t="s">
        <v>72</v>
      </c>
      <c r="C6215">
        <v>281247.96999999997</v>
      </c>
      <c r="D6215">
        <v>0</v>
      </c>
      <c r="E6215">
        <v>43.85</v>
      </c>
      <c r="F6215">
        <v>3.6829999999999998</v>
      </c>
      <c r="G6215">
        <v>128.99986670000001</v>
      </c>
      <c r="H6215">
        <v>6.9059999999999997</v>
      </c>
      <c r="I6215">
        <f t="shared" si="1069"/>
        <v>226526510.97000009</v>
      </c>
      <c r="J6215">
        <f t="shared" si="1070"/>
        <v>60.663782439782288</v>
      </c>
      <c r="K6215" t="str">
        <f t="shared" si="1071"/>
        <v>Low</v>
      </c>
      <c r="L6215">
        <f t="shared" si="1072"/>
        <v>2180.2190745984699</v>
      </c>
      <c r="M6215">
        <f t="shared" si="1073"/>
        <v>122</v>
      </c>
      <c r="N6215" t="str">
        <f t="shared" si="1074"/>
        <v>High</v>
      </c>
      <c r="O6215" t="str">
        <f t="shared" si="1075"/>
        <v>-2 - 100</v>
      </c>
      <c r="P6215" t="str">
        <f t="shared" si="1076"/>
        <v>Store 44: 302749</v>
      </c>
      <c r="Q6215">
        <f t="shared" si="1067"/>
        <v>7.4999999999999997E-2</v>
      </c>
      <c r="R6215">
        <f t="shared" si="1077"/>
        <v>6436</v>
      </c>
      <c r="S6215" t="str">
        <f t="shared" si="1068"/>
        <v>HIGH</v>
      </c>
    </row>
    <row r="6216" spans="1:19" x14ac:dyDescent="0.2">
      <c r="A6216">
        <v>44</v>
      </c>
      <c r="B6216" s="6" t="s">
        <v>73</v>
      </c>
      <c r="C6216">
        <v>299354.67</v>
      </c>
      <c r="D6216">
        <v>0</v>
      </c>
      <c r="E6216">
        <v>47.75</v>
      </c>
      <c r="F6216">
        <v>3.7440000000000002</v>
      </c>
      <c r="G6216">
        <v>129.04443330000001</v>
      </c>
      <c r="H6216">
        <v>6.9059999999999997</v>
      </c>
      <c r="I6216">
        <f t="shared" si="1069"/>
        <v>181648158.16</v>
      </c>
      <c r="J6216">
        <f t="shared" si="1070"/>
        <v>60.663782439782288</v>
      </c>
      <c r="K6216" t="str">
        <f t="shared" si="1071"/>
        <v>Low</v>
      </c>
      <c r="L6216">
        <f t="shared" si="1072"/>
        <v>2319.7798025434076</v>
      </c>
      <c r="M6216">
        <f t="shared" si="1073"/>
        <v>122</v>
      </c>
      <c r="N6216" t="str">
        <f t="shared" si="1074"/>
        <v>High</v>
      </c>
      <c r="O6216" t="str">
        <f t="shared" si="1075"/>
        <v>-2 - 100</v>
      </c>
      <c r="P6216" t="str">
        <f t="shared" si="1076"/>
        <v>Store 44: 302749</v>
      </c>
      <c r="Q6216">
        <f t="shared" si="1067"/>
        <v>7.4999999999999997E-2</v>
      </c>
      <c r="R6216">
        <f t="shared" si="1077"/>
        <v>6436</v>
      </c>
      <c r="S6216" t="str">
        <f t="shared" si="1068"/>
        <v>HIGH</v>
      </c>
    </row>
    <row r="6217" spans="1:19" x14ac:dyDescent="0.2">
      <c r="A6217">
        <v>44</v>
      </c>
      <c r="B6217" s="6" t="s">
        <v>74</v>
      </c>
      <c r="C6217">
        <v>307095.31</v>
      </c>
      <c r="D6217">
        <v>0</v>
      </c>
      <c r="E6217">
        <v>52.4</v>
      </c>
      <c r="F6217">
        <v>3.77</v>
      </c>
      <c r="G6217">
        <v>129.089</v>
      </c>
      <c r="H6217">
        <v>6.9059999999999997</v>
      </c>
      <c r="I6217">
        <f t="shared" si="1069"/>
        <v>181648158.16</v>
      </c>
      <c r="J6217">
        <f t="shared" si="1070"/>
        <v>60.663782439782288</v>
      </c>
      <c r="K6217" t="str">
        <f t="shared" si="1071"/>
        <v>Low</v>
      </c>
      <c r="L6217">
        <f t="shared" si="1072"/>
        <v>2378.942512530115</v>
      </c>
      <c r="M6217">
        <f t="shared" si="1073"/>
        <v>122</v>
      </c>
      <c r="N6217" t="str">
        <f t="shared" si="1074"/>
        <v>High</v>
      </c>
      <c r="O6217" t="str">
        <f t="shared" si="1075"/>
        <v>-2 - 100</v>
      </c>
      <c r="P6217" t="str">
        <f t="shared" si="1076"/>
        <v>Store 44: 302749</v>
      </c>
      <c r="Q6217">
        <f t="shared" si="1067"/>
        <v>7.4999999999999997E-2</v>
      </c>
      <c r="R6217">
        <f t="shared" si="1077"/>
        <v>6436</v>
      </c>
      <c r="S6217" t="str">
        <f t="shared" si="1068"/>
        <v>HIGH</v>
      </c>
    </row>
    <row r="6218" spans="1:19" x14ac:dyDescent="0.2">
      <c r="A6218">
        <v>44</v>
      </c>
      <c r="B6218" s="6" t="s">
        <v>75</v>
      </c>
      <c r="C6218">
        <v>303559.23</v>
      </c>
      <c r="D6218">
        <v>0</v>
      </c>
      <c r="E6218">
        <v>52.12</v>
      </c>
      <c r="F6218">
        <v>3.802</v>
      </c>
      <c r="G6218">
        <v>129.07567739999999</v>
      </c>
      <c r="H6218">
        <v>6.9059999999999997</v>
      </c>
      <c r="I6218">
        <f t="shared" si="1069"/>
        <v>181648158.16</v>
      </c>
      <c r="J6218">
        <f t="shared" si="1070"/>
        <v>60.663782439782288</v>
      </c>
      <c r="K6218" t="str">
        <f t="shared" si="1071"/>
        <v>Low</v>
      </c>
      <c r="L6218">
        <f t="shared" si="1072"/>
        <v>2351.792654624488</v>
      </c>
      <c r="M6218">
        <f t="shared" si="1073"/>
        <v>122</v>
      </c>
      <c r="N6218" t="str">
        <f t="shared" si="1074"/>
        <v>High</v>
      </c>
      <c r="O6218" t="str">
        <f t="shared" si="1075"/>
        <v>-2 - 100</v>
      </c>
      <c r="P6218" t="str">
        <f t="shared" si="1076"/>
        <v>Store 44: 302749</v>
      </c>
      <c r="Q6218">
        <f t="shared" si="1067"/>
        <v>7.4999999999999997E-2</v>
      </c>
      <c r="R6218">
        <f t="shared" si="1077"/>
        <v>6436</v>
      </c>
      <c r="S6218" t="str">
        <f t="shared" si="1068"/>
        <v>HIGH</v>
      </c>
    </row>
    <row r="6219" spans="1:19" x14ac:dyDescent="0.2">
      <c r="A6219">
        <v>44</v>
      </c>
      <c r="B6219" s="6" t="s">
        <v>76</v>
      </c>
      <c r="C6219">
        <v>308442.49</v>
      </c>
      <c r="D6219">
        <v>0</v>
      </c>
      <c r="E6219">
        <v>54.62</v>
      </c>
      <c r="F6219">
        <v>3.778</v>
      </c>
      <c r="G6219">
        <v>129.06235480000001</v>
      </c>
      <c r="H6219">
        <v>6.9059999999999997</v>
      </c>
      <c r="I6219">
        <f t="shared" si="1069"/>
        <v>181648158.16</v>
      </c>
      <c r="J6219">
        <f t="shared" si="1070"/>
        <v>60.663782439782288</v>
      </c>
      <c r="K6219" t="str">
        <f t="shared" si="1071"/>
        <v>Low</v>
      </c>
      <c r="L6219">
        <f t="shared" si="1072"/>
        <v>2389.8718606054749</v>
      </c>
      <c r="M6219">
        <f t="shared" si="1073"/>
        <v>122</v>
      </c>
      <c r="N6219" t="str">
        <f t="shared" si="1074"/>
        <v>High</v>
      </c>
      <c r="O6219" t="str">
        <f t="shared" si="1075"/>
        <v>-2 - 100</v>
      </c>
      <c r="P6219" t="str">
        <f t="shared" si="1076"/>
        <v>Store 44: 302749</v>
      </c>
      <c r="Q6219">
        <f t="shared" si="1067"/>
        <v>7.4999999999999997E-2</v>
      </c>
      <c r="R6219">
        <f t="shared" si="1077"/>
        <v>6436</v>
      </c>
      <c r="S6219" t="str">
        <f t="shared" si="1068"/>
        <v>HIGH</v>
      </c>
    </row>
    <row r="6220" spans="1:19" x14ac:dyDescent="0.2">
      <c r="A6220">
        <v>44</v>
      </c>
      <c r="B6220" s="6" t="s">
        <v>77</v>
      </c>
      <c r="C6220">
        <v>308950.03999999998</v>
      </c>
      <c r="D6220">
        <v>0</v>
      </c>
      <c r="E6220">
        <v>52.76</v>
      </c>
      <c r="F6220">
        <v>3.7519999999999998</v>
      </c>
      <c r="G6220">
        <v>129.04903229999999</v>
      </c>
      <c r="H6220">
        <v>6.9059999999999997</v>
      </c>
      <c r="I6220">
        <f t="shared" si="1069"/>
        <v>189773385.19000003</v>
      </c>
      <c r="J6220">
        <f t="shared" si="1070"/>
        <v>60.663782439782288</v>
      </c>
      <c r="K6220" t="str">
        <f t="shared" si="1071"/>
        <v>Low</v>
      </c>
      <c r="L6220">
        <f t="shared" si="1072"/>
        <v>2394.0515825162061</v>
      </c>
      <c r="M6220">
        <f t="shared" si="1073"/>
        <v>122</v>
      </c>
      <c r="N6220" t="str">
        <f t="shared" si="1074"/>
        <v>High</v>
      </c>
      <c r="O6220" t="str">
        <f t="shared" si="1075"/>
        <v>-2 - 100</v>
      </c>
      <c r="P6220" t="str">
        <f t="shared" si="1076"/>
        <v>Store 44: 302749</v>
      </c>
      <c r="Q6220">
        <f t="shared" si="1067"/>
        <v>7.4999999999999997E-2</v>
      </c>
      <c r="R6220">
        <f t="shared" si="1077"/>
        <v>6436</v>
      </c>
      <c r="S6220" t="str">
        <f t="shared" si="1068"/>
        <v>HIGH</v>
      </c>
    </row>
    <row r="6221" spans="1:19" x14ac:dyDescent="0.2">
      <c r="A6221">
        <v>44</v>
      </c>
      <c r="B6221" s="6" t="s">
        <v>78</v>
      </c>
      <c r="C6221">
        <v>308770.42</v>
      </c>
      <c r="D6221">
        <v>0</v>
      </c>
      <c r="E6221">
        <v>61.39</v>
      </c>
      <c r="F6221">
        <v>3.7320000000000002</v>
      </c>
      <c r="G6221">
        <v>129.03570970000001</v>
      </c>
      <c r="H6221">
        <v>6.9059999999999997</v>
      </c>
      <c r="I6221">
        <f t="shared" si="1069"/>
        <v>189773385.19000003</v>
      </c>
      <c r="J6221">
        <f t="shared" si="1070"/>
        <v>60.663782439782288</v>
      </c>
      <c r="K6221" t="str">
        <f t="shared" si="1071"/>
        <v>Low</v>
      </c>
      <c r="L6221">
        <f t="shared" si="1072"/>
        <v>2392.9067443258305</v>
      </c>
      <c r="M6221">
        <f t="shared" si="1073"/>
        <v>122</v>
      </c>
      <c r="N6221" t="str">
        <f t="shared" si="1074"/>
        <v>High</v>
      </c>
      <c r="O6221" t="str">
        <f t="shared" si="1075"/>
        <v>-2 - 100</v>
      </c>
      <c r="P6221" t="str">
        <f t="shared" si="1076"/>
        <v>Store 44: 302749</v>
      </c>
      <c r="Q6221">
        <f t="shared" si="1067"/>
        <v>7.4999999999999997E-2</v>
      </c>
      <c r="R6221">
        <f t="shared" si="1077"/>
        <v>6436</v>
      </c>
      <c r="S6221" t="str">
        <f t="shared" si="1068"/>
        <v>HIGH</v>
      </c>
    </row>
    <row r="6222" spans="1:19" x14ac:dyDescent="0.2">
      <c r="A6222">
        <v>44</v>
      </c>
      <c r="B6222" s="6" t="s">
        <v>79</v>
      </c>
      <c r="C6222">
        <v>300255.87</v>
      </c>
      <c r="D6222">
        <v>0</v>
      </c>
      <c r="E6222">
        <v>63.35</v>
      </c>
      <c r="F6222">
        <v>3.7040000000000002</v>
      </c>
      <c r="G6222">
        <v>129.04320000000001</v>
      </c>
      <c r="H6222">
        <v>6.9059999999999997</v>
      </c>
      <c r="I6222">
        <f t="shared" si="1069"/>
        <v>189773385.19000003</v>
      </c>
      <c r="J6222">
        <f t="shared" si="1070"/>
        <v>60.663782439782288</v>
      </c>
      <c r="K6222" t="str">
        <f t="shared" si="1071"/>
        <v>Low</v>
      </c>
      <c r="L6222">
        <f t="shared" si="1072"/>
        <v>2326.7856810742446</v>
      </c>
      <c r="M6222">
        <f t="shared" si="1073"/>
        <v>122</v>
      </c>
      <c r="N6222" t="str">
        <f t="shared" si="1074"/>
        <v>High</v>
      </c>
      <c r="O6222" t="str">
        <f t="shared" si="1075"/>
        <v>-2 - 100</v>
      </c>
      <c r="P6222" t="str">
        <f t="shared" si="1076"/>
        <v>Store 44: 302749</v>
      </c>
      <c r="Q6222">
        <f t="shared" si="1067"/>
        <v>7.4999999999999997E-2</v>
      </c>
      <c r="R6222">
        <f t="shared" si="1077"/>
        <v>6436</v>
      </c>
      <c r="S6222" t="str">
        <f t="shared" si="1068"/>
        <v>HIGH</v>
      </c>
    </row>
    <row r="6223" spans="1:19" x14ac:dyDescent="0.2">
      <c r="A6223">
        <v>44</v>
      </c>
      <c r="B6223" s="6" t="s">
        <v>80</v>
      </c>
      <c r="C6223">
        <v>296765.59000000003</v>
      </c>
      <c r="D6223">
        <v>0</v>
      </c>
      <c r="E6223">
        <v>66.38</v>
      </c>
      <c r="F6223">
        <v>3.6680000000000001</v>
      </c>
      <c r="G6223">
        <v>129.06630000000001</v>
      </c>
      <c r="H6223">
        <v>6.9059999999999997</v>
      </c>
      <c r="I6223">
        <f t="shared" si="1069"/>
        <v>189773385.19000003</v>
      </c>
      <c r="J6223">
        <f t="shared" si="1070"/>
        <v>60.663782439782288</v>
      </c>
      <c r="K6223" t="str">
        <f t="shared" si="1071"/>
        <v>Low</v>
      </c>
      <c r="L6223">
        <f t="shared" si="1072"/>
        <v>2299.326702632678</v>
      </c>
      <c r="M6223">
        <f t="shared" si="1073"/>
        <v>122</v>
      </c>
      <c r="N6223" t="str">
        <f t="shared" si="1074"/>
        <v>High</v>
      </c>
      <c r="O6223" t="str">
        <f t="shared" si="1075"/>
        <v>-2 - 100</v>
      </c>
      <c r="P6223" t="str">
        <f t="shared" si="1076"/>
        <v>Store 44: 302749</v>
      </c>
      <c r="Q6223">
        <f t="shared" si="1067"/>
        <v>7.4999999999999997E-2</v>
      </c>
      <c r="R6223">
        <f t="shared" si="1077"/>
        <v>6436</v>
      </c>
      <c r="S6223" t="str">
        <f t="shared" si="1068"/>
        <v>HIGH</v>
      </c>
    </row>
    <row r="6224" spans="1:19" x14ac:dyDescent="0.2">
      <c r="A6224">
        <v>44</v>
      </c>
      <c r="B6224" s="6" t="s">
        <v>81</v>
      </c>
      <c r="C6224">
        <v>315273.08</v>
      </c>
      <c r="D6224">
        <v>0</v>
      </c>
      <c r="E6224">
        <v>74.290000000000006</v>
      </c>
      <c r="F6224">
        <v>3.613</v>
      </c>
      <c r="G6224">
        <v>129.08940000000001</v>
      </c>
      <c r="H6224">
        <v>6.56</v>
      </c>
      <c r="I6224">
        <f t="shared" si="1069"/>
        <v>229911398.87000012</v>
      </c>
      <c r="J6224">
        <f t="shared" si="1070"/>
        <v>60.663782439782288</v>
      </c>
      <c r="K6224" t="str">
        <f t="shared" si="1071"/>
        <v>Low</v>
      </c>
      <c r="L6224">
        <f t="shared" si="1072"/>
        <v>2442.2848041744714</v>
      </c>
      <c r="M6224">
        <f t="shared" si="1073"/>
        <v>122</v>
      </c>
      <c r="N6224" t="str">
        <f t="shared" si="1074"/>
        <v>High</v>
      </c>
      <c r="O6224" t="str">
        <f t="shared" si="1075"/>
        <v>-2 - 100</v>
      </c>
      <c r="P6224" t="str">
        <f t="shared" si="1076"/>
        <v>Store 44: 302749</v>
      </c>
      <c r="Q6224">
        <f t="shared" si="1067"/>
        <v>7.4999999999999997E-2</v>
      </c>
      <c r="R6224">
        <f t="shared" si="1077"/>
        <v>6436</v>
      </c>
      <c r="S6224" t="str">
        <f t="shared" si="1068"/>
        <v>HIGH</v>
      </c>
    </row>
    <row r="6225" spans="1:19" x14ac:dyDescent="0.2">
      <c r="A6225">
        <v>44</v>
      </c>
      <c r="B6225" s="6" t="s">
        <v>82</v>
      </c>
      <c r="C6225">
        <v>295339.01</v>
      </c>
      <c r="D6225">
        <v>0</v>
      </c>
      <c r="E6225">
        <v>77.3</v>
      </c>
      <c r="F6225">
        <v>3.5630000000000002</v>
      </c>
      <c r="G6225">
        <v>129.11250000000001</v>
      </c>
      <c r="H6225">
        <v>6.56</v>
      </c>
      <c r="I6225">
        <f t="shared" si="1069"/>
        <v>229911398.87000012</v>
      </c>
      <c r="J6225">
        <f t="shared" si="1070"/>
        <v>60.663782439782288</v>
      </c>
      <c r="K6225" t="str">
        <f t="shared" si="1071"/>
        <v>Low</v>
      </c>
      <c r="L6225">
        <f t="shared" si="1072"/>
        <v>2287.4548165359665</v>
      </c>
      <c r="M6225">
        <f t="shared" si="1073"/>
        <v>122</v>
      </c>
      <c r="N6225" t="str">
        <f t="shared" si="1074"/>
        <v>High</v>
      </c>
      <c r="O6225" t="str">
        <f t="shared" si="1075"/>
        <v>-2 - 100</v>
      </c>
      <c r="P6225" t="str">
        <f t="shared" si="1076"/>
        <v>Store 44: 302749</v>
      </c>
      <c r="Q6225">
        <f t="shared" si="1067"/>
        <v>7.4999999999999997E-2</v>
      </c>
      <c r="R6225">
        <f t="shared" si="1077"/>
        <v>6436</v>
      </c>
      <c r="S6225" t="str">
        <f t="shared" si="1068"/>
        <v>HIGH</v>
      </c>
    </row>
    <row r="6226" spans="1:19" x14ac:dyDescent="0.2">
      <c r="A6226">
        <v>44</v>
      </c>
      <c r="B6226" s="6" t="s">
        <v>83</v>
      </c>
      <c r="C6226">
        <v>289201.21000000002</v>
      </c>
      <c r="D6226">
        <v>0</v>
      </c>
      <c r="E6226">
        <v>75.59</v>
      </c>
      <c r="F6226">
        <v>3.5529999999999999</v>
      </c>
      <c r="G6226">
        <v>129.13383870000001</v>
      </c>
      <c r="H6226">
        <v>6.56</v>
      </c>
      <c r="I6226">
        <f t="shared" si="1069"/>
        <v>229911398.87000012</v>
      </c>
      <c r="J6226">
        <f t="shared" si="1070"/>
        <v>60.663782439782288</v>
      </c>
      <c r="K6226" t="str">
        <f t="shared" si="1071"/>
        <v>Low</v>
      </c>
      <c r="L6226">
        <f t="shared" si="1072"/>
        <v>2239.5462948473473</v>
      </c>
      <c r="M6226">
        <f t="shared" si="1073"/>
        <v>122</v>
      </c>
      <c r="N6226" t="str">
        <f t="shared" si="1074"/>
        <v>High</v>
      </c>
      <c r="O6226" t="str">
        <f t="shared" si="1075"/>
        <v>-2 - 100</v>
      </c>
      <c r="P6226" t="str">
        <f t="shared" si="1076"/>
        <v>Store 44: 302749</v>
      </c>
      <c r="Q6226">
        <f t="shared" si="1067"/>
        <v>7.4999999999999997E-2</v>
      </c>
      <c r="R6226">
        <f t="shared" si="1077"/>
        <v>6436</v>
      </c>
      <c r="S6226" t="str">
        <f t="shared" si="1068"/>
        <v>HIGH</v>
      </c>
    </row>
    <row r="6227" spans="1:19" x14ac:dyDescent="0.2">
      <c r="A6227">
        <v>44</v>
      </c>
      <c r="B6227" s="6" t="s">
        <v>84</v>
      </c>
      <c r="C6227">
        <v>303108.81</v>
      </c>
      <c r="D6227">
        <v>0</v>
      </c>
      <c r="E6227">
        <v>78.5</v>
      </c>
      <c r="F6227">
        <v>3.5630000000000002</v>
      </c>
      <c r="G6227">
        <v>129.1507742</v>
      </c>
      <c r="H6227">
        <v>6.56</v>
      </c>
      <c r="I6227">
        <f t="shared" si="1069"/>
        <v>229911398.87000012</v>
      </c>
      <c r="J6227">
        <f t="shared" si="1070"/>
        <v>60.663782439782288</v>
      </c>
      <c r="K6227" t="str">
        <f t="shared" si="1071"/>
        <v>Low</v>
      </c>
      <c r="L6227">
        <f t="shared" si="1072"/>
        <v>2346.9376151831075</v>
      </c>
      <c r="M6227">
        <f t="shared" si="1073"/>
        <v>122</v>
      </c>
      <c r="N6227" t="str">
        <f t="shared" si="1074"/>
        <v>High</v>
      </c>
      <c r="O6227" t="str">
        <f t="shared" si="1075"/>
        <v>-2 - 100</v>
      </c>
      <c r="P6227" t="str">
        <f t="shared" si="1076"/>
        <v>Store 44: 302749</v>
      </c>
      <c r="Q6227">
        <f t="shared" si="1067"/>
        <v>7.4999999999999997E-2</v>
      </c>
      <c r="R6227">
        <f t="shared" si="1077"/>
        <v>6436</v>
      </c>
      <c r="S6227" t="str">
        <f t="shared" si="1068"/>
        <v>HIGH</v>
      </c>
    </row>
    <row r="6228" spans="1:19" x14ac:dyDescent="0.2">
      <c r="A6228">
        <v>44</v>
      </c>
      <c r="B6228" s="6" t="s">
        <v>85</v>
      </c>
      <c r="C6228">
        <v>279677</v>
      </c>
      <c r="D6228">
        <v>0</v>
      </c>
      <c r="E6228">
        <v>77.62</v>
      </c>
      <c r="F6228">
        <v>3.5739999999999998</v>
      </c>
      <c r="G6228">
        <v>129.16770969999999</v>
      </c>
      <c r="H6228">
        <v>6.56</v>
      </c>
      <c r="I6228">
        <f t="shared" si="1069"/>
        <v>229911398.87000012</v>
      </c>
      <c r="J6228">
        <f t="shared" si="1070"/>
        <v>60.663782439782288</v>
      </c>
      <c r="K6228" t="str">
        <f t="shared" si="1071"/>
        <v>Low</v>
      </c>
      <c r="L6228">
        <f t="shared" si="1072"/>
        <v>2165.2238059308102</v>
      </c>
      <c r="M6228">
        <f t="shared" si="1073"/>
        <v>122</v>
      </c>
      <c r="N6228" t="str">
        <f t="shared" si="1074"/>
        <v>High</v>
      </c>
      <c r="O6228" t="str">
        <f t="shared" si="1075"/>
        <v>-2 - 100</v>
      </c>
      <c r="P6228" t="str">
        <f t="shared" si="1076"/>
        <v>Store 44: 302749</v>
      </c>
      <c r="Q6228">
        <f t="shared" si="1067"/>
        <v>7.4999999999999997E-2</v>
      </c>
      <c r="R6228">
        <f t="shared" si="1077"/>
        <v>6436</v>
      </c>
      <c r="S6228" t="str">
        <f t="shared" si="1068"/>
        <v>HIGH</v>
      </c>
    </row>
    <row r="6229" spans="1:19" x14ac:dyDescent="0.2">
      <c r="A6229">
        <v>44</v>
      </c>
      <c r="B6229" s="6" t="s">
        <v>86</v>
      </c>
      <c r="C6229">
        <v>298080.45</v>
      </c>
      <c r="D6229">
        <v>0</v>
      </c>
      <c r="E6229">
        <v>75.56</v>
      </c>
      <c r="F6229">
        <v>3.5950000000000002</v>
      </c>
      <c r="G6229">
        <v>129.18464520000001</v>
      </c>
      <c r="H6229">
        <v>6.56</v>
      </c>
      <c r="I6229">
        <f t="shared" si="1069"/>
        <v>188599332.24999988</v>
      </c>
      <c r="J6229">
        <f t="shared" si="1070"/>
        <v>60.663782439782288</v>
      </c>
      <c r="K6229" t="str">
        <f t="shared" si="1071"/>
        <v>Low</v>
      </c>
      <c r="L6229">
        <f t="shared" si="1072"/>
        <v>2307.3984492392287</v>
      </c>
      <c r="M6229">
        <f t="shared" si="1073"/>
        <v>122</v>
      </c>
      <c r="N6229" t="str">
        <f t="shared" si="1074"/>
        <v>High</v>
      </c>
      <c r="O6229" t="str">
        <f t="shared" si="1075"/>
        <v>-2 - 100</v>
      </c>
      <c r="P6229" t="str">
        <f t="shared" si="1076"/>
        <v>Store 44: 302749</v>
      </c>
      <c r="Q6229">
        <f t="shared" si="1067"/>
        <v>7.4999999999999997E-2</v>
      </c>
      <c r="R6229">
        <f t="shared" si="1077"/>
        <v>6436</v>
      </c>
      <c r="S6229" t="str">
        <f t="shared" si="1068"/>
        <v>HIGH</v>
      </c>
    </row>
    <row r="6230" spans="1:19" x14ac:dyDescent="0.2">
      <c r="A6230">
        <v>44</v>
      </c>
      <c r="B6230" s="6" t="s">
        <v>87</v>
      </c>
      <c r="C6230">
        <v>290399.65999999997</v>
      </c>
      <c r="D6230">
        <v>0</v>
      </c>
      <c r="E6230">
        <v>75.95</v>
      </c>
      <c r="F6230">
        <v>3.6059999999999999</v>
      </c>
      <c r="G6230">
        <v>129.2015806</v>
      </c>
      <c r="H6230">
        <v>6.56</v>
      </c>
      <c r="I6230">
        <f t="shared" si="1069"/>
        <v>188599332.24999988</v>
      </c>
      <c r="J6230">
        <f t="shared" si="1070"/>
        <v>60.663782439782288</v>
      </c>
      <c r="K6230" t="str">
        <f t="shared" si="1071"/>
        <v>Low</v>
      </c>
      <c r="L6230">
        <f t="shared" si="1072"/>
        <v>2247.6478898432297</v>
      </c>
      <c r="M6230">
        <f t="shared" si="1073"/>
        <v>122</v>
      </c>
      <c r="N6230" t="str">
        <f t="shared" si="1074"/>
        <v>High</v>
      </c>
      <c r="O6230" t="str">
        <f t="shared" si="1075"/>
        <v>-2 - 100</v>
      </c>
      <c r="P6230" t="str">
        <f t="shared" si="1076"/>
        <v>Store 44: 302749</v>
      </c>
      <c r="Q6230">
        <f t="shared" si="1067"/>
        <v>7.4999999999999997E-2</v>
      </c>
      <c r="R6230">
        <f t="shared" si="1077"/>
        <v>6436</v>
      </c>
      <c r="S6230" t="str">
        <f t="shared" si="1068"/>
        <v>HIGH</v>
      </c>
    </row>
    <row r="6231" spans="1:19" x14ac:dyDescent="0.2">
      <c r="A6231">
        <v>44</v>
      </c>
      <c r="B6231" s="6" t="s">
        <v>88</v>
      </c>
      <c r="C6231">
        <v>290909.69</v>
      </c>
      <c r="D6231">
        <v>0</v>
      </c>
      <c r="E6231">
        <v>76.680000000000007</v>
      </c>
      <c r="F6231">
        <v>3.5779999999999998</v>
      </c>
      <c r="G6231">
        <v>129.24058059999999</v>
      </c>
      <c r="H6231">
        <v>6.56</v>
      </c>
      <c r="I6231">
        <f t="shared" si="1069"/>
        <v>188599332.24999988</v>
      </c>
      <c r="J6231">
        <f t="shared" si="1070"/>
        <v>60.663782439782288</v>
      </c>
      <c r="K6231" t="str">
        <f t="shared" si="1071"/>
        <v>Low</v>
      </c>
      <c r="L6231">
        <f t="shared" si="1072"/>
        <v>2250.9159944148382</v>
      </c>
      <c r="M6231">
        <f t="shared" si="1073"/>
        <v>122</v>
      </c>
      <c r="N6231" t="str">
        <f t="shared" si="1074"/>
        <v>High</v>
      </c>
      <c r="O6231" t="str">
        <f t="shared" si="1075"/>
        <v>-2 - 100</v>
      </c>
      <c r="P6231" t="str">
        <f t="shared" si="1076"/>
        <v>Store 44: 302749</v>
      </c>
      <c r="Q6231">
        <f t="shared" si="1067"/>
        <v>7.4999999999999997E-2</v>
      </c>
      <c r="R6231">
        <f t="shared" si="1077"/>
        <v>6436</v>
      </c>
      <c r="S6231" t="str">
        <f t="shared" si="1068"/>
        <v>HIGH</v>
      </c>
    </row>
    <row r="6232" spans="1:19" x14ac:dyDescent="0.2">
      <c r="A6232">
        <v>44</v>
      </c>
      <c r="B6232" s="6" t="s">
        <v>89</v>
      </c>
      <c r="C6232">
        <v>324174.78999999998</v>
      </c>
      <c r="D6232">
        <v>0</v>
      </c>
      <c r="E6232">
        <v>81.53</v>
      </c>
      <c r="F6232">
        <v>3.57</v>
      </c>
      <c r="G6232">
        <v>129.28325810000001</v>
      </c>
      <c r="H6232">
        <v>6.56</v>
      </c>
      <c r="I6232">
        <f t="shared" si="1069"/>
        <v>188599332.24999988</v>
      </c>
      <c r="J6232">
        <f t="shared" si="1070"/>
        <v>60.663782439782288</v>
      </c>
      <c r="K6232" t="str">
        <f t="shared" si="1071"/>
        <v>Low</v>
      </c>
      <c r="L6232">
        <f t="shared" si="1072"/>
        <v>2507.4769522690422</v>
      </c>
      <c r="M6232">
        <f t="shared" si="1073"/>
        <v>122</v>
      </c>
      <c r="N6232" t="str">
        <f t="shared" si="1074"/>
        <v>High</v>
      </c>
      <c r="O6232" t="str">
        <f t="shared" si="1075"/>
        <v>-2 - 100</v>
      </c>
      <c r="P6232" t="str">
        <f t="shared" si="1076"/>
        <v>Store 44: 302749</v>
      </c>
      <c r="Q6232">
        <f t="shared" si="1067"/>
        <v>7.4999999999999997E-2</v>
      </c>
      <c r="R6232">
        <f t="shared" si="1077"/>
        <v>6436</v>
      </c>
      <c r="S6232" t="str">
        <f t="shared" si="1068"/>
        <v>HIGH</v>
      </c>
    </row>
    <row r="6233" spans="1:19" x14ac:dyDescent="0.2">
      <c r="A6233">
        <v>44</v>
      </c>
      <c r="B6233" s="6" t="s">
        <v>90</v>
      </c>
      <c r="C6233">
        <v>309543.52</v>
      </c>
      <c r="D6233">
        <v>0</v>
      </c>
      <c r="E6233">
        <v>77</v>
      </c>
      <c r="F6233">
        <v>3.58</v>
      </c>
      <c r="G6233">
        <v>129.32593550000001</v>
      </c>
      <c r="H6233">
        <v>6.56</v>
      </c>
      <c r="I6233">
        <f t="shared" si="1069"/>
        <v>220847738.41999993</v>
      </c>
      <c r="J6233">
        <f t="shared" si="1070"/>
        <v>60.663782439782288</v>
      </c>
      <c r="K6233" t="str">
        <f t="shared" si="1071"/>
        <v>Low</v>
      </c>
      <c r="L6233">
        <f t="shared" si="1072"/>
        <v>2393.5146403793074</v>
      </c>
      <c r="M6233">
        <f t="shared" si="1073"/>
        <v>122</v>
      </c>
      <c r="N6233" t="str">
        <f t="shared" si="1074"/>
        <v>High</v>
      </c>
      <c r="O6233" t="str">
        <f t="shared" si="1075"/>
        <v>-2 - 100</v>
      </c>
      <c r="P6233" t="str">
        <f t="shared" si="1076"/>
        <v>Store 44: 302749</v>
      </c>
      <c r="Q6233">
        <f t="shared" si="1067"/>
        <v>7.4999999999999997E-2</v>
      </c>
      <c r="R6233">
        <f t="shared" si="1077"/>
        <v>6436</v>
      </c>
      <c r="S6233" t="str">
        <f t="shared" si="1068"/>
        <v>HIGH</v>
      </c>
    </row>
    <row r="6234" spans="1:19" x14ac:dyDescent="0.2">
      <c r="A6234">
        <v>44</v>
      </c>
      <c r="B6234" s="6" t="s">
        <v>91</v>
      </c>
      <c r="C6234">
        <v>295811.25</v>
      </c>
      <c r="D6234">
        <v>1</v>
      </c>
      <c r="E6234">
        <v>70.19</v>
      </c>
      <c r="F6234">
        <v>3.6190000000000002</v>
      </c>
      <c r="G6234">
        <v>129.36861289999999</v>
      </c>
      <c r="H6234">
        <v>6.56</v>
      </c>
      <c r="I6234">
        <f t="shared" si="1069"/>
        <v>220847738.41999993</v>
      </c>
      <c r="J6234">
        <f t="shared" si="1070"/>
        <v>60.663782439782288</v>
      </c>
      <c r="K6234" t="str">
        <f t="shared" si="1071"/>
        <v>Low</v>
      </c>
      <c r="L6234">
        <f t="shared" si="1072"/>
        <v>2286.5766538647026</v>
      </c>
      <c r="M6234">
        <f t="shared" si="1073"/>
        <v>122</v>
      </c>
      <c r="N6234" t="str">
        <f t="shared" si="1074"/>
        <v>High</v>
      </c>
      <c r="O6234" t="str">
        <f t="shared" si="1075"/>
        <v>-2 - 100</v>
      </c>
      <c r="P6234" t="str">
        <f t="shared" si="1076"/>
        <v>Store 44: 302749</v>
      </c>
      <c r="Q6234">
        <f t="shared" si="1067"/>
        <v>7.4999999999999997E-2</v>
      </c>
      <c r="R6234">
        <f t="shared" si="1077"/>
        <v>6436</v>
      </c>
      <c r="S6234" t="str">
        <f t="shared" si="1068"/>
        <v>HIGH</v>
      </c>
    </row>
    <row r="6235" spans="1:19" x14ac:dyDescent="0.2">
      <c r="A6235">
        <v>44</v>
      </c>
      <c r="B6235" s="6" t="s">
        <v>92</v>
      </c>
      <c r="C6235">
        <v>303974.28000000003</v>
      </c>
      <c r="D6235">
        <v>0</v>
      </c>
      <c r="E6235">
        <v>67.540000000000006</v>
      </c>
      <c r="F6235">
        <v>3.641</v>
      </c>
      <c r="G6235">
        <v>129.4306</v>
      </c>
      <c r="H6235">
        <v>6.56</v>
      </c>
      <c r="I6235">
        <f t="shared" si="1069"/>
        <v>220847738.41999993</v>
      </c>
      <c r="J6235">
        <f t="shared" si="1070"/>
        <v>60.663782439782288</v>
      </c>
      <c r="K6235" t="str">
        <f t="shared" si="1071"/>
        <v>Low</v>
      </c>
      <c r="L6235">
        <f t="shared" si="1072"/>
        <v>2348.550342809197</v>
      </c>
      <c r="M6235">
        <f t="shared" si="1073"/>
        <v>122</v>
      </c>
      <c r="N6235" t="str">
        <f t="shared" si="1074"/>
        <v>High</v>
      </c>
      <c r="O6235" t="str">
        <f t="shared" si="1075"/>
        <v>-2 - 100</v>
      </c>
      <c r="P6235" t="str">
        <f t="shared" si="1076"/>
        <v>Store 44: 302749</v>
      </c>
      <c r="Q6235">
        <f t="shared" si="1067"/>
        <v>7.4999999999999997E-2</v>
      </c>
      <c r="R6235">
        <f t="shared" si="1077"/>
        <v>6436</v>
      </c>
      <c r="S6235" t="str">
        <f t="shared" si="1068"/>
        <v>HIGH</v>
      </c>
    </row>
    <row r="6236" spans="1:19" x14ac:dyDescent="0.2">
      <c r="A6236">
        <v>44</v>
      </c>
      <c r="B6236" s="6" t="s">
        <v>93</v>
      </c>
      <c r="C6236">
        <v>307409.13</v>
      </c>
      <c r="D6236">
        <v>0</v>
      </c>
      <c r="E6236">
        <v>63.6</v>
      </c>
      <c r="F6236">
        <v>3.6480000000000001</v>
      </c>
      <c r="G6236">
        <v>129.51833329999999</v>
      </c>
      <c r="H6236">
        <v>6.56</v>
      </c>
      <c r="I6236">
        <f t="shared" si="1069"/>
        <v>220847738.41999993</v>
      </c>
      <c r="J6236">
        <f t="shared" si="1070"/>
        <v>60.663782439782288</v>
      </c>
      <c r="K6236" t="str">
        <f t="shared" si="1071"/>
        <v>Low</v>
      </c>
      <c r="L6236">
        <f t="shared" si="1072"/>
        <v>2373.4796624347855</v>
      </c>
      <c r="M6236">
        <f t="shared" si="1073"/>
        <v>122</v>
      </c>
      <c r="N6236" t="str">
        <f t="shared" si="1074"/>
        <v>High</v>
      </c>
      <c r="O6236" t="str">
        <f t="shared" si="1075"/>
        <v>-2 - 100</v>
      </c>
      <c r="P6236" t="str">
        <f t="shared" si="1076"/>
        <v>Store 44: 302749</v>
      </c>
      <c r="Q6236">
        <f t="shared" si="1067"/>
        <v>7.4999999999999997E-2</v>
      </c>
      <c r="R6236">
        <f t="shared" si="1077"/>
        <v>6436</v>
      </c>
      <c r="S6236" t="str">
        <f t="shared" si="1068"/>
        <v>HIGH</v>
      </c>
    </row>
    <row r="6237" spans="1:19" x14ac:dyDescent="0.2">
      <c r="A6237">
        <v>44</v>
      </c>
      <c r="B6237" s="6" t="s">
        <v>94</v>
      </c>
      <c r="C6237">
        <v>299757.75</v>
      </c>
      <c r="D6237">
        <v>0</v>
      </c>
      <c r="E6237">
        <v>68.28</v>
      </c>
      <c r="F6237">
        <v>3.6230000000000002</v>
      </c>
      <c r="G6237">
        <v>129.60606670000001</v>
      </c>
      <c r="H6237">
        <v>6.56</v>
      </c>
      <c r="I6237">
        <f t="shared" si="1069"/>
        <v>220847738.41999993</v>
      </c>
      <c r="J6237">
        <f t="shared" si="1070"/>
        <v>60.663782439782288</v>
      </c>
      <c r="K6237" t="str">
        <f t="shared" si="1071"/>
        <v>Low</v>
      </c>
      <c r="L6237">
        <f t="shared" si="1072"/>
        <v>2312.8373357232663</v>
      </c>
      <c r="M6237">
        <f t="shared" si="1073"/>
        <v>122</v>
      </c>
      <c r="N6237" t="str">
        <f t="shared" si="1074"/>
        <v>High</v>
      </c>
      <c r="O6237" t="str">
        <f t="shared" si="1075"/>
        <v>-2 - 100</v>
      </c>
      <c r="P6237" t="str">
        <f t="shared" si="1076"/>
        <v>Store 44: 302749</v>
      </c>
      <c r="Q6237">
        <f t="shared" si="1067"/>
        <v>7.4999999999999997E-2</v>
      </c>
      <c r="R6237">
        <f t="shared" si="1077"/>
        <v>6436</v>
      </c>
      <c r="S6237" t="str">
        <f t="shared" si="1068"/>
        <v>HIGH</v>
      </c>
    </row>
    <row r="6238" spans="1:19" x14ac:dyDescent="0.2">
      <c r="A6238">
        <v>44</v>
      </c>
      <c r="B6238" s="6" t="s">
        <v>95</v>
      </c>
      <c r="C6238">
        <v>312577.36</v>
      </c>
      <c r="D6238">
        <v>0</v>
      </c>
      <c r="E6238">
        <v>60.62</v>
      </c>
      <c r="F6238">
        <v>3.5920000000000001</v>
      </c>
      <c r="G6238">
        <v>129.69380000000001</v>
      </c>
      <c r="H6238">
        <v>6.0780000000000003</v>
      </c>
      <c r="I6238">
        <f t="shared" si="1069"/>
        <v>183261283.15000007</v>
      </c>
      <c r="J6238">
        <f t="shared" si="1070"/>
        <v>60.663782439782288</v>
      </c>
      <c r="K6238" t="str">
        <f t="shared" si="1071"/>
        <v>Low</v>
      </c>
      <c r="L6238">
        <f t="shared" si="1072"/>
        <v>2410.1179855937598</v>
      </c>
      <c r="M6238">
        <f t="shared" si="1073"/>
        <v>122</v>
      </c>
      <c r="N6238" t="str">
        <f t="shared" si="1074"/>
        <v>High</v>
      </c>
      <c r="O6238" t="str">
        <f t="shared" si="1075"/>
        <v>-2 - 100</v>
      </c>
      <c r="P6238" t="str">
        <f t="shared" si="1076"/>
        <v>Store 44: 302749</v>
      </c>
      <c r="Q6238">
        <f t="shared" si="1067"/>
        <v>7.4999999999999997E-2</v>
      </c>
      <c r="R6238">
        <f t="shared" si="1077"/>
        <v>6436</v>
      </c>
      <c r="S6238" t="str">
        <f t="shared" si="1068"/>
        <v>HIGH</v>
      </c>
    </row>
    <row r="6239" spans="1:19" x14ac:dyDescent="0.2">
      <c r="A6239">
        <v>44</v>
      </c>
      <c r="B6239" s="6" t="s">
        <v>96</v>
      </c>
      <c r="C6239">
        <v>293031.78000000003</v>
      </c>
      <c r="D6239">
        <v>0</v>
      </c>
      <c r="E6239">
        <v>51.74</v>
      </c>
      <c r="F6239">
        <v>3.5670000000000002</v>
      </c>
      <c r="G6239">
        <v>129.77064519999999</v>
      </c>
      <c r="H6239">
        <v>6.0780000000000003</v>
      </c>
      <c r="I6239">
        <f t="shared" si="1069"/>
        <v>183261283.15000007</v>
      </c>
      <c r="J6239">
        <f t="shared" si="1070"/>
        <v>60.663782439782288</v>
      </c>
      <c r="K6239" t="str">
        <f t="shared" si="1071"/>
        <v>Low</v>
      </c>
      <c r="L6239">
        <f t="shared" si="1072"/>
        <v>2258.0744632068768</v>
      </c>
      <c r="M6239">
        <f t="shared" si="1073"/>
        <v>122</v>
      </c>
      <c r="N6239" t="str">
        <f t="shared" si="1074"/>
        <v>High</v>
      </c>
      <c r="O6239" t="str">
        <f t="shared" si="1075"/>
        <v>-2 - 100</v>
      </c>
      <c r="P6239" t="str">
        <f t="shared" si="1076"/>
        <v>Store 44: 302749</v>
      </c>
      <c r="Q6239">
        <f t="shared" si="1067"/>
        <v>7.4999999999999997E-2</v>
      </c>
      <c r="R6239">
        <f t="shared" si="1077"/>
        <v>6436</v>
      </c>
      <c r="S6239" t="str">
        <f t="shared" si="1068"/>
        <v>HIGH</v>
      </c>
    </row>
    <row r="6240" spans="1:19" x14ac:dyDescent="0.2">
      <c r="A6240">
        <v>44</v>
      </c>
      <c r="B6240" s="6" t="s">
        <v>97</v>
      </c>
      <c r="C6240">
        <v>305969.81</v>
      </c>
      <c r="D6240">
        <v>0</v>
      </c>
      <c r="E6240">
        <v>54.66</v>
      </c>
      <c r="F6240">
        <v>3.5790000000000002</v>
      </c>
      <c r="G6240">
        <v>129.78216130000001</v>
      </c>
      <c r="H6240">
        <v>6.0780000000000003</v>
      </c>
      <c r="I6240">
        <f t="shared" si="1069"/>
        <v>183261283.15000007</v>
      </c>
      <c r="J6240">
        <f t="shared" si="1070"/>
        <v>60.663782439782288</v>
      </c>
      <c r="K6240" t="str">
        <f t="shared" si="1071"/>
        <v>Low</v>
      </c>
      <c r="L6240">
        <f t="shared" si="1072"/>
        <v>2357.5644521185823</v>
      </c>
      <c r="M6240">
        <f t="shared" si="1073"/>
        <v>122</v>
      </c>
      <c r="N6240" t="str">
        <f t="shared" si="1074"/>
        <v>High</v>
      </c>
      <c r="O6240" t="str">
        <f t="shared" si="1075"/>
        <v>-2 - 100</v>
      </c>
      <c r="P6240" t="str">
        <f t="shared" si="1076"/>
        <v>Store 44: 302749</v>
      </c>
      <c r="Q6240">
        <f t="shared" si="1067"/>
        <v>7.4999999999999997E-2</v>
      </c>
      <c r="R6240">
        <f t="shared" si="1077"/>
        <v>6436</v>
      </c>
      <c r="S6240" t="str">
        <f t="shared" si="1068"/>
        <v>HIGH</v>
      </c>
    </row>
    <row r="6241" spans="1:19" x14ac:dyDescent="0.2">
      <c r="A6241">
        <v>44</v>
      </c>
      <c r="B6241" s="6" t="s">
        <v>98</v>
      </c>
      <c r="C6241">
        <v>306336.07</v>
      </c>
      <c r="D6241">
        <v>0</v>
      </c>
      <c r="E6241">
        <v>47.41</v>
      </c>
      <c r="F6241">
        <v>3.5670000000000002</v>
      </c>
      <c r="G6241">
        <v>129.79367740000001</v>
      </c>
      <c r="H6241">
        <v>6.0780000000000003</v>
      </c>
      <c r="I6241">
        <f t="shared" si="1069"/>
        <v>183261283.15000007</v>
      </c>
      <c r="J6241">
        <f t="shared" si="1070"/>
        <v>60.663782439782288</v>
      </c>
      <c r="K6241" t="str">
        <f t="shared" si="1071"/>
        <v>Low</v>
      </c>
      <c r="L6241">
        <f t="shared" si="1072"/>
        <v>2360.1771375652538</v>
      </c>
      <c r="M6241">
        <f t="shared" si="1073"/>
        <v>122</v>
      </c>
      <c r="N6241" t="str">
        <f t="shared" si="1074"/>
        <v>High</v>
      </c>
      <c r="O6241" t="str">
        <f t="shared" si="1075"/>
        <v>-2 - 100</v>
      </c>
      <c r="P6241" t="str">
        <f t="shared" si="1076"/>
        <v>Store 44: 302749</v>
      </c>
      <c r="Q6241">
        <f t="shared" si="1067"/>
        <v>7.4999999999999997E-2</v>
      </c>
      <c r="R6241">
        <f t="shared" si="1077"/>
        <v>6436</v>
      </c>
      <c r="S6241" t="str">
        <f t="shared" si="1068"/>
        <v>HIGH</v>
      </c>
    </row>
    <row r="6242" spans="1:19" x14ac:dyDescent="0.2">
      <c r="A6242">
        <v>44</v>
      </c>
      <c r="B6242" s="6" t="s">
        <v>99</v>
      </c>
      <c r="C6242">
        <v>307126.34000000003</v>
      </c>
      <c r="D6242">
        <v>0</v>
      </c>
      <c r="E6242">
        <v>43.51</v>
      </c>
      <c r="F6242">
        <v>3.5379999999999998</v>
      </c>
      <c r="G6242">
        <v>129.8051935</v>
      </c>
      <c r="H6242">
        <v>6.0780000000000003</v>
      </c>
      <c r="I6242">
        <f t="shared" si="1069"/>
        <v>210162354.87</v>
      </c>
      <c r="J6242">
        <f t="shared" si="1070"/>
        <v>60.663782439782288</v>
      </c>
      <c r="K6242" t="str">
        <f t="shared" si="1071"/>
        <v>Low</v>
      </c>
      <c r="L6242">
        <f t="shared" si="1072"/>
        <v>2366.0558697137185</v>
      </c>
      <c r="M6242">
        <f t="shared" si="1073"/>
        <v>122</v>
      </c>
      <c r="N6242" t="str">
        <f t="shared" si="1074"/>
        <v>High</v>
      </c>
      <c r="O6242" t="str">
        <f t="shared" si="1075"/>
        <v>-2 - 100</v>
      </c>
      <c r="P6242" t="str">
        <f t="shared" si="1076"/>
        <v>Store 44: 302749</v>
      </c>
      <c r="Q6242">
        <f t="shared" si="1067"/>
        <v>7.4999999999999997E-2</v>
      </c>
      <c r="R6242">
        <f t="shared" si="1077"/>
        <v>6436</v>
      </c>
      <c r="S6242" t="str">
        <f t="shared" si="1068"/>
        <v>HIGH</v>
      </c>
    </row>
    <row r="6243" spans="1:19" x14ac:dyDescent="0.2">
      <c r="A6243">
        <v>44</v>
      </c>
      <c r="B6243" s="6" t="s">
        <v>100</v>
      </c>
      <c r="C6243">
        <v>312233.56</v>
      </c>
      <c r="D6243">
        <v>0</v>
      </c>
      <c r="E6243">
        <v>33.799999999999997</v>
      </c>
      <c r="F6243">
        <v>3.5129999999999999</v>
      </c>
      <c r="G6243">
        <v>129.81670969999999</v>
      </c>
      <c r="H6243">
        <v>6.0780000000000003</v>
      </c>
      <c r="I6243">
        <f t="shared" si="1069"/>
        <v>210162354.87</v>
      </c>
      <c r="J6243">
        <f t="shared" si="1070"/>
        <v>60.663782439782288</v>
      </c>
      <c r="K6243" t="str">
        <f t="shared" si="1071"/>
        <v>Low</v>
      </c>
      <c r="L6243">
        <f t="shared" si="1072"/>
        <v>2405.1877506490214</v>
      </c>
      <c r="M6243">
        <f t="shared" si="1073"/>
        <v>122</v>
      </c>
      <c r="N6243" t="str">
        <f t="shared" si="1074"/>
        <v>High</v>
      </c>
      <c r="O6243" t="str">
        <f t="shared" si="1075"/>
        <v>-2 - 100</v>
      </c>
      <c r="P6243" t="str">
        <f t="shared" si="1076"/>
        <v>Store 44: 302749</v>
      </c>
      <c r="Q6243">
        <f t="shared" si="1067"/>
        <v>7.4999999999999997E-2</v>
      </c>
      <c r="R6243">
        <f t="shared" si="1077"/>
        <v>6436</v>
      </c>
      <c r="S6243" t="str">
        <f t="shared" si="1068"/>
        <v>HIGH</v>
      </c>
    </row>
    <row r="6244" spans="1:19" x14ac:dyDescent="0.2">
      <c r="A6244">
        <v>44</v>
      </c>
      <c r="B6244" s="6" t="s">
        <v>101</v>
      </c>
      <c r="C6244">
        <v>310531.03999999998</v>
      </c>
      <c r="D6244">
        <v>0</v>
      </c>
      <c r="E6244">
        <v>40.65</v>
      </c>
      <c r="F6244">
        <v>3.4889999999999999</v>
      </c>
      <c r="G6244">
        <v>129.8268333</v>
      </c>
      <c r="H6244">
        <v>6.0780000000000003</v>
      </c>
      <c r="I6244">
        <f t="shared" si="1069"/>
        <v>210162354.87</v>
      </c>
      <c r="J6244">
        <f t="shared" si="1070"/>
        <v>60.663782439782288</v>
      </c>
      <c r="K6244" t="str">
        <f t="shared" si="1071"/>
        <v>Low</v>
      </c>
      <c r="L6244">
        <f t="shared" si="1072"/>
        <v>2391.8864236827994</v>
      </c>
      <c r="M6244">
        <f t="shared" si="1073"/>
        <v>122</v>
      </c>
      <c r="N6244" t="str">
        <f t="shared" si="1074"/>
        <v>High</v>
      </c>
      <c r="O6244" t="str">
        <f t="shared" si="1075"/>
        <v>-2 - 100</v>
      </c>
      <c r="P6244" t="str">
        <f t="shared" si="1076"/>
        <v>Store 44: 302749</v>
      </c>
      <c r="Q6244">
        <f t="shared" si="1067"/>
        <v>7.4999999999999997E-2</v>
      </c>
      <c r="R6244">
        <f t="shared" si="1077"/>
        <v>6436</v>
      </c>
      <c r="S6244" t="str">
        <f t="shared" si="1068"/>
        <v>HIGH</v>
      </c>
    </row>
    <row r="6245" spans="1:19" x14ac:dyDescent="0.2">
      <c r="A6245">
        <v>44</v>
      </c>
      <c r="B6245" s="6" t="s">
        <v>102</v>
      </c>
      <c r="C6245">
        <v>309129.01</v>
      </c>
      <c r="D6245">
        <v>1</v>
      </c>
      <c r="E6245">
        <v>38.89</v>
      </c>
      <c r="F6245">
        <v>3.4449999999999998</v>
      </c>
      <c r="G6245">
        <v>129.8364</v>
      </c>
      <c r="H6245">
        <v>6.0780000000000003</v>
      </c>
      <c r="I6245">
        <f t="shared" si="1069"/>
        <v>210162354.87</v>
      </c>
      <c r="J6245">
        <f t="shared" si="1070"/>
        <v>60.663782439782288</v>
      </c>
      <c r="K6245" t="str">
        <f t="shared" si="1071"/>
        <v>Low</v>
      </c>
      <c r="L6245">
        <f t="shared" si="1072"/>
        <v>2380.9117473990345</v>
      </c>
      <c r="M6245">
        <f t="shared" si="1073"/>
        <v>122</v>
      </c>
      <c r="N6245" t="str">
        <f t="shared" si="1074"/>
        <v>High</v>
      </c>
      <c r="O6245" t="str">
        <f t="shared" si="1075"/>
        <v>-2 - 100</v>
      </c>
      <c r="P6245" t="str">
        <f t="shared" si="1076"/>
        <v>Store 44: 302749</v>
      </c>
      <c r="Q6245">
        <f t="shared" si="1067"/>
        <v>7.4999999999999997E-2</v>
      </c>
      <c r="R6245">
        <f t="shared" si="1077"/>
        <v>6436</v>
      </c>
      <c r="S6245" t="str">
        <f t="shared" si="1068"/>
        <v>HIGH</v>
      </c>
    </row>
    <row r="6246" spans="1:19" x14ac:dyDescent="0.2">
      <c r="A6246">
        <v>44</v>
      </c>
      <c r="B6246" s="6" t="s">
        <v>103</v>
      </c>
      <c r="C6246">
        <v>284309.34000000003</v>
      </c>
      <c r="D6246">
        <v>0</v>
      </c>
      <c r="E6246">
        <v>33.94</v>
      </c>
      <c r="F6246">
        <v>3.3889999999999998</v>
      </c>
      <c r="G6246">
        <v>129.84596669999999</v>
      </c>
      <c r="H6246">
        <v>6.0780000000000003</v>
      </c>
      <c r="I6246">
        <f t="shared" si="1069"/>
        <v>288078102.4800002</v>
      </c>
      <c r="J6246">
        <f t="shared" si="1070"/>
        <v>60.663782439782288</v>
      </c>
      <c r="K6246" t="str">
        <f t="shared" si="1071"/>
        <v>Low</v>
      </c>
      <c r="L6246">
        <f t="shared" si="1072"/>
        <v>2189.5893051254866</v>
      </c>
      <c r="M6246">
        <f t="shared" si="1073"/>
        <v>122</v>
      </c>
      <c r="N6246" t="str">
        <f t="shared" si="1074"/>
        <v>High</v>
      </c>
      <c r="O6246" t="str">
        <f t="shared" si="1075"/>
        <v>-2 - 100</v>
      </c>
      <c r="P6246" t="str">
        <f t="shared" si="1076"/>
        <v>Store 44: 302749</v>
      </c>
      <c r="Q6246">
        <f t="shared" si="1067"/>
        <v>7.4999999999999997E-2</v>
      </c>
      <c r="R6246">
        <f t="shared" si="1077"/>
        <v>6436</v>
      </c>
      <c r="S6246" t="str">
        <f t="shared" si="1068"/>
        <v>HIGH</v>
      </c>
    </row>
    <row r="6247" spans="1:19" x14ac:dyDescent="0.2">
      <c r="A6247">
        <v>44</v>
      </c>
      <c r="B6247" s="6" t="s">
        <v>104</v>
      </c>
      <c r="C6247">
        <v>304300.90999999997</v>
      </c>
      <c r="D6247">
        <v>0</v>
      </c>
      <c r="E6247">
        <v>24.82</v>
      </c>
      <c r="F6247">
        <v>3.3410000000000002</v>
      </c>
      <c r="G6247">
        <v>129.85553329999999</v>
      </c>
      <c r="H6247">
        <v>6.0780000000000003</v>
      </c>
      <c r="I6247">
        <f t="shared" si="1069"/>
        <v>288078102.4800002</v>
      </c>
      <c r="J6247">
        <f t="shared" si="1070"/>
        <v>60.663782439782288</v>
      </c>
      <c r="K6247" t="str">
        <f t="shared" si="1071"/>
        <v>Low</v>
      </c>
      <c r="L6247">
        <f t="shared" si="1072"/>
        <v>2343.3803879345355</v>
      </c>
      <c r="M6247">
        <f t="shared" si="1073"/>
        <v>122</v>
      </c>
      <c r="N6247" t="str">
        <f t="shared" si="1074"/>
        <v>High</v>
      </c>
      <c r="O6247" t="str">
        <f t="shared" si="1075"/>
        <v>-2 - 100</v>
      </c>
      <c r="P6247" t="str">
        <f t="shared" si="1076"/>
        <v>Store 44: 302749</v>
      </c>
      <c r="Q6247">
        <f t="shared" si="1067"/>
        <v>7.4999999999999997E-2</v>
      </c>
      <c r="R6247">
        <f t="shared" si="1077"/>
        <v>6436</v>
      </c>
      <c r="S6247" t="str">
        <f t="shared" si="1068"/>
        <v>HIGH</v>
      </c>
    </row>
    <row r="6248" spans="1:19" x14ac:dyDescent="0.2">
      <c r="A6248">
        <v>44</v>
      </c>
      <c r="B6248" s="6" t="s">
        <v>105</v>
      </c>
      <c r="C6248">
        <v>311144.15999999997</v>
      </c>
      <c r="D6248">
        <v>0</v>
      </c>
      <c r="E6248">
        <v>27.85</v>
      </c>
      <c r="F6248">
        <v>3.282</v>
      </c>
      <c r="G6248">
        <v>129.8980645</v>
      </c>
      <c r="H6248">
        <v>6.0780000000000003</v>
      </c>
      <c r="I6248">
        <f t="shared" si="1069"/>
        <v>288078102.4800002</v>
      </c>
      <c r="J6248">
        <f t="shared" si="1070"/>
        <v>60.663782439782288</v>
      </c>
      <c r="K6248" t="str">
        <f t="shared" si="1071"/>
        <v>Low</v>
      </c>
      <c r="L6248">
        <f t="shared" si="1072"/>
        <v>2395.2948121101526</v>
      </c>
      <c r="M6248">
        <f t="shared" si="1073"/>
        <v>122</v>
      </c>
      <c r="N6248" t="str">
        <f t="shared" si="1074"/>
        <v>High</v>
      </c>
      <c r="O6248" t="str">
        <f t="shared" si="1075"/>
        <v>-2 - 100</v>
      </c>
      <c r="P6248" t="str">
        <f t="shared" si="1076"/>
        <v>Store 44: 302749</v>
      </c>
      <c r="Q6248">
        <f t="shared" si="1067"/>
        <v>7.4999999999999997E-2</v>
      </c>
      <c r="R6248">
        <f t="shared" si="1077"/>
        <v>6436</v>
      </c>
      <c r="S6248" t="str">
        <f t="shared" si="1068"/>
        <v>HIGH</v>
      </c>
    </row>
    <row r="6249" spans="1:19" x14ac:dyDescent="0.2">
      <c r="A6249">
        <v>44</v>
      </c>
      <c r="B6249" s="6" t="s">
        <v>106</v>
      </c>
      <c r="C6249">
        <v>376233.89</v>
      </c>
      <c r="D6249">
        <v>0</v>
      </c>
      <c r="E6249">
        <v>24.76</v>
      </c>
      <c r="F6249">
        <v>3.1859999999999999</v>
      </c>
      <c r="G6249">
        <v>129.98454839999999</v>
      </c>
      <c r="H6249">
        <v>6.0780000000000003</v>
      </c>
      <c r="I6249">
        <f t="shared" si="1069"/>
        <v>288078102.4800002</v>
      </c>
      <c r="J6249">
        <f t="shared" si="1070"/>
        <v>60.663782439782288</v>
      </c>
      <c r="K6249" t="str">
        <f t="shared" si="1071"/>
        <v>Low</v>
      </c>
      <c r="L6249">
        <f t="shared" si="1072"/>
        <v>2894.4508761319821</v>
      </c>
      <c r="M6249">
        <f t="shared" si="1073"/>
        <v>122</v>
      </c>
      <c r="N6249" t="str">
        <f t="shared" si="1074"/>
        <v>High</v>
      </c>
      <c r="O6249" t="str">
        <f t="shared" si="1075"/>
        <v>-2 - 100</v>
      </c>
      <c r="P6249" t="str">
        <f t="shared" si="1076"/>
        <v>Store 44: 302749</v>
      </c>
      <c r="Q6249">
        <f t="shared" si="1067"/>
        <v>7.4999999999999997E-2</v>
      </c>
      <c r="R6249">
        <f t="shared" si="1077"/>
        <v>6436</v>
      </c>
      <c r="S6249" t="str">
        <f t="shared" si="1068"/>
        <v>HIGH</v>
      </c>
    </row>
    <row r="6250" spans="1:19" x14ac:dyDescent="0.2">
      <c r="A6250">
        <v>44</v>
      </c>
      <c r="B6250" s="6" t="s">
        <v>107</v>
      </c>
      <c r="C6250">
        <v>263917.84999999998</v>
      </c>
      <c r="D6250">
        <v>1</v>
      </c>
      <c r="E6250">
        <v>31.53</v>
      </c>
      <c r="F6250">
        <v>3.1190000000000002</v>
      </c>
      <c r="G6250">
        <v>130.07103230000001</v>
      </c>
      <c r="H6250">
        <v>6.0780000000000003</v>
      </c>
      <c r="I6250">
        <f t="shared" si="1069"/>
        <v>288078102.4800002</v>
      </c>
      <c r="J6250">
        <f t="shared" si="1070"/>
        <v>60.663782439782288</v>
      </c>
      <c r="K6250" t="str">
        <f t="shared" si="1071"/>
        <v>Low</v>
      </c>
      <c r="L6250">
        <f t="shared" si="1072"/>
        <v>2029.0286417600757</v>
      </c>
      <c r="M6250">
        <f t="shared" si="1073"/>
        <v>122</v>
      </c>
      <c r="N6250" t="str">
        <f t="shared" si="1074"/>
        <v>High</v>
      </c>
      <c r="O6250" t="str">
        <f t="shared" si="1075"/>
        <v>-2 - 100</v>
      </c>
      <c r="P6250" t="str">
        <f t="shared" si="1076"/>
        <v>Store 44: 302749</v>
      </c>
      <c r="Q6250">
        <f t="shared" si="1067"/>
        <v>7.4999999999999997E-2</v>
      </c>
      <c r="R6250">
        <f t="shared" si="1077"/>
        <v>6436</v>
      </c>
      <c r="S6250" t="str">
        <f t="shared" si="1068"/>
        <v>HIGH</v>
      </c>
    </row>
    <row r="6251" spans="1:19" x14ac:dyDescent="0.2">
      <c r="A6251">
        <v>44</v>
      </c>
      <c r="B6251" s="6" t="s">
        <v>108</v>
      </c>
      <c r="C6251">
        <v>325327.93</v>
      </c>
      <c r="D6251">
        <v>0</v>
      </c>
      <c r="E6251">
        <v>33.799999999999997</v>
      </c>
      <c r="F6251">
        <v>3.08</v>
      </c>
      <c r="G6251">
        <v>130.15751610000001</v>
      </c>
      <c r="H6251">
        <v>5.774</v>
      </c>
      <c r="I6251">
        <f t="shared" si="1069"/>
        <v>168894471.66000006</v>
      </c>
      <c r="J6251">
        <f t="shared" si="1070"/>
        <v>60.663782439782288</v>
      </c>
      <c r="K6251" t="str">
        <f t="shared" si="1071"/>
        <v>Low</v>
      </c>
      <c r="L6251">
        <f t="shared" si="1072"/>
        <v>2499.4939957985257</v>
      </c>
      <c r="M6251">
        <f t="shared" si="1073"/>
        <v>122</v>
      </c>
      <c r="N6251" t="str">
        <f t="shared" si="1074"/>
        <v>High</v>
      </c>
      <c r="O6251" t="str">
        <f t="shared" si="1075"/>
        <v>-2 - 100</v>
      </c>
      <c r="P6251" t="str">
        <f t="shared" si="1076"/>
        <v>Store 44: 302749</v>
      </c>
      <c r="Q6251">
        <f t="shared" si="1067"/>
        <v>7.4999999999999997E-2</v>
      </c>
      <c r="R6251">
        <f t="shared" si="1077"/>
        <v>6436</v>
      </c>
      <c r="S6251" t="str">
        <f t="shared" si="1068"/>
        <v>HIGH</v>
      </c>
    </row>
    <row r="6252" spans="1:19" x14ac:dyDescent="0.2">
      <c r="A6252">
        <v>44</v>
      </c>
      <c r="B6252" s="6" t="s">
        <v>109</v>
      </c>
      <c r="C6252">
        <v>312361.88</v>
      </c>
      <c r="D6252">
        <v>0</v>
      </c>
      <c r="E6252">
        <v>25.61</v>
      </c>
      <c r="F6252">
        <v>3.056</v>
      </c>
      <c r="G6252">
        <v>130.244</v>
      </c>
      <c r="H6252">
        <v>5.774</v>
      </c>
      <c r="I6252">
        <f t="shared" si="1069"/>
        <v>168894471.66000006</v>
      </c>
      <c r="J6252">
        <f t="shared" si="1070"/>
        <v>60.663782439782288</v>
      </c>
      <c r="K6252" t="str">
        <f t="shared" si="1071"/>
        <v>Low</v>
      </c>
      <c r="L6252">
        <f t="shared" si="1072"/>
        <v>2398.2823009121344</v>
      </c>
      <c r="M6252">
        <f t="shared" si="1073"/>
        <v>122</v>
      </c>
      <c r="N6252" t="str">
        <f t="shared" si="1074"/>
        <v>High</v>
      </c>
      <c r="O6252" t="str">
        <f t="shared" si="1075"/>
        <v>-2 - 100</v>
      </c>
      <c r="P6252" t="str">
        <f t="shared" si="1076"/>
        <v>Store 44: 302749</v>
      </c>
      <c r="Q6252">
        <f t="shared" si="1067"/>
        <v>7.4999999999999997E-2</v>
      </c>
      <c r="R6252">
        <f t="shared" si="1077"/>
        <v>6436</v>
      </c>
      <c r="S6252" t="str">
        <f t="shared" si="1068"/>
        <v>HIGH</v>
      </c>
    </row>
    <row r="6253" spans="1:19" x14ac:dyDescent="0.2">
      <c r="A6253">
        <v>44</v>
      </c>
      <c r="B6253" s="6" t="s">
        <v>110</v>
      </c>
      <c r="C6253">
        <v>316948.39</v>
      </c>
      <c r="D6253">
        <v>0</v>
      </c>
      <c r="E6253">
        <v>32.71</v>
      </c>
      <c r="F6253">
        <v>3.0470000000000002</v>
      </c>
      <c r="G6253">
        <v>130.27922580000001</v>
      </c>
      <c r="H6253">
        <v>5.774</v>
      </c>
      <c r="I6253">
        <f t="shared" si="1069"/>
        <v>168894471.66000006</v>
      </c>
      <c r="J6253">
        <f t="shared" si="1070"/>
        <v>60.663782439782288</v>
      </c>
      <c r="K6253" t="str">
        <f t="shared" si="1071"/>
        <v>Low</v>
      </c>
      <c r="L6253">
        <f t="shared" si="1072"/>
        <v>2432.8390658888916</v>
      </c>
      <c r="M6253">
        <f t="shared" si="1073"/>
        <v>122</v>
      </c>
      <c r="N6253" t="str">
        <f t="shared" si="1074"/>
        <v>High</v>
      </c>
      <c r="O6253" t="str">
        <f t="shared" si="1075"/>
        <v>-2 - 100</v>
      </c>
      <c r="P6253" t="str">
        <f t="shared" si="1076"/>
        <v>Store 44: 302749</v>
      </c>
      <c r="Q6253">
        <f t="shared" si="1067"/>
        <v>7.4999999999999997E-2</v>
      </c>
      <c r="R6253">
        <f t="shared" si="1077"/>
        <v>6436</v>
      </c>
      <c r="S6253" t="str">
        <f t="shared" si="1068"/>
        <v>HIGH</v>
      </c>
    </row>
    <row r="6254" spans="1:19" x14ac:dyDescent="0.2">
      <c r="A6254">
        <v>44</v>
      </c>
      <c r="B6254" s="6" t="s">
        <v>111</v>
      </c>
      <c r="C6254">
        <v>308295.38</v>
      </c>
      <c r="D6254">
        <v>0</v>
      </c>
      <c r="E6254">
        <v>34.32</v>
      </c>
      <c r="F6254">
        <v>3.0579999999999998</v>
      </c>
      <c r="G6254">
        <v>130.31445160000001</v>
      </c>
      <c r="H6254">
        <v>5.774</v>
      </c>
      <c r="I6254">
        <f t="shared" si="1069"/>
        <v>168894471.66000006</v>
      </c>
      <c r="J6254">
        <f t="shared" si="1070"/>
        <v>60.663782439782288</v>
      </c>
      <c r="K6254" t="str">
        <f t="shared" si="1071"/>
        <v>Low</v>
      </c>
      <c r="L6254">
        <f t="shared" si="1072"/>
        <v>2365.7804350534516</v>
      </c>
      <c r="M6254">
        <f t="shared" si="1073"/>
        <v>122</v>
      </c>
      <c r="N6254" t="str">
        <f t="shared" si="1074"/>
        <v>High</v>
      </c>
      <c r="O6254" t="str">
        <f t="shared" si="1075"/>
        <v>-2 - 100</v>
      </c>
      <c r="P6254" t="str">
        <f t="shared" si="1076"/>
        <v>Store 44: 302749</v>
      </c>
      <c r="Q6254">
        <f t="shared" si="1067"/>
        <v>7.4999999999999997E-2</v>
      </c>
      <c r="R6254">
        <f t="shared" si="1077"/>
        <v>6436</v>
      </c>
      <c r="S6254" t="str">
        <f t="shared" si="1068"/>
        <v>HIGH</v>
      </c>
    </row>
    <row r="6255" spans="1:19" x14ac:dyDescent="0.2">
      <c r="A6255">
        <v>44</v>
      </c>
      <c r="B6255" s="6" t="s">
        <v>112</v>
      </c>
      <c r="C6255">
        <v>325986.05</v>
      </c>
      <c r="D6255">
        <v>0</v>
      </c>
      <c r="E6255">
        <v>31.39</v>
      </c>
      <c r="F6255">
        <v>3.077</v>
      </c>
      <c r="G6255">
        <v>130.34967739999999</v>
      </c>
      <c r="H6255">
        <v>5.774</v>
      </c>
      <c r="I6255">
        <f t="shared" si="1069"/>
        <v>192063579.54000008</v>
      </c>
      <c r="J6255">
        <f t="shared" si="1070"/>
        <v>60.663782439782288</v>
      </c>
      <c r="K6255" t="str">
        <f t="shared" si="1071"/>
        <v>Low</v>
      </c>
      <c r="L6255">
        <f t="shared" si="1072"/>
        <v>2500.8581264045383</v>
      </c>
      <c r="M6255">
        <f t="shared" si="1073"/>
        <v>122</v>
      </c>
      <c r="N6255" t="str">
        <f t="shared" si="1074"/>
        <v>High</v>
      </c>
      <c r="O6255" t="str">
        <f t="shared" si="1075"/>
        <v>-2 - 100</v>
      </c>
      <c r="P6255" t="str">
        <f t="shared" si="1076"/>
        <v>Store 44: 302749</v>
      </c>
      <c r="Q6255">
        <f t="shared" si="1067"/>
        <v>7.4999999999999997E-2</v>
      </c>
      <c r="R6255">
        <f t="shared" si="1077"/>
        <v>6436</v>
      </c>
      <c r="S6255" t="str">
        <f t="shared" si="1068"/>
        <v>HIGH</v>
      </c>
    </row>
    <row r="6256" spans="1:19" x14ac:dyDescent="0.2">
      <c r="A6256">
        <v>44</v>
      </c>
      <c r="B6256" s="6" t="s">
        <v>113</v>
      </c>
      <c r="C6256">
        <v>325377.96999999997</v>
      </c>
      <c r="D6256">
        <v>1</v>
      </c>
      <c r="E6256">
        <v>33.729999999999997</v>
      </c>
      <c r="F6256">
        <v>3.1160000000000001</v>
      </c>
      <c r="G6256">
        <v>130.3849032</v>
      </c>
      <c r="H6256">
        <v>5.774</v>
      </c>
      <c r="I6256">
        <f t="shared" si="1069"/>
        <v>192063579.54000008</v>
      </c>
      <c r="J6256">
        <f t="shared" si="1070"/>
        <v>60.663782439782288</v>
      </c>
      <c r="K6256" t="str">
        <f t="shared" si="1071"/>
        <v>Low</v>
      </c>
      <c r="L6256">
        <f t="shared" si="1072"/>
        <v>2495.5187449953178</v>
      </c>
      <c r="M6256">
        <f t="shared" si="1073"/>
        <v>122</v>
      </c>
      <c r="N6256" t="str">
        <f t="shared" si="1074"/>
        <v>High</v>
      </c>
      <c r="O6256" t="str">
        <f t="shared" si="1075"/>
        <v>-2 - 100</v>
      </c>
      <c r="P6256" t="str">
        <f t="shared" si="1076"/>
        <v>Store 44: 302749</v>
      </c>
      <c r="Q6256">
        <f t="shared" si="1067"/>
        <v>7.4999999999999997E-2</v>
      </c>
      <c r="R6256">
        <f t="shared" si="1077"/>
        <v>6436</v>
      </c>
      <c r="S6256" t="str">
        <f t="shared" si="1068"/>
        <v>HIGH</v>
      </c>
    </row>
    <row r="6257" spans="1:19" x14ac:dyDescent="0.2">
      <c r="A6257">
        <v>44</v>
      </c>
      <c r="B6257" s="6" t="s">
        <v>114</v>
      </c>
      <c r="C6257">
        <v>320691.21000000002</v>
      </c>
      <c r="D6257">
        <v>0</v>
      </c>
      <c r="E6257">
        <v>36.57</v>
      </c>
      <c r="F6257">
        <v>3.1190000000000002</v>
      </c>
      <c r="G6257">
        <v>130.45462069999999</v>
      </c>
      <c r="H6257">
        <v>5.774</v>
      </c>
      <c r="I6257">
        <f t="shared" si="1069"/>
        <v>192063579.54000008</v>
      </c>
      <c r="J6257">
        <f t="shared" si="1070"/>
        <v>60.663782439782288</v>
      </c>
      <c r="K6257" t="str">
        <f t="shared" si="1071"/>
        <v>Low</v>
      </c>
      <c r="L6257">
        <f t="shared" si="1072"/>
        <v>2458.2587284315337</v>
      </c>
      <c r="M6257">
        <f t="shared" si="1073"/>
        <v>122</v>
      </c>
      <c r="N6257" t="str">
        <f t="shared" si="1074"/>
        <v>High</v>
      </c>
      <c r="O6257" t="str">
        <f t="shared" si="1075"/>
        <v>-2 - 100</v>
      </c>
      <c r="P6257" t="str">
        <f t="shared" si="1076"/>
        <v>Store 44: 302749</v>
      </c>
      <c r="Q6257">
        <f t="shared" si="1067"/>
        <v>7.4999999999999997E-2</v>
      </c>
      <c r="R6257">
        <f t="shared" si="1077"/>
        <v>6436</v>
      </c>
      <c r="S6257" t="str">
        <f t="shared" si="1068"/>
        <v>HIGH</v>
      </c>
    </row>
    <row r="6258" spans="1:19" x14ac:dyDescent="0.2">
      <c r="A6258">
        <v>44</v>
      </c>
      <c r="B6258" s="6" t="s">
        <v>115</v>
      </c>
      <c r="C6258">
        <v>315641.8</v>
      </c>
      <c r="D6258">
        <v>0</v>
      </c>
      <c r="E6258">
        <v>35.380000000000003</v>
      </c>
      <c r="F6258">
        <v>3.145</v>
      </c>
      <c r="G6258">
        <v>130.55020690000001</v>
      </c>
      <c r="H6258">
        <v>5.774</v>
      </c>
      <c r="I6258">
        <f t="shared" si="1069"/>
        <v>192063579.54000008</v>
      </c>
      <c r="J6258">
        <f t="shared" si="1070"/>
        <v>60.663782439782288</v>
      </c>
      <c r="K6258" t="str">
        <f t="shared" si="1071"/>
        <v>Low</v>
      </c>
      <c r="L6258">
        <f t="shared" si="1072"/>
        <v>2417.7809250182045</v>
      </c>
      <c r="M6258">
        <f t="shared" si="1073"/>
        <v>122</v>
      </c>
      <c r="N6258" t="str">
        <f t="shared" si="1074"/>
        <v>High</v>
      </c>
      <c r="O6258" t="str">
        <f t="shared" si="1075"/>
        <v>-2 - 100</v>
      </c>
      <c r="P6258" t="str">
        <f t="shared" si="1076"/>
        <v>Store 44: 302749</v>
      </c>
      <c r="Q6258">
        <f t="shared" si="1067"/>
        <v>7.4999999999999997E-2</v>
      </c>
      <c r="R6258">
        <f t="shared" si="1077"/>
        <v>6436</v>
      </c>
      <c r="S6258" t="str">
        <f t="shared" si="1068"/>
        <v>HIGH</v>
      </c>
    </row>
    <row r="6259" spans="1:19" x14ac:dyDescent="0.2">
      <c r="A6259">
        <v>44</v>
      </c>
      <c r="B6259" s="6" t="s">
        <v>116</v>
      </c>
      <c r="C6259">
        <v>316687.21999999997</v>
      </c>
      <c r="D6259">
        <v>0</v>
      </c>
      <c r="E6259">
        <v>32.36</v>
      </c>
      <c r="F6259">
        <v>3.242</v>
      </c>
      <c r="G6259">
        <v>130.64579309999999</v>
      </c>
      <c r="H6259">
        <v>5.774</v>
      </c>
      <c r="I6259">
        <f t="shared" si="1069"/>
        <v>231509650.48999989</v>
      </c>
      <c r="J6259">
        <f t="shared" si="1070"/>
        <v>60.663782439782288</v>
      </c>
      <c r="K6259" t="str">
        <f t="shared" si="1071"/>
        <v>Low</v>
      </c>
      <c r="L6259">
        <f t="shared" si="1072"/>
        <v>2424.0139118570669</v>
      </c>
      <c r="M6259">
        <f t="shared" si="1073"/>
        <v>122</v>
      </c>
      <c r="N6259" t="str">
        <f t="shared" si="1074"/>
        <v>High</v>
      </c>
      <c r="O6259" t="str">
        <f t="shared" si="1075"/>
        <v>-2 - 100</v>
      </c>
      <c r="P6259" t="str">
        <f t="shared" si="1076"/>
        <v>Store 44: 302749</v>
      </c>
      <c r="Q6259">
        <f t="shared" si="1067"/>
        <v>7.4999999999999997E-2</v>
      </c>
      <c r="R6259">
        <f t="shared" si="1077"/>
        <v>6436</v>
      </c>
      <c r="S6259" t="str">
        <f t="shared" si="1068"/>
        <v>HIGH</v>
      </c>
    </row>
    <row r="6260" spans="1:19" x14ac:dyDescent="0.2">
      <c r="A6260">
        <v>44</v>
      </c>
      <c r="B6260" s="6" t="s">
        <v>117</v>
      </c>
      <c r="C6260">
        <v>303438.24</v>
      </c>
      <c r="D6260">
        <v>0</v>
      </c>
      <c r="E6260">
        <v>38.24</v>
      </c>
      <c r="F6260">
        <v>3.38</v>
      </c>
      <c r="G6260">
        <v>130.74137930000001</v>
      </c>
      <c r="H6260">
        <v>5.774</v>
      </c>
      <c r="I6260">
        <f t="shared" si="1069"/>
        <v>231509650.48999989</v>
      </c>
      <c r="J6260">
        <f t="shared" si="1070"/>
        <v>60.663782439782288</v>
      </c>
      <c r="K6260" t="str">
        <f t="shared" si="1071"/>
        <v>Low</v>
      </c>
      <c r="L6260">
        <f t="shared" si="1072"/>
        <v>2320.9043810355456</v>
      </c>
      <c r="M6260">
        <f t="shared" si="1073"/>
        <v>122</v>
      </c>
      <c r="N6260" t="str">
        <f t="shared" si="1074"/>
        <v>High</v>
      </c>
      <c r="O6260" t="str">
        <f t="shared" si="1075"/>
        <v>-2 - 100</v>
      </c>
      <c r="P6260" t="str">
        <f t="shared" si="1076"/>
        <v>Store 44: 302749</v>
      </c>
      <c r="Q6260">
        <f t="shared" si="1067"/>
        <v>7.4999999999999997E-2</v>
      </c>
      <c r="R6260">
        <f t="shared" si="1077"/>
        <v>6436</v>
      </c>
      <c r="S6260" t="str">
        <f t="shared" si="1068"/>
        <v>HIGH</v>
      </c>
    </row>
    <row r="6261" spans="1:19" x14ac:dyDescent="0.2">
      <c r="A6261">
        <v>44</v>
      </c>
      <c r="B6261" s="6" t="s">
        <v>118</v>
      </c>
      <c r="C6261">
        <v>331965.95</v>
      </c>
      <c r="D6261">
        <v>0</v>
      </c>
      <c r="E6261">
        <v>52.5</v>
      </c>
      <c r="F6261">
        <v>3.5289999999999999</v>
      </c>
      <c r="G6261">
        <v>130.82619349999999</v>
      </c>
      <c r="H6261">
        <v>5.774</v>
      </c>
      <c r="I6261">
        <f t="shared" si="1069"/>
        <v>231509650.48999989</v>
      </c>
      <c r="J6261">
        <f t="shared" si="1070"/>
        <v>60.663782439782288</v>
      </c>
      <c r="K6261" t="str">
        <f t="shared" si="1071"/>
        <v>Low</v>
      </c>
      <c r="L6261">
        <f t="shared" si="1072"/>
        <v>2537.4578371417651</v>
      </c>
      <c r="M6261">
        <f t="shared" si="1073"/>
        <v>122</v>
      </c>
      <c r="N6261" t="str">
        <f t="shared" si="1074"/>
        <v>High</v>
      </c>
      <c r="O6261" t="str">
        <f t="shared" si="1075"/>
        <v>-2 - 100</v>
      </c>
      <c r="P6261" t="str">
        <f t="shared" si="1076"/>
        <v>Store 44: 302749</v>
      </c>
      <c r="Q6261">
        <f t="shared" si="1067"/>
        <v>7.4999999999999997E-2</v>
      </c>
      <c r="R6261">
        <f t="shared" si="1077"/>
        <v>6436</v>
      </c>
      <c r="S6261" t="str">
        <f t="shared" si="1068"/>
        <v>HIGH</v>
      </c>
    </row>
    <row r="6262" spans="1:19" x14ac:dyDescent="0.2">
      <c r="A6262">
        <v>44</v>
      </c>
      <c r="B6262" s="6" t="s">
        <v>119</v>
      </c>
      <c r="C6262">
        <v>296947.06</v>
      </c>
      <c r="D6262">
        <v>0</v>
      </c>
      <c r="E6262">
        <v>47.83</v>
      </c>
      <c r="F6262">
        <v>3.6709999999999998</v>
      </c>
      <c r="G6262">
        <v>130.89664519999999</v>
      </c>
      <c r="H6262">
        <v>5.774</v>
      </c>
      <c r="I6262">
        <f t="shared" si="1069"/>
        <v>231509650.48999989</v>
      </c>
      <c r="J6262">
        <f t="shared" si="1070"/>
        <v>60.663782439782288</v>
      </c>
      <c r="K6262" t="str">
        <f t="shared" si="1071"/>
        <v>Low</v>
      </c>
      <c r="L6262">
        <f t="shared" si="1072"/>
        <v>2268.561272493178</v>
      </c>
      <c r="M6262">
        <f t="shared" si="1073"/>
        <v>122</v>
      </c>
      <c r="N6262" t="str">
        <f t="shared" si="1074"/>
        <v>High</v>
      </c>
      <c r="O6262" t="str">
        <f t="shared" si="1075"/>
        <v>-2 - 100</v>
      </c>
      <c r="P6262" t="str">
        <f t="shared" si="1076"/>
        <v>Store 44: 302749</v>
      </c>
      <c r="Q6262">
        <f t="shared" si="1067"/>
        <v>7.4999999999999997E-2</v>
      </c>
      <c r="R6262">
        <f t="shared" si="1077"/>
        <v>6436</v>
      </c>
      <c r="S6262" t="str">
        <f t="shared" si="1068"/>
        <v>HIGH</v>
      </c>
    </row>
    <row r="6263" spans="1:19" x14ac:dyDescent="0.2">
      <c r="A6263">
        <v>44</v>
      </c>
      <c r="B6263" s="6" t="s">
        <v>120</v>
      </c>
      <c r="C6263">
        <v>310027.28999999998</v>
      </c>
      <c r="D6263">
        <v>0</v>
      </c>
      <c r="E6263">
        <v>53.2</v>
      </c>
      <c r="F6263">
        <v>3.734</v>
      </c>
      <c r="G6263">
        <v>130.96709680000001</v>
      </c>
      <c r="H6263">
        <v>5.774</v>
      </c>
      <c r="I6263">
        <f t="shared" si="1069"/>
        <v>231509650.48999989</v>
      </c>
      <c r="J6263">
        <f t="shared" si="1070"/>
        <v>60.663782439782288</v>
      </c>
      <c r="K6263" t="str">
        <f t="shared" si="1071"/>
        <v>Low</v>
      </c>
      <c r="L6263">
        <f t="shared" si="1072"/>
        <v>2367.2151065045214</v>
      </c>
      <c r="M6263">
        <f t="shared" si="1073"/>
        <v>122</v>
      </c>
      <c r="N6263" t="str">
        <f t="shared" si="1074"/>
        <v>High</v>
      </c>
      <c r="O6263" t="str">
        <f t="shared" si="1075"/>
        <v>-2 - 100</v>
      </c>
      <c r="P6263" t="str">
        <f t="shared" si="1076"/>
        <v>Store 44: 302749</v>
      </c>
      <c r="Q6263">
        <f t="shared" si="1067"/>
        <v>7.4999999999999997E-2</v>
      </c>
      <c r="R6263">
        <f t="shared" si="1077"/>
        <v>6436</v>
      </c>
      <c r="S6263" t="str">
        <f t="shared" si="1068"/>
        <v>HIGH</v>
      </c>
    </row>
    <row r="6264" spans="1:19" x14ac:dyDescent="0.2">
      <c r="A6264">
        <v>44</v>
      </c>
      <c r="B6264" s="6" t="s">
        <v>121</v>
      </c>
      <c r="C6264">
        <v>320021.09999999998</v>
      </c>
      <c r="D6264">
        <v>0</v>
      </c>
      <c r="E6264">
        <v>48.85</v>
      </c>
      <c r="F6264">
        <v>3.7930000000000001</v>
      </c>
      <c r="G6264">
        <v>131.03754839999999</v>
      </c>
      <c r="H6264">
        <v>5.6210000000000004</v>
      </c>
      <c r="I6264">
        <f t="shared" si="1069"/>
        <v>188920905.95000002</v>
      </c>
      <c r="J6264">
        <f t="shared" si="1070"/>
        <v>60.663782439782288</v>
      </c>
      <c r="K6264" t="str">
        <f t="shared" si="1071"/>
        <v>Low</v>
      </c>
      <c r="L6264">
        <f t="shared" si="1072"/>
        <v>2442.2091523195804</v>
      </c>
      <c r="M6264">
        <f t="shared" si="1073"/>
        <v>122</v>
      </c>
      <c r="N6264" t="str">
        <f t="shared" si="1074"/>
        <v>High</v>
      </c>
      <c r="O6264" t="str">
        <f t="shared" si="1075"/>
        <v>-2 - 100</v>
      </c>
      <c r="P6264" t="str">
        <f t="shared" si="1076"/>
        <v>Store 44: 302749</v>
      </c>
      <c r="Q6264">
        <f t="shared" si="1067"/>
        <v>7.4999999999999997E-2</v>
      </c>
      <c r="R6264">
        <f t="shared" si="1077"/>
        <v>6436</v>
      </c>
      <c r="S6264" t="str">
        <f t="shared" si="1068"/>
        <v>HIGH</v>
      </c>
    </row>
    <row r="6265" spans="1:19" x14ac:dyDescent="0.2">
      <c r="A6265">
        <v>44</v>
      </c>
      <c r="B6265" s="6" t="s">
        <v>122</v>
      </c>
      <c r="C6265">
        <v>311390.21999999997</v>
      </c>
      <c r="D6265">
        <v>0</v>
      </c>
      <c r="E6265">
        <v>51.7</v>
      </c>
      <c r="F6265">
        <v>3.8330000000000002</v>
      </c>
      <c r="G6265">
        <v>131.108</v>
      </c>
      <c r="H6265">
        <v>5.6210000000000004</v>
      </c>
      <c r="I6265">
        <f t="shared" si="1069"/>
        <v>188920905.95000002</v>
      </c>
      <c r="J6265">
        <f t="shared" si="1070"/>
        <v>60.663782439782288</v>
      </c>
      <c r="K6265" t="str">
        <f t="shared" si="1071"/>
        <v>Low</v>
      </c>
      <c r="L6265">
        <f t="shared" si="1072"/>
        <v>2375.0665100527808</v>
      </c>
      <c r="M6265">
        <f t="shared" si="1073"/>
        <v>122</v>
      </c>
      <c r="N6265" t="str">
        <f t="shared" si="1074"/>
        <v>High</v>
      </c>
      <c r="O6265" t="str">
        <f t="shared" si="1075"/>
        <v>-2 - 100</v>
      </c>
      <c r="P6265" t="str">
        <f t="shared" si="1076"/>
        <v>Store 44: 302749</v>
      </c>
      <c r="Q6265">
        <f t="shared" si="1067"/>
        <v>7.4999999999999997E-2</v>
      </c>
      <c r="R6265">
        <f t="shared" si="1077"/>
        <v>6436</v>
      </c>
      <c r="S6265" t="str">
        <f t="shared" si="1068"/>
        <v>HIGH</v>
      </c>
    </row>
    <row r="6266" spans="1:19" x14ac:dyDescent="0.2">
      <c r="A6266">
        <v>44</v>
      </c>
      <c r="B6266" s="6" t="s">
        <v>123</v>
      </c>
      <c r="C6266">
        <v>323233.8</v>
      </c>
      <c r="D6266">
        <v>0</v>
      </c>
      <c r="E6266">
        <v>50.24</v>
      </c>
      <c r="F6266">
        <v>3.8450000000000002</v>
      </c>
      <c r="G6266">
        <v>131.11733330000001</v>
      </c>
      <c r="H6266">
        <v>5.6210000000000004</v>
      </c>
      <c r="I6266">
        <f t="shared" si="1069"/>
        <v>188920905.95000002</v>
      </c>
      <c r="J6266">
        <f t="shared" si="1070"/>
        <v>60.663782439782288</v>
      </c>
      <c r="K6266" t="str">
        <f t="shared" si="1071"/>
        <v>Low</v>
      </c>
      <c r="L6266">
        <f t="shared" si="1072"/>
        <v>2465.2255492447539</v>
      </c>
      <c r="M6266">
        <f t="shared" si="1073"/>
        <v>122</v>
      </c>
      <c r="N6266" t="str">
        <f t="shared" si="1074"/>
        <v>High</v>
      </c>
      <c r="O6266" t="str">
        <f t="shared" si="1075"/>
        <v>-2 - 100</v>
      </c>
      <c r="P6266" t="str">
        <f t="shared" si="1076"/>
        <v>Store 44: 302749</v>
      </c>
      <c r="Q6266">
        <f t="shared" si="1067"/>
        <v>7.4999999999999997E-2</v>
      </c>
      <c r="R6266">
        <f t="shared" si="1077"/>
        <v>6436</v>
      </c>
      <c r="S6266" t="str">
        <f t="shared" si="1068"/>
        <v>HIGH</v>
      </c>
    </row>
    <row r="6267" spans="1:19" x14ac:dyDescent="0.2">
      <c r="A6267">
        <v>44</v>
      </c>
      <c r="B6267" s="6" t="s">
        <v>124</v>
      </c>
      <c r="C6267">
        <v>330338.36</v>
      </c>
      <c r="D6267">
        <v>0</v>
      </c>
      <c r="E6267">
        <v>64.8</v>
      </c>
      <c r="F6267">
        <v>3.8420000000000001</v>
      </c>
      <c r="G6267">
        <v>131.12666669999999</v>
      </c>
      <c r="H6267">
        <v>5.6210000000000004</v>
      </c>
      <c r="I6267">
        <f t="shared" si="1069"/>
        <v>188920905.95000002</v>
      </c>
      <c r="J6267">
        <f t="shared" si="1070"/>
        <v>60.663782439782288</v>
      </c>
      <c r="K6267" t="str">
        <f t="shared" si="1071"/>
        <v>Low</v>
      </c>
      <c r="L6267">
        <f t="shared" si="1072"/>
        <v>2519.2309719560653</v>
      </c>
      <c r="M6267">
        <f t="shared" si="1073"/>
        <v>122</v>
      </c>
      <c r="N6267" t="str">
        <f t="shared" si="1074"/>
        <v>High</v>
      </c>
      <c r="O6267" t="str">
        <f t="shared" si="1075"/>
        <v>-2 - 100</v>
      </c>
      <c r="P6267" t="str">
        <f t="shared" si="1076"/>
        <v>Store 44: 302749</v>
      </c>
      <c r="Q6267">
        <f t="shared" si="1067"/>
        <v>7.4999999999999997E-2</v>
      </c>
      <c r="R6267">
        <f t="shared" si="1077"/>
        <v>6436</v>
      </c>
      <c r="S6267" t="str">
        <f t="shared" si="1068"/>
        <v>HIGH</v>
      </c>
    </row>
    <row r="6268" spans="1:19" x14ac:dyDescent="0.2">
      <c r="A6268">
        <v>44</v>
      </c>
      <c r="B6268" s="6" t="s">
        <v>125</v>
      </c>
      <c r="C6268">
        <v>326053.28000000003</v>
      </c>
      <c r="D6268">
        <v>0</v>
      </c>
      <c r="E6268">
        <v>54.41</v>
      </c>
      <c r="F6268">
        <v>3.831</v>
      </c>
      <c r="G6268">
        <v>131.136</v>
      </c>
      <c r="H6268">
        <v>5.6210000000000004</v>
      </c>
      <c r="I6268">
        <f t="shared" si="1069"/>
        <v>188766479.44999981</v>
      </c>
      <c r="J6268">
        <f t="shared" si="1070"/>
        <v>60.663782439782288</v>
      </c>
      <c r="K6268" t="str">
        <f t="shared" si="1071"/>
        <v>Low</v>
      </c>
      <c r="L6268">
        <f t="shared" si="1072"/>
        <v>2486.3750610053689</v>
      </c>
      <c r="M6268">
        <f t="shared" si="1073"/>
        <v>122</v>
      </c>
      <c r="N6268" t="str">
        <f t="shared" si="1074"/>
        <v>High</v>
      </c>
      <c r="O6268" t="str">
        <f t="shared" si="1075"/>
        <v>-2 - 100</v>
      </c>
      <c r="P6268" t="str">
        <f t="shared" si="1076"/>
        <v>Store 44: 302749</v>
      </c>
      <c r="Q6268">
        <f t="shared" si="1067"/>
        <v>7.4999999999999997E-2</v>
      </c>
      <c r="R6268">
        <f t="shared" si="1077"/>
        <v>6436</v>
      </c>
      <c r="S6268" t="str">
        <f t="shared" si="1068"/>
        <v>HIGH</v>
      </c>
    </row>
    <row r="6269" spans="1:19" x14ac:dyDescent="0.2">
      <c r="A6269">
        <v>44</v>
      </c>
      <c r="B6269" s="6" t="s">
        <v>126</v>
      </c>
      <c r="C6269">
        <v>341381.08</v>
      </c>
      <c r="D6269">
        <v>0</v>
      </c>
      <c r="E6269">
        <v>56.47</v>
      </c>
      <c r="F6269">
        <v>3.8090000000000002</v>
      </c>
      <c r="G6269">
        <v>131.1453333</v>
      </c>
      <c r="H6269">
        <v>5.6210000000000004</v>
      </c>
      <c r="I6269">
        <f t="shared" si="1069"/>
        <v>188766479.44999981</v>
      </c>
      <c r="J6269">
        <f t="shared" si="1070"/>
        <v>60.663782439782288</v>
      </c>
      <c r="K6269" t="str">
        <f t="shared" si="1071"/>
        <v>Low</v>
      </c>
      <c r="L6269">
        <f t="shared" si="1072"/>
        <v>2603.0745540832754</v>
      </c>
      <c r="M6269">
        <f t="shared" si="1073"/>
        <v>122</v>
      </c>
      <c r="N6269" t="str">
        <f t="shared" si="1074"/>
        <v>High</v>
      </c>
      <c r="O6269" t="str">
        <f t="shared" si="1075"/>
        <v>-2 - 100</v>
      </c>
      <c r="P6269" t="str">
        <f t="shared" si="1076"/>
        <v>Store 44: 302749</v>
      </c>
      <c r="Q6269">
        <f t="shared" si="1067"/>
        <v>7.4999999999999997E-2</v>
      </c>
      <c r="R6269">
        <f t="shared" si="1077"/>
        <v>6436</v>
      </c>
      <c r="S6269" t="str">
        <f t="shared" si="1068"/>
        <v>HIGH</v>
      </c>
    </row>
    <row r="6270" spans="1:19" x14ac:dyDescent="0.2">
      <c r="A6270">
        <v>44</v>
      </c>
      <c r="B6270" s="6" t="s">
        <v>127</v>
      </c>
      <c r="C6270">
        <v>334042.43</v>
      </c>
      <c r="D6270">
        <v>0</v>
      </c>
      <c r="E6270">
        <v>65.17</v>
      </c>
      <c r="F6270">
        <v>3.8079999999999998</v>
      </c>
      <c r="G6270">
        <v>131.09832259999999</v>
      </c>
      <c r="H6270">
        <v>5.6210000000000004</v>
      </c>
      <c r="I6270">
        <f t="shared" si="1069"/>
        <v>188766479.44999981</v>
      </c>
      <c r="J6270">
        <f t="shared" si="1070"/>
        <v>60.663782439782288</v>
      </c>
      <c r="K6270" t="str">
        <f t="shared" si="1071"/>
        <v>Low</v>
      </c>
      <c r="L6270">
        <f t="shared" si="1072"/>
        <v>2548.0297792917759</v>
      </c>
      <c r="M6270">
        <f t="shared" si="1073"/>
        <v>122</v>
      </c>
      <c r="N6270" t="str">
        <f t="shared" si="1074"/>
        <v>High</v>
      </c>
      <c r="O6270" t="str">
        <f t="shared" si="1075"/>
        <v>-2 - 100</v>
      </c>
      <c r="P6270" t="str">
        <f t="shared" si="1076"/>
        <v>Store 44: 302749</v>
      </c>
      <c r="Q6270">
        <f t="shared" si="1067"/>
        <v>7.4999999999999997E-2</v>
      </c>
      <c r="R6270">
        <f t="shared" si="1077"/>
        <v>6436</v>
      </c>
      <c r="S6270" t="str">
        <f t="shared" si="1068"/>
        <v>HIGH</v>
      </c>
    </row>
    <row r="6271" spans="1:19" x14ac:dyDescent="0.2">
      <c r="A6271">
        <v>44</v>
      </c>
      <c r="B6271" s="6" t="s">
        <v>128</v>
      </c>
      <c r="C6271">
        <v>343268.29</v>
      </c>
      <c r="D6271">
        <v>0</v>
      </c>
      <c r="E6271">
        <v>62.39</v>
      </c>
      <c r="F6271">
        <v>3.8010000000000002</v>
      </c>
      <c r="G6271">
        <v>131.02877419999999</v>
      </c>
      <c r="H6271">
        <v>5.6210000000000004</v>
      </c>
      <c r="I6271">
        <f t="shared" si="1069"/>
        <v>188766479.44999981</v>
      </c>
      <c r="J6271">
        <f t="shared" si="1070"/>
        <v>60.663782439782288</v>
      </c>
      <c r="K6271" t="str">
        <f t="shared" si="1071"/>
        <v>Low</v>
      </c>
      <c r="L6271">
        <f t="shared" si="1072"/>
        <v>2619.7931873806692</v>
      </c>
      <c r="M6271">
        <f t="shared" si="1073"/>
        <v>122</v>
      </c>
      <c r="N6271" t="str">
        <f t="shared" si="1074"/>
        <v>High</v>
      </c>
      <c r="O6271" t="str">
        <f t="shared" si="1075"/>
        <v>-2 - 100</v>
      </c>
      <c r="P6271" t="str">
        <f t="shared" si="1076"/>
        <v>Store 44: 302749</v>
      </c>
      <c r="Q6271">
        <f t="shared" si="1067"/>
        <v>7.4999999999999997E-2</v>
      </c>
      <c r="R6271">
        <f t="shared" si="1077"/>
        <v>6436</v>
      </c>
      <c r="S6271" t="str">
        <f t="shared" si="1068"/>
        <v>HIGH</v>
      </c>
    </row>
    <row r="6272" spans="1:19" x14ac:dyDescent="0.2">
      <c r="A6272">
        <v>44</v>
      </c>
      <c r="B6272" s="6" t="s">
        <v>129</v>
      </c>
      <c r="C6272">
        <v>323410.94</v>
      </c>
      <c r="D6272">
        <v>0</v>
      </c>
      <c r="E6272">
        <v>61.11</v>
      </c>
      <c r="F6272">
        <v>3.7879999999999998</v>
      </c>
      <c r="G6272">
        <v>130.95922580000001</v>
      </c>
      <c r="H6272">
        <v>5.6210000000000004</v>
      </c>
      <c r="I6272">
        <f t="shared" si="1069"/>
        <v>240610329.28999984</v>
      </c>
      <c r="J6272">
        <f t="shared" si="1070"/>
        <v>60.663782439782288</v>
      </c>
      <c r="K6272" t="str">
        <f t="shared" si="1071"/>
        <v>Low</v>
      </c>
      <c r="L6272">
        <f t="shared" si="1072"/>
        <v>2469.5544588352323</v>
      </c>
      <c r="M6272">
        <f t="shared" si="1073"/>
        <v>122</v>
      </c>
      <c r="N6272" t="str">
        <f t="shared" si="1074"/>
        <v>High</v>
      </c>
      <c r="O6272" t="str">
        <f t="shared" si="1075"/>
        <v>-2 - 100</v>
      </c>
      <c r="P6272" t="str">
        <f t="shared" si="1076"/>
        <v>Store 44: 302749</v>
      </c>
      <c r="Q6272">
        <f t="shared" si="1067"/>
        <v>7.4999999999999997E-2</v>
      </c>
      <c r="R6272">
        <f t="shared" si="1077"/>
        <v>6436</v>
      </c>
      <c r="S6272" t="str">
        <f t="shared" si="1068"/>
        <v>HIGH</v>
      </c>
    </row>
    <row r="6273" spans="1:19" x14ac:dyDescent="0.2">
      <c r="A6273">
        <v>44</v>
      </c>
      <c r="B6273" s="6" t="s">
        <v>130</v>
      </c>
      <c r="C6273">
        <v>340238.38</v>
      </c>
      <c r="D6273">
        <v>0</v>
      </c>
      <c r="E6273">
        <v>68.400000000000006</v>
      </c>
      <c r="F6273">
        <v>3.7759999999999998</v>
      </c>
      <c r="G6273">
        <v>130.88967740000001</v>
      </c>
      <c r="H6273">
        <v>5.6210000000000004</v>
      </c>
      <c r="I6273">
        <f t="shared" si="1069"/>
        <v>240610329.28999984</v>
      </c>
      <c r="J6273">
        <f t="shared" si="1070"/>
        <v>60.663782439782288</v>
      </c>
      <c r="K6273" t="str">
        <f t="shared" si="1071"/>
        <v>Low</v>
      </c>
      <c r="L6273">
        <f t="shared" si="1072"/>
        <v>2599.4286696897307</v>
      </c>
      <c r="M6273">
        <f t="shared" si="1073"/>
        <v>122</v>
      </c>
      <c r="N6273" t="str">
        <f t="shared" si="1074"/>
        <v>High</v>
      </c>
      <c r="O6273" t="str">
        <f t="shared" si="1075"/>
        <v>-2 - 100</v>
      </c>
      <c r="P6273" t="str">
        <f t="shared" si="1076"/>
        <v>Store 44: 302749</v>
      </c>
      <c r="Q6273">
        <f t="shared" si="1067"/>
        <v>7.4999999999999997E-2</v>
      </c>
      <c r="R6273">
        <f t="shared" si="1077"/>
        <v>6436</v>
      </c>
      <c r="S6273" t="str">
        <f t="shared" si="1068"/>
        <v>HIGH</v>
      </c>
    </row>
    <row r="6274" spans="1:19" x14ac:dyDescent="0.2">
      <c r="A6274">
        <v>44</v>
      </c>
      <c r="B6274" s="6" t="s">
        <v>131</v>
      </c>
      <c r="C6274">
        <v>338400.82</v>
      </c>
      <c r="D6274">
        <v>0</v>
      </c>
      <c r="E6274">
        <v>65.97</v>
      </c>
      <c r="F6274">
        <v>3.7559999999999998</v>
      </c>
      <c r="G6274">
        <v>130.82953330000001</v>
      </c>
      <c r="H6274">
        <v>5.6210000000000004</v>
      </c>
      <c r="I6274">
        <f t="shared" si="1069"/>
        <v>240610329.28999984</v>
      </c>
      <c r="J6274">
        <f t="shared" si="1070"/>
        <v>60.663782439782288</v>
      </c>
      <c r="K6274" t="str">
        <f t="shared" si="1071"/>
        <v>Low</v>
      </c>
      <c r="L6274">
        <f t="shared" si="1072"/>
        <v>2586.5782095547688</v>
      </c>
      <c r="M6274">
        <f t="shared" si="1073"/>
        <v>122</v>
      </c>
      <c r="N6274" t="str">
        <f t="shared" si="1074"/>
        <v>High</v>
      </c>
      <c r="O6274" t="str">
        <f t="shared" si="1075"/>
        <v>-2 - 100</v>
      </c>
      <c r="P6274" t="str">
        <f t="shared" si="1076"/>
        <v>Store 44: 302749</v>
      </c>
      <c r="Q6274">
        <f t="shared" ref="Q6274:Q6337" si="1078">ROUND(SUMIFS(C:C, D:D, "=1") / SUM(C:C), 4)</f>
        <v>7.4999999999999997E-2</v>
      </c>
      <c r="R6274">
        <f t="shared" si="1077"/>
        <v>6436</v>
      </c>
      <c r="S6274" t="str">
        <f t="shared" ref="S6274:S6337" si="1079">UPPER(N6274)</f>
        <v>HIGH</v>
      </c>
    </row>
    <row r="6275" spans="1:19" x14ac:dyDescent="0.2">
      <c r="A6275">
        <v>44</v>
      </c>
      <c r="B6275" s="6" t="s">
        <v>132</v>
      </c>
      <c r="C6275">
        <v>336241</v>
      </c>
      <c r="D6275">
        <v>0</v>
      </c>
      <c r="E6275">
        <v>72.89</v>
      </c>
      <c r="F6275">
        <v>3.7370000000000001</v>
      </c>
      <c r="G6275">
        <v>130.7929</v>
      </c>
      <c r="H6275">
        <v>5.6210000000000004</v>
      </c>
      <c r="I6275">
        <f t="shared" ref="I6275:I6338" si="1080">SUMIF(B:B, CONCATENATE("*", TEXT(DATE(YEAR(B6275), MONTH(B6275), 1), "mm-yyyy"), "*"), C:C)</f>
        <v>240610329.28999984</v>
      </c>
      <c r="J6275">
        <f t="shared" ref="J6275:J6338" si="1081">AVERAGEIF(C:C, "&gt;100", E:E)</f>
        <v>60.663782439782288</v>
      </c>
      <c r="K6275" t="str">
        <f t="shared" ref="K6275:K6338" si="1082">IF(C6275&gt;AVERAGE(C:C), "High", "Low")</f>
        <v>Low</v>
      </c>
      <c r="L6275">
        <f t="shared" ref="L6275:L6338" si="1083">IFERROR(C6275/VLOOKUP(G6275, G:G, 1, FALSE), C6275)</f>
        <v>2570.7893930022196</v>
      </c>
      <c r="M6275">
        <f t="shared" ref="M6275:M6338" si="1084">COUNTIFS(C:C, "&gt;1500000", D:D, "=1")</f>
        <v>122</v>
      </c>
      <c r="N6275" t="str">
        <f t="shared" ref="N6275:N6338" si="1085">IF(AND(F6275&gt;2.5, F6275&lt;=3), "Medium", IF(F6275&gt;3, "High", "Low"))</f>
        <v>High</v>
      </c>
      <c r="O6275" t="str">
        <f t="shared" ref="O6275:O6338" si="1086">CONCATENATE(ROUND(MIN(E:E), 0), " - ", ROUND(MAX(E:E), 0))</f>
        <v>-2 - 100</v>
      </c>
      <c r="P6275" t="str">
        <f t="shared" ref="P6275:P6338" si="1087">CONCATENATE("Store ", A6275, ": ", ROUND(AVERAGEIF(A:A, A6275, C:C), 0))</f>
        <v>Store 44: 302749</v>
      </c>
      <c r="Q6275">
        <f t="shared" si="1078"/>
        <v>7.4999999999999997E-2</v>
      </c>
      <c r="R6275">
        <f t="shared" ref="R6275:R6338" si="1088">COUNTA(Q:Q)</f>
        <v>6436</v>
      </c>
      <c r="S6275" t="str">
        <f t="shared" si="1079"/>
        <v>HIGH</v>
      </c>
    </row>
    <row r="6276" spans="1:19" x14ac:dyDescent="0.2">
      <c r="A6276">
        <v>44</v>
      </c>
      <c r="B6276" s="6" t="s">
        <v>133</v>
      </c>
      <c r="C6276">
        <v>338386.08</v>
      </c>
      <c r="D6276">
        <v>0</v>
      </c>
      <c r="E6276">
        <v>82</v>
      </c>
      <c r="F6276">
        <v>3.681</v>
      </c>
      <c r="G6276">
        <v>130.7562667</v>
      </c>
      <c r="H6276">
        <v>5.6210000000000004</v>
      </c>
      <c r="I6276">
        <f t="shared" si="1080"/>
        <v>240610329.28999984</v>
      </c>
      <c r="J6276">
        <f t="shared" si="1081"/>
        <v>60.663782439782288</v>
      </c>
      <c r="K6276" t="str">
        <f t="shared" si="1082"/>
        <v>Low</v>
      </c>
      <c r="L6276">
        <f t="shared" si="1083"/>
        <v>2587.9148169347359</v>
      </c>
      <c r="M6276">
        <f t="shared" si="1084"/>
        <v>122</v>
      </c>
      <c r="N6276" t="str">
        <f t="shared" si="1085"/>
        <v>High</v>
      </c>
      <c r="O6276" t="str">
        <f t="shared" si="1086"/>
        <v>-2 - 100</v>
      </c>
      <c r="P6276" t="str">
        <f t="shared" si="1087"/>
        <v>Store 44: 302749</v>
      </c>
      <c r="Q6276">
        <f t="shared" si="1078"/>
        <v>7.4999999999999997E-2</v>
      </c>
      <c r="R6276">
        <f t="shared" si="1088"/>
        <v>6436</v>
      </c>
      <c r="S6276" t="str">
        <f t="shared" si="1079"/>
        <v>HIGH</v>
      </c>
    </row>
    <row r="6277" spans="1:19" x14ac:dyDescent="0.2">
      <c r="A6277">
        <v>44</v>
      </c>
      <c r="B6277" s="6" t="s">
        <v>134</v>
      </c>
      <c r="C6277">
        <v>358461.58</v>
      </c>
      <c r="D6277">
        <v>0</v>
      </c>
      <c r="E6277">
        <v>79.23</v>
      </c>
      <c r="F6277">
        <v>3.63</v>
      </c>
      <c r="G6277">
        <v>130.7196333</v>
      </c>
      <c r="H6277">
        <v>5.407</v>
      </c>
      <c r="I6277">
        <f t="shared" si="1080"/>
        <v>187509452.40000004</v>
      </c>
      <c r="J6277">
        <f t="shared" si="1081"/>
        <v>60.663782439782288</v>
      </c>
      <c r="K6277" t="str">
        <f t="shared" si="1082"/>
        <v>Low</v>
      </c>
      <c r="L6277">
        <f t="shared" si="1083"/>
        <v>2742.2168418827719</v>
      </c>
      <c r="M6277">
        <f t="shared" si="1084"/>
        <v>122</v>
      </c>
      <c r="N6277" t="str">
        <f t="shared" si="1085"/>
        <v>High</v>
      </c>
      <c r="O6277" t="str">
        <f t="shared" si="1086"/>
        <v>-2 - 100</v>
      </c>
      <c r="P6277" t="str">
        <f t="shared" si="1087"/>
        <v>Store 44: 302749</v>
      </c>
      <c r="Q6277">
        <f t="shared" si="1078"/>
        <v>7.4999999999999997E-2</v>
      </c>
      <c r="R6277">
        <f t="shared" si="1088"/>
        <v>6436</v>
      </c>
      <c r="S6277" t="str">
        <f t="shared" si="1079"/>
        <v>HIGH</v>
      </c>
    </row>
    <row r="6278" spans="1:19" x14ac:dyDescent="0.2">
      <c r="A6278">
        <v>44</v>
      </c>
      <c r="B6278" s="6" t="s">
        <v>135</v>
      </c>
      <c r="C6278">
        <v>336479.49</v>
      </c>
      <c r="D6278">
        <v>0</v>
      </c>
      <c r="E6278">
        <v>83.68</v>
      </c>
      <c r="F6278">
        <v>3.5950000000000002</v>
      </c>
      <c r="G6278">
        <v>130.68299999999999</v>
      </c>
      <c r="H6278">
        <v>5.407</v>
      </c>
      <c r="I6278">
        <f t="shared" si="1080"/>
        <v>187509452.40000004</v>
      </c>
      <c r="J6278">
        <f t="shared" si="1081"/>
        <v>60.663782439782288</v>
      </c>
      <c r="K6278" t="str">
        <f t="shared" si="1082"/>
        <v>Low</v>
      </c>
      <c r="L6278">
        <f t="shared" si="1083"/>
        <v>2574.7762907187621</v>
      </c>
      <c r="M6278">
        <f t="shared" si="1084"/>
        <v>122</v>
      </c>
      <c r="N6278" t="str">
        <f t="shared" si="1085"/>
        <v>High</v>
      </c>
      <c r="O6278" t="str">
        <f t="shared" si="1086"/>
        <v>-2 - 100</v>
      </c>
      <c r="P6278" t="str">
        <f t="shared" si="1087"/>
        <v>Store 44: 302749</v>
      </c>
      <c r="Q6278">
        <f t="shared" si="1078"/>
        <v>7.4999999999999997E-2</v>
      </c>
      <c r="R6278">
        <f t="shared" si="1088"/>
        <v>6436</v>
      </c>
      <c r="S6278" t="str">
        <f t="shared" si="1079"/>
        <v>HIGH</v>
      </c>
    </row>
    <row r="6279" spans="1:19" x14ac:dyDescent="0.2">
      <c r="A6279">
        <v>44</v>
      </c>
      <c r="B6279" s="6" t="s">
        <v>136</v>
      </c>
      <c r="C6279">
        <v>337819.16</v>
      </c>
      <c r="D6279">
        <v>0</v>
      </c>
      <c r="E6279">
        <v>75.69</v>
      </c>
      <c r="F6279">
        <v>3.556</v>
      </c>
      <c r="G6279">
        <v>130.70129030000001</v>
      </c>
      <c r="H6279">
        <v>5.407</v>
      </c>
      <c r="I6279">
        <f t="shared" si="1080"/>
        <v>187509452.40000004</v>
      </c>
      <c r="J6279">
        <f t="shared" si="1081"/>
        <v>60.663782439782288</v>
      </c>
      <c r="K6279" t="str">
        <f t="shared" si="1082"/>
        <v>Low</v>
      </c>
      <c r="L6279">
        <f t="shared" si="1083"/>
        <v>2584.6658378398574</v>
      </c>
      <c r="M6279">
        <f t="shared" si="1084"/>
        <v>122</v>
      </c>
      <c r="N6279" t="str">
        <f t="shared" si="1085"/>
        <v>High</v>
      </c>
      <c r="O6279" t="str">
        <f t="shared" si="1086"/>
        <v>-2 - 100</v>
      </c>
      <c r="P6279" t="str">
        <f t="shared" si="1087"/>
        <v>Store 44: 302749</v>
      </c>
      <c r="Q6279">
        <f t="shared" si="1078"/>
        <v>7.4999999999999997E-2</v>
      </c>
      <c r="R6279">
        <f t="shared" si="1088"/>
        <v>6436</v>
      </c>
      <c r="S6279" t="str">
        <f t="shared" si="1079"/>
        <v>HIGH</v>
      </c>
    </row>
    <row r="6280" spans="1:19" x14ac:dyDescent="0.2">
      <c r="A6280">
        <v>44</v>
      </c>
      <c r="B6280" s="6" t="s">
        <v>137</v>
      </c>
      <c r="C6280">
        <v>319855.26</v>
      </c>
      <c r="D6280">
        <v>0</v>
      </c>
      <c r="E6280">
        <v>80.42</v>
      </c>
      <c r="F6280">
        <v>3.5369999999999999</v>
      </c>
      <c r="G6280">
        <v>130.7195806</v>
      </c>
      <c r="H6280">
        <v>5.407</v>
      </c>
      <c r="I6280">
        <f t="shared" si="1080"/>
        <v>187509452.40000004</v>
      </c>
      <c r="J6280">
        <f t="shared" si="1081"/>
        <v>60.663782439782288</v>
      </c>
      <c r="K6280" t="str">
        <f t="shared" si="1082"/>
        <v>Low</v>
      </c>
      <c r="L6280">
        <f t="shared" si="1083"/>
        <v>2446.8810145493994</v>
      </c>
      <c r="M6280">
        <f t="shared" si="1084"/>
        <v>122</v>
      </c>
      <c r="N6280" t="str">
        <f t="shared" si="1085"/>
        <v>High</v>
      </c>
      <c r="O6280" t="str">
        <f t="shared" si="1086"/>
        <v>-2 - 100</v>
      </c>
      <c r="P6280" t="str">
        <f t="shared" si="1087"/>
        <v>Store 44: 302749</v>
      </c>
      <c r="Q6280">
        <f t="shared" si="1078"/>
        <v>7.4999999999999997E-2</v>
      </c>
      <c r="R6280">
        <f t="shared" si="1088"/>
        <v>6436</v>
      </c>
      <c r="S6280" t="str">
        <f t="shared" si="1079"/>
        <v>HIGH</v>
      </c>
    </row>
    <row r="6281" spans="1:19" x14ac:dyDescent="0.2">
      <c r="A6281">
        <v>44</v>
      </c>
      <c r="B6281" s="6" t="s">
        <v>138</v>
      </c>
      <c r="C6281">
        <v>342385.38</v>
      </c>
      <c r="D6281">
        <v>0</v>
      </c>
      <c r="E6281">
        <v>81.99</v>
      </c>
      <c r="F6281">
        <v>3.512</v>
      </c>
      <c r="G6281">
        <v>130.73787100000001</v>
      </c>
      <c r="H6281">
        <v>5.407</v>
      </c>
      <c r="I6281">
        <f t="shared" si="1080"/>
        <v>236850765.67999992</v>
      </c>
      <c r="J6281">
        <f t="shared" si="1081"/>
        <v>60.663782439782288</v>
      </c>
      <c r="K6281" t="str">
        <f t="shared" si="1082"/>
        <v>Low</v>
      </c>
      <c r="L6281">
        <f t="shared" si="1083"/>
        <v>2618.8691721926539</v>
      </c>
      <c r="M6281">
        <f t="shared" si="1084"/>
        <v>122</v>
      </c>
      <c r="N6281" t="str">
        <f t="shared" si="1085"/>
        <v>High</v>
      </c>
      <c r="O6281" t="str">
        <f t="shared" si="1086"/>
        <v>-2 - 100</v>
      </c>
      <c r="P6281" t="str">
        <f t="shared" si="1087"/>
        <v>Store 44: 302749</v>
      </c>
      <c r="Q6281">
        <f t="shared" si="1078"/>
        <v>7.4999999999999997E-2</v>
      </c>
      <c r="R6281">
        <f t="shared" si="1088"/>
        <v>6436</v>
      </c>
      <c r="S6281" t="str">
        <f t="shared" si="1079"/>
        <v>HIGH</v>
      </c>
    </row>
    <row r="6282" spans="1:19" x14ac:dyDescent="0.2">
      <c r="A6282">
        <v>44</v>
      </c>
      <c r="B6282" s="6" t="s">
        <v>139</v>
      </c>
      <c r="C6282">
        <v>333594.81</v>
      </c>
      <c r="D6282">
        <v>0</v>
      </c>
      <c r="E6282">
        <v>81.69</v>
      </c>
      <c r="F6282">
        <v>3.5089999999999999</v>
      </c>
      <c r="G6282">
        <v>130.7561613</v>
      </c>
      <c r="H6282">
        <v>5.407</v>
      </c>
      <c r="I6282">
        <f t="shared" si="1080"/>
        <v>236850765.67999992</v>
      </c>
      <c r="J6282">
        <f t="shared" si="1081"/>
        <v>60.663782439782288</v>
      </c>
      <c r="K6282" t="str">
        <f t="shared" si="1082"/>
        <v>Low</v>
      </c>
      <c r="L6282">
        <f t="shared" si="1083"/>
        <v>2551.2741172832211</v>
      </c>
      <c r="M6282">
        <f t="shared" si="1084"/>
        <v>122</v>
      </c>
      <c r="N6282" t="str">
        <f t="shared" si="1085"/>
        <v>High</v>
      </c>
      <c r="O6282" t="str">
        <f t="shared" si="1086"/>
        <v>-2 - 100</v>
      </c>
      <c r="P6282" t="str">
        <f t="shared" si="1087"/>
        <v>Store 44: 302749</v>
      </c>
      <c r="Q6282">
        <f t="shared" si="1078"/>
        <v>7.4999999999999997E-2</v>
      </c>
      <c r="R6282">
        <f t="shared" si="1088"/>
        <v>6436</v>
      </c>
      <c r="S6282" t="str">
        <f t="shared" si="1079"/>
        <v>HIGH</v>
      </c>
    </row>
    <row r="6283" spans="1:19" x14ac:dyDescent="0.2">
      <c r="A6283">
        <v>44</v>
      </c>
      <c r="B6283" s="6" t="s">
        <v>140</v>
      </c>
      <c r="C6283">
        <v>327389.51</v>
      </c>
      <c r="D6283">
        <v>0</v>
      </c>
      <c r="E6283">
        <v>79.400000000000006</v>
      </c>
      <c r="F6283">
        <v>3.5449999999999999</v>
      </c>
      <c r="G6283">
        <v>130.79096770000001</v>
      </c>
      <c r="H6283">
        <v>5.407</v>
      </c>
      <c r="I6283">
        <f t="shared" si="1080"/>
        <v>236850765.67999992</v>
      </c>
      <c r="J6283">
        <f t="shared" si="1081"/>
        <v>60.663782439782288</v>
      </c>
      <c r="K6283" t="str">
        <f t="shared" si="1082"/>
        <v>Low</v>
      </c>
      <c r="L6283">
        <f t="shared" si="1083"/>
        <v>2503.1507584755027</v>
      </c>
      <c r="M6283">
        <f t="shared" si="1084"/>
        <v>122</v>
      </c>
      <c r="N6283" t="str">
        <f t="shared" si="1085"/>
        <v>High</v>
      </c>
      <c r="O6283" t="str">
        <f t="shared" si="1086"/>
        <v>-2 - 100</v>
      </c>
      <c r="P6283" t="str">
        <f t="shared" si="1087"/>
        <v>Store 44: 302749</v>
      </c>
      <c r="Q6283">
        <f t="shared" si="1078"/>
        <v>7.4999999999999997E-2</v>
      </c>
      <c r="R6283">
        <f t="shared" si="1088"/>
        <v>6436</v>
      </c>
      <c r="S6283" t="str">
        <f t="shared" si="1079"/>
        <v>HIGH</v>
      </c>
    </row>
    <row r="6284" spans="1:19" x14ac:dyDescent="0.2">
      <c r="A6284">
        <v>44</v>
      </c>
      <c r="B6284" s="6" t="s">
        <v>141</v>
      </c>
      <c r="C6284">
        <v>337985.74</v>
      </c>
      <c r="D6284">
        <v>0</v>
      </c>
      <c r="E6284">
        <v>77.37</v>
      </c>
      <c r="F6284">
        <v>3.5819999999999999</v>
      </c>
      <c r="G6284">
        <v>130.8381613</v>
      </c>
      <c r="H6284">
        <v>5.407</v>
      </c>
      <c r="I6284">
        <f t="shared" si="1080"/>
        <v>236850765.67999992</v>
      </c>
      <c r="J6284">
        <f t="shared" si="1081"/>
        <v>60.663782439782288</v>
      </c>
      <c r="K6284" t="str">
        <f t="shared" si="1082"/>
        <v>Low</v>
      </c>
      <c r="L6284">
        <f t="shared" si="1083"/>
        <v>2583.235171159502</v>
      </c>
      <c r="M6284">
        <f t="shared" si="1084"/>
        <v>122</v>
      </c>
      <c r="N6284" t="str">
        <f t="shared" si="1085"/>
        <v>High</v>
      </c>
      <c r="O6284" t="str">
        <f t="shared" si="1086"/>
        <v>-2 - 100</v>
      </c>
      <c r="P6284" t="str">
        <f t="shared" si="1087"/>
        <v>Store 44: 302749</v>
      </c>
      <c r="Q6284">
        <f t="shared" si="1078"/>
        <v>7.4999999999999997E-2</v>
      </c>
      <c r="R6284">
        <f t="shared" si="1088"/>
        <v>6436</v>
      </c>
      <c r="S6284" t="str">
        <f t="shared" si="1079"/>
        <v>HIGH</v>
      </c>
    </row>
    <row r="6285" spans="1:19" x14ac:dyDescent="0.2">
      <c r="A6285">
        <v>44</v>
      </c>
      <c r="B6285" s="6" t="s">
        <v>142</v>
      </c>
      <c r="C6285">
        <v>339490.69</v>
      </c>
      <c r="D6285">
        <v>0</v>
      </c>
      <c r="E6285">
        <v>79.180000000000007</v>
      </c>
      <c r="F6285">
        <v>3.6240000000000001</v>
      </c>
      <c r="G6285">
        <v>130.88535479999999</v>
      </c>
      <c r="H6285">
        <v>5.407</v>
      </c>
      <c r="I6285">
        <f t="shared" si="1080"/>
        <v>236850765.67999992</v>
      </c>
      <c r="J6285">
        <f t="shared" si="1081"/>
        <v>60.663782439782288</v>
      </c>
      <c r="K6285" t="str">
        <f t="shared" si="1082"/>
        <v>Low</v>
      </c>
      <c r="L6285">
        <f t="shared" si="1083"/>
        <v>2593.8019614093605</v>
      </c>
      <c r="M6285">
        <f t="shared" si="1084"/>
        <v>122</v>
      </c>
      <c r="N6285" t="str">
        <f t="shared" si="1085"/>
        <v>High</v>
      </c>
      <c r="O6285" t="str">
        <f t="shared" si="1086"/>
        <v>-2 - 100</v>
      </c>
      <c r="P6285" t="str">
        <f t="shared" si="1087"/>
        <v>Store 44: 302749</v>
      </c>
      <c r="Q6285">
        <f t="shared" si="1078"/>
        <v>7.4999999999999997E-2</v>
      </c>
      <c r="R6285">
        <f t="shared" si="1088"/>
        <v>6436</v>
      </c>
      <c r="S6285" t="str">
        <f t="shared" si="1079"/>
        <v>HIGH</v>
      </c>
    </row>
    <row r="6286" spans="1:19" x14ac:dyDescent="0.2">
      <c r="A6286">
        <v>44</v>
      </c>
      <c r="B6286" s="6" t="s">
        <v>143</v>
      </c>
      <c r="C6286">
        <v>338737.33</v>
      </c>
      <c r="D6286">
        <v>1</v>
      </c>
      <c r="E6286">
        <v>70.650000000000006</v>
      </c>
      <c r="F6286">
        <v>3.6890000000000001</v>
      </c>
      <c r="G6286">
        <v>130.9325484</v>
      </c>
      <c r="H6286">
        <v>5.407</v>
      </c>
      <c r="I6286">
        <f t="shared" si="1080"/>
        <v>180645544.46999988</v>
      </c>
      <c r="J6286">
        <f t="shared" si="1081"/>
        <v>60.663782439782288</v>
      </c>
      <c r="K6286" t="str">
        <f t="shared" si="1082"/>
        <v>Low</v>
      </c>
      <c r="L6286">
        <f t="shared" si="1083"/>
        <v>2587.1132437226738</v>
      </c>
      <c r="M6286">
        <f t="shared" si="1084"/>
        <v>122</v>
      </c>
      <c r="N6286" t="str">
        <f t="shared" si="1085"/>
        <v>High</v>
      </c>
      <c r="O6286" t="str">
        <f t="shared" si="1086"/>
        <v>-2 - 100</v>
      </c>
      <c r="P6286" t="str">
        <f t="shared" si="1087"/>
        <v>Store 44: 302749</v>
      </c>
      <c r="Q6286">
        <f t="shared" si="1078"/>
        <v>7.4999999999999997E-2</v>
      </c>
      <c r="R6286">
        <f t="shared" si="1088"/>
        <v>6436</v>
      </c>
      <c r="S6286" t="str">
        <f t="shared" si="1079"/>
        <v>HIGH</v>
      </c>
    </row>
    <row r="6287" spans="1:19" x14ac:dyDescent="0.2">
      <c r="A6287">
        <v>44</v>
      </c>
      <c r="B6287" s="6" t="s">
        <v>144</v>
      </c>
      <c r="C6287">
        <v>347726.67</v>
      </c>
      <c r="D6287">
        <v>0</v>
      </c>
      <c r="E6287">
        <v>68.55</v>
      </c>
      <c r="F6287">
        <v>3.7490000000000001</v>
      </c>
      <c r="G6287">
        <v>130.97766669999999</v>
      </c>
      <c r="H6287">
        <v>5.407</v>
      </c>
      <c r="I6287">
        <f t="shared" si="1080"/>
        <v>180645544.46999988</v>
      </c>
      <c r="J6287">
        <f t="shared" si="1081"/>
        <v>60.663782439782288</v>
      </c>
      <c r="K6287" t="str">
        <f t="shared" si="1082"/>
        <v>Low</v>
      </c>
      <c r="L6287">
        <f t="shared" si="1083"/>
        <v>2654.8546692044561</v>
      </c>
      <c r="M6287">
        <f t="shared" si="1084"/>
        <v>122</v>
      </c>
      <c r="N6287" t="str">
        <f t="shared" si="1085"/>
        <v>High</v>
      </c>
      <c r="O6287" t="str">
        <f t="shared" si="1086"/>
        <v>-2 - 100</v>
      </c>
      <c r="P6287" t="str">
        <f t="shared" si="1087"/>
        <v>Store 44: 302749</v>
      </c>
      <c r="Q6287">
        <f t="shared" si="1078"/>
        <v>7.4999999999999997E-2</v>
      </c>
      <c r="R6287">
        <f t="shared" si="1088"/>
        <v>6436</v>
      </c>
      <c r="S6287" t="str">
        <f t="shared" si="1079"/>
        <v>HIGH</v>
      </c>
    </row>
    <row r="6288" spans="1:19" x14ac:dyDescent="0.2">
      <c r="A6288">
        <v>44</v>
      </c>
      <c r="B6288" s="6" t="s">
        <v>145</v>
      </c>
      <c r="C6288">
        <v>336017.6</v>
      </c>
      <c r="D6288">
        <v>0</v>
      </c>
      <c r="E6288">
        <v>67.959999999999994</v>
      </c>
      <c r="F6288">
        <v>3.8210000000000002</v>
      </c>
      <c r="G6288">
        <v>131.01033330000001</v>
      </c>
      <c r="H6288">
        <v>5.407</v>
      </c>
      <c r="I6288">
        <f t="shared" si="1080"/>
        <v>180645544.46999988</v>
      </c>
      <c r="J6288">
        <f t="shared" si="1081"/>
        <v>60.663782439782288</v>
      </c>
      <c r="K6288" t="str">
        <f t="shared" si="1082"/>
        <v>Low</v>
      </c>
      <c r="L6288">
        <f t="shared" si="1083"/>
        <v>2564.8175341295764</v>
      </c>
      <c r="M6288">
        <f t="shared" si="1084"/>
        <v>122</v>
      </c>
      <c r="N6288" t="str">
        <f t="shared" si="1085"/>
        <v>High</v>
      </c>
      <c r="O6288" t="str">
        <f t="shared" si="1086"/>
        <v>-2 - 100</v>
      </c>
      <c r="P6288" t="str">
        <f t="shared" si="1087"/>
        <v>Store 44: 302749</v>
      </c>
      <c r="Q6288">
        <f t="shared" si="1078"/>
        <v>7.4999999999999997E-2</v>
      </c>
      <c r="R6288">
        <f t="shared" si="1088"/>
        <v>6436</v>
      </c>
      <c r="S6288" t="str">
        <f t="shared" si="1079"/>
        <v>HIGH</v>
      </c>
    </row>
    <row r="6289" spans="1:19" x14ac:dyDescent="0.2">
      <c r="A6289">
        <v>44</v>
      </c>
      <c r="B6289" s="6" t="s">
        <v>146</v>
      </c>
      <c r="C6289">
        <v>355307.94</v>
      </c>
      <c r="D6289">
        <v>0</v>
      </c>
      <c r="E6289">
        <v>64.8</v>
      </c>
      <c r="F6289">
        <v>3.8210000000000002</v>
      </c>
      <c r="G6289">
        <v>131.04300000000001</v>
      </c>
      <c r="H6289">
        <v>5.407</v>
      </c>
      <c r="I6289">
        <f t="shared" si="1080"/>
        <v>180645544.46999988</v>
      </c>
      <c r="J6289">
        <f t="shared" si="1081"/>
        <v>60.663782439782288</v>
      </c>
      <c r="K6289" t="str">
        <f t="shared" si="1082"/>
        <v>Low</v>
      </c>
      <c r="L6289">
        <f t="shared" si="1083"/>
        <v>2711.3843547537831</v>
      </c>
      <c r="M6289">
        <f t="shared" si="1084"/>
        <v>122</v>
      </c>
      <c r="N6289" t="str">
        <f t="shared" si="1085"/>
        <v>High</v>
      </c>
      <c r="O6289" t="str">
        <f t="shared" si="1086"/>
        <v>-2 - 100</v>
      </c>
      <c r="P6289" t="str">
        <f t="shared" si="1087"/>
        <v>Store 44: 302749</v>
      </c>
      <c r="Q6289">
        <f t="shared" si="1078"/>
        <v>7.4999999999999997E-2</v>
      </c>
      <c r="R6289">
        <f t="shared" si="1088"/>
        <v>6436</v>
      </c>
      <c r="S6289" t="str">
        <f t="shared" si="1079"/>
        <v>HIGH</v>
      </c>
    </row>
    <row r="6290" spans="1:19" x14ac:dyDescent="0.2">
      <c r="A6290">
        <v>44</v>
      </c>
      <c r="B6290" s="6" t="s">
        <v>147</v>
      </c>
      <c r="C6290">
        <v>337390.44</v>
      </c>
      <c r="D6290">
        <v>0</v>
      </c>
      <c r="E6290">
        <v>61.79</v>
      </c>
      <c r="F6290">
        <v>3.8149999999999999</v>
      </c>
      <c r="G6290">
        <v>131.0756667</v>
      </c>
      <c r="H6290">
        <v>5.2169999999999996</v>
      </c>
      <c r="I6290">
        <f t="shared" si="1080"/>
        <v>184361680.41999996</v>
      </c>
      <c r="J6290">
        <f t="shared" si="1081"/>
        <v>60.663782439782288</v>
      </c>
      <c r="K6290" t="str">
        <f t="shared" si="1082"/>
        <v>Low</v>
      </c>
      <c r="L6290">
        <f t="shared" si="1083"/>
        <v>2574.0127705945897</v>
      </c>
      <c r="M6290">
        <f t="shared" si="1084"/>
        <v>122</v>
      </c>
      <c r="N6290" t="str">
        <f t="shared" si="1085"/>
        <v>High</v>
      </c>
      <c r="O6290" t="str">
        <f t="shared" si="1086"/>
        <v>-2 - 100</v>
      </c>
      <c r="P6290" t="str">
        <f t="shared" si="1087"/>
        <v>Store 44: 302749</v>
      </c>
      <c r="Q6290">
        <f t="shared" si="1078"/>
        <v>7.4999999999999997E-2</v>
      </c>
      <c r="R6290">
        <f t="shared" si="1088"/>
        <v>6436</v>
      </c>
      <c r="S6290" t="str">
        <f t="shared" si="1079"/>
        <v>HIGH</v>
      </c>
    </row>
    <row r="6291" spans="1:19" x14ac:dyDescent="0.2">
      <c r="A6291">
        <v>44</v>
      </c>
      <c r="B6291" s="6" t="s">
        <v>148</v>
      </c>
      <c r="C6291">
        <v>337796.13</v>
      </c>
      <c r="D6291">
        <v>0</v>
      </c>
      <c r="E6291">
        <v>55.1</v>
      </c>
      <c r="F6291">
        <v>3.7970000000000002</v>
      </c>
      <c r="G6291">
        <v>131.1083333</v>
      </c>
      <c r="H6291">
        <v>5.2169999999999996</v>
      </c>
      <c r="I6291">
        <f t="shared" si="1080"/>
        <v>184361680.41999996</v>
      </c>
      <c r="J6291">
        <f t="shared" si="1081"/>
        <v>60.663782439782288</v>
      </c>
      <c r="K6291" t="str">
        <f t="shared" si="1082"/>
        <v>Low</v>
      </c>
      <c r="L6291">
        <f t="shared" si="1083"/>
        <v>2576.4657478107079</v>
      </c>
      <c r="M6291">
        <f t="shared" si="1084"/>
        <v>122</v>
      </c>
      <c r="N6291" t="str">
        <f t="shared" si="1085"/>
        <v>High</v>
      </c>
      <c r="O6291" t="str">
        <f t="shared" si="1086"/>
        <v>-2 - 100</v>
      </c>
      <c r="P6291" t="str">
        <f t="shared" si="1087"/>
        <v>Store 44: 302749</v>
      </c>
      <c r="Q6291">
        <f t="shared" si="1078"/>
        <v>7.4999999999999997E-2</v>
      </c>
      <c r="R6291">
        <f t="shared" si="1088"/>
        <v>6436</v>
      </c>
      <c r="S6291" t="str">
        <f t="shared" si="1079"/>
        <v>HIGH</v>
      </c>
    </row>
    <row r="6292" spans="1:19" x14ac:dyDescent="0.2">
      <c r="A6292">
        <v>44</v>
      </c>
      <c r="B6292" s="6" t="s">
        <v>149</v>
      </c>
      <c r="C6292">
        <v>323766.77</v>
      </c>
      <c r="D6292">
        <v>0</v>
      </c>
      <c r="E6292">
        <v>52.06</v>
      </c>
      <c r="F6292">
        <v>3.7810000000000001</v>
      </c>
      <c r="G6292">
        <v>131.14996769999999</v>
      </c>
      <c r="H6292">
        <v>5.2169999999999996</v>
      </c>
      <c r="I6292">
        <f t="shared" si="1080"/>
        <v>184361680.41999996</v>
      </c>
      <c r="J6292">
        <f t="shared" si="1081"/>
        <v>60.663782439782288</v>
      </c>
      <c r="K6292" t="str">
        <f t="shared" si="1082"/>
        <v>Low</v>
      </c>
      <c r="L6292">
        <f t="shared" si="1083"/>
        <v>2468.6759415801216</v>
      </c>
      <c r="M6292">
        <f t="shared" si="1084"/>
        <v>122</v>
      </c>
      <c r="N6292" t="str">
        <f t="shared" si="1085"/>
        <v>High</v>
      </c>
      <c r="O6292" t="str">
        <f t="shared" si="1086"/>
        <v>-2 - 100</v>
      </c>
      <c r="P6292" t="str">
        <f t="shared" si="1087"/>
        <v>Store 44: 302749</v>
      </c>
      <c r="Q6292">
        <f t="shared" si="1078"/>
        <v>7.4999999999999997E-2</v>
      </c>
      <c r="R6292">
        <f t="shared" si="1088"/>
        <v>6436</v>
      </c>
      <c r="S6292" t="str">
        <f t="shared" si="1079"/>
        <v>HIGH</v>
      </c>
    </row>
    <row r="6293" spans="1:19" x14ac:dyDescent="0.2">
      <c r="A6293">
        <v>44</v>
      </c>
      <c r="B6293" s="6" t="s">
        <v>150</v>
      </c>
      <c r="C6293">
        <v>361067.07</v>
      </c>
      <c r="D6293">
        <v>0</v>
      </c>
      <c r="E6293">
        <v>46.97</v>
      </c>
      <c r="F6293">
        <v>3.7549999999999999</v>
      </c>
      <c r="G6293">
        <v>131.19309680000001</v>
      </c>
      <c r="H6293">
        <v>5.2169999999999996</v>
      </c>
      <c r="I6293">
        <f t="shared" si="1080"/>
        <v>184361680.41999996</v>
      </c>
      <c r="J6293">
        <f t="shared" si="1081"/>
        <v>60.663782439782288</v>
      </c>
      <c r="K6293" t="str">
        <f t="shared" si="1082"/>
        <v>Low</v>
      </c>
      <c r="L6293">
        <f t="shared" si="1083"/>
        <v>2752.1804028335123</v>
      </c>
      <c r="M6293">
        <f t="shared" si="1084"/>
        <v>122</v>
      </c>
      <c r="N6293" t="str">
        <f t="shared" si="1085"/>
        <v>High</v>
      </c>
      <c r="O6293" t="str">
        <f t="shared" si="1086"/>
        <v>-2 - 100</v>
      </c>
      <c r="P6293" t="str">
        <f t="shared" si="1087"/>
        <v>Store 44: 302749</v>
      </c>
      <c r="Q6293">
        <f t="shared" si="1078"/>
        <v>7.4999999999999997E-2</v>
      </c>
      <c r="R6293">
        <f t="shared" si="1088"/>
        <v>6436</v>
      </c>
      <c r="S6293" t="str">
        <f t="shared" si="1079"/>
        <v>HIGH</v>
      </c>
    </row>
    <row r="6294" spans="1:19" x14ac:dyDescent="0.2">
      <c r="A6294">
        <v>45</v>
      </c>
      <c r="B6294" s="6" t="s">
        <v>8</v>
      </c>
      <c r="C6294">
        <v>890689.51</v>
      </c>
      <c r="D6294">
        <v>0</v>
      </c>
      <c r="E6294">
        <v>27.31</v>
      </c>
      <c r="F6294">
        <v>2.7839999999999998</v>
      </c>
      <c r="G6294">
        <v>181.8711898</v>
      </c>
      <c r="H6294">
        <v>8.9920000000000009</v>
      </c>
      <c r="I6294">
        <f t="shared" si="1080"/>
        <v>190332983.03999999</v>
      </c>
      <c r="J6294">
        <f t="shared" si="1081"/>
        <v>60.663782439782288</v>
      </c>
      <c r="K6294" t="str">
        <f t="shared" si="1082"/>
        <v>Low</v>
      </c>
      <c r="L6294">
        <f t="shared" si="1083"/>
        <v>4897.3645082515432</v>
      </c>
      <c r="M6294">
        <f t="shared" si="1084"/>
        <v>122</v>
      </c>
      <c r="N6294" t="str">
        <f t="shared" si="1085"/>
        <v>Medium</v>
      </c>
      <c r="O6294" t="str">
        <f t="shared" si="1086"/>
        <v>-2 - 100</v>
      </c>
      <c r="P6294" t="str">
        <f t="shared" si="1087"/>
        <v>Store 45: 785981</v>
      </c>
      <c r="Q6294">
        <f t="shared" si="1078"/>
        <v>7.4999999999999997E-2</v>
      </c>
      <c r="R6294">
        <f t="shared" si="1088"/>
        <v>6436</v>
      </c>
      <c r="S6294" t="str">
        <f t="shared" si="1079"/>
        <v>MEDIUM</v>
      </c>
    </row>
    <row r="6295" spans="1:19" x14ac:dyDescent="0.2">
      <c r="A6295">
        <v>45</v>
      </c>
      <c r="B6295" s="6" t="s">
        <v>9</v>
      </c>
      <c r="C6295">
        <v>656988.64</v>
      </c>
      <c r="D6295">
        <v>1</v>
      </c>
      <c r="E6295">
        <v>27.73</v>
      </c>
      <c r="F6295">
        <v>2.7730000000000001</v>
      </c>
      <c r="G6295">
        <v>181.98231699999999</v>
      </c>
      <c r="H6295">
        <v>8.9920000000000009</v>
      </c>
      <c r="I6295">
        <f t="shared" si="1080"/>
        <v>190332983.03999999</v>
      </c>
      <c r="J6295">
        <f t="shared" si="1081"/>
        <v>60.663782439782288</v>
      </c>
      <c r="K6295" t="str">
        <f t="shared" si="1082"/>
        <v>Low</v>
      </c>
      <c r="L6295">
        <f t="shared" si="1083"/>
        <v>3610.1784548660298</v>
      </c>
      <c r="M6295">
        <f t="shared" si="1084"/>
        <v>122</v>
      </c>
      <c r="N6295" t="str">
        <f t="shared" si="1085"/>
        <v>Medium</v>
      </c>
      <c r="O6295" t="str">
        <f t="shared" si="1086"/>
        <v>-2 - 100</v>
      </c>
      <c r="P6295" t="str">
        <f t="shared" si="1087"/>
        <v>Store 45: 785981</v>
      </c>
      <c r="Q6295">
        <f t="shared" si="1078"/>
        <v>7.4999999999999997E-2</v>
      </c>
      <c r="R6295">
        <f t="shared" si="1088"/>
        <v>6436</v>
      </c>
      <c r="S6295" t="str">
        <f t="shared" si="1079"/>
        <v>MEDIUM</v>
      </c>
    </row>
    <row r="6296" spans="1:19" x14ac:dyDescent="0.2">
      <c r="A6296">
        <v>45</v>
      </c>
      <c r="B6296" s="6" t="s">
        <v>10</v>
      </c>
      <c r="C6296">
        <v>841264.04</v>
      </c>
      <c r="D6296">
        <v>0</v>
      </c>
      <c r="E6296">
        <v>31.27</v>
      </c>
      <c r="F6296">
        <v>2.7450000000000001</v>
      </c>
      <c r="G6296">
        <v>182.0347816</v>
      </c>
      <c r="H6296">
        <v>8.9920000000000009</v>
      </c>
      <c r="I6296">
        <f t="shared" si="1080"/>
        <v>190332983.03999999</v>
      </c>
      <c r="J6296">
        <f t="shared" si="1081"/>
        <v>60.663782439782288</v>
      </c>
      <c r="K6296" t="str">
        <f t="shared" si="1082"/>
        <v>Low</v>
      </c>
      <c r="L6296">
        <f t="shared" si="1083"/>
        <v>4621.4466960966765</v>
      </c>
      <c r="M6296">
        <f t="shared" si="1084"/>
        <v>122</v>
      </c>
      <c r="N6296" t="str">
        <f t="shared" si="1085"/>
        <v>Medium</v>
      </c>
      <c r="O6296" t="str">
        <f t="shared" si="1086"/>
        <v>-2 - 100</v>
      </c>
      <c r="P6296" t="str">
        <f t="shared" si="1087"/>
        <v>Store 45: 785981</v>
      </c>
      <c r="Q6296">
        <f t="shared" si="1078"/>
        <v>7.4999999999999997E-2</v>
      </c>
      <c r="R6296">
        <f t="shared" si="1088"/>
        <v>6436</v>
      </c>
      <c r="S6296" t="str">
        <f t="shared" si="1079"/>
        <v>MEDIUM</v>
      </c>
    </row>
    <row r="6297" spans="1:19" x14ac:dyDescent="0.2">
      <c r="A6297">
        <v>45</v>
      </c>
      <c r="B6297" s="6" t="s">
        <v>11</v>
      </c>
      <c r="C6297">
        <v>741891.65</v>
      </c>
      <c r="D6297">
        <v>0</v>
      </c>
      <c r="E6297">
        <v>34.89</v>
      </c>
      <c r="F6297">
        <v>2.754</v>
      </c>
      <c r="G6297">
        <v>182.0774691</v>
      </c>
      <c r="H6297">
        <v>8.9920000000000009</v>
      </c>
      <c r="I6297">
        <f t="shared" si="1080"/>
        <v>190332983.03999999</v>
      </c>
      <c r="J6297">
        <f t="shared" si="1081"/>
        <v>60.663782439782288</v>
      </c>
      <c r="K6297" t="str">
        <f t="shared" si="1082"/>
        <v>Low</v>
      </c>
      <c r="L6297">
        <f t="shared" si="1083"/>
        <v>4074.5933786708156</v>
      </c>
      <c r="M6297">
        <f t="shared" si="1084"/>
        <v>122</v>
      </c>
      <c r="N6297" t="str">
        <f t="shared" si="1085"/>
        <v>Medium</v>
      </c>
      <c r="O6297" t="str">
        <f t="shared" si="1086"/>
        <v>-2 - 100</v>
      </c>
      <c r="P6297" t="str">
        <f t="shared" si="1087"/>
        <v>Store 45: 785981</v>
      </c>
      <c r="Q6297">
        <f t="shared" si="1078"/>
        <v>7.4999999999999997E-2</v>
      </c>
      <c r="R6297">
        <f t="shared" si="1088"/>
        <v>6436</v>
      </c>
      <c r="S6297" t="str">
        <f t="shared" si="1079"/>
        <v>MEDIUM</v>
      </c>
    </row>
    <row r="6298" spans="1:19" x14ac:dyDescent="0.2">
      <c r="A6298">
        <v>45</v>
      </c>
      <c r="B6298" s="6" t="s">
        <v>12</v>
      </c>
      <c r="C6298">
        <v>777951.22</v>
      </c>
      <c r="D6298">
        <v>0</v>
      </c>
      <c r="E6298">
        <v>37.130000000000003</v>
      </c>
      <c r="F6298">
        <v>2.7770000000000001</v>
      </c>
      <c r="G6298">
        <v>182.1201566</v>
      </c>
      <c r="H6298">
        <v>8.9920000000000009</v>
      </c>
      <c r="I6298">
        <f t="shared" si="1080"/>
        <v>181919802.5</v>
      </c>
      <c r="J6298">
        <f t="shared" si="1081"/>
        <v>60.663782439782288</v>
      </c>
      <c r="K6298" t="str">
        <f t="shared" si="1082"/>
        <v>Low</v>
      </c>
      <c r="L6298">
        <f t="shared" si="1083"/>
        <v>4271.6371132309905</v>
      </c>
      <c r="M6298">
        <f t="shared" si="1084"/>
        <v>122</v>
      </c>
      <c r="N6298" t="str">
        <f t="shared" si="1085"/>
        <v>Medium</v>
      </c>
      <c r="O6298" t="str">
        <f t="shared" si="1086"/>
        <v>-2 - 100</v>
      </c>
      <c r="P6298" t="str">
        <f t="shared" si="1087"/>
        <v>Store 45: 785981</v>
      </c>
      <c r="Q6298">
        <f t="shared" si="1078"/>
        <v>7.4999999999999997E-2</v>
      </c>
      <c r="R6298">
        <f t="shared" si="1088"/>
        <v>6436</v>
      </c>
      <c r="S6298" t="str">
        <f t="shared" si="1079"/>
        <v>MEDIUM</v>
      </c>
    </row>
    <row r="6299" spans="1:19" x14ac:dyDescent="0.2">
      <c r="A6299">
        <v>45</v>
      </c>
      <c r="B6299" s="6" t="s">
        <v>13</v>
      </c>
      <c r="C6299">
        <v>765687.42</v>
      </c>
      <c r="D6299">
        <v>0</v>
      </c>
      <c r="E6299">
        <v>45.8</v>
      </c>
      <c r="F6299">
        <v>2.8180000000000001</v>
      </c>
      <c r="G6299">
        <v>182.1628441</v>
      </c>
      <c r="H6299">
        <v>8.9920000000000009</v>
      </c>
      <c r="I6299">
        <f t="shared" si="1080"/>
        <v>181919802.5</v>
      </c>
      <c r="J6299">
        <f t="shared" si="1081"/>
        <v>60.663782439782288</v>
      </c>
      <c r="K6299" t="str">
        <f t="shared" si="1082"/>
        <v>Low</v>
      </c>
      <c r="L6299">
        <f t="shared" si="1083"/>
        <v>4203.3128313459401</v>
      </c>
      <c r="M6299">
        <f t="shared" si="1084"/>
        <v>122</v>
      </c>
      <c r="N6299" t="str">
        <f t="shared" si="1085"/>
        <v>Medium</v>
      </c>
      <c r="O6299" t="str">
        <f t="shared" si="1086"/>
        <v>-2 - 100</v>
      </c>
      <c r="P6299" t="str">
        <f t="shared" si="1087"/>
        <v>Store 45: 785981</v>
      </c>
      <c r="Q6299">
        <f t="shared" si="1078"/>
        <v>7.4999999999999997E-2</v>
      </c>
      <c r="R6299">
        <f t="shared" si="1088"/>
        <v>6436</v>
      </c>
      <c r="S6299" t="str">
        <f t="shared" si="1079"/>
        <v>MEDIUM</v>
      </c>
    </row>
    <row r="6300" spans="1:19" x14ac:dyDescent="0.2">
      <c r="A6300">
        <v>45</v>
      </c>
      <c r="B6300" s="6" t="s">
        <v>14</v>
      </c>
      <c r="C6300">
        <v>773819.49</v>
      </c>
      <c r="D6300">
        <v>0</v>
      </c>
      <c r="E6300">
        <v>48.79</v>
      </c>
      <c r="F6300">
        <v>2.8439999999999999</v>
      </c>
      <c r="G6300">
        <v>182.0779857</v>
      </c>
      <c r="H6300">
        <v>8.9920000000000009</v>
      </c>
      <c r="I6300">
        <f t="shared" si="1080"/>
        <v>181919802.5</v>
      </c>
      <c r="J6300">
        <f t="shared" si="1081"/>
        <v>60.663782439782288</v>
      </c>
      <c r="K6300" t="str">
        <f t="shared" si="1082"/>
        <v>Low</v>
      </c>
      <c r="L6300">
        <f t="shared" si="1083"/>
        <v>4249.934373038267</v>
      </c>
      <c r="M6300">
        <f t="shared" si="1084"/>
        <v>122</v>
      </c>
      <c r="N6300" t="str">
        <f t="shared" si="1085"/>
        <v>Medium</v>
      </c>
      <c r="O6300" t="str">
        <f t="shared" si="1086"/>
        <v>-2 - 100</v>
      </c>
      <c r="P6300" t="str">
        <f t="shared" si="1087"/>
        <v>Store 45: 785981</v>
      </c>
      <c r="Q6300">
        <f t="shared" si="1078"/>
        <v>7.4999999999999997E-2</v>
      </c>
      <c r="R6300">
        <f t="shared" si="1088"/>
        <v>6436</v>
      </c>
      <c r="S6300" t="str">
        <f t="shared" si="1079"/>
        <v>MEDIUM</v>
      </c>
    </row>
    <row r="6301" spans="1:19" x14ac:dyDescent="0.2">
      <c r="A6301">
        <v>45</v>
      </c>
      <c r="B6301" s="6" t="s">
        <v>15</v>
      </c>
      <c r="C6301">
        <v>782563.38</v>
      </c>
      <c r="D6301">
        <v>0</v>
      </c>
      <c r="E6301">
        <v>54.36</v>
      </c>
      <c r="F6301">
        <v>2.8540000000000001</v>
      </c>
      <c r="G6301">
        <v>181.97186970000001</v>
      </c>
      <c r="H6301">
        <v>8.9920000000000009</v>
      </c>
      <c r="I6301">
        <f t="shared" si="1080"/>
        <v>181919802.5</v>
      </c>
      <c r="J6301">
        <f t="shared" si="1081"/>
        <v>60.663782439782288</v>
      </c>
      <c r="K6301" t="str">
        <f t="shared" si="1082"/>
        <v>Low</v>
      </c>
      <c r="L6301">
        <f t="shared" si="1083"/>
        <v>4300.4634798232219</v>
      </c>
      <c r="M6301">
        <f t="shared" si="1084"/>
        <v>122</v>
      </c>
      <c r="N6301" t="str">
        <f t="shared" si="1085"/>
        <v>Medium</v>
      </c>
      <c r="O6301" t="str">
        <f t="shared" si="1086"/>
        <v>-2 - 100</v>
      </c>
      <c r="P6301" t="str">
        <f t="shared" si="1087"/>
        <v>Store 45: 785981</v>
      </c>
      <c r="Q6301">
        <f t="shared" si="1078"/>
        <v>7.4999999999999997E-2</v>
      </c>
      <c r="R6301">
        <f t="shared" si="1088"/>
        <v>6436</v>
      </c>
      <c r="S6301" t="str">
        <f t="shared" si="1079"/>
        <v>MEDIUM</v>
      </c>
    </row>
    <row r="6302" spans="1:19" x14ac:dyDescent="0.2">
      <c r="A6302">
        <v>45</v>
      </c>
      <c r="B6302" s="6" t="s">
        <v>16</v>
      </c>
      <c r="C6302">
        <v>877235.96</v>
      </c>
      <c r="D6302">
        <v>0</v>
      </c>
      <c r="E6302">
        <v>47.74</v>
      </c>
      <c r="F6302">
        <v>2.85</v>
      </c>
      <c r="G6302">
        <v>181.8657537</v>
      </c>
      <c r="H6302">
        <v>8.8989999999999991</v>
      </c>
      <c r="I6302">
        <f t="shared" si="1080"/>
        <v>231412368.0500001</v>
      </c>
      <c r="J6302">
        <f t="shared" si="1081"/>
        <v>60.663782439782288</v>
      </c>
      <c r="K6302" t="str">
        <f t="shared" si="1082"/>
        <v>Low</v>
      </c>
      <c r="L6302">
        <f t="shared" si="1083"/>
        <v>4823.5357243071758</v>
      </c>
      <c r="M6302">
        <f t="shared" si="1084"/>
        <v>122</v>
      </c>
      <c r="N6302" t="str">
        <f t="shared" si="1085"/>
        <v>Medium</v>
      </c>
      <c r="O6302" t="str">
        <f t="shared" si="1086"/>
        <v>-2 - 100</v>
      </c>
      <c r="P6302" t="str">
        <f t="shared" si="1087"/>
        <v>Store 45: 785981</v>
      </c>
      <c r="Q6302">
        <f t="shared" si="1078"/>
        <v>7.4999999999999997E-2</v>
      </c>
      <c r="R6302">
        <f t="shared" si="1088"/>
        <v>6436</v>
      </c>
      <c r="S6302" t="str">
        <f t="shared" si="1079"/>
        <v>MEDIUM</v>
      </c>
    </row>
    <row r="6303" spans="1:19" x14ac:dyDescent="0.2">
      <c r="A6303">
        <v>45</v>
      </c>
      <c r="B6303" s="6" t="s">
        <v>17</v>
      </c>
      <c r="C6303">
        <v>833782.7</v>
      </c>
      <c r="D6303">
        <v>0</v>
      </c>
      <c r="E6303">
        <v>65.45</v>
      </c>
      <c r="F6303">
        <v>2.8690000000000002</v>
      </c>
      <c r="G6303">
        <v>181.75963770000001</v>
      </c>
      <c r="H6303">
        <v>8.8989999999999991</v>
      </c>
      <c r="I6303">
        <f t="shared" si="1080"/>
        <v>231412368.0500001</v>
      </c>
      <c r="J6303">
        <f t="shared" si="1081"/>
        <v>60.663782439782288</v>
      </c>
      <c r="K6303" t="str">
        <f t="shared" si="1082"/>
        <v>Low</v>
      </c>
      <c r="L6303">
        <f t="shared" si="1083"/>
        <v>4587.2819210620592</v>
      </c>
      <c r="M6303">
        <f t="shared" si="1084"/>
        <v>122</v>
      </c>
      <c r="N6303" t="str">
        <f t="shared" si="1085"/>
        <v>Medium</v>
      </c>
      <c r="O6303" t="str">
        <f t="shared" si="1086"/>
        <v>-2 - 100</v>
      </c>
      <c r="P6303" t="str">
        <f t="shared" si="1087"/>
        <v>Store 45: 785981</v>
      </c>
      <c r="Q6303">
        <f t="shared" si="1078"/>
        <v>7.4999999999999997E-2</v>
      </c>
      <c r="R6303">
        <f t="shared" si="1088"/>
        <v>6436</v>
      </c>
      <c r="S6303" t="str">
        <f t="shared" si="1079"/>
        <v>MEDIUM</v>
      </c>
    </row>
    <row r="6304" spans="1:19" x14ac:dyDescent="0.2">
      <c r="A6304">
        <v>45</v>
      </c>
      <c r="B6304" s="6" t="s">
        <v>18</v>
      </c>
      <c r="C6304">
        <v>782221.96</v>
      </c>
      <c r="D6304">
        <v>0</v>
      </c>
      <c r="E6304">
        <v>54.28</v>
      </c>
      <c r="F6304">
        <v>2.899</v>
      </c>
      <c r="G6304">
        <v>181.6924769</v>
      </c>
      <c r="H6304">
        <v>8.8989999999999991</v>
      </c>
      <c r="I6304">
        <f t="shared" si="1080"/>
        <v>231412368.0500001</v>
      </c>
      <c r="J6304">
        <f t="shared" si="1081"/>
        <v>60.663782439782288</v>
      </c>
      <c r="K6304" t="str">
        <f t="shared" si="1082"/>
        <v>Low</v>
      </c>
      <c r="L6304">
        <f t="shared" si="1083"/>
        <v>4305.1972946052119</v>
      </c>
      <c r="M6304">
        <f t="shared" si="1084"/>
        <v>122</v>
      </c>
      <c r="N6304" t="str">
        <f t="shared" si="1085"/>
        <v>Medium</v>
      </c>
      <c r="O6304" t="str">
        <f t="shared" si="1086"/>
        <v>-2 - 100</v>
      </c>
      <c r="P6304" t="str">
        <f t="shared" si="1087"/>
        <v>Store 45: 785981</v>
      </c>
      <c r="Q6304">
        <f t="shared" si="1078"/>
        <v>7.4999999999999997E-2</v>
      </c>
      <c r="R6304">
        <f t="shared" si="1088"/>
        <v>6436</v>
      </c>
      <c r="S6304" t="str">
        <f t="shared" si="1079"/>
        <v>MEDIUM</v>
      </c>
    </row>
    <row r="6305" spans="1:19" x14ac:dyDescent="0.2">
      <c r="A6305">
        <v>45</v>
      </c>
      <c r="B6305" s="6" t="s">
        <v>19</v>
      </c>
      <c r="C6305">
        <v>749779.1</v>
      </c>
      <c r="D6305">
        <v>0</v>
      </c>
      <c r="E6305">
        <v>53.47</v>
      </c>
      <c r="F6305">
        <v>2.9020000000000001</v>
      </c>
      <c r="G6305">
        <v>181.6772564</v>
      </c>
      <c r="H6305">
        <v>8.8989999999999991</v>
      </c>
      <c r="I6305">
        <f t="shared" si="1080"/>
        <v>231412368.0500001</v>
      </c>
      <c r="J6305">
        <f t="shared" si="1081"/>
        <v>60.663782439782288</v>
      </c>
      <c r="K6305" t="str">
        <f t="shared" si="1082"/>
        <v>Low</v>
      </c>
      <c r="L6305">
        <f t="shared" si="1083"/>
        <v>4126.9838330737803</v>
      </c>
      <c r="M6305">
        <f t="shared" si="1084"/>
        <v>122</v>
      </c>
      <c r="N6305" t="str">
        <f t="shared" si="1085"/>
        <v>Medium</v>
      </c>
      <c r="O6305" t="str">
        <f t="shared" si="1086"/>
        <v>-2 - 100</v>
      </c>
      <c r="P6305" t="str">
        <f t="shared" si="1087"/>
        <v>Store 45: 785981</v>
      </c>
      <c r="Q6305">
        <f t="shared" si="1078"/>
        <v>7.4999999999999997E-2</v>
      </c>
      <c r="R6305">
        <f t="shared" si="1088"/>
        <v>6436</v>
      </c>
      <c r="S6305" t="str">
        <f t="shared" si="1079"/>
        <v>MEDIUM</v>
      </c>
    </row>
    <row r="6306" spans="1:19" x14ac:dyDescent="0.2">
      <c r="A6306">
        <v>45</v>
      </c>
      <c r="B6306" s="6" t="s">
        <v>20</v>
      </c>
      <c r="C6306">
        <v>737265.57</v>
      </c>
      <c r="D6306">
        <v>0</v>
      </c>
      <c r="E6306">
        <v>53.15</v>
      </c>
      <c r="F6306">
        <v>2.9209999999999998</v>
      </c>
      <c r="G6306">
        <v>181.66203590000001</v>
      </c>
      <c r="H6306">
        <v>8.8989999999999991</v>
      </c>
      <c r="I6306">
        <f t="shared" si="1080"/>
        <v>231412368.0500001</v>
      </c>
      <c r="J6306">
        <f t="shared" si="1081"/>
        <v>60.663782439782288</v>
      </c>
      <c r="K6306" t="str">
        <f t="shared" si="1082"/>
        <v>Low</v>
      </c>
      <c r="L6306">
        <f t="shared" si="1083"/>
        <v>4058.4460388071648</v>
      </c>
      <c r="M6306">
        <f t="shared" si="1084"/>
        <v>122</v>
      </c>
      <c r="N6306" t="str">
        <f t="shared" si="1085"/>
        <v>Medium</v>
      </c>
      <c r="O6306" t="str">
        <f t="shared" si="1086"/>
        <v>-2 - 100</v>
      </c>
      <c r="P6306" t="str">
        <f t="shared" si="1087"/>
        <v>Store 45: 785981</v>
      </c>
      <c r="Q6306">
        <f t="shared" si="1078"/>
        <v>7.4999999999999997E-2</v>
      </c>
      <c r="R6306">
        <f t="shared" si="1088"/>
        <v>6436</v>
      </c>
      <c r="S6306" t="str">
        <f t="shared" si="1079"/>
        <v>MEDIUM</v>
      </c>
    </row>
    <row r="6307" spans="1:19" x14ac:dyDescent="0.2">
      <c r="A6307">
        <v>45</v>
      </c>
      <c r="B6307" s="6" t="s">
        <v>21</v>
      </c>
      <c r="C6307">
        <v>812190.76</v>
      </c>
      <c r="D6307">
        <v>0</v>
      </c>
      <c r="E6307">
        <v>70.75</v>
      </c>
      <c r="F6307">
        <v>2.9660000000000002</v>
      </c>
      <c r="G6307">
        <v>181.64681540000001</v>
      </c>
      <c r="H6307">
        <v>8.8989999999999991</v>
      </c>
      <c r="I6307">
        <f t="shared" si="1080"/>
        <v>186710934.34000003</v>
      </c>
      <c r="J6307">
        <f t="shared" si="1081"/>
        <v>60.663782439782288</v>
      </c>
      <c r="K6307" t="str">
        <f t="shared" si="1082"/>
        <v>Low</v>
      </c>
      <c r="L6307">
        <f t="shared" si="1083"/>
        <v>4471.2634141781928</v>
      </c>
      <c r="M6307">
        <f t="shared" si="1084"/>
        <v>122</v>
      </c>
      <c r="N6307" t="str">
        <f t="shared" si="1085"/>
        <v>Medium</v>
      </c>
      <c r="O6307" t="str">
        <f t="shared" si="1086"/>
        <v>-2 - 100</v>
      </c>
      <c r="P6307" t="str">
        <f t="shared" si="1087"/>
        <v>Store 45: 785981</v>
      </c>
      <c r="Q6307">
        <f t="shared" si="1078"/>
        <v>7.4999999999999997E-2</v>
      </c>
      <c r="R6307">
        <f t="shared" si="1088"/>
        <v>6436</v>
      </c>
      <c r="S6307" t="str">
        <f t="shared" si="1079"/>
        <v>MEDIUM</v>
      </c>
    </row>
    <row r="6308" spans="1:19" x14ac:dyDescent="0.2">
      <c r="A6308">
        <v>45</v>
      </c>
      <c r="B6308" s="6" t="s">
        <v>22</v>
      </c>
      <c r="C6308">
        <v>758182.2</v>
      </c>
      <c r="D6308">
        <v>0</v>
      </c>
      <c r="E6308">
        <v>54.26</v>
      </c>
      <c r="F6308">
        <v>2.9820000000000002</v>
      </c>
      <c r="G6308">
        <v>181.6612792</v>
      </c>
      <c r="H6308">
        <v>8.8989999999999991</v>
      </c>
      <c r="I6308">
        <f t="shared" si="1080"/>
        <v>186710934.34000003</v>
      </c>
      <c r="J6308">
        <f t="shared" si="1081"/>
        <v>60.663782439782288</v>
      </c>
      <c r="K6308" t="str">
        <f t="shared" si="1082"/>
        <v>Low</v>
      </c>
      <c r="L6308">
        <f t="shared" si="1083"/>
        <v>4173.603771474488</v>
      </c>
      <c r="M6308">
        <f t="shared" si="1084"/>
        <v>122</v>
      </c>
      <c r="N6308" t="str">
        <f t="shared" si="1085"/>
        <v>Medium</v>
      </c>
      <c r="O6308" t="str">
        <f t="shared" si="1086"/>
        <v>-2 - 100</v>
      </c>
      <c r="P6308" t="str">
        <f t="shared" si="1087"/>
        <v>Store 45: 785981</v>
      </c>
      <c r="Q6308">
        <f t="shared" si="1078"/>
        <v>7.4999999999999997E-2</v>
      </c>
      <c r="R6308">
        <f t="shared" si="1088"/>
        <v>6436</v>
      </c>
      <c r="S6308" t="str">
        <f t="shared" si="1079"/>
        <v>MEDIUM</v>
      </c>
    </row>
    <row r="6309" spans="1:19" x14ac:dyDescent="0.2">
      <c r="A6309">
        <v>45</v>
      </c>
      <c r="B6309" s="6" t="s">
        <v>23</v>
      </c>
      <c r="C6309">
        <v>747888.25</v>
      </c>
      <c r="D6309">
        <v>0</v>
      </c>
      <c r="E6309">
        <v>62.62</v>
      </c>
      <c r="F6309">
        <v>2.9580000000000002</v>
      </c>
      <c r="G6309">
        <v>181.85384859999999</v>
      </c>
      <c r="H6309">
        <v>8.8989999999999991</v>
      </c>
      <c r="I6309">
        <f t="shared" si="1080"/>
        <v>186710934.34000003</v>
      </c>
      <c r="J6309">
        <f t="shared" si="1081"/>
        <v>60.663782439782288</v>
      </c>
      <c r="K6309" t="str">
        <f t="shared" si="1082"/>
        <v>Low</v>
      </c>
      <c r="L6309">
        <f t="shared" si="1083"/>
        <v>4112.5786215557719</v>
      </c>
      <c r="M6309">
        <f t="shared" si="1084"/>
        <v>122</v>
      </c>
      <c r="N6309" t="str">
        <f t="shared" si="1085"/>
        <v>Medium</v>
      </c>
      <c r="O6309" t="str">
        <f t="shared" si="1086"/>
        <v>-2 - 100</v>
      </c>
      <c r="P6309" t="str">
        <f t="shared" si="1087"/>
        <v>Store 45: 785981</v>
      </c>
      <c r="Q6309">
        <f t="shared" si="1078"/>
        <v>7.4999999999999997E-2</v>
      </c>
      <c r="R6309">
        <f t="shared" si="1088"/>
        <v>6436</v>
      </c>
      <c r="S6309" t="str">
        <f t="shared" si="1079"/>
        <v>MEDIUM</v>
      </c>
    </row>
    <row r="6310" spans="1:19" x14ac:dyDescent="0.2">
      <c r="A6310">
        <v>45</v>
      </c>
      <c r="B6310" s="6" t="s">
        <v>24</v>
      </c>
      <c r="C6310">
        <v>801098.43</v>
      </c>
      <c r="D6310">
        <v>0</v>
      </c>
      <c r="E6310">
        <v>69.27</v>
      </c>
      <c r="F6310">
        <v>2.899</v>
      </c>
      <c r="G6310">
        <v>182.04641810000001</v>
      </c>
      <c r="H6310">
        <v>8.8989999999999991</v>
      </c>
      <c r="I6310">
        <f t="shared" si="1080"/>
        <v>186710934.34000003</v>
      </c>
      <c r="J6310">
        <f t="shared" si="1081"/>
        <v>60.663782439782288</v>
      </c>
      <c r="K6310" t="str">
        <f t="shared" si="1082"/>
        <v>Low</v>
      </c>
      <c r="L6310">
        <f t="shared" si="1083"/>
        <v>4400.5173974911622</v>
      </c>
      <c r="M6310">
        <f t="shared" si="1084"/>
        <v>122</v>
      </c>
      <c r="N6310" t="str">
        <f t="shared" si="1085"/>
        <v>Medium</v>
      </c>
      <c r="O6310" t="str">
        <f t="shared" si="1086"/>
        <v>-2 - 100</v>
      </c>
      <c r="P6310" t="str">
        <f t="shared" si="1087"/>
        <v>Store 45: 785981</v>
      </c>
      <c r="Q6310">
        <f t="shared" si="1078"/>
        <v>7.4999999999999997E-2</v>
      </c>
      <c r="R6310">
        <f t="shared" si="1088"/>
        <v>6436</v>
      </c>
      <c r="S6310" t="str">
        <f t="shared" si="1079"/>
        <v>MEDIUM</v>
      </c>
    </row>
    <row r="6311" spans="1:19" x14ac:dyDescent="0.2">
      <c r="A6311">
        <v>45</v>
      </c>
      <c r="B6311" s="6" t="s">
        <v>25</v>
      </c>
      <c r="C6311">
        <v>837548.62</v>
      </c>
      <c r="D6311">
        <v>0</v>
      </c>
      <c r="E6311">
        <v>75.930000000000007</v>
      </c>
      <c r="F6311">
        <v>2.847</v>
      </c>
      <c r="G6311">
        <v>182.2389876</v>
      </c>
      <c r="H6311">
        <v>8.8989999999999991</v>
      </c>
      <c r="I6311">
        <f t="shared" si="1080"/>
        <v>192246172.36000004</v>
      </c>
      <c r="J6311">
        <f t="shared" si="1081"/>
        <v>60.663782439782288</v>
      </c>
      <c r="K6311" t="str">
        <f t="shared" si="1082"/>
        <v>Low</v>
      </c>
      <c r="L6311">
        <f t="shared" si="1083"/>
        <v>4595.8805578878228</v>
      </c>
      <c r="M6311">
        <f t="shared" si="1084"/>
        <v>122</v>
      </c>
      <c r="N6311" t="str">
        <f t="shared" si="1085"/>
        <v>Medium</v>
      </c>
      <c r="O6311" t="str">
        <f t="shared" si="1086"/>
        <v>-2 - 100</v>
      </c>
      <c r="P6311" t="str">
        <f t="shared" si="1087"/>
        <v>Store 45: 785981</v>
      </c>
      <c r="Q6311">
        <f t="shared" si="1078"/>
        <v>7.4999999999999997E-2</v>
      </c>
      <c r="R6311">
        <f t="shared" si="1088"/>
        <v>6436</v>
      </c>
      <c r="S6311" t="str">
        <f t="shared" si="1079"/>
        <v>MEDIUM</v>
      </c>
    </row>
    <row r="6312" spans="1:19" x14ac:dyDescent="0.2">
      <c r="A6312">
        <v>45</v>
      </c>
      <c r="B6312" s="6" t="s">
        <v>26</v>
      </c>
      <c r="C6312">
        <v>794698.77</v>
      </c>
      <c r="D6312">
        <v>0</v>
      </c>
      <c r="E6312">
        <v>69.709999999999994</v>
      </c>
      <c r="F6312">
        <v>2.8090000000000002</v>
      </c>
      <c r="G6312">
        <v>182.43155709999999</v>
      </c>
      <c r="H6312">
        <v>8.8989999999999991</v>
      </c>
      <c r="I6312">
        <f t="shared" si="1080"/>
        <v>192246172.36000004</v>
      </c>
      <c r="J6312">
        <f t="shared" si="1081"/>
        <v>60.663782439782288</v>
      </c>
      <c r="K6312" t="str">
        <f t="shared" si="1082"/>
        <v>Low</v>
      </c>
      <c r="L6312">
        <f t="shared" si="1083"/>
        <v>4356.1474924230643</v>
      </c>
      <c r="M6312">
        <f t="shared" si="1084"/>
        <v>122</v>
      </c>
      <c r="N6312" t="str">
        <f t="shared" si="1085"/>
        <v>Medium</v>
      </c>
      <c r="O6312" t="str">
        <f t="shared" si="1086"/>
        <v>-2 - 100</v>
      </c>
      <c r="P6312" t="str">
        <f t="shared" si="1087"/>
        <v>Store 45: 785981</v>
      </c>
      <c r="Q6312">
        <f t="shared" si="1078"/>
        <v>7.4999999999999997E-2</v>
      </c>
      <c r="R6312">
        <f t="shared" si="1088"/>
        <v>6436</v>
      </c>
      <c r="S6312" t="str">
        <f t="shared" si="1079"/>
        <v>MEDIUM</v>
      </c>
    </row>
    <row r="6313" spans="1:19" x14ac:dyDescent="0.2">
      <c r="A6313">
        <v>45</v>
      </c>
      <c r="B6313" s="6" t="s">
        <v>27</v>
      </c>
      <c r="C6313">
        <v>815130.5</v>
      </c>
      <c r="D6313">
        <v>0</v>
      </c>
      <c r="E6313">
        <v>72.62</v>
      </c>
      <c r="F6313">
        <v>2.78</v>
      </c>
      <c r="G6313">
        <v>182.4424199</v>
      </c>
      <c r="H6313">
        <v>8.8989999999999991</v>
      </c>
      <c r="I6313">
        <f t="shared" si="1080"/>
        <v>192246172.36000004</v>
      </c>
      <c r="J6313">
        <f t="shared" si="1081"/>
        <v>60.663782439782288</v>
      </c>
      <c r="K6313" t="str">
        <f t="shared" si="1082"/>
        <v>Low</v>
      </c>
      <c r="L6313">
        <f t="shared" si="1083"/>
        <v>4467.878141754466</v>
      </c>
      <c r="M6313">
        <f t="shared" si="1084"/>
        <v>122</v>
      </c>
      <c r="N6313" t="str">
        <f t="shared" si="1085"/>
        <v>Medium</v>
      </c>
      <c r="O6313" t="str">
        <f t="shared" si="1086"/>
        <v>-2 - 100</v>
      </c>
      <c r="P6313" t="str">
        <f t="shared" si="1087"/>
        <v>Store 45: 785981</v>
      </c>
      <c r="Q6313">
        <f t="shared" si="1078"/>
        <v>7.4999999999999997E-2</v>
      </c>
      <c r="R6313">
        <f t="shared" si="1088"/>
        <v>6436</v>
      </c>
      <c r="S6313" t="str">
        <f t="shared" si="1079"/>
        <v>MEDIUM</v>
      </c>
    </row>
    <row r="6314" spans="1:19" x14ac:dyDescent="0.2">
      <c r="A6314">
        <v>45</v>
      </c>
      <c r="B6314" s="6" t="s">
        <v>28</v>
      </c>
      <c r="C6314">
        <v>792299.15</v>
      </c>
      <c r="D6314">
        <v>0</v>
      </c>
      <c r="E6314">
        <v>79.319999999999993</v>
      </c>
      <c r="F6314">
        <v>2.8079999999999998</v>
      </c>
      <c r="G6314">
        <v>182.38059999999999</v>
      </c>
      <c r="H6314">
        <v>8.8989999999999991</v>
      </c>
      <c r="I6314">
        <f t="shared" si="1080"/>
        <v>192246172.36000004</v>
      </c>
      <c r="J6314">
        <f t="shared" si="1081"/>
        <v>60.663782439782288</v>
      </c>
      <c r="K6314" t="str">
        <f t="shared" si="1082"/>
        <v>Low</v>
      </c>
      <c r="L6314">
        <f t="shared" si="1083"/>
        <v>4344.2073882858158</v>
      </c>
      <c r="M6314">
        <f t="shared" si="1084"/>
        <v>122</v>
      </c>
      <c r="N6314" t="str">
        <f t="shared" si="1085"/>
        <v>Medium</v>
      </c>
      <c r="O6314" t="str">
        <f t="shared" si="1086"/>
        <v>-2 - 100</v>
      </c>
      <c r="P6314" t="str">
        <f t="shared" si="1087"/>
        <v>Store 45: 785981</v>
      </c>
      <c r="Q6314">
        <f t="shared" si="1078"/>
        <v>7.4999999999999997E-2</v>
      </c>
      <c r="R6314">
        <f t="shared" si="1088"/>
        <v>6436</v>
      </c>
      <c r="S6314" t="str">
        <f t="shared" si="1079"/>
        <v>MEDIUM</v>
      </c>
    </row>
    <row r="6315" spans="1:19" x14ac:dyDescent="0.2">
      <c r="A6315">
        <v>45</v>
      </c>
      <c r="B6315" s="6" t="s">
        <v>29</v>
      </c>
      <c r="C6315">
        <v>800147.84</v>
      </c>
      <c r="D6315">
        <v>0</v>
      </c>
      <c r="E6315">
        <v>76.61</v>
      </c>
      <c r="F6315">
        <v>2.8149999999999999</v>
      </c>
      <c r="G6315">
        <v>182.3187801</v>
      </c>
      <c r="H6315">
        <v>8.7430000000000003</v>
      </c>
      <c r="I6315">
        <f t="shared" si="1080"/>
        <v>232580125.98000011</v>
      </c>
      <c r="J6315">
        <f t="shared" si="1081"/>
        <v>60.663782439782288</v>
      </c>
      <c r="K6315" t="str">
        <f t="shared" si="1082"/>
        <v>Low</v>
      </c>
      <c r="L6315">
        <f t="shared" si="1083"/>
        <v>4388.7296720673921</v>
      </c>
      <c r="M6315">
        <f t="shared" si="1084"/>
        <v>122</v>
      </c>
      <c r="N6315" t="str">
        <f t="shared" si="1085"/>
        <v>Medium</v>
      </c>
      <c r="O6315" t="str">
        <f t="shared" si="1086"/>
        <v>-2 - 100</v>
      </c>
      <c r="P6315" t="str">
        <f t="shared" si="1087"/>
        <v>Store 45: 785981</v>
      </c>
      <c r="Q6315">
        <f t="shared" si="1078"/>
        <v>7.4999999999999997E-2</v>
      </c>
      <c r="R6315">
        <f t="shared" si="1088"/>
        <v>6436</v>
      </c>
      <c r="S6315" t="str">
        <f t="shared" si="1079"/>
        <v>MEDIUM</v>
      </c>
    </row>
    <row r="6316" spans="1:19" x14ac:dyDescent="0.2">
      <c r="A6316">
        <v>45</v>
      </c>
      <c r="B6316" s="6" t="s">
        <v>30</v>
      </c>
      <c r="C6316">
        <v>787062</v>
      </c>
      <c r="D6316">
        <v>0</v>
      </c>
      <c r="E6316">
        <v>82.45</v>
      </c>
      <c r="F6316">
        <v>2.7930000000000001</v>
      </c>
      <c r="G6316">
        <v>182.2569603</v>
      </c>
      <c r="H6316">
        <v>8.7430000000000003</v>
      </c>
      <c r="I6316">
        <f t="shared" si="1080"/>
        <v>232580125.98000011</v>
      </c>
      <c r="J6316">
        <f t="shared" si="1081"/>
        <v>60.663782439782288</v>
      </c>
      <c r="K6316" t="str">
        <f t="shared" si="1082"/>
        <v>Low</v>
      </c>
      <c r="L6316">
        <f t="shared" si="1083"/>
        <v>4318.4194376142023</v>
      </c>
      <c r="M6316">
        <f t="shared" si="1084"/>
        <v>122</v>
      </c>
      <c r="N6316" t="str">
        <f t="shared" si="1085"/>
        <v>Medium</v>
      </c>
      <c r="O6316" t="str">
        <f t="shared" si="1086"/>
        <v>-2 - 100</v>
      </c>
      <c r="P6316" t="str">
        <f t="shared" si="1087"/>
        <v>Store 45: 785981</v>
      </c>
      <c r="Q6316">
        <f t="shared" si="1078"/>
        <v>7.4999999999999997E-2</v>
      </c>
      <c r="R6316">
        <f t="shared" si="1088"/>
        <v>6436</v>
      </c>
      <c r="S6316" t="str">
        <f t="shared" si="1079"/>
        <v>MEDIUM</v>
      </c>
    </row>
    <row r="6317" spans="1:19" x14ac:dyDescent="0.2">
      <c r="A6317">
        <v>45</v>
      </c>
      <c r="B6317" s="6" t="s">
        <v>31</v>
      </c>
      <c r="C6317">
        <v>723708.99</v>
      </c>
      <c r="D6317">
        <v>0</v>
      </c>
      <c r="E6317">
        <v>77.84</v>
      </c>
      <c r="F6317">
        <v>2.7829999999999999</v>
      </c>
      <c r="G6317">
        <v>182.26044110000001</v>
      </c>
      <c r="H6317">
        <v>8.7430000000000003</v>
      </c>
      <c r="I6317">
        <f t="shared" si="1080"/>
        <v>232580125.98000011</v>
      </c>
      <c r="J6317">
        <f t="shared" si="1081"/>
        <v>60.663782439782288</v>
      </c>
      <c r="K6317" t="str">
        <f t="shared" si="1082"/>
        <v>Low</v>
      </c>
      <c r="L6317">
        <f t="shared" si="1083"/>
        <v>3970.7409113693843</v>
      </c>
      <c r="M6317">
        <f t="shared" si="1084"/>
        <v>122</v>
      </c>
      <c r="N6317" t="str">
        <f t="shared" si="1085"/>
        <v>Medium</v>
      </c>
      <c r="O6317" t="str">
        <f t="shared" si="1086"/>
        <v>-2 - 100</v>
      </c>
      <c r="P6317" t="str">
        <f t="shared" si="1087"/>
        <v>Store 45: 785981</v>
      </c>
      <c r="Q6317">
        <f t="shared" si="1078"/>
        <v>7.4999999999999997E-2</v>
      </c>
      <c r="R6317">
        <f t="shared" si="1088"/>
        <v>6436</v>
      </c>
      <c r="S6317" t="str">
        <f t="shared" si="1079"/>
        <v>MEDIUM</v>
      </c>
    </row>
    <row r="6318" spans="1:19" x14ac:dyDescent="0.2">
      <c r="A6318">
        <v>45</v>
      </c>
      <c r="B6318" s="6" t="s">
        <v>32</v>
      </c>
      <c r="C6318">
        <v>714601.11</v>
      </c>
      <c r="D6318">
        <v>0</v>
      </c>
      <c r="E6318">
        <v>81.459999999999994</v>
      </c>
      <c r="F6318">
        <v>2.7709999999999999</v>
      </c>
      <c r="G6318">
        <v>182.3509895</v>
      </c>
      <c r="H6318">
        <v>8.7430000000000003</v>
      </c>
      <c r="I6318">
        <f t="shared" si="1080"/>
        <v>232580125.98000011</v>
      </c>
      <c r="J6318">
        <f t="shared" si="1081"/>
        <v>60.663782439782288</v>
      </c>
      <c r="K6318" t="str">
        <f t="shared" si="1082"/>
        <v>Low</v>
      </c>
      <c r="L6318">
        <f t="shared" si="1083"/>
        <v>3918.8222227881029</v>
      </c>
      <c r="M6318">
        <f t="shared" si="1084"/>
        <v>122</v>
      </c>
      <c r="N6318" t="str">
        <f t="shared" si="1085"/>
        <v>Medium</v>
      </c>
      <c r="O6318" t="str">
        <f t="shared" si="1086"/>
        <v>-2 - 100</v>
      </c>
      <c r="P6318" t="str">
        <f t="shared" si="1087"/>
        <v>Store 45: 785981</v>
      </c>
      <c r="Q6318">
        <f t="shared" si="1078"/>
        <v>7.4999999999999997E-2</v>
      </c>
      <c r="R6318">
        <f t="shared" si="1088"/>
        <v>6436</v>
      </c>
      <c r="S6318" t="str">
        <f t="shared" si="1079"/>
        <v>MEDIUM</v>
      </c>
    </row>
    <row r="6319" spans="1:19" x14ac:dyDescent="0.2">
      <c r="A6319">
        <v>45</v>
      </c>
      <c r="B6319" s="6" t="s">
        <v>33</v>
      </c>
      <c r="C6319">
        <v>716859.27</v>
      </c>
      <c r="D6319">
        <v>0</v>
      </c>
      <c r="E6319">
        <v>79.78</v>
      </c>
      <c r="F6319">
        <v>2.7810000000000001</v>
      </c>
      <c r="G6319">
        <v>182.44153779999999</v>
      </c>
      <c r="H6319">
        <v>8.7430000000000003</v>
      </c>
      <c r="I6319">
        <f t="shared" si="1080"/>
        <v>232580125.98000011</v>
      </c>
      <c r="J6319">
        <f t="shared" si="1081"/>
        <v>60.663782439782288</v>
      </c>
      <c r="K6319" t="str">
        <f t="shared" si="1082"/>
        <v>Low</v>
      </c>
      <c r="L6319">
        <f t="shared" si="1083"/>
        <v>3929.2547006803406</v>
      </c>
      <c r="M6319">
        <f t="shared" si="1084"/>
        <v>122</v>
      </c>
      <c r="N6319" t="str">
        <f t="shared" si="1085"/>
        <v>Medium</v>
      </c>
      <c r="O6319" t="str">
        <f t="shared" si="1086"/>
        <v>-2 - 100</v>
      </c>
      <c r="P6319" t="str">
        <f t="shared" si="1087"/>
        <v>Store 45: 785981</v>
      </c>
      <c r="Q6319">
        <f t="shared" si="1078"/>
        <v>7.4999999999999997E-2</v>
      </c>
      <c r="R6319">
        <f t="shared" si="1088"/>
        <v>6436</v>
      </c>
      <c r="S6319" t="str">
        <f t="shared" si="1079"/>
        <v>MEDIUM</v>
      </c>
    </row>
    <row r="6320" spans="1:19" x14ac:dyDescent="0.2">
      <c r="A6320">
        <v>45</v>
      </c>
      <c r="B6320" s="6" t="s">
        <v>34</v>
      </c>
      <c r="C6320">
        <v>746517.32</v>
      </c>
      <c r="D6320">
        <v>0</v>
      </c>
      <c r="E6320">
        <v>77.17</v>
      </c>
      <c r="F6320">
        <v>2.7839999999999998</v>
      </c>
      <c r="G6320">
        <v>182.53208620000001</v>
      </c>
      <c r="H6320">
        <v>8.7430000000000003</v>
      </c>
      <c r="I6320">
        <f t="shared" si="1080"/>
        <v>187640110.89000002</v>
      </c>
      <c r="J6320">
        <f t="shared" si="1081"/>
        <v>60.663782439782288</v>
      </c>
      <c r="K6320" t="str">
        <f t="shared" si="1082"/>
        <v>Low</v>
      </c>
      <c r="L6320">
        <f t="shared" si="1083"/>
        <v>4089.7868179846614</v>
      </c>
      <c r="M6320">
        <f t="shared" si="1084"/>
        <v>122</v>
      </c>
      <c r="N6320" t="str">
        <f t="shared" si="1085"/>
        <v>Medium</v>
      </c>
      <c r="O6320" t="str">
        <f t="shared" si="1086"/>
        <v>-2 - 100</v>
      </c>
      <c r="P6320" t="str">
        <f t="shared" si="1087"/>
        <v>Store 45: 785981</v>
      </c>
      <c r="Q6320">
        <f t="shared" si="1078"/>
        <v>7.4999999999999997E-2</v>
      </c>
      <c r="R6320">
        <f t="shared" si="1088"/>
        <v>6436</v>
      </c>
      <c r="S6320" t="str">
        <f t="shared" si="1079"/>
        <v>MEDIUM</v>
      </c>
    </row>
    <row r="6321" spans="1:19" x14ac:dyDescent="0.2">
      <c r="A6321">
        <v>45</v>
      </c>
      <c r="B6321" s="6" t="s">
        <v>35</v>
      </c>
      <c r="C6321">
        <v>722262.21</v>
      </c>
      <c r="D6321">
        <v>0</v>
      </c>
      <c r="E6321">
        <v>78.44</v>
      </c>
      <c r="F6321">
        <v>2.8050000000000002</v>
      </c>
      <c r="G6321">
        <v>182.6226346</v>
      </c>
      <c r="H6321">
        <v>8.7430000000000003</v>
      </c>
      <c r="I6321">
        <f t="shared" si="1080"/>
        <v>187640110.89000002</v>
      </c>
      <c r="J6321">
        <f t="shared" si="1081"/>
        <v>60.663782439782288</v>
      </c>
      <c r="K6321" t="str">
        <f t="shared" si="1082"/>
        <v>Low</v>
      </c>
      <c r="L6321">
        <f t="shared" si="1083"/>
        <v>3954.9435456452447</v>
      </c>
      <c r="M6321">
        <f t="shared" si="1084"/>
        <v>122</v>
      </c>
      <c r="N6321" t="str">
        <f t="shared" si="1085"/>
        <v>Medium</v>
      </c>
      <c r="O6321" t="str">
        <f t="shared" si="1086"/>
        <v>-2 - 100</v>
      </c>
      <c r="P6321" t="str">
        <f t="shared" si="1087"/>
        <v>Store 45: 785981</v>
      </c>
      <c r="Q6321">
        <f t="shared" si="1078"/>
        <v>7.4999999999999997E-2</v>
      </c>
      <c r="R6321">
        <f t="shared" si="1088"/>
        <v>6436</v>
      </c>
      <c r="S6321" t="str">
        <f t="shared" si="1079"/>
        <v>MEDIUM</v>
      </c>
    </row>
    <row r="6322" spans="1:19" x14ac:dyDescent="0.2">
      <c r="A6322">
        <v>45</v>
      </c>
      <c r="B6322" s="6" t="s">
        <v>36</v>
      </c>
      <c r="C6322">
        <v>708568.29</v>
      </c>
      <c r="D6322">
        <v>0</v>
      </c>
      <c r="E6322">
        <v>76.010000000000005</v>
      </c>
      <c r="F6322">
        <v>2.7789999999999999</v>
      </c>
      <c r="G6322">
        <v>182.61652050000001</v>
      </c>
      <c r="H6322">
        <v>8.7430000000000003</v>
      </c>
      <c r="I6322">
        <f t="shared" si="1080"/>
        <v>187640110.89000002</v>
      </c>
      <c r="J6322">
        <f t="shared" si="1081"/>
        <v>60.663782439782288</v>
      </c>
      <c r="K6322" t="str">
        <f t="shared" si="1082"/>
        <v>Low</v>
      </c>
      <c r="L6322">
        <f t="shared" si="1083"/>
        <v>3880.0886582438197</v>
      </c>
      <c r="M6322">
        <f t="shared" si="1084"/>
        <v>122</v>
      </c>
      <c r="N6322" t="str">
        <f t="shared" si="1085"/>
        <v>Medium</v>
      </c>
      <c r="O6322" t="str">
        <f t="shared" si="1086"/>
        <v>-2 - 100</v>
      </c>
      <c r="P6322" t="str">
        <f t="shared" si="1087"/>
        <v>Store 45: 785981</v>
      </c>
      <c r="Q6322">
        <f t="shared" si="1078"/>
        <v>7.4999999999999997E-2</v>
      </c>
      <c r="R6322">
        <f t="shared" si="1088"/>
        <v>6436</v>
      </c>
      <c r="S6322" t="str">
        <f t="shared" si="1079"/>
        <v>MEDIUM</v>
      </c>
    </row>
    <row r="6323" spans="1:19" x14ac:dyDescent="0.2">
      <c r="A6323">
        <v>45</v>
      </c>
      <c r="B6323" s="6" t="s">
        <v>37</v>
      </c>
      <c r="C6323">
        <v>721744.33</v>
      </c>
      <c r="D6323">
        <v>0</v>
      </c>
      <c r="E6323">
        <v>71.36</v>
      </c>
      <c r="F6323">
        <v>2.7549999999999999</v>
      </c>
      <c r="G6323">
        <v>182.61040629999999</v>
      </c>
      <c r="H6323">
        <v>8.7430000000000003</v>
      </c>
      <c r="I6323">
        <f t="shared" si="1080"/>
        <v>187640110.89000002</v>
      </c>
      <c r="J6323">
        <f t="shared" si="1081"/>
        <v>60.663782439782288</v>
      </c>
      <c r="K6323" t="str">
        <f t="shared" si="1082"/>
        <v>Low</v>
      </c>
      <c r="L6323">
        <f t="shared" si="1083"/>
        <v>3952.3724010245519</v>
      </c>
      <c r="M6323">
        <f t="shared" si="1084"/>
        <v>122</v>
      </c>
      <c r="N6323" t="str">
        <f t="shared" si="1085"/>
        <v>Medium</v>
      </c>
      <c r="O6323" t="str">
        <f t="shared" si="1086"/>
        <v>-2 - 100</v>
      </c>
      <c r="P6323" t="str">
        <f t="shared" si="1087"/>
        <v>Store 45: 785981</v>
      </c>
      <c r="Q6323">
        <f t="shared" si="1078"/>
        <v>7.4999999999999997E-2</v>
      </c>
      <c r="R6323">
        <f t="shared" si="1088"/>
        <v>6436</v>
      </c>
      <c r="S6323" t="str">
        <f t="shared" si="1079"/>
        <v>MEDIUM</v>
      </c>
    </row>
    <row r="6324" spans="1:19" x14ac:dyDescent="0.2">
      <c r="A6324">
        <v>45</v>
      </c>
      <c r="B6324" s="6" t="s">
        <v>38</v>
      </c>
      <c r="C6324">
        <v>790144.7</v>
      </c>
      <c r="D6324">
        <v>0</v>
      </c>
      <c r="E6324">
        <v>78.37</v>
      </c>
      <c r="F6324">
        <v>2.7149999999999999</v>
      </c>
      <c r="G6324">
        <v>182.6042922</v>
      </c>
      <c r="H6324">
        <v>8.7430000000000003</v>
      </c>
      <c r="I6324">
        <f t="shared" si="1080"/>
        <v>177267896.36999997</v>
      </c>
      <c r="J6324">
        <f t="shared" si="1081"/>
        <v>60.663782439782288</v>
      </c>
      <c r="K6324" t="str">
        <f t="shared" si="1082"/>
        <v>Low</v>
      </c>
      <c r="L6324">
        <f t="shared" si="1083"/>
        <v>4327.0872249518789</v>
      </c>
      <c r="M6324">
        <f t="shared" si="1084"/>
        <v>122</v>
      </c>
      <c r="N6324" t="str">
        <f t="shared" si="1085"/>
        <v>Medium</v>
      </c>
      <c r="O6324" t="str">
        <f t="shared" si="1086"/>
        <v>-2 - 100</v>
      </c>
      <c r="P6324" t="str">
        <f t="shared" si="1087"/>
        <v>Store 45: 785981</v>
      </c>
      <c r="Q6324">
        <f t="shared" si="1078"/>
        <v>7.4999999999999997E-2</v>
      </c>
      <c r="R6324">
        <f t="shared" si="1088"/>
        <v>6436</v>
      </c>
      <c r="S6324" t="str">
        <f t="shared" si="1079"/>
        <v>MEDIUM</v>
      </c>
    </row>
    <row r="6325" spans="1:19" x14ac:dyDescent="0.2">
      <c r="A6325">
        <v>45</v>
      </c>
      <c r="B6325" s="6" t="s">
        <v>39</v>
      </c>
      <c r="C6325">
        <v>721460.22</v>
      </c>
      <c r="D6325">
        <v>1</v>
      </c>
      <c r="E6325">
        <v>70.87</v>
      </c>
      <c r="F6325">
        <v>2.6989999999999998</v>
      </c>
      <c r="G6325">
        <v>182.59817799999999</v>
      </c>
      <c r="H6325">
        <v>8.7430000000000003</v>
      </c>
      <c r="I6325">
        <f t="shared" si="1080"/>
        <v>177267896.36999997</v>
      </c>
      <c r="J6325">
        <f t="shared" si="1081"/>
        <v>60.663782439782288</v>
      </c>
      <c r="K6325" t="str">
        <f t="shared" si="1082"/>
        <v>Low</v>
      </c>
      <c r="L6325">
        <f t="shared" si="1083"/>
        <v>3951.0811548185329</v>
      </c>
      <c r="M6325">
        <f t="shared" si="1084"/>
        <v>122</v>
      </c>
      <c r="N6325" t="str">
        <f t="shared" si="1085"/>
        <v>Medium</v>
      </c>
      <c r="O6325" t="str">
        <f t="shared" si="1086"/>
        <v>-2 - 100</v>
      </c>
      <c r="P6325" t="str">
        <f t="shared" si="1087"/>
        <v>Store 45: 785981</v>
      </c>
      <c r="Q6325">
        <f t="shared" si="1078"/>
        <v>7.4999999999999997E-2</v>
      </c>
      <c r="R6325">
        <f t="shared" si="1088"/>
        <v>6436</v>
      </c>
      <c r="S6325" t="str">
        <f t="shared" si="1079"/>
        <v>MEDIUM</v>
      </c>
    </row>
    <row r="6326" spans="1:19" x14ac:dyDescent="0.2">
      <c r="A6326">
        <v>45</v>
      </c>
      <c r="B6326" s="6" t="s">
        <v>40</v>
      </c>
      <c r="C6326">
        <v>716987.58</v>
      </c>
      <c r="D6326">
        <v>0</v>
      </c>
      <c r="E6326">
        <v>66.55</v>
      </c>
      <c r="F6326">
        <v>2.706</v>
      </c>
      <c r="G6326">
        <v>182.62250900000001</v>
      </c>
      <c r="H6326">
        <v>8.7430000000000003</v>
      </c>
      <c r="I6326">
        <f t="shared" si="1080"/>
        <v>177267896.36999997</v>
      </c>
      <c r="J6326">
        <f t="shared" si="1081"/>
        <v>60.663782439782288</v>
      </c>
      <c r="K6326" t="str">
        <f t="shared" si="1082"/>
        <v>Low</v>
      </c>
      <c r="L6326">
        <f t="shared" si="1083"/>
        <v>3926.0635719335119</v>
      </c>
      <c r="M6326">
        <f t="shared" si="1084"/>
        <v>122</v>
      </c>
      <c r="N6326" t="str">
        <f t="shared" si="1085"/>
        <v>Medium</v>
      </c>
      <c r="O6326" t="str">
        <f t="shared" si="1086"/>
        <v>-2 - 100</v>
      </c>
      <c r="P6326" t="str">
        <f t="shared" si="1087"/>
        <v>Store 45: 785981</v>
      </c>
      <c r="Q6326">
        <f t="shared" si="1078"/>
        <v>7.4999999999999997E-2</v>
      </c>
      <c r="R6326">
        <f t="shared" si="1088"/>
        <v>6436</v>
      </c>
      <c r="S6326" t="str">
        <f t="shared" si="1079"/>
        <v>MEDIUM</v>
      </c>
    </row>
    <row r="6327" spans="1:19" x14ac:dyDescent="0.2">
      <c r="A6327">
        <v>45</v>
      </c>
      <c r="B6327" s="6" t="s">
        <v>41</v>
      </c>
      <c r="C6327">
        <v>678228.58</v>
      </c>
      <c r="D6327">
        <v>0</v>
      </c>
      <c r="E6327">
        <v>68.59</v>
      </c>
      <c r="F6327">
        <v>2.7130000000000001</v>
      </c>
      <c r="G6327">
        <v>182.6696737</v>
      </c>
      <c r="H6327">
        <v>8.7430000000000003</v>
      </c>
      <c r="I6327">
        <f t="shared" si="1080"/>
        <v>177267896.36999997</v>
      </c>
      <c r="J6327">
        <f t="shared" si="1081"/>
        <v>60.663782439782288</v>
      </c>
      <c r="K6327" t="str">
        <f t="shared" si="1082"/>
        <v>Low</v>
      </c>
      <c r="L6327">
        <f t="shared" si="1083"/>
        <v>3712.8690617461807</v>
      </c>
      <c r="M6327">
        <f t="shared" si="1084"/>
        <v>122</v>
      </c>
      <c r="N6327" t="str">
        <f t="shared" si="1085"/>
        <v>Medium</v>
      </c>
      <c r="O6327" t="str">
        <f t="shared" si="1086"/>
        <v>-2 - 100</v>
      </c>
      <c r="P6327" t="str">
        <f t="shared" si="1087"/>
        <v>Store 45: 785981</v>
      </c>
      <c r="Q6327">
        <f t="shared" si="1078"/>
        <v>7.4999999999999997E-2</v>
      </c>
      <c r="R6327">
        <f t="shared" si="1088"/>
        <v>6436</v>
      </c>
      <c r="S6327" t="str">
        <f t="shared" si="1079"/>
        <v>MEDIUM</v>
      </c>
    </row>
    <row r="6328" spans="1:19" x14ac:dyDescent="0.2">
      <c r="A6328">
        <v>45</v>
      </c>
      <c r="B6328" s="6" t="s">
        <v>42</v>
      </c>
      <c r="C6328">
        <v>690007.76</v>
      </c>
      <c r="D6328">
        <v>0</v>
      </c>
      <c r="E6328">
        <v>70.58</v>
      </c>
      <c r="F6328">
        <v>2.7069999999999999</v>
      </c>
      <c r="G6328">
        <v>182.71683849999999</v>
      </c>
      <c r="H6328">
        <v>8.7240000000000002</v>
      </c>
      <c r="I6328">
        <f t="shared" si="1080"/>
        <v>217161824.02000001</v>
      </c>
      <c r="J6328">
        <f t="shared" si="1081"/>
        <v>60.663782439782288</v>
      </c>
      <c r="K6328" t="str">
        <f t="shared" si="1082"/>
        <v>Low</v>
      </c>
      <c r="L6328">
        <f t="shared" si="1083"/>
        <v>3776.3775121360804</v>
      </c>
      <c r="M6328">
        <f t="shared" si="1084"/>
        <v>122</v>
      </c>
      <c r="N6328" t="str">
        <f t="shared" si="1085"/>
        <v>Medium</v>
      </c>
      <c r="O6328" t="str">
        <f t="shared" si="1086"/>
        <v>-2 - 100</v>
      </c>
      <c r="P6328" t="str">
        <f t="shared" si="1087"/>
        <v>Store 45: 785981</v>
      </c>
      <c r="Q6328">
        <f t="shared" si="1078"/>
        <v>7.4999999999999997E-2</v>
      </c>
      <c r="R6328">
        <f t="shared" si="1088"/>
        <v>6436</v>
      </c>
      <c r="S6328" t="str">
        <f t="shared" si="1079"/>
        <v>MEDIUM</v>
      </c>
    </row>
    <row r="6329" spans="1:19" x14ac:dyDescent="0.2">
      <c r="A6329">
        <v>45</v>
      </c>
      <c r="B6329" s="6" t="s">
        <v>43</v>
      </c>
      <c r="C6329">
        <v>745782.1</v>
      </c>
      <c r="D6329">
        <v>0</v>
      </c>
      <c r="E6329">
        <v>56.49</v>
      </c>
      <c r="F6329">
        <v>2.7639999999999998</v>
      </c>
      <c r="G6329">
        <v>182.76400319999999</v>
      </c>
      <c r="H6329">
        <v>8.7240000000000002</v>
      </c>
      <c r="I6329">
        <f t="shared" si="1080"/>
        <v>217161824.02000001</v>
      </c>
      <c r="J6329">
        <f t="shared" si="1081"/>
        <v>60.663782439782288</v>
      </c>
      <c r="K6329" t="str">
        <f t="shared" si="1082"/>
        <v>Low</v>
      </c>
      <c r="L6329">
        <f t="shared" si="1083"/>
        <v>4080.5743305145552</v>
      </c>
      <c r="M6329">
        <f t="shared" si="1084"/>
        <v>122</v>
      </c>
      <c r="N6329" t="str">
        <f t="shared" si="1085"/>
        <v>Medium</v>
      </c>
      <c r="O6329" t="str">
        <f t="shared" si="1086"/>
        <v>-2 - 100</v>
      </c>
      <c r="P6329" t="str">
        <f t="shared" si="1087"/>
        <v>Store 45: 785981</v>
      </c>
      <c r="Q6329">
        <f t="shared" si="1078"/>
        <v>7.4999999999999997E-2</v>
      </c>
      <c r="R6329">
        <f t="shared" si="1088"/>
        <v>6436</v>
      </c>
      <c r="S6329" t="str">
        <f t="shared" si="1079"/>
        <v>MEDIUM</v>
      </c>
    </row>
    <row r="6330" spans="1:19" x14ac:dyDescent="0.2">
      <c r="A6330">
        <v>45</v>
      </c>
      <c r="B6330" s="6" t="s">
        <v>44</v>
      </c>
      <c r="C6330">
        <v>715263.3</v>
      </c>
      <c r="D6330">
        <v>0</v>
      </c>
      <c r="E6330">
        <v>58.61</v>
      </c>
      <c r="F6330">
        <v>2.8679999999999999</v>
      </c>
      <c r="G6330">
        <v>182.81062030000001</v>
      </c>
      <c r="H6330">
        <v>8.7240000000000002</v>
      </c>
      <c r="I6330">
        <f t="shared" si="1080"/>
        <v>217161824.02000001</v>
      </c>
      <c r="J6330">
        <f t="shared" si="1081"/>
        <v>60.663782439782288</v>
      </c>
      <c r="K6330" t="str">
        <f t="shared" si="1082"/>
        <v>Low</v>
      </c>
      <c r="L6330">
        <f t="shared" si="1083"/>
        <v>3912.5916143505369</v>
      </c>
      <c r="M6330">
        <f t="shared" si="1084"/>
        <v>122</v>
      </c>
      <c r="N6330" t="str">
        <f t="shared" si="1085"/>
        <v>Medium</v>
      </c>
      <c r="O6330" t="str">
        <f t="shared" si="1086"/>
        <v>-2 - 100</v>
      </c>
      <c r="P6330" t="str">
        <f t="shared" si="1087"/>
        <v>Store 45: 785981</v>
      </c>
      <c r="Q6330">
        <f t="shared" si="1078"/>
        <v>7.4999999999999997E-2</v>
      </c>
      <c r="R6330">
        <f t="shared" si="1088"/>
        <v>6436</v>
      </c>
      <c r="S6330" t="str">
        <f t="shared" si="1079"/>
        <v>MEDIUM</v>
      </c>
    </row>
    <row r="6331" spans="1:19" x14ac:dyDescent="0.2">
      <c r="A6331">
        <v>45</v>
      </c>
      <c r="B6331" s="6" t="s">
        <v>45</v>
      </c>
      <c r="C6331">
        <v>730899.37</v>
      </c>
      <c r="D6331">
        <v>0</v>
      </c>
      <c r="E6331">
        <v>53.15</v>
      </c>
      <c r="F6331">
        <v>2.9169999999999998</v>
      </c>
      <c r="G6331">
        <v>182.85586850000001</v>
      </c>
      <c r="H6331">
        <v>8.7240000000000002</v>
      </c>
      <c r="I6331">
        <f t="shared" si="1080"/>
        <v>217161824.02000001</v>
      </c>
      <c r="J6331">
        <f t="shared" si="1081"/>
        <v>60.663782439782288</v>
      </c>
      <c r="K6331" t="str">
        <f t="shared" si="1082"/>
        <v>Low</v>
      </c>
      <c r="L6331">
        <f t="shared" si="1083"/>
        <v>3997.1337862749533</v>
      </c>
      <c r="M6331">
        <f t="shared" si="1084"/>
        <v>122</v>
      </c>
      <c r="N6331" t="str">
        <f t="shared" si="1085"/>
        <v>Medium</v>
      </c>
      <c r="O6331" t="str">
        <f t="shared" si="1086"/>
        <v>-2 - 100</v>
      </c>
      <c r="P6331" t="str">
        <f t="shared" si="1087"/>
        <v>Store 45: 785981</v>
      </c>
      <c r="Q6331">
        <f t="shared" si="1078"/>
        <v>7.4999999999999997E-2</v>
      </c>
      <c r="R6331">
        <f t="shared" si="1088"/>
        <v>6436</v>
      </c>
      <c r="S6331" t="str">
        <f t="shared" si="1079"/>
        <v>MEDIUM</v>
      </c>
    </row>
    <row r="6332" spans="1:19" x14ac:dyDescent="0.2">
      <c r="A6332">
        <v>45</v>
      </c>
      <c r="B6332" s="6" t="s">
        <v>46</v>
      </c>
      <c r="C6332">
        <v>732859.76</v>
      </c>
      <c r="D6332">
        <v>0</v>
      </c>
      <c r="E6332">
        <v>61.3</v>
      </c>
      <c r="F6332">
        <v>2.9209999999999998</v>
      </c>
      <c r="G6332">
        <v>182.90111659999999</v>
      </c>
      <c r="H6332">
        <v>8.7240000000000002</v>
      </c>
      <c r="I6332">
        <f t="shared" si="1080"/>
        <v>217161824.02000001</v>
      </c>
      <c r="J6332">
        <f t="shared" si="1081"/>
        <v>60.663782439782288</v>
      </c>
      <c r="K6332" t="str">
        <f t="shared" si="1082"/>
        <v>Low</v>
      </c>
      <c r="L6332">
        <f t="shared" si="1083"/>
        <v>4006.8632363942606</v>
      </c>
      <c r="M6332">
        <f t="shared" si="1084"/>
        <v>122</v>
      </c>
      <c r="N6332" t="str">
        <f t="shared" si="1085"/>
        <v>Medium</v>
      </c>
      <c r="O6332" t="str">
        <f t="shared" si="1086"/>
        <v>-2 - 100</v>
      </c>
      <c r="P6332" t="str">
        <f t="shared" si="1087"/>
        <v>Store 45: 785981</v>
      </c>
      <c r="Q6332">
        <f t="shared" si="1078"/>
        <v>7.4999999999999997E-2</v>
      </c>
      <c r="R6332">
        <f t="shared" si="1088"/>
        <v>6436</v>
      </c>
      <c r="S6332" t="str">
        <f t="shared" si="1079"/>
        <v>MEDIUM</v>
      </c>
    </row>
    <row r="6333" spans="1:19" x14ac:dyDescent="0.2">
      <c r="A6333">
        <v>45</v>
      </c>
      <c r="B6333" s="6" t="s">
        <v>47</v>
      </c>
      <c r="C6333">
        <v>764014.06</v>
      </c>
      <c r="D6333">
        <v>0</v>
      </c>
      <c r="E6333">
        <v>45.65</v>
      </c>
      <c r="F6333">
        <v>2.9169999999999998</v>
      </c>
      <c r="G6333">
        <v>182.9463648</v>
      </c>
      <c r="H6333">
        <v>8.7240000000000002</v>
      </c>
      <c r="I6333">
        <f t="shared" si="1080"/>
        <v>202853370.13999999</v>
      </c>
      <c r="J6333">
        <f t="shared" si="1081"/>
        <v>60.663782439782288</v>
      </c>
      <c r="K6333" t="str">
        <f t="shared" si="1082"/>
        <v>Low</v>
      </c>
      <c r="L6333">
        <f t="shared" si="1083"/>
        <v>4176.1642043843449</v>
      </c>
      <c r="M6333">
        <f t="shared" si="1084"/>
        <v>122</v>
      </c>
      <c r="N6333" t="str">
        <f t="shared" si="1085"/>
        <v>Medium</v>
      </c>
      <c r="O6333" t="str">
        <f t="shared" si="1086"/>
        <v>-2 - 100</v>
      </c>
      <c r="P6333" t="str">
        <f t="shared" si="1087"/>
        <v>Store 45: 785981</v>
      </c>
      <c r="Q6333">
        <f t="shared" si="1078"/>
        <v>7.4999999999999997E-2</v>
      </c>
      <c r="R6333">
        <f t="shared" si="1088"/>
        <v>6436</v>
      </c>
      <c r="S6333" t="str">
        <f t="shared" si="1079"/>
        <v>MEDIUM</v>
      </c>
    </row>
    <row r="6334" spans="1:19" x14ac:dyDescent="0.2">
      <c r="A6334">
        <v>45</v>
      </c>
      <c r="B6334" s="6" t="s">
        <v>48</v>
      </c>
      <c r="C6334">
        <v>765648.93</v>
      </c>
      <c r="D6334">
        <v>0</v>
      </c>
      <c r="E6334">
        <v>46.14</v>
      </c>
      <c r="F6334">
        <v>2.931</v>
      </c>
      <c r="G6334">
        <v>182.99161290000001</v>
      </c>
      <c r="H6334">
        <v>8.7240000000000002</v>
      </c>
      <c r="I6334">
        <f t="shared" si="1080"/>
        <v>202853370.13999999</v>
      </c>
      <c r="J6334">
        <f t="shared" si="1081"/>
        <v>60.663782439782288</v>
      </c>
      <c r="K6334" t="str">
        <f t="shared" si="1082"/>
        <v>Low</v>
      </c>
      <c r="L6334">
        <f t="shared" si="1083"/>
        <v>4184.0656949584163</v>
      </c>
      <c r="M6334">
        <f t="shared" si="1084"/>
        <v>122</v>
      </c>
      <c r="N6334" t="str">
        <f t="shared" si="1085"/>
        <v>Medium</v>
      </c>
      <c r="O6334" t="str">
        <f t="shared" si="1086"/>
        <v>-2 - 100</v>
      </c>
      <c r="P6334" t="str">
        <f t="shared" si="1087"/>
        <v>Store 45: 785981</v>
      </c>
      <c r="Q6334">
        <f t="shared" si="1078"/>
        <v>7.4999999999999997E-2</v>
      </c>
      <c r="R6334">
        <f t="shared" si="1088"/>
        <v>6436</v>
      </c>
      <c r="S6334" t="str">
        <f t="shared" si="1079"/>
        <v>MEDIUM</v>
      </c>
    </row>
    <row r="6335" spans="1:19" x14ac:dyDescent="0.2">
      <c r="A6335">
        <v>45</v>
      </c>
      <c r="B6335" s="6" t="s">
        <v>49</v>
      </c>
      <c r="C6335">
        <v>723987.85</v>
      </c>
      <c r="D6335">
        <v>0</v>
      </c>
      <c r="E6335">
        <v>50.02</v>
      </c>
      <c r="F6335">
        <v>3</v>
      </c>
      <c r="G6335">
        <v>182.89893850000001</v>
      </c>
      <c r="H6335">
        <v>8.7240000000000002</v>
      </c>
      <c r="I6335">
        <f t="shared" si="1080"/>
        <v>202853370.13999999</v>
      </c>
      <c r="J6335">
        <f t="shared" si="1081"/>
        <v>60.663782439782288</v>
      </c>
      <c r="K6335" t="str">
        <f t="shared" si="1082"/>
        <v>Low</v>
      </c>
      <c r="L6335">
        <f t="shared" si="1083"/>
        <v>3958.4037826441509</v>
      </c>
      <c r="M6335">
        <f t="shared" si="1084"/>
        <v>122</v>
      </c>
      <c r="N6335" t="str">
        <f t="shared" si="1085"/>
        <v>Medium</v>
      </c>
      <c r="O6335" t="str">
        <f t="shared" si="1086"/>
        <v>-2 - 100</v>
      </c>
      <c r="P6335" t="str">
        <f t="shared" si="1087"/>
        <v>Store 45: 785981</v>
      </c>
      <c r="Q6335">
        <f t="shared" si="1078"/>
        <v>7.4999999999999997E-2</v>
      </c>
      <c r="R6335">
        <f t="shared" si="1088"/>
        <v>6436</v>
      </c>
      <c r="S6335" t="str">
        <f t="shared" si="1079"/>
        <v>MEDIUM</v>
      </c>
    </row>
    <row r="6336" spans="1:19" x14ac:dyDescent="0.2">
      <c r="A6336">
        <v>45</v>
      </c>
      <c r="B6336" s="6" t="s">
        <v>50</v>
      </c>
      <c r="C6336">
        <v>1182500.1599999999</v>
      </c>
      <c r="D6336">
        <v>1</v>
      </c>
      <c r="E6336">
        <v>46.15</v>
      </c>
      <c r="F6336">
        <v>3.0390000000000001</v>
      </c>
      <c r="G6336">
        <v>182.7832769</v>
      </c>
      <c r="H6336">
        <v>8.7240000000000002</v>
      </c>
      <c r="I6336">
        <f t="shared" si="1080"/>
        <v>202853370.13999999</v>
      </c>
      <c r="J6336">
        <f t="shared" si="1081"/>
        <v>60.663782439782288</v>
      </c>
      <c r="K6336" t="str">
        <f t="shared" si="1082"/>
        <v>High</v>
      </c>
      <c r="L6336">
        <f t="shared" si="1083"/>
        <v>6469.4110974218993</v>
      </c>
      <c r="M6336">
        <f t="shared" si="1084"/>
        <v>122</v>
      </c>
      <c r="N6336" t="str">
        <f t="shared" si="1085"/>
        <v>High</v>
      </c>
      <c r="O6336" t="str">
        <f t="shared" si="1086"/>
        <v>-2 - 100</v>
      </c>
      <c r="P6336" t="str">
        <f t="shared" si="1087"/>
        <v>Store 45: 785981</v>
      </c>
      <c r="Q6336">
        <f t="shared" si="1078"/>
        <v>7.4999999999999997E-2</v>
      </c>
      <c r="R6336">
        <f t="shared" si="1088"/>
        <v>6436</v>
      </c>
      <c r="S6336" t="str">
        <f t="shared" si="1079"/>
        <v>HIGH</v>
      </c>
    </row>
    <row r="6337" spans="1:19" x14ac:dyDescent="0.2">
      <c r="A6337">
        <v>45</v>
      </c>
      <c r="B6337" s="6" t="s">
        <v>51</v>
      </c>
      <c r="C6337">
        <v>879244.9</v>
      </c>
      <c r="D6337">
        <v>0</v>
      </c>
      <c r="E6337">
        <v>40.93</v>
      </c>
      <c r="F6337">
        <v>3.0459999999999998</v>
      </c>
      <c r="G6337">
        <v>182.66761539999999</v>
      </c>
      <c r="H6337">
        <v>8.7240000000000002</v>
      </c>
      <c r="I6337">
        <f t="shared" si="1080"/>
        <v>288760532.71999997</v>
      </c>
      <c r="J6337">
        <f t="shared" si="1081"/>
        <v>60.663782439782288</v>
      </c>
      <c r="K6337" t="str">
        <f t="shared" si="1082"/>
        <v>Low</v>
      </c>
      <c r="L6337">
        <f t="shared" si="1083"/>
        <v>4813.3594894456592</v>
      </c>
      <c r="M6337">
        <f t="shared" si="1084"/>
        <v>122</v>
      </c>
      <c r="N6337" t="str">
        <f t="shared" si="1085"/>
        <v>High</v>
      </c>
      <c r="O6337" t="str">
        <f t="shared" si="1086"/>
        <v>-2 - 100</v>
      </c>
      <c r="P6337" t="str">
        <f t="shared" si="1087"/>
        <v>Store 45: 785981</v>
      </c>
      <c r="Q6337">
        <f t="shared" si="1078"/>
        <v>7.4999999999999997E-2</v>
      </c>
      <c r="R6337">
        <f t="shared" si="1088"/>
        <v>6436</v>
      </c>
      <c r="S6337" t="str">
        <f t="shared" si="1079"/>
        <v>HIGH</v>
      </c>
    </row>
    <row r="6338" spans="1:19" x14ac:dyDescent="0.2">
      <c r="A6338">
        <v>45</v>
      </c>
      <c r="B6338" s="6" t="s">
        <v>52</v>
      </c>
      <c r="C6338">
        <v>1002364.34</v>
      </c>
      <c r="D6338">
        <v>0</v>
      </c>
      <c r="E6338">
        <v>30.54</v>
      </c>
      <c r="F6338">
        <v>3.109</v>
      </c>
      <c r="G6338">
        <v>182.55195380000001</v>
      </c>
      <c r="H6338">
        <v>8.7240000000000002</v>
      </c>
      <c r="I6338">
        <f t="shared" si="1080"/>
        <v>288760532.71999997</v>
      </c>
      <c r="J6338">
        <f t="shared" si="1081"/>
        <v>60.663782439782288</v>
      </c>
      <c r="K6338" t="str">
        <f t="shared" si="1082"/>
        <v>Low</v>
      </c>
      <c r="L6338">
        <f t="shared" si="1083"/>
        <v>5490.8442179598296</v>
      </c>
      <c r="M6338">
        <f t="shared" si="1084"/>
        <v>122</v>
      </c>
      <c r="N6338" t="str">
        <f t="shared" si="1085"/>
        <v>High</v>
      </c>
      <c r="O6338" t="str">
        <f t="shared" si="1086"/>
        <v>-2 - 100</v>
      </c>
      <c r="P6338" t="str">
        <f t="shared" si="1087"/>
        <v>Store 45: 785981</v>
      </c>
      <c r="Q6338">
        <f t="shared" ref="Q6338:Q6401" si="1089">ROUND(SUMIFS(C:C, D:D, "=1") / SUM(C:C), 4)</f>
        <v>7.4999999999999997E-2</v>
      </c>
      <c r="R6338">
        <f t="shared" si="1088"/>
        <v>6436</v>
      </c>
      <c r="S6338" t="str">
        <f t="shared" ref="S6338:S6402" si="1090">UPPER(N6338)</f>
        <v>HIGH</v>
      </c>
    </row>
    <row r="6339" spans="1:19" x14ac:dyDescent="0.2">
      <c r="A6339">
        <v>45</v>
      </c>
      <c r="B6339" s="6" t="s">
        <v>53</v>
      </c>
      <c r="C6339">
        <v>1123282.8500000001</v>
      </c>
      <c r="D6339">
        <v>0</v>
      </c>
      <c r="E6339">
        <v>30.51</v>
      </c>
      <c r="F6339">
        <v>3.14</v>
      </c>
      <c r="G6339">
        <v>182.517732</v>
      </c>
      <c r="H6339">
        <v>8.7240000000000002</v>
      </c>
      <c r="I6339">
        <f t="shared" ref="I6339:I6402" si="1091">SUMIF(B:B, CONCATENATE("*", TEXT(DATE(YEAR(B6339), MONTH(B6339), 1), "mm-yyyy"), "*"), C:C)</f>
        <v>288760532.71999997</v>
      </c>
      <c r="J6339">
        <f t="shared" ref="J6339:J6402" si="1092">AVERAGEIF(C:C, "&gt;100", E:E)</f>
        <v>60.663782439782288</v>
      </c>
      <c r="K6339" t="str">
        <f t="shared" ref="K6339:K6402" si="1093">IF(C6339&gt;AVERAGE(C:C), "High", "Low")</f>
        <v>High</v>
      </c>
      <c r="L6339">
        <f t="shared" ref="L6339:L6402" si="1094">IFERROR(C6339/VLOOKUP(G6339, G:G, 1, FALSE), C6339)</f>
        <v>6154.376551205447</v>
      </c>
      <c r="M6339">
        <f t="shared" ref="M6339:M6402" si="1095">COUNTIFS(C:C, "&gt;1500000", D:D, "=1")</f>
        <v>122</v>
      </c>
      <c r="N6339" t="str">
        <f t="shared" ref="N6339:N6402" si="1096">IF(AND(F6339&gt;2.5, F6339&lt;=3), "Medium", IF(F6339&gt;3, "High", "Low"))</f>
        <v>High</v>
      </c>
      <c r="O6339" t="str">
        <f t="shared" ref="O6339:O6402" si="1097">CONCATENATE(ROUND(MIN(E:E), 0), " - ", ROUND(MAX(E:E), 0))</f>
        <v>-2 - 100</v>
      </c>
      <c r="P6339" t="str">
        <f t="shared" ref="P6339:P6402" si="1098">CONCATENATE("Store ", A6339, ": ", ROUND(AVERAGEIF(A:A, A6339, C:C), 0))</f>
        <v>Store 45: 785981</v>
      </c>
      <c r="Q6339">
        <f t="shared" si="1089"/>
        <v>7.4999999999999997E-2</v>
      </c>
      <c r="R6339">
        <f t="shared" ref="R6339:R6402" si="1099">COUNTA(Q:Q)</f>
        <v>6436</v>
      </c>
      <c r="S6339" t="str">
        <f t="shared" si="1090"/>
        <v>HIGH</v>
      </c>
    </row>
    <row r="6340" spans="1:19" x14ac:dyDescent="0.2">
      <c r="A6340">
        <v>45</v>
      </c>
      <c r="B6340" s="6" t="s">
        <v>54</v>
      </c>
      <c r="C6340">
        <v>1682862.03</v>
      </c>
      <c r="D6340">
        <v>0</v>
      </c>
      <c r="E6340">
        <v>30.59</v>
      </c>
      <c r="F6340">
        <v>3.141</v>
      </c>
      <c r="G6340">
        <v>182.54459</v>
      </c>
      <c r="H6340">
        <v>8.7240000000000002</v>
      </c>
      <c r="I6340">
        <f t="shared" si="1091"/>
        <v>288760532.71999997</v>
      </c>
      <c r="J6340">
        <f t="shared" si="1092"/>
        <v>60.663782439782288</v>
      </c>
      <c r="K6340" t="str">
        <f t="shared" si="1093"/>
        <v>High</v>
      </c>
      <c r="L6340">
        <f t="shared" si="1094"/>
        <v>9218.9093634601832</v>
      </c>
      <c r="M6340">
        <f t="shared" si="1095"/>
        <v>122</v>
      </c>
      <c r="N6340" t="str">
        <f t="shared" si="1096"/>
        <v>High</v>
      </c>
      <c r="O6340" t="str">
        <f t="shared" si="1097"/>
        <v>-2 - 100</v>
      </c>
      <c r="P6340" t="str">
        <f t="shared" si="1098"/>
        <v>Store 45: 785981</v>
      </c>
      <c r="Q6340">
        <f t="shared" si="1089"/>
        <v>7.4999999999999997E-2</v>
      </c>
      <c r="R6340">
        <f t="shared" si="1099"/>
        <v>6436</v>
      </c>
      <c r="S6340" t="str">
        <f t="shared" si="1090"/>
        <v>HIGH</v>
      </c>
    </row>
    <row r="6341" spans="1:19" x14ac:dyDescent="0.2">
      <c r="A6341">
        <v>45</v>
      </c>
      <c r="B6341" s="6" t="s">
        <v>55</v>
      </c>
      <c r="C6341">
        <v>679156.2</v>
      </c>
      <c r="D6341">
        <v>1</v>
      </c>
      <c r="E6341">
        <v>29.67</v>
      </c>
      <c r="F6341">
        <v>3.1789999999999998</v>
      </c>
      <c r="G6341">
        <v>182.57144790000001</v>
      </c>
      <c r="H6341">
        <v>8.7240000000000002</v>
      </c>
      <c r="I6341">
        <f t="shared" si="1091"/>
        <v>288760532.71999997</v>
      </c>
      <c r="J6341">
        <f t="shared" si="1092"/>
        <v>60.663782439782288</v>
      </c>
      <c r="K6341" t="str">
        <f t="shared" si="1093"/>
        <v>Low</v>
      </c>
      <c r="L6341">
        <f t="shared" si="1094"/>
        <v>3719.947493498516</v>
      </c>
      <c r="M6341">
        <f t="shared" si="1095"/>
        <v>122</v>
      </c>
      <c r="N6341" t="str">
        <f t="shared" si="1096"/>
        <v>High</v>
      </c>
      <c r="O6341" t="str">
        <f t="shared" si="1097"/>
        <v>-2 - 100</v>
      </c>
      <c r="P6341" t="str">
        <f t="shared" si="1098"/>
        <v>Store 45: 785981</v>
      </c>
      <c r="Q6341">
        <f t="shared" si="1089"/>
        <v>7.4999999999999997E-2</v>
      </c>
      <c r="R6341">
        <f t="shared" si="1099"/>
        <v>6436</v>
      </c>
      <c r="S6341" t="str">
        <f t="shared" si="1090"/>
        <v>HIGH</v>
      </c>
    </row>
    <row r="6342" spans="1:19" x14ac:dyDescent="0.2">
      <c r="A6342">
        <v>45</v>
      </c>
      <c r="B6342" s="6" t="s">
        <v>56</v>
      </c>
      <c r="C6342">
        <v>680254.35</v>
      </c>
      <c r="D6342">
        <v>0</v>
      </c>
      <c r="E6342">
        <v>34.32</v>
      </c>
      <c r="F6342">
        <v>3.1930000000000001</v>
      </c>
      <c r="G6342">
        <v>182.59830579999999</v>
      </c>
      <c r="H6342">
        <v>8.5489999999999995</v>
      </c>
      <c r="I6342">
        <f t="shared" si="1091"/>
        <v>163703966.83000007</v>
      </c>
      <c r="J6342">
        <f t="shared" si="1092"/>
        <v>60.663782439782288</v>
      </c>
      <c r="K6342" t="str">
        <f t="shared" si="1093"/>
        <v>Low</v>
      </c>
      <c r="L6342">
        <f t="shared" si="1094"/>
        <v>3725.4143570482133</v>
      </c>
      <c r="M6342">
        <f t="shared" si="1095"/>
        <v>122</v>
      </c>
      <c r="N6342" t="str">
        <f t="shared" si="1096"/>
        <v>High</v>
      </c>
      <c r="O6342" t="str">
        <f t="shared" si="1097"/>
        <v>-2 - 100</v>
      </c>
      <c r="P6342" t="str">
        <f t="shared" si="1098"/>
        <v>Store 45: 785981</v>
      </c>
      <c r="Q6342">
        <f t="shared" si="1089"/>
        <v>7.4999999999999997E-2</v>
      </c>
      <c r="R6342">
        <f t="shared" si="1099"/>
        <v>6436</v>
      </c>
      <c r="S6342" t="str">
        <f t="shared" si="1090"/>
        <v>HIGH</v>
      </c>
    </row>
    <row r="6343" spans="1:19" x14ac:dyDescent="0.2">
      <c r="A6343">
        <v>45</v>
      </c>
      <c r="B6343" s="6" t="s">
        <v>57</v>
      </c>
      <c r="C6343">
        <v>654018.94999999995</v>
      </c>
      <c r="D6343">
        <v>0</v>
      </c>
      <c r="E6343">
        <v>24.78</v>
      </c>
      <c r="F6343">
        <v>3.2050000000000001</v>
      </c>
      <c r="G6343">
        <v>182.65857819999999</v>
      </c>
      <c r="H6343">
        <v>8.5489999999999995</v>
      </c>
      <c r="I6343">
        <f t="shared" si="1091"/>
        <v>163703966.83000007</v>
      </c>
      <c r="J6343">
        <f t="shared" si="1092"/>
        <v>60.663782439782288</v>
      </c>
      <c r="K6343" t="str">
        <f t="shared" si="1093"/>
        <v>Low</v>
      </c>
      <c r="L6343">
        <f t="shared" si="1094"/>
        <v>3580.5542583600377</v>
      </c>
      <c r="M6343">
        <f t="shared" si="1095"/>
        <v>122</v>
      </c>
      <c r="N6343" t="str">
        <f t="shared" si="1096"/>
        <v>High</v>
      </c>
      <c r="O6343" t="str">
        <f t="shared" si="1097"/>
        <v>-2 - 100</v>
      </c>
      <c r="P6343" t="str">
        <f t="shared" si="1098"/>
        <v>Store 45: 785981</v>
      </c>
      <c r="Q6343">
        <f t="shared" si="1089"/>
        <v>7.4999999999999997E-2</v>
      </c>
      <c r="R6343">
        <f t="shared" si="1099"/>
        <v>6436</v>
      </c>
      <c r="S6343" t="str">
        <f t="shared" si="1090"/>
        <v>HIGH</v>
      </c>
    </row>
    <row r="6344" spans="1:19" x14ac:dyDescent="0.2">
      <c r="A6344">
        <v>45</v>
      </c>
      <c r="B6344" s="6" t="s">
        <v>58</v>
      </c>
      <c r="C6344">
        <v>644285.32999999996</v>
      </c>
      <c r="D6344">
        <v>0</v>
      </c>
      <c r="E6344">
        <v>30.55</v>
      </c>
      <c r="F6344">
        <v>3.2290000000000001</v>
      </c>
      <c r="G6344">
        <v>182.9193368</v>
      </c>
      <c r="H6344">
        <v>8.5489999999999995</v>
      </c>
      <c r="I6344">
        <f t="shared" si="1091"/>
        <v>163703966.83000007</v>
      </c>
      <c r="J6344">
        <f t="shared" si="1092"/>
        <v>60.663782439782288</v>
      </c>
      <c r="K6344" t="str">
        <f t="shared" si="1093"/>
        <v>Low</v>
      </c>
      <c r="L6344">
        <f t="shared" si="1094"/>
        <v>3522.2374040446443</v>
      </c>
      <c r="M6344">
        <f t="shared" si="1095"/>
        <v>122</v>
      </c>
      <c r="N6344" t="str">
        <f t="shared" si="1096"/>
        <v>High</v>
      </c>
      <c r="O6344" t="str">
        <f t="shared" si="1097"/>
        <v>-2 - 100</v>
      </c>
      <c r="P6344" t="str">
        <f t="shared" si="1098"/>
        <v>Store 45: 785981</v>
      </c>
      <c r="Q6344">
        <f t="shared" si="1089"/>
        <v>7.4999999999999997E-2</v>
      </c>
      <c r="R6344">
        <f t="shared" si="1099"/>
        <v>6436</v>
      </c>
      <c r="S6344" t="str">
        <f t="shared" si="1090"/>
        <v>HIGH</v>
      </c>
    </row>
    <row r="6345" spans="1:19" x14ac:dyDescent="0.2">
      <c r="A6345">
        <v>45</v>
      </c>
      <c r="B6345" s="6" t="s">
        <v>59</v>
      </c>
      <c r="C6345">
        <v>617207.57999999996</v>
      </c>
      <c r="D6345">
        <v>0</v>
      </c>
      <c r="E6345">
        <v>24.05</v>
      </c>
      <c r="F6345">
        <v>3.2370000000000001</v>
      </c>
      <c r="G6345">
        <v>183.18009549999999</v>
      </c>
      <c r="H6345">
        <v>8.5489999999999995</v>
      </c>
      <c r="I6345">
        <f t="shared" si="1091"/>
        <v>163703966.83000007</v>
      </c>
      <c r="J6345">
        <f t="shared" si="1092"/>
        <v>60.663782439782288</v>
      </c>
      <c r="K6345" t="str">
        <f t="shared" si="1093"/>
        <v>Low</v>
      </c>
      <c r="L6345">
        <f t="shared" si="1094"/>
        <v>3369.4030910689203</v>
      </c>
      <c r="M6345">
        <f t="shared" si="1095"/>
        <v>122</v>
      </c>
      <c r="N6345" t="str">
        <f t="shared" si="1096"/>
        <v>High</v>
      </c>
      <c r="O6345" t="str">
        <f t="shared" si="1097"/>
        <v>-2 - 100</v>
      </c>
      <c r="P6345" t="str">
        <f t="shared" si="1098"/>
        <v>Store 45: 785981</v>
      </c>
      <c r="Q6345">
        <f t="shared" si="1089"/>
        <v>7.4999999999999997E-2</v>
      </c>
      <c r="R6345">
        <f t="shared" si="1099"/>
        <v>6436</v>
      </c>
      <c r="S6345" t="str">
        <f t="shared" si="1090"/>
        <v>HIGH</v>
      </c>
    </row>
    <row r="6346" spans="1:19" x14ac:dyDescent="0.2">
      <c r="A6346">
        <v>45</v>
      </c>
      <c r="B6346" s="6" t="s">
        <v>60</v>
      </c>
      <c r="C6346">
        <v>759442.33</v>
      </c>
      <c r="D6346">
        <v>0</v>
      </c>
      <c r="E6346">
        <v>28.73</v>
      </c>
      <c r="F6346">
        <v>3.2309999999999999</v>
      </c>
      <c r="G6346">
        <v>183.44085419999999</v>
      </c>
      <c r="H6346">
        <v>8.5489999999999995</v>
      </c>
      <c r="I6346">
        <f t="shared" si="1091"/>
        <v>186331327.86999992</v>
      </c>
      <c r="J6346">
        <f t="shared" si="1092"/>
        <v>60.663782439782288</v>
      </c>
      <c r="K6346" t="str">
        <f t="shared" si="1093"/>
        <v>Low</v>
      </c>
      <c r="L6346">
        <f t="shared" si="1094"/>
        <v>4139.984701401374</v>
      </c>
      <c r="M6346">
        <f t="shared" si="1095"/>
        <v>122</v>
      </c>
      <c r="N6346" t="str">
        <f t="shared" si="1096"/>
        <v>High</v>
      </c>
      <c r="O6346" t="str">
        <f t="shared" si="1097"/>
        <v>-2 - 100</v>
      </c>
      <c r="P6346" t="str">
        <f t="shared" si="1098"/>
        <v>Store 45: 785981</v>
      </c>
      <c r="Q6346">
        <f t="shared" si="1089"/>
        <v>7.4999999999999997E-2</v>
      </c>
      <c r="R6346">
        <f t="shared" si="1099"/>
        <v>6436</v>
      </c>
      <c r="S6346" t="str">
        <f t="shared" si="1090"/>
        <v>HIGH</v>
      </c>
    </row>
    <row r="6347" spans="1:19" x14ac:dyDescent="0.2">
      <c r="A6347">
        <v>45</v>
      </c>
      <c r="B6347" s="6" t="s">
        <v>61</v>
      </c>
      <c r="C6347">
        <v>766456</v>
      </c>
      <c r="D6347">
        <v>1</v>
      </c>
      <c r="E6347">
        <v>30.3</v>
      </c>
      <c r="F6347">
        <v>3.2389999999999999</v>
      </c>
      <c r="G6347">
        <v>183.70161289999999</v>
      </c>
      <c r="H6347">
        <v>8.5489999999999995</v>
      </c>
      <c r="I6347">
        <f t="shared" si="1091"/>
        <v>186331327.86999992</v>
      </c>
      <c r="J6347">
        <f t="shared" si="1092"/>
        <v>60.663782439782288</v>
      </c>
      <c r="K6347" t="str">
        <f t="shared" si="1093"/>
        <v>Low</v>
      </c>
      <c r="L6347">
        <f t="shared" si="1094"/>
        <v>4172.2878090201029</v>
      </c>
      <c r="M6347">
        <f t="shared" si="1095"/>
        <v>122</v>
      </c>
      <c r="N6347" t="str">
        <f t="shared" si="1096"/>
        <v>High</v>
      </c>
      <c r="O6347" t="str">
        <f t="shared" si="1097"/>
        <v>-2 - 100</v>
      </c>
      <c r="P6347" t="str">
        <f t="shared" si="1098"/>
        <v>Store 45: 785981</v>
      </c>
      <c r="Q6347">
        <f t="shared" si="1089"/>
        <v>7.4999999999999997E-2</v>
      </c>
      <c r="R6347">
        <f t="shared" si="1099"/>
        <v>6436</v>
      </c>
      <c r="S6347" t="str">
        <f t="shared" si="1090"/>
        <v>HIGH</v>
      </c>
    </row>
    <row r="6348" spans="1:19" x14ac:dyDescent="0.2">
      <c r="A6348">
        <v>45</v>
      </c>
      <c r="B6348" s="6" t="s">
        <v>62</v>
      </c>
      <c r="C6348">
        <v>802253.41</v>
      </c>
      <c r="D6348">
        <v>0</v>
      </c>
      <c r="E6348">
        <v>40.700000000000003</v>
      </c>
      <c r="F6348">
        <v>3.2450000000000001</v>
      </c>
      <c r="G6348">
        <v>183.93713529999999</v>
      </c>
      <c r="H6348">
        <v>8.5489999999999995</v>
      </c>
      <c r="I6348">
        <f t="shared" si="1091"/>
        <v>186331327.86999992</v>
      </c>
      <c r="J6348">
        <f t="shared" si="1092"/>
        <v>60.663782439782288</v>
      </c>
      <c r="K6348" t="str">
        <f t="shared" si="1093"/>
        <v>Low</v>
      </c>
      <c r="L6348">
        <f t="shared" si="1094"/>
        <v>4361.563034520088</v>
      </c>
      <c r="M6348">
        <f t="shared" si="1095"/>
        <v>122</v>
      </c>
      <c r="N6348" t="str">
        <f t="shared" si="1096"/>
        <v>High</v>
      </c>
      <c r="O6348" t="str">
        <f t="shared" si="1097"/>
        <v>-2 - 100</v>
      </c>
      <c r="P6348" t="str">
        <f t="shared" si="1098"/>
        <v>Store 45: 785981</v>
      </c>
      <c r="Q6348">
        <f t="shared" si="1089"/>
        <v>7.4999999999999997E-2</v>
      </c>
      <c r="R6348">
        <f t="shared" si="1099"/>
        <v>6436</v>
      </c>
      <c r="S6348" t="str">
        <f t="shared" si="1090"/>
        <v>HIGH</v>
      </c>
    </row>
    <row r="6349" spans="1:19" x14ac:dyDescent="0.2">
      <c r="A6349">
        <v>45</v>
      </c>
      <c r="B6349" s="6" t="s">
        <v>63</v>
      </c>
      <c r="C6349">
        <v>733716.78</v>
      </c>
      <c r="D6349">
        <v>0</v>
      </c>
      <c r="E6349">
        <v>35.78</v>
      </c>
      <c r="F6349">
        <v>3.274</v>
      </c>
      <c r="G6349">
        <v>184.16256319999999</v>
      </c>
      <c r="H6349">
        <v>8.5489999999999995</v>
      </c>
      <c r="I6349">
        <f t="shared" si="1091"/>
        <v>186331327.86999992</v>
      </c>
      <c r="J6349">
        <f t="shared" si="1092"/>
        <v>60.663782439782288</v>
      </c>
      <c r="K6349" t="str">
        <f t="shared" si="1093"/>
        <v>Low</v>
      </c>
      <c r="L6349">
        <f t="shared" si="1094"/>
        <v>3984.0712859930486</v>
      </c>
      <c r="M6349">
        <f t="shared" si="1095"/>
        <v>122</v>
      </c>
      <c r="N6349" t="str">
        <f t="shared" si="1096"/>
        <v>High</v>
      </c>
      <c r="O6349" t="str">
        <f t="shared" si="1097"/>
        <v>-2 - 100</v>
      </c>
      <c r="P6349" t="str">
        <f t="shared" si="1098"/>
        <v>Store 45: 785981</v>
      </c>
      <c r="Q6349">
        <f t="shared" si="1089"/>
        <v>7.4999999999999997E-2</v>
      </c>
      <c r="R6349">
        <f t="shared" si="1099"/>
        <v>6436</v>
      </c>
      <c r="S6349" t="str">
        <f t="shared" si="1090"/>
        <v>HIGH</v>
      </c>
    </row>
    <row r="6350" spans="1:19" x14ac:dyDescent="0.2">
      <c r="A6350">
        <v>45</v>
      </c>
      <c r="B6350" s="6" t="s">
        <v>64</v>
      </c>
      <c r="C6350">
        <v>761880.36</v>
      </c>
      <c r="D6350">
        <v>0</v>
      </c>
      <c r="E6350">
        <v>38.65</v>
      </c>
      <c r="F6350">
        <v>3.4329999999999998</v>
      </c>
      <c r="G6350">
        <v>184.38799109999999</v>
      </c>
      <c r="H6350">
        <v>8.5489999999999995</v>
      </c>
      <c r="I6350">
        <f t="shared" si="1091"/>
        <v>179356448.29000002</v>
      </c>
      <c r="J6350">
        <f t="shared" si="1092"/>
        <v>60.663782439782288</v>
      </c>
      <c r="K6350" t="str">
        <f t="shared" si="1093"/>
        <v>Low</v>
      </c>
      <c r="L6350">
        <f t="shared" si="1094"/>
        <v>4131.9413235908942</v>
      </c>
      <c r="M6350">
        <f t="shared" si="1095"/>
        <v>122</v>
      </c>
      <c r="N6350" t="str">
        <f t="shared" si="1096"/>
        <v>High</v>
      </c>
      <c r="O6350" t="str">
        <f t="shared" si="1097"/>
        <v>-2 - 100</v>
      </c>
      <c r="P6350" t="str">
        <f t="shared" si="1098"/>
        <v>Store 45: 785981</v>
      </c>
      <c r="Q6350">
        <f t="shared" si="1089"/>
        <v>7.4999999999999997E-2</v>
      </c>
      <c r="R6350">
        <f t="shared" si="1099"/>
        <v>6436</v>
      </c>
      <c r="S6350" t="str">
        <f t="shared" si="1090"/>
        <v>HIGH</v>
      </c>
    </row>
    <row r="6351" spans="1:19" x14ac:dyDescent="0.2">
      <c r="A6351">
        <v>45</v>
      </c>
      <c r="B6351" s="6" t="s">
        <v>65</v>
      </c>
      <c r="C6351">
        <v>714014.73</v>
      </c>
      <c r="D6351">
        <v>0</v>
      </c>
      <c r="E6351">
        <v>45.01</v>
      </c>
      <c r="F6351">
        <v>3.5819999999999999</v>
      </c>
      <c r="G6351">
        <v>184.61341899999999</v>
      </c>
      <c r="H6351">
        <v>8.5489999999999995</v>
      </c>
      <c r="I6351">
        <f t="shared" si="1091"/>
        <v>179356448.29000002</v>
      </c>
      <c r="J6351">
        <f t="shared" si="1092"/>
        <v>60.663782439782288</v>
      </c>
      <c r="K6351" t="str">
        <f t="shared" si="1093"/>
        <v>Low</v>
      </c>
      <c r="L6351">
        <f t="shared" si="1094"/>
        <v>3867.6209663827308</v>
      </c>
      <c r="M6351">
        <f t="shared" si="1095"/>
        <v>122</v>
      </c>
      <c r="N6351" t="str">
        <f t="shared" si="1096"/>
        <v>High</v>
      </c>
      <c r="O6351" t="str">
        <f t="shared" si="1097"/>
        <v>-2 - 100</v>
      </c>
      <c r="P6351" t="str">
        <f t="shared" si="1098"/>
        <v>Store 45: 785981</v>
      </c>
      <c r="Q6351">
        <f t="shared" si="1089"/>
        <v>7.4999999999999997E-2</v>
      </c>
      <c r="R6351">
        <f t="shared" si="1099"/>
        <v>6436</v>
      </c>
      <c r="S6351" t="str">
        <f t="shared" si="1090"/>
        <v>HIGH</v>
      </c>
    </row>
    <row r="6352" spans="1:19" x14ac:dyDescent="0.2">
      <c r="A6352">
        <v>45</v>
      </c>
      <c r="B6352" s="6" t="s">
        <v>66</v>
      </c>
      <c r="C6352">
        <v>733564.77</v>
      </c>
      <c r="D6352">
        <v>0</v>
      </c>
      <c r="E6352">
        <v>46.66</v>
      </c>
      <c r="F6352">
        <v>3.6309999999999998</v>
      </c>
      <c r="G6352">
        <v>184.809719</v>
      </c>
      <c r="H6352">
        <v>8.5489999999999995</v>
      </c>
      <c r="I6352">
        <f t="shared" si="1091"/>
        <v>179356448.29000002</v>
      </c>
      <c r="J6352">
        <f t="shared" si="1092"/>
        <v>60.663782439782288</v>
      </c>
      <c r="K6352" t="str">
        <f t="shared" si="1093"/>
        <v>Low</v>
      </c>
      <c r="L6352">
        <f t="shared" si="1094"/>
        <v>3969.2975779049802</v>
      </c>
      <c r="M6352">
        <f t="shared" si="1095"/>
        <v>122</v>
      </c>
      <c r="N6352" t="str">
        <f t="shared" si="1096"/>
        <v>High</v>
      </c>
      <c r="O6352" t="str">
        <f t="shared" si="1097"/>
        <v>-2 - 100</v>
      </c>
      <c r="P6352" t="str">
        <f t="shared" si="1098"/>
        <v>Store 45: 785981</v>
      </c>
      <c r="Q6352">
        <f t="shared" si="1089"/>
        <v>7.4999999999999997E-2</v>
      </c>
      <c r="R6352">
        <f t="shared" si="1099"/>
        <v>6436</v>
      </c>
      <c r="S6352" t="str">
        <f t="shared" si="1090"/>
        <v>HIGH</v>
      </c>
    </row>
    <row r="6353" spans="1:19" x14ac:dyDescent="0.2">
      <c r="A6353">
        <v>45</v>
      </c>
      <c r="B6353" s="6" t="s">
        <v>67</v>
      </c>
      <c r="C6353">
        <v>719737.25</v>
      </c>
      <c r="D6353">
        <v>0</v>
      </c>
      <c r="E6353">
        <v>41.76</v>
      </c>
      <c r="F6353">
        <v>3.625</v>
      </c>
      <c r="G6353">
        <v>184.99436789999999</v>
      </c>
      <c r="H6353">
        <v>8.5489999999999995</v>
      </c>
      <c r="I6353">
        <f t="shared" si="1091"/>
        <v>179356448.29000002</v>
      </c>
      <c r="J6353">
        <f t="shared" si="1092"/>
        <v>60.663782439782288</v>
      </c>
      <c r="K6353" t="str">
        <f t="shared" si="1093"/>
        <v>Low</v>
      </c>
      <c r="L6353">
        <f t="shared" si="1094"/>
        <v>3890.5900659043796</v>
      </c>
      <c r="M6353">
        <f t="shared" si="1095"/>
        <v>122</v>
      </c>
      <c r="N6353" t="str">
        <f t="shared" si="1096"/>
        <v>High</v>
      </c>
      <c r="O6353" t="str">
        <f t="shared" si="1097"/>
        <v>-2 - 100</v>
      </c>
      <c r="P6353" t="str">
        <f t="shared" si="1098"/>
        <v>Store 45: 785981</v>
      </c>
      <c r="Q6353">
        <f t="shared" si="1089"/>
        <v>7.4999999999999997E-2</v>
      </c>
      <c r="R6353">
        <f t="shared" si="1099"/>
        <v>6436</v>
      </c>
      <c r="S6353" t="str">
        <f t="shared" si="1090"/>
        <v>HIGH</v>
      </c>
    </row>
    <row r="6354" spans="1:19" x14ac:dyDescent="0.2">
      <c r="A6354">
        <v>45</v>
      </c>
      <c r="B6354" s="6" t="s">
        <v>68</v>
      </c>
      <c r="C6354">
        <v>712425.76</v>
      </c>
      <c r="D6354">
        <v>0</v>
      </c>
      <c r="E6354">
        <v>37.270000000000003</v>
      </c>
      <c r="F6354">
        <v>3.6379999999999999</v>
      </c>
      <c r="G6354">
        <v>185.17901670000001</v>
      </c>
      <c r="H6354">
        <v>8.5210000000000008</v>
      </c>
      <c r="I6354">
        <f t="shared" si="1091"/>
        <v>226526510.97000009</v>
      </c>
      <c r="J6354">
        <f t="shared" si="1092"/>
        <v>60.663782439782288</v>
      </c>
      <c r="K6354" t="str">
        <f t="shared" si="1093"/>
        <v>Low</v>
      </c>
      <c r="L6354">
        <f t="shared" si="1094"/>
        <v>3847.2272544473449</v>
      </c>
      <c r="M6354">
        <f t="shared" si="1095"/>
        <v>122</v>
      </c>
      <c r="N6354" t="str">
        <f t="shared" si="1096"/>
        <v>High</v>
      </c>
      <c r="O6354" t="str">
        <f t="shared" si="1097"/>
        <v>-2 - 100</v>
      </c>
      <c r="P6354" t="str">
        <f t="shared" si="1098"/>
        <v>Store 45: 785981</v>
      </c>
      <c r="Q6354">
        <f t="shared" si="1089"/>
        <v>7.4999999999999997E-2</v>
      </c>
      <c r="R6354">
        <f t="shared" si="1099"/>
        <v>6436</v>
      </c>
      <c r="S6354" t="str">
        <f t="shared" si="1090"/>
        <v>HIGH</v>
      </c>
    </row>
    <row r="6355" spans="1:19" x14ac:dyDescent="0.2">
      <c r="A6355">
        <v>45</v>
      </c>
      <c r="B6355" s="6" t="s">
        <v>69</v>
      </c>
      <c r="C6355">
        <v>750182.71</v>
      </c>
      <c r="D6355">
        <v>0</v>
      </c>
      <c r="E6355">
        <v>48.71</v>
      </c>
      <c r="F6355">
        <v>3.72</v>
      </c>
      <c r="G6355">
        <v>185.36366559999999</v>
      </c>
      <c r="H6355">
        <v>8.5210000000000008</v>
      </c>
      <c r="I6355">
        <f t="shared" si="1091"/>
        <v>226526510.97000009</v>
      </c>
      <c r="J6355">
        <f t="shared" si="1092"/>
        <v>60.663782439782288</v>
      </c>
      <c r="K6355" t="str">
        <f t="shared" si="1093"/>
        <v>Low</v>
      </c>
      <c r="L6355">
        <f t="shared" si="1094"/>
        <v>4047.0860757514065</v>
      </c>
      <c r="M6355">
        <f t="shared" si="1095"/>
        <v>122</v>
      </c>
      <c r="N6355" t="str">
        <f t="shared" si="1096"/>
        <v>High</v>
      </c>
      <c r="O6355" t="str">
        <f t="shared" si="1097"/>
        <v>-2 - 100</v>
      </c>
      <c r="P6355" t="str">
        <f t="shared" si="1098"/>
        <v>Store 45: 785981</v>
      </c>
      <c r="Q6355">
        <f t="shared" si="1089"/>
        <v>7.4999999999999997E-2</v>
      </c>
      <c r="R6355">
        <f t="shared" si="1099"/>
        <v>6436</v>
      </c>
      <c r="S6355" t="str">
        <f t="shared" si="1090"/>
        <v>HIGH</v>
      </c>
    </row>
    <row r="6356" spans="1:19" x14ac:dyDescent="0.2">
      <c r="A6356">
        <v>45</v>
      </c>
      <c r="B6356" s="6" t="s">
        <v>70</v>
      </c>
      <c r="C6356">
        <v>765270.02</v>
      </c>
      <c r="D6356">
        <v>0</v>
      </c>
      <c r="E6356">
        <v>53.69</v>
      </c>
      <c r="F6356">
        <v>3.8210000000000002</v>
      </c>
      <c r="G6356">
        <v>185.5339821</v>
      </c>
      <c r="H6356">
        <v>8.5210000000000008</v>
      </c>
      <c r="I6356">
        <f t="shared" si="1091"/>
        <v>226526510.97000009</v>
      </c>
      <c r="J6356">
        <f t="shared" si="1092"/>
        <v>60.663782439782288</v>
      </c>
      <c r="K6356" t="str">
        <f t="shared" si="1093"/>
        <v>Low</v>
      </c>
      <c r="L6356">
        <f t="shared" si="1094"/>
        <v>4124.6892420361628</v>
      </c>
      <c r="M6356">
        <f t="shared" si="1095"/>
        <v>122</v>
      </c>
      <c r="N6356" t="str">
        <f t="shared" si="1096"/>
        <v>High</v>
      </c>
      <c r="O6356" t="str">
        <f t="shared" si="1097"/>
        <v>-2 - 100</v>
      </c>
      <c r="P6356" t="str">
        <f t="shared" si="1098"/>
        <v>Store 45: 785981</v>
      </c>
      <c r="Q6356">
        <f t="shared" si="1089"/>
        <v>7.4999999999999997E-2</v>
      </c>
      <c r="R6356">
        <f t="shared" si="1099"/>
        <v>6436</v>
      </c>
      <c r="S6356" t="str">
        <f t="shared" si="1090"/>
        <v>HIGH</v>
      </c>
    </row>
    <row r="6357" spans="1:19" x14ac:dyDescent="0.2">
      <c r="A6357">
        <v>45</v>
      </c>
      <c r="B6357" s="6" t="s">
        <v>71</v>
      </c>
      <c r="C6357">
        <v>813630.44</v>
      </c>
      <c r="D6357">
        <v>0</v>
      </c>
      <c r="E6357">
        <v>53.04</v>
      </c>
      <c r="F6357">
        <v>3.8919999999999999</v>
      </c>
      <c r="G6357">
        <v>185.6684673</v>
      </c>
      <c r="H6357">
        <v>8.5210000000000008</v>
      </c>
      <c r="I6357">
        <f t="shared" si="1091"/>
        <v>226526510.97000009</v>
      </c>
      <c r="J6357">
        <f t="shared" si="1092"/>
        <v>60.663782439782288</v>
      </c>
      <c r="K6357" t="str">
        <f t="shared" si="1093"/>
        <v>Low</v>
      </c>
      <c r="L6357">
        <f t="shared" si="1094"/>
        <v>4382.1681292028416</v>
      </c>
      <c r="M6357">
        <f t="shared" si="1095"/>
        <v>122</v>
      </c>
      <c r="N6357" t="str">
        <f t="shared" si="1096"/>
        <v>High</v>
      </c>
      <c r="O6357" t="str">
        <f t="shared" si="1097"/>
        <v>-2 - 100</v>
      </c>
      <c r="P6357" t="str">
        <f t="shared" si="1098"/>
        <v>Store 45: 785981</v>
      </c>
      <c r="Q6357">
        <f t="shared" si="1089"/>
        <v>7.4999999999999997E-2</v>
      </c>
      <c r="R6357">
        <f t="shared" si="1099"/>
        <v>6436</v>
      </c>
      <c r="S6357" t="str">
        <f t="shared" si="1090"/>
        <v>HIGH</v>
      </c>
    </row>
    <row r="6358" spans="1:19" x14ac:dyDescent="0.2">
      <c r="A6358">
        <v>45</v>
      </c>
      <c r="B6358" s="6" t="s">
        <v>72</v>
      </c>
      <c r="C6358">
        <v>786561.61</v>
      </c>
      <c r="D6358">
        <v>0</v>
      </c>
      <c r="E6358">
        <v>66.180000000000007</v>
      </c>
      <c r="F6358">
        <v>3.9620000000000002</v>
      </c>
      <c r="G6358">
        <v>185.8029526</v>
      </c>
      <c r="H6358">
        <v>8.5210000000000008</v>
      </c>
      <c r="I6358">
        <f t="shared" si="1091"/>
        <v>226526510.97000009</v>
      </c>
      <c r="J6358">
        <f t="shared" si="1092"/>
        <v>60.663782439782288</v>
      </c>
      <c r="K6358" t="str">
        <f t="shared" si="1093"/>
        <v>Low</v>
      </c>
      <c r="L6358">
        <f t="shared" si="1094"/>
        <v>4233.3106067120698</v>
      </c>
      <c r="M6358">
        <f t="shared" si="1095"/>
        <v>122</v>
      </c>
      <c r="N6358" t="str">
        <f t="shared" si="1096"/>
        <v>High</v>
      </c>
      <c r="O6358" t="str">
        <f t="shared" si="1097"/>
        <v>-2 - 100</v>
      </c>
      <c r="P6358" t="str">
        <f t="shared" si="1098"/>
        <v>Store 45: 785981</v>
      </c>
      <c r="Q6358">
        <f t="shared" si="1089"/>
        <v>7.4999999999999997E-2</v>
      </c>
      <c r="R6358">
        <f t="shared" si="1099"/>
        <v>6436</v>
      </c>
      <c r="S6358" t="str">
        <f t="shared" si="1090"/>
        <v>HIGH</v>
      </c>
    </row>
    <row r="6359" spans="1:19" x14ac:dyDescent="0.2">
      <c r="A6359">
        <v>45</v>
      </c>
      <c r="B6359" s="6" t="s">
        <v>73</v>
      </c>
      <c r="C6359">
        <v>810150.64</v>
      </c>
      <c r="D6359">
        <v>0</v>
      </c>
      <c r="E6359">
        <v>58.21</v>
      </c>
      <c r="F6359">
        <v>4.0460000000000003</v>
      </c>
      <c r="G6359">
        <v>185.9374378</v>
      </c>
      <c r="H6359">
        <v>8.5210000000000008</v>
      </c>
      <c r="I6359">
        <f t="shared" si="1091"/>
        <v>181648158.16</v>
      </c>
      <c r="J6359">
        <f t="shared" si="1092"/>
        <v>60.663782439782288</v>
      </c>
      <c r="K6359" t="str">
        <f t="shared" si="1093"/>
        <v>Low</v>
      </c>
      <c r="L6359">
        <f t="shared" si="1094"/>
        <v>4357.1141432605027</v>
      </c>
      <c r="M6359">
        <f t="shared" si="1095"/>
        <v>122</v>
      </c>
      <c r="N6359" t="str">
        <f t="shared" si="1096"/>
        <v>High</v>
      </c>
      <c r="O6359" t="str">
        <f t="shared" si="1097"/>
        <v>-2 - 100</v>
      </c>
      <c r="P6359" t="str">
        <f t="shared" si="1098"/>
        <v>Store 45: 785981</v>
      </c>
      <c r="Q6359">
        <f t="shared" si="1089"/>
        <v>7.4999999999999997E-2</v>
      </c>
      <c r="R6359">
        <f t="shared" si="1099"/>
        <v>6436</v>
      </c>
      <c r="S6359" t="str">
        <f t="shared" si="1090"/>
        <v>HIGH</v>
      </c>
    </row>
    <row r="6360" spans="1:19" x14ac:dyDescent="0.2">
      <c r="A6360">
        <v>45</v>
      </c>
      <c r="B6360" s="6" t="s">
        <v>74</v>
      </c>
      <c r="C6360">
        <v>793889.1</v>
      </c>
      <c r="D6360">
        <v>0</v>
      </c>
      <c r="E6360">
        <v>60.38</v>
      </c>
      <c r="F6360">
        <v>4.0659999999999998</v>
      </c>
      <c r="G6360">
        <v>186.07192309999999</v>
      </c>
      <c r="H6360">
        <v>8.5210000000000008</v>
      </c>
      <c r="I6360">
        <f t="shared" si="1091"/>
        <v>181648158.16</v>
      </c>
      <c r="J6360">
        <f t="shared" si="1092"/>
        <v>60.663782439782288</v>
      </c>
      <c r="K6360" t="str">
        <f t="shared" si="1093"/>
        <v>Low</v>
      </c>
      <c r="L6360">
        <f t="shared" si="1094"/>
        <v>4266.5711557855129</v>
      </c>
      <c r="M6360">
        <f t="shared" si="1095"/>
        <v>122</v>
      </c>
      <c r="N6360" t="str">
        <f t="shared" si="1096"/>
        <v>High</v>
      </c>
      <c r="O6360" t="str">
        <f t="shared" si="1097"/>
        <v>-2 - 100</v>
      </c>
      <c r="P6360" t="str">
        <f t="shared" si="1098"/>
        <v>Store 45: 785981</v>
      </c>
      <c r="Q6360">
        <f t="shared" si="1089"/>
        <v>7.4999999999999997E-2</v>
      </c>
      <c r="R6360">
        <f t="shared" si="1099"/>
        <v>6436</v>
      </c>
      <c r="S6360" t="str">
        <f t="shared" si="1090"/>
        <v>HIGH</v>
      </c>
    </row>
    <row r="6361" spans="1:19" x14ac:dyDescent="0.2">
      <c r="A6361">
        <v>45</v>
      </c>
      <c r="B6361" s="6" t="s">
        <v>75</v>
      </c>
      <c r="C6361">
        <v>727163.67</v>
      </c>
      <c r="D6361">
        <v>0</v>
      </c>
      <c r="E6361">
        <v>62.28</v>
      </c>
      <c r="F6361">
        <v>4.0620000000000003</v>
      </c>
      <c r="G6361">
        <v>185.96611540000001</v>
      </c>
      <c r="H6361">
        <v>8.5210000000000008</v>
      </c>
      <c r="I6361">
        <f t="shared" si="1091"/>
        <v>181648158.16</v>
      </c>
      <c r="J6361">
        <f t="shared" si="1092"/>
        <v>60.663782439782288</v>
      </c>
      <c r="K6361" t="str">
        <f t="shared" si="1093"/>
        <v>Low</v>
      </c>
      <c r="L6361">
        <f t="shared" si="1094"/>
        <v>3910.1944374969721</v>
      </c>
      <c r="M6361">
        <f t="shared" si="1095"/>
        <v>122</v>
      </c>
      <c r="N6361" t="str">
        <f t="shared" si="1096"/>
        <v>High</v>
      </c>
      <c r="O6361" t="str">
        <f t="shared" si="1097"/>
        <v>-2 - 100</v>
      </c>
      <c r="P6361" t="str">
        <f t="shared" si="1098"/>
        <v>Store 45: 785981</v>
      </c>
      <c r="Q6361">
        <f t="shared" si="1089"/>
        <v>7.4999999999999997E-2</v>
      </c>
      <c r="R6361">
        <f t="shared" si="1099"/>
        <v>6436</v>
      </c>
      <c r="S6361" t="str">
        <f t="shared" si="1090"/>
        <v>HIGH</v>
      </c>
    </row>
    <row r="6362" spans="1:19" x14ac:dyDescent="0.2">
      <c r="A6362">
        <v>45</v>
      </c>
      <c r="B6362" s="6" t="s">
        <v>76</v>
      </c>
      <c r="C6362">
        <v>817653.25</v>
      </c>
      <c r="D6362">
        <v>0</v>
      </c>
      <c r="E6362">
        <v>69.7</v>
      </c>
      <c r="F6362">
        <v>3.9849999999999999</v>
      </c>
      <c r="G6362">
        <v>185.86030769999999</v>
      </c>
      <c r="H6362">
        <v>8.5210000000000008</v>
      </c>
      <c r="I6362">
        <f t="shared" si="1091"/>
        <v>181648158.16</v>
      </c>
      <c r="J6362">
        <f t="shared" si="1092"/>
        <v>60.663782439782288</v>
      </c>
      <c r="K6362" t="str">
        <f t="shared" si="1093"/>
        <v>Low</v>
      </c>
      <c r="L6362">
        <f t="shared" si="1094"/>
        <v>4399.2892302738828</v>
      </c>
      <c r="M6362">
        <f t="shared" si="1095"/>
        <v>122</v>
      </c>
      <c r="N6362" t="str">
        <f t="shared" si="1096"/>
        <v>High</v>
      </c>
      <c r="O6362" t="str">
        <f t="shared" si="1097"/>
        <v>-2 - 100</v>
      </c>
      <c r="P6362" t="str">
        <f t="shared" si="1098"/>
        <v>Store 45: 785981</v>
      </c>
      <c r="Q6362">
        <f t="shared" si="1089"/>
        <v>7.4999999999999997E-2</v>
      </c>
      <c r="R6362">
        <f t="shared" si="1099"/>
        <v>6436</v>
      </c>
      <c r="S6362" t="str">
        <f t="shared" si="1090"/>
        <v>HIGH</v>
      </c>
    </row>
    <row r="6363" spans="1:19" x14ac:dyDescent="0.2">
      <c r="A6363">
        <v>45</v>
      </c>
      <c r="B6363" s="6" t="s">
        <v>77</v>
      </c>
      <c r="C6363">
        <v>877423.45</v>
      </c>
      <c r="D6363">
        <v>0</v>
      </c>
      <c r="E6363">
        <v>76.38</v>
      </c>
      <c r="F6363">
        <v>3.9220000000000002</v>
      </c>
      <c r="G6363">
        <v>185.75450000000001</v>
      </c>
      <c r="H6363">
        <v>8.5210000000000008</v>
      </c>
      <c r="I6363">
        <f t="shared" si="1091"/>
        <v>189773385.19000003</v>
      </c>
      <c r="J6363">
        <f t="shared" si="1092"/>
        <v>60.663782439782288</v>
      </c>
      <c r="K6363" t="str">
        <f t="shared" si="1093"/>
        <v>Low</v>
      </c>
      <c r="L6363">
        <f t="shared" si="1094"/>
        <v>4723.5649741998168</v>
      </c>
      <c r="M6363">
        <f t="shared" si="1095"/>
        <v>122</v>
      </c>
      <c r="N6363" t="str">
        <f t="shared" si="1096"/>
        <v>High</v>
      </c>
      <c r="O6363" t="str">
        <f t="shared" si="1097"/>
        <v>-2 - 100</v>
      </c>
      <c r="P6363" t="str">
        <f t="shared" si="1098"/>
        <v>Store 45: 785981</v>
      </c>
      <c r="Q6363">
        <f t="shared" si="1089"/>
        <v>7.4999999999999997E-2</v>
      </c>
      <c r="R6363">
        <f t="shared" si="1099"/>
        <v>6436</v>
      </c>
      <c r="S6363" t="str">
        <f t="shared" si="1090"/>
        <v>HIGH</v>
      </c>
    </row>
    <row r="6364" spans="1:19" x14ac:dyDescent="0.2">
      <c r="A6364">
        <v>45</v>
      </c>
      <c r="B6364" s="6" t="s">
        <v>78</v>
      </c>
      <c r="C6364">
        <v>814395.17</v>
      </c>
      <c r="D6364">
        <v>0</v>
      </c>
      <c r="E6364">
        <v>73.88</v>
      </c>
      <c r="F6364">
        <v>3.8809999999999998</v>
      </c>
      <c r="G6364">
        <v>185.64869229999999</v>
      </c>
      <c r="H6364">
        <v>8.5210000000000008</v>
      </c>
      <c r="I6364">
        <f t="shared" si="1091"/>
        <v>189773385.19000003</v>
      </c>
      <c r="J6364">
        <f t="shared" si="1092"/>
        <v>60.663782439782288</v>
      </c>
      <c r="K6364" t="str">
        <f t="shared" si="1093"/>
        <v>Low</v>
      </c>
      <c r="L6364">
        <f t="shared" si="1094"/>
        <v>4386.7541425175987</v>
      </c>
      <c r="M6364">
        <f t="shared" si="1095"/>
        <v>122</v>
      </c>
      <c r="N6364" t="str">
        <f t="shared" si="1096"/>
        <v>High</v>
      </c>
      <c r="O6364" t="str">
        <f t="shared" si="1097"/>
        <v>-2 - 100</v>
      </c>
      <c r="P6364" t="str">
        <f t="shared" si="1098"/>
        <v>Store 45: 785981</v>
      </c>
      <c r="Q6364">
        <f t="shared" si="1089"/>
        <v>7.4999999999999997E-2</v>
      </c>
      <c r="R6364">
        <f t="shared" si="1099"/>
        <v>6436</v>
      </c>
      <c r="S6364" t="str">
        <f t="shared" si="1090"/>
        <v>HIGH</v>
      </c>
    </row>
    <row r="6365" spans="1:19" x14ac:dyDescent="0.2">
      <c r="A6365">
        <v>45</v>
      </c>
      <c r="B6365" s="6" t="s">
        <v>79</v>
      </c>
      <c r="C6365">
        <v>811153.67</v>
      </c>
      <c r="D6365">
        <v>0</v>
      </c>
      <c r="E6365">
        <v>69.319999999999993</v>
      </c>
      <c r="F6365">
        <v>3.8420000000000001</v>
      </c>
      <c r="G6365">
        <v>185.67193330000001</v>
      </c>
      <c r="H6365">
        <v>8.5210000000000008</v>
      </c>
      <c r="I6365">
        <f t="shared" si="1091"/>
        <v>189773385.19000003</v>
      </c>
      <c r="J6365">
        <f t="shared" si="1092"/>
        <v>60.663782439782288</v>
      </c>
      <c r="K6365" t="str">
        <f t="shared" si="1093"/>
        <v>Low</v>
      </c>
      <c r="L6365">
        <f t="shared" si="1094"/>
        <v>4368.7468298688736</v>
      </c>
      <c r="M6365">
        <f t="shared" si="1095"/>
        <v>122</v>
      </c>
      <c r="N6365" t="str">
        <f t="shared" si="1096"/>
        <v>High</v>
      </c>
      <c r="O6365" t="str">
        <f t="shared" si="1097"/>
        <v>-2 - 100</v>
      </c>
      <c r="P6365" t="str">
        <f t="shared" si="1098"/>
        <v>Store 45: 785981</v>
      </c>
      <c r="Q6365">
        <f t="shared" si="1089"/>
        <v>7.4999999999999997E-2</v>
      </c>
      <c r="R6365">
        <f t="shared" si="1099"/>
        <v>6436</v>
      </c>
      <c r="S6365" t="str">
        <f t="shared" si="1090"/>
        <v>HIGH</v>
      </c>
    </row>
    <row r="6366" spans="1:19" x14ac:dyDescent="0.2">
      <c r="A6366">
        <v>45</v>
      </c>
      <c r="B6366" s="6" t="s">
        <v>80</v>
      </c>
      <c r="C6366">
        <v>762861.78</v>
      </c>
      <c r="D6366">
        <v>0</v>
      </c>
      <c r="E6366">
        <v>74.849999999999994</v>
      </c>
      <c r="F6366">
        <v>3.8039999999999998</v>
      </c>
      <c r="G6366">
        <v>185.79196089999999</v>
      </c>
      <c r="H6366">
        <v>8.5210000000000008</v>
      </c>
      <c r="I6366">
        <f t="shared" si="1091"/>
        <v>189773385.19000003</v>
      </c>
      <c r="J6366">
        <f t="shared" si="1092"/>
        <v>60.663782439782288</v>
      </c>
      <c r="K6366" t="str">
        <f t="shared" si="1093"/>
        <v>Low</v>
      </c>
      <c r="L6366">
        <f t="shared" si="1094"/>
        <v>4105.9999383428658</v>
      </c>
      <c r="M6366">
        <f t="shared" si="1095"/>
        <v>122</v>
      </c>
      <c r="N6366" t="str">
        <f t="shared" si="1096"/>
        <v>High</v>
      </c>
      <c r="O6366" t="str">
        <f t="shared" si="1097"/>
        <v>-2 - 100</v>
      </c>
      <c r="P6366" t="str">
        <f t="shared" si="1098"/>
        <v>Store 45: 785981</v>
      </c>
      <c r="Q6366">
        <f t="shared" si="1089"/>
        <v>7.4999999999999997E-2</v>
      </c>
      <c r="R6366">
        <f t="shared" si="1099"/>
        <v>6436</v>
      </c>
      <c r="S6366" t="str">
        <f t="shared" si="1090"/>
        <v>HIGH</v>
      </c>
    </row>
    <row r="6367" spans="1:19" x14ac:dyDescent="0.2">
      <c r="A6367">
        <v>45</v>
      </c>
      <c r="B6367" s="6" t="s">
        <v>81</v>
      </c>
      <c r="C6367">
        <v>791495.25</v>
      </c>
      <c r="D6367">
        <v>0</v>
      </c>
      <c r="E6367">
        <v>74.040000000000006</v>
      </c>
      <c r="F6367">
        <v>3.7480000000000002</v>
      </c>
      <c r="G6367">
        <v>185.91198850000001</v>
      </c>
      <c r="H6367">
        <v>8.625</v>
      </c>
      <c r="I6367">
        <f t="shared" si="1091"/>
        <v>229911398.87000012</v>
      </c>
      <c r="J6367">
        <f t="shared" si="1092"/>
        <v>60.663782439782288</v>
      </c>
      <c r="K6367" t="str">
        <f t="shared" si="1093"/>
        <v>Low</v>
      </c>
      <c r="L6367">
        <f t="shared" si="1094"/>
        <v>4257.3653070253722</v>
      </c>
      <c r="M6367">
        <f t="shared" si="1095"/>
        <v>122</v>
      </c>
      <c r="N6367" t="str">
        <f t="shared" si="1096"/>
        <v>High</v>
      </c>
      <c r="O6367" t="str">
        <f t="shared" si="1097"/>
        <v>-2 - 100</v>
      </c>
      <c r="P6367" t="str">
        <f t="shared" si="1098"/>
        <v>Store 45: 785981</v>
      </c>
      <c r="Q6367">
        <f t="shared" si="1089"/>
        <v>7.4999999999999997E-2</v>
      </c>
      <c r="R6367">
        <f t="shared" si="1099"/>
        <v>6436</v>
      </c>
      <c r="S6367" t="str">
        <f t="shared" si="1090"/>
        <v>HIGH</v>
      </c>
    </row>
    <row r="6368" spans="1:19" x14ac:dyDescent="0.2">
      <c r="A6368">
        <v>45</v>
      </c>
      <c r="B6368" s="6" t="s">
        <v>82</v>
      </c>
      <c r="C6368">
        <v>768718.11</v>
      </c>
      <c r="D6368">
        <v>0</v>
      </c>
      <c r="E6368">
        <v>77.489999999999995</v>
      </c>
      <c r="F6368">
        <v>3.7109999999999999</v>
      </c>
      <c r="G6368">
        <v>186.032016</v>
      </c>
      <c r="H6368">
        <v>8.625</v>
      </c>
      <c r="I6368">
        <f t="shared" si="1091"/>
        <v>229911398.87000012</v>
      </c>
      <c r="J6368">
        <f t="shared" si="1092"/>
        <v>60.663782439782288</v>
      </c>
      <c r="K6368" t="str">
        <f t="shared" si="1093"/>
        <v>Low</v>
      </c>
      <c r="L6368">
        <f t="shared" si="1094"/>
        <v>4132.1817960624585</v>
      </c>
      <c r="M6368">
        <f t="shared" si="1095"/>
        <v>122</v>
      </c>
      <c r="N6368" t="str">
        <f t="shared" si="1096"/>
        <v>High</v>
      </c>
      <c r="O6368" t="str">
        <f t="shared" si="1097"/>
        <v>-2 - 100</v>
      </c>
      <c r="P6368" t="str">
        <f t="shared" si="1098"/>
        <v>Store 45: 785981</v>
      </c>
      <c r="Q6368">
        <f t="shared" si="1089"/>
        <v>7.4999999999999997E-2</v>
      </c>
      <c r="R6368">
        <f t="shared" si="1099"/>
        <v>6436</v>
      </c>
      <c r="S6368" t="str">
        <f t="shared" si="1090"/>
        <v>HIGH</v>
      </c>
    </row>
    <row r="6369" spans="1:19" x14ac:dyDescent="0.2">
      <c r="A6369">
        <v>45</v>
      </c>
      <c r="B6369" s="6" t="s">
        <v>83</v>
      </c>
      <c r="C6369">
        <v>748435.2</v>
      </c>
      <c r="D6369">
        <v>0</v>
      </c>
      <c r="E6369">
        <v>78.47</v>
      </c>
      <c r="F6369">
        <v>3.76</v>
      </c>
      <c r="G6369">
        <v>186.13998079999999</v>
      </c>
      <c r="H6369">
        <v>8.625</v>
      </c>
      <c r="I6369">
        <f t="shared" si="1091"/>
        <v>229911398.87000012</v>
      </c>
      <c r="J6369">
        <f t="shared" si="1092"/>
        <v>60.663782439782288</v>
      </c>
      <c r="K6369" t="str">
        <f t="shared" si="1093"/>
        <v>Low</v>
      </c>
      <c r="L6369">
        <f t="shared" si="1094"/>
        <v>4020.8191533239915</v>
      </c>
      <c r="M6369">
        <f t="shared" si="1095"/>
        <v>122</v>
      </c>
      <c r="N6369" t="str">
        <f t="shared" si="1096"/>
        <v>High</v>
      </c>
      <c r="O6369" t="str">
        <f t="shared" si="1097"/>
        <v>-2 - 100</v>
      </c>
      <c r="P6369" t="str">
        <f t="shared" si="1098"/>
        <v>Store 45: 785981</v>
      </c>
      <c r="Q6369">
        <f t="shared" si="1089"/>
        <v>7.4999999999999997E-2</v>
      </c>
      <c r="R6369">
        <f t="shared" si="1099"/>
        <v>6436</v>
      </c>
      <c r="S6369" t="str">
        <f t="shared" si="1090"/>
        <v>HIGH</v>
      </c>
    </row>
    <row r="6370" spans="1:19" x14ac:dyDescent="0.2">
      <c r="A6370">
        <v>45</v>
      </c>
      <c r="B6370" s="6" t="s">
        <v>84</v>
      </c>
      <c r="C6370">
        <v>741625.25</v>
      </c>
      <c r="D6370">
        <v>0</v>
      </c>
      <c r="E6370">
        <v>82.33</v>
      </c>
      <c r="F6370">
        <v>3.8109999999999999</v>
      </c>
      <c r="G6370">
        <v>186.21778850000001</v>
      </c>
      <c r="H6370">
        <v>8.625</v>
      </c>
      <c r="I6370">
        <f t="shared" si="1091"/>
        <v>229911398.87000012</v>
      </c>
      <c r="J6370">
        <f t="shared" si="1092"/>
        <v>60.663782439782288</v>
      </c>
      <c r="K6370" t="str">
        <f t="shared" si="1093"/>
        <v>Low</v>
      </c>
      <c r="L6370">
        <f t="shared" si="1094"/>
        <v>3982.5693129203923</v>
      </c>
      <c r="M6370">
        <f t="shared" si="1095"/>
        <v>122</v>
      </c>
      <c r="N6370" t="str">
        <f t="shared" si="1096"/>
        <v>High</v>
      </c>
      <c r="O6370" t="str">
        <f t="shared" si="1097"/>
        <v>-2 - 100</v>
      </c>
      <c r="P6370" t="str">
        <f t="shared" si="1098"/>
        <v>Store 45: 785981</v>
      </c>
      <c r="Q6370">
        <f t="shared" si="1089"/>
        <v>7.4999999999999997E-2</v>
      </c>
      <c r="R6370">
        <f t="shared" si="1099"/>
        <v>6436</v>
      </c>
      <c r="S6370" t="str">
        <f t="shared" si="1090"/>
        <v>HIGH</v>
      </c>
    </row>
    <row r="6371" spans="1:19" x14ac:dyDescent="0.2">
      <c r="A6371">
        <v>45</v>
      </c>
      <c r="B6371" s="6" t="s">
        <v>85</v>
      </c>
      <c r="C6371">
        <v>704680.97</v>
      </c>
      <c r="D6371">
        <v>0</v>
      </c>
      <c r="E6371">
        <v>81.31</v>
      </c>
      <c r="F6371">
        <v>3.8290000000000002</v>
      </c>
      <c r="G6371">
        <v>186.29559620000001</v>
      </c>
      <c r="H6371">
        <v>8.625</v>
      </c>
      <c r="I6371">
        <f t="shared" si="1091"/>
        <v>229911398.87000012</v>
      </c>
      <c r="J6371">
        <f t="shared" si="1092"/>
        <v>60.663782439782288</v>
      </c>
      <c r="K6371" t="str">
        <f t="shared" si="1093"/>
        <v>Low</v>
      </c>
      <c r="L6371">
        <f t="shared" si="1094"/>
        <v>3782.5959624052562</v>
      </c>
      <c r="M6371">
        <f t="shared" si="1095"/>
        <v>122</v>
      </c>
      <c r="N6371" t="str">
        <f t="shared" si="1096"/>
        <v>High</v>
      </c>
      <c r="O6371" t="str">
        <f t="shared" si="1097"/>
        <v>-2 - 100</v>
      </c>
      <c r="P6371" t="str">
        <f t="shared" si="1098"/>
        <v>Store 45: 785981</v>
      </c>
      <c r="Q6371">
        <f t="shared" si="1089"/>
        <v>7.4999999999999997E-2</v>
      </c>
      <c r="R6371">
        <f t="shared" si="1099"/>
        <v>6436</v>
      </c>
      <c r="S6371" t="str">
        <f t="shared" si="1090"/>
        <v>HIGH</v>
      </c>
    </row>
    <row r="6372" spans="1:19" x14ac:dyDescent="0.2">
      <c r="A6372">
        <v>45</v>
      </c>
      <c r="B6372" s="6" t="s">
        <v>86</v>
      </c>
      <c r="C6372">
        <v>765996.92</v>
      </c>
      <c r="D6372">
        <v>0</v>
      </c>
      <c r="E6372">
        <v>78.22</v>
      </c>
      <c r="F6372">
        <v>3.8420000000000001</v>
      </c>
      <c r="G6372">
        <v>186.37340380000001</v>
      </c>
      <c r="H6372">
        <v>8.625</v>
      </c>
      <c r="I6372">
        <f t="shared" si="1091"/>
        <v>188599332.24999988</v>
      </c>
      <c r="J6372">
        <f t="shared" si="1092"/>
        <v>60.663782439782288</v>
      </c>
      <c r="K6372" t="str">
        <f t="shared" si="1093"/>
        <v>Low</v>
      </c>
      <c r="L6372">
        <f t="shared" si="1094"/>
        <v>4110.0119672762021</v>
      </c>
      <c r="M6372">
        <f t="shared" si="1095"/>
        <v>122</v>
      </c>
      <c r="N6372" t="str">
        <f t="shared" si="1096"/>
        <v>High</v>
      </c>
      <c r="O6372" t="str">
        <f t="shared" si="1097"/>
        <v>-2 - 100</v>
      </c>
      <c r="P6372" t="str">
        <f t="shared" si="1098"/>
        <v>Store 45: 785981</v>
      </c>
      <c r="Q6372">
        <f t="shared" si="1089"/>
        <v>7.4999999999999997E-2</v>
      </c>
      <c r="R6372">
        <f t="shared" si="1099"/>
        <v>6436</v>
      </c>
      <c r="S6372" t="str">
        <f t="shared" si="1090"/>
        <v>HIGH</v>
      </c>
    </row>
    <row r="6373" spans="1:19" x14ac:dyDescent="0.2">
      <c r="A6373">
        <v>45</v>
      </c>
      <c r="B6373" s="6" t="s">
        <v>87</v>
      </c>
      <c r="C6373">
        <v>724180.89</v>
      </c>
      <c r="D6373">
        <v>0</v>
      </c>
      <c r="E6373">
        <v>77</v>
      </c>
      <c r="F6373">
        <v>3.8119999999999998</v>
      </c>
      <c r="G6373">
        <v>186.4512115</v>
      </c>
      <c r="H6373">
        <v>8.625</v>
      </c>
      <c r="I6373">
        <f t="shared" si="1091"/>
        <v>188599332.24999988</v>
      </c>
      <c r="J6373">
        <f t="shared" si="1092"/>
        <v>60.663782439782288</v>
      </c>
      <c r="K6373" t="str">
        <f t="shared" si="1093"/>
        <v>Low</v>
      </c>
      <c r="L6373">
        <f t="shared" si="1094"/>
        <v>3884.0235157174079</v>
      </c>
      <c r="M6373">
        <f t="shared" si="1095"/>
        <v>122</v>
      </c>
      <c r="N6373" t="str">
        <f t="shared" si="1096"/>
        <v>High</v>
      </c>
      <c r="O6373" t="str">
        <f t="shared" si="1097"/>
        <v>-2 - 100</v>
      </c>
      <c r="P6373" t="str">
        <f t="shared" si="1098"/>
        <v>Store 45: 785981</v>
      </c>
      <c r="Q6373">
        <f t="shared" si="1089"/>
        <v>7.4999999999999997E-2</v>
      </c>
      <c r="R6373">
        <f t="shared" si="1099"/>
        <v>6436</v>
      </c>
      <c r="S6373" t="str">
        <f t="shared" si="1090"/>
        <v>HIGH</v>
      </c>
    </row>
    <row r="6374" spans="1:19" x14ac:dyDescent="0.2">
      <c r="A6374">
        <v>45</v>
      </c>
      <c r="B6374" s="6" t="s">
        <v>88</v>
      </c>
      <c r="C6374">
        <v>712362.72</v>
      </c>
      <c r="D6374">
        <v>0</v>
      </c>
      <c r="E6374">
        <v>72.98</v>
      </c>
      <c r="F6374">
        <v>3.7469999999999999</v>
      </c>
      <c r="G6374">
        <v>186.5093071</v>
      </c>
      <c r="H6374">
        <v>8.625</v>
      </c>
      <c r="I6374">
        <f t="shared" si="1091"/>
        <v>188599332.24999988</v>
      </c>
      <c r="J6374">
        <f t="shared" si="1092"/>
        <v>60.663782439782288</v>
      </c>
      <c r="K6374" t="str">
        <f t="shared" si="1093"/>
        <v>Low</v>
      </c>
      <c r="L6374">
        <f t="shared" si="1094"/>
        <v>3819.4486434827359</v>
      </c>
      <c r="M6374">
        <f t="shared" si="1095"/>
        <v>122</v>
      </c>
      <c r="N6374" t="str">
        <f t="shared" si="1096"/>
        <v>High</v>
      </c>
      <c r="O6374" t="str">
        <f t="shared" si="1097"/>
        <v>-2 - 100</v>
      </c>
      <c r="P6374" t="str">
        <f t="shared" si="1098"/>
        <v>Store 45: 785981</v>
      </c>
      <c r="Q6374">
        <f t="shared" si="1089"/>
        <v>7.4999999999999997E-2</v>
      </c>
      <c r="R6374">
        <f t="shared" si="1099"/>
        <v>6436</v>
      </c>
      <c r="S6374" t="str">
        <f t="shared" si="1090"/>
        <v>HIGH</v>
      </c>
    </row>
    <row r="6375" spans="1:19" x14ac:dyDescent="0.2">
      <c r="A6375">
        <v>45</v>
      </c>
      <c r="B6375" s="6" t="s">
        <v>89</v>
      </c>
      <c r="C6375">
        <v>833979.01</v>
      </c>
      <c r="D6375">
        <v>0</v>
      </c>
      <c r="E6375">
        <v>72.55</v>
      </c>
      <c r="F6375">
        <v>3.7040000000000002</v>
      </c>
      <c r="G6375">
        <v>186.5641172</v>
      </c>
      <c r="H6375">
        <v>8.625</v>
      </c>
      <c r="I6375">
        <f t="shared" si="1091"/>
        <v>188599332.24999988</v>
      </c>
      <c r="J6375">
        <f t="shared" si="1092"/>
        <v>60.663782439782288</v>
      </c>
      <c r="K6375" t="str">
        <f t="shared" si="1093"/>
        <v>Low</v>
      </c>
      <c r="L6375">
        <f t="shared" si="1094"/>
        <v>4470.2005000562885</v>
      </c>
      <c r="M6375">
        <f t="shared" si="1095"/>
        <v>122</v>
      </c>
      <c r="N6375" t="str">
        <f t="shared" si="1096"/>
        <v>High</v>
      </c>
      <c r="O6375" t="str">
        <f t="shared" si="1097"/>
        <v>-2 - 100</v>
      </c>
      <c r="P6375" t="str">
        <f t="shared" si="1098"/>
        <v>Store 45: 785981</v>
      </c>
      <c r="Q6375">
        <f t="shared" si="1089"/>
        <v>7.4999999999999997E-2</v>
      </c>
      <c r="R6375">
        <f t="shared" si="1099"/>
        <v>6436</v>
      </c>
      <c r="S6375" t="str">
        <f t="shared" si="1090"/>
        <v>HIGH</v>
      </c>
    </row>
    <row r="6376" spans="1:19" x14ac:dyDescent="0.2">
      <c r="A6376">
        <v>45</v>
      </c>
      <c r="B6376" s="6" t="s">
        <v>90</v>
      </c>
      <c r="C6376">
        <v>726482.39</v>
      </c>
      <c r="D6376">
        <v>0</v>
      </c>
      <c r="E6376">
        <v>70.63</v>
      </c>
      <c r="F6376">
        <v>3.7029999999999998</v>
      </c>
      <c r="G6376">
        <v>186.61892739999999</v>
      </c>
      <c r="H6376">
        <v>8.625</v>
      </c>
      <c r="I6376">
        <f t="shared" si="1091"/>
        <v>220847738.41999993</v>
      </c>
      <c r="J6376">
        <f t="shared" si="1092"/>
        <v>60.663782439782288</v>
      </c>
      <c r="K6376" t="str">
        <f t="shared" si="1093"/>
        <v>Low</v>
      </c>
      <c r="L6376">
        <f t="shared" si="1094"/>
        <v>3892.8655314948514</v>
      </c>
      <c r="M6376">
        <f t="shared" si="1095"/>
        <v>122</v>
      </c>
      <c r="N6376" t="str">
        <f t="shared" si="1096"/>
        <v>High</v>
      </c>
      <c r="O6376" t="str">
        <f t="shared" si="1097"/>
        <v>-2 - 100</v>
      </c>
      <c r="P6376" t="str">
        <f t="shared" si="1098"/>
        <v>Store 45: 785981</v>
      </c>
      <c r="Q6376">
        <f t="shared" si="1089"/>
        <v>7.4999999999999997E-2</v>
      </c>
      <c r="R6376">
        <f t="shared" si="1099"/>
        <v>6436</v>
      </c>
      <c r="S6376" t="str">
        <f t="shared" si="1090"/>
        <v>HIGH</v>
      </c>
    </row>
    <row r="6377" spans="1:19" x14ac:dyDescent="0.2">
      <c r="A6377">
        <v>45</v>
      </c>
      <c r="B6377" s="6" t="s">
        <v>91</v>
      </c>
      <c r="C6377">
        <v>746129.56</v>
      </c>
      <c r="D6377">
        <v>1</v>
      </c>
      <c r="E6377">
        <v>71.48</v>
      </c>
      <c r="F6377">
        <v>3.738</v>
      </c>
      <c r="G6377">
        <v>186.67373760000001</v>
      </c>
      <c r="H6377">
        <v>8.625</v>
      </c>
      <c r="I6377">
        <f t="shared" si="1091"/>
        <v>220847738.41999993</v>
      </c>
      <c r="J6377">
        <f t="shared" si="1092"/>
        <v>60.663782439782288</v>
      </c>
      <c r="K6377" t="str">
        <f t="shared" si="1093"/>
        <v>Low</v>
      </c>
      <c r="L6377">
        <f t="shared" si="1094"/>
        <v>3996.9712375866634</v>
      </c>
      <c r="M6377">
        <f t="shared" si="1095"/>
        <v>122</v>
      </c>
      <c r="N6377" t="str">
        <f t="shared" si="1096"/>
        <v>High</v>
      </c>
      <c r="O6377" t="str">
        <f t="shared" si="1097"/>
        <v>-2 - 100</v>
      </c>
      <c r="P6377" t="str">
        <f t="shared" si="1098"/>
        <v>Store 45: 785981</v>
      </c>
      <c r="Q6377">
        <f t="shared" si="1089"/>
        <v>7.4999999999999997E-2</v>
      </c>
      <c r="R6377">
        <f t="shared" si="1099"/>
        <v>6436</v>
      </c>
      <c r="S6377" t="str">
        <f t="shared" si="1090"/>
        <v>HIGH</v>
      </c>
    </row>
    <row r="6378" spans="1:19" x14ac:dyDescent="0.2">
      <c r="A6378">
        <v>45</v>
      </c>
      <c r="B6378" s="6" t="s">
        <v>92</v>
      </c>
      <c r="C6378">
        <v>711367.56</v>
      </c>
      <c r="D6378">
        <v>0</v>
      </c>
      <c r="E6378">
        <v>69.17</v>
      </c>
      <c r="F6378">
        <v>3.742</v>
      </c>
      <c r="G6378">
        <v>186.80240000000001</v>
      </c>
      <c r="H6378">
        <v>8.625</v>
      </c>
      <c r="I6378">
        <f t="shared" si="1091"/>
        <v>220847738.41999993</v>
      </c>
      <c r="J6378">
        <f t="shared" si="1092"/>
        <v>60.663782439782288</v>
      </c>
      <c r="K6378" t="str">
        <f t="shared" si="1093"/>
        <v>Low</v>
      </c>
      <c r="L6378">
        <f t="shared" si="1094"/>
        <v>3808.1285893543127</v>
      </c>
      <c r="M6378">
        <f t="shared" si="1095"/>
        <v>122</v>
      </c>
      <c r="N6378" t="str">
        <f t="shared" si="1096"/>
        <v>High</v>
      </c>
      <c r="O6378" t="str">
        <f t="shared" si="1097"/>
        <v>-2 - 100</v>
      </c>
      <c r="P6378" t="str">
        <f t="shared" si="1098"/>
        <v>Store 45: 785981</v>
      </c>
      <c r="Q6378">
        <f t="shared" si="1089"/>
        <v>7.4999999999999997E-2</v>
      </c>
      <c r="R6378">
        <f t="shared" si="1099"/>
        <v>6436</v>
      </c>
      <c r="S6378" t="str">
        <f t="shared" si="1090"/>
        <v>HIGH</v>
      </c>
    </row>
    <row r="6379" spans="1:19" x14ac:dyDescent="0.2">
      <c r="A6379">
        <v>45</v>
      </c>
      <c r="B6379" s="6" t="s">
        <v>93</v>
      </c>
      <c r="C6379">
        <v>714106.42</v>
      </c>
      <c r="D6379">
        <v>0</v>
      </c>
      <c r="E6379">
        <v>63.75</v>
      </c>
      <c r="F6379">
        <v>3.7109999999999999</v>
      </c>
      <c r="G6379">
        <v>187.02953210000001</v>
      </c>
      <c r="H6379">
        <v>8.625</v>
      </c>
      <c r="I6379">
        <f t="shared" si="1091"/>
        <v>220847738.41999993</v>
      </c>
      <c r="J6379">
        <f t="shared" si="1092"/>
        <v>60.663782439782288</v>
      </c>
      <c r="K6379" t="str">
        <f t="shared" si="1093"/>
        <v>Low</v>
      </c>
      <c r="L6379">
        <f t="shared" si="1094"/>
        <v>3818.1479255275322</v>
      </c>
      <c r="M6379">
        <f t="shared" si="1095"/>
        <v>122</v>
      </c>
      <c r="N6379" t="str">
        <f t="shared" si="1096"/>
        <v>High</v>
      </c>
      <c r="O6379" t="str">
        <f t="shared" si="1097"/>
        <v>-2 - 100</v>
      </c>
      <c r="P6379" t="str">
        <f t="shared" si="1098"/>
        <v>Store 45: 785981</v>
      </c>
      <c r="Q6379">
        <f t="shared" si="1089"/>
        <v>7.4999999999999997E-2</v>
      </c>
      <c r="R6379">
        <f t="shared" si="1099"/>
        <v>6436</v>
      </c>
      <c r="S6379" t="str">
        <f t="shared" si="1090"/>
        <v>HIGH</v>
      </c>
    </row>
    <row r="6380" spans="1:19" x14ac:dyDescent="0.2">
      <c r="A6380">
        <v>45</v>
      </c>
      <c r="B6380" s="6" t="s">
        <v>94</v>
      </c>
      <c r="C6380">
        <v>698986.34</v>
      </c>
      <c r="D6380">
        <v>0</v>
      </c>
      <c r="E6380">
        <v>70.66</v>
      </c>
      <c r="F6380">
        <v>3.645</v>
      </c>
      <c r="G6380">
        <v>187.25666409999999</v>
      </c>
      <c r="H6380">
        <v>8.625</v>
      </c>
      <c r="I6380">
        <f t="shared" si="1091"/>
        <v>220847738.41999993</v>
      </c>
      <c r="J6380">
        <f t="shared" si="1092"/>
        <v>60.663782439782288</v>
      </c>
      <c r="K6380" t="str">
        <f t="shared" si="1093"/>
        <v>Low</v>
      </c>
      <c r="L6380">
        <f t="shared" si="1094"/>
        <v>3732.7715056737466</v>
      </c>
      <c r="M6380">
        <f t="shared" si="1095"/>
        <v>122</v>
      </c>
      <c r="N6380" t="str">
        <f t="shared" si="1096"/>
        <v>High</v>
      </c>
      <c r="O6380" t="str">
        <f t="shared" si="1097"/>
        <v>-2 - 100</v>
      </c>
      <c r="P6380" t="str">
        <f t="shared" si="1098"/>
        <v>Store 45: 785981</v>
      </c>
      <c r="Q6380">
        <f t="shared" si="1089"/>
        <v>7.4999999999999997E-2</v>
      </c>
      <c r="R6380">
        <f t="shared" si="1099"/>
        <v>6436</v>
      </c>
      <c r="S6380" t="str">
        <f t="shared" si="1090"/>
        <v>HIGH</v>
      </c>
    </row>
    <row r="6381" spans="1:19" x14ac:dyDescent="0.2">
      <c r="A6381">
        <v>45</v>
      </c>
      <c r="B6381" s="6" t="s">
        <v>95</v>
      </c>
      <c r="C6381">
        <v>753447.05</v>
      </c>
      <c r="D6381">
        <v>0</v>
      </c>
      <c r="E6381">
        <v>55.82</v>
      </c>
      <c r="F6381">
        <v>3.5830000000000002</v>
      </c>
      <c r="G6381">
        <v>187.4837962</v>
      </c>
      <c r="H6381">
        <v>8.5229999999999997</v>
      </c>
      <c r="I6381">
        <f t="shared" si="1091"/>
        <v>183261283.15000007</v>
      </c>
      <c r="J6381">
        <f t="shared" si="1092"/>
        <v>60.663782439782288</v>
      </c>
      <c r="K6381" t="str">
        <f t="shared" si="1093"/>
        <v>Low</v>
      </c>
      <c r="L6381">
        <f t="shared" si="1094"/>
        <v>4018.7315665203073</v>
      </c>
      <c r="M6381">
        <f t="shared" si="1095"/>
        <v>122</v>
      </c>
      <c r="N6381" t="str">
        <f t="shared" si="1096"/>
        <v>High</v>
      </c>
      <c r="O6381" t="str">
        <f t="shared" si="1097"/>
        <v>-2 - 100</v>
      </c>
      <c r="P6381" t="str">
        <f t="shared" si="1098"/>
        <v>Store 45: 785981</v>
      </c>
      <c r="Q6381">
        <f t="shared" si="1089"/>
        <v>7.4999999999999997E-2</v>
      </c>
      <c r="R6381">
        <f t="shared" si="1099"/>
        <v>6436</v>
      </c>
      <c r="S6381" t="str">
        <f t="shared" si="1090"/>
        <v>HIGH</v>
      </c>
    </row>
    <row r="6382" spans="1:19" x14ac:dyDescent="0.2">
      <c r="A6382">
        <v>45</v>
      </c>
      <c r="B6382" s="6" t="s">
        <v>96</v>
      </c>
      <c r="C6382">
        <v>720946.99</v>
      </c>
      <c r="D6382">
        <v>0</v>
      </c>
      <c r="E6382">
        <v>63.82</v>
      </c>
      <c r="F6382">
        <v>3.5409999999999999</v>
      </c>
      <c r="G6382">
        <v>187.69174810000001</v>
      </c>
      <c r="H6382">
        <v>8.5229999999999997</v>
      </c>
      <c r="I6382">
        <f t="shared" si="1091"/>
        <v>183261283.15000007</v>
      </c>
      <c r="J6382">
        <f t="shared" si="1092"/>
        <v>60.663782439782288</v>
      </c>
      <c r="K6382" t="str">
        <f t="shared" si="1093"/>
        <v>Low</v>
      </c>
      <c r="L6382">
        <f t="shared" si="1094"/>
        <v>3841.1224643498322</v>
      </c>
      <c r="M6382">
        <f t="shared" si="1095"/>
        <v>122</v>
      </c>
      <c r="N6382" t="str">
        <f t="shared" si="1096"/>
        <v>High</v>
      </c>
      <c r="O6382" t="str">
        <f t="shared" si="1097"/>
        <v>-2 - 100</v>
      </c>
      <c r="P6382" t="str">
        <f t="shared" si="1098"/>
        <v>Store 45: 785981</v>
      </c>
      <c r="Q6382">
        <f t="shared" si="1089"/>
        <v>7.4999999999999997E-2</v>
      </c>
      <c r="R6382">
        <f t="shared" si="1099"/>
        <v>6436</v>
      </c>
      <c r="S6382" t="str">
        <f t="shared" si="1090"/>
        <v>HIGH</v>
      </c>
    </row>
    <row r="6383" spans="1:19" x14ac:dyDescent="0.2">
      <c r="A6383">
        <v>45</v>
      </c>
      <c r="B6383" s="6" t="s">
        <v>97</v>
      </c>
      <c r="C6383">
        <v>771686.40000000002</v>
      </c>
      <c r="D6383">
        <v>0</v>
      </c>
      <c r="E6383">
        <v>59.6</v>
      </c>
      <c r="F6383">
        <v>3.57</v>
      </c>
      <c r="G6383">
        <v>187.78461970000001</v>
      </c>
      <c r="H6383">
        <v>8.5229999999999997</v>
      </c>
      <c r="I6383">
        <f t="shared" si="1091"/>
        <v>183261283.15000007</v>
      </c>
      <c r="J6383">
        <f t="shared" si="1092"/>
        <v>60.663782439782288</v>
      </c>
      <c r="K6383" t="str">
        <f t="shared" si="1093"/>
        <v>Low</v>
      </c>
      <c r="L6383">
        <f t="shared" si="1094"/>
        <v>4109.4228123305666</v>
      </c>
      <c r="M6383">
        <f t="shared" si="1095"/>
        <v>122</v>
      </c>
      <c r="N6383" t="str">
        <f t="shared" si="1096"/>
        <v>High</v>
      </c>
      <c r="O6383" t="str">
        <f t="shared" si="1097"/>
        <v>-2 - 100</v>
      </c>
      <c r="P6383" t="str">
        <f t="shared" si="1098"/>
        <v>Store 45: 785981</v>
      </c>
      <c r="Q6383">
        <f t="shared" si="1089"/>
        <v>7.4999999999999997E-2</v>
      </c>
      <c r="R6383">
        <f t="shared" si="1099"/>
        <v>6436</v>
      </c>
      <c r="S6383" t="str">
        <f t="shared" si="1090"/>
        <v>HIGH</v>
      </c>
    </row>
    <row r="6384" spans="1:19" x14ac:dyDescent="0.2">
      <c r="A6384">
        <v>45</v>
      </c>
      <c r="B6384" s="6" t="s">
        <v>98</v>
      </c>
      <c r="C6384">
        <v>781694.57</v>
      </c>
      <c r="D6384">
        <v>0</v>
      </c>
      <c r="E6384">
        <v>51.78</v>
      </c>
      <c r="F6384">
        <v>3.569</v>
      </c>
      <c r="G6384">
        <v>187.8774913</v>
      </c>
      <c r="H6384">
        <v>8.5229999999999997</v>
      </c>
      <c r="I6384">
        <f t="shared" si="1091"/>
        <v>183261283.15000007</v>
      </c>
      <c r="J6384">
        <f t="shared" si="1092"/>
        <v>60.663782439782288</v>
      </c>
      <c r="K6384" t="str">
        <f t="shared" si="1093"/>
        <v>Low</v>
      </c>
      <c r="L6384">
        <f t="shared" si="1094"/>
        <v>4160.6611020359096</v>
      </c>
      <c r="M6384">
        <f t="shared" si="1095"/>
        <v>122</v>
      </c>
      <c r="N6384" t="str">
        <f t="shared" si="1096"/>
        <v>High</v>
      </c>
      <c r="O6384" t="str">
        <f t="shared" si="1097"/>
        <v>-2 - 100</v>
      </c>
      <c r="P6384" t="str">
        <f t="shared" si="1098"/>
        <v>Store 45: 785981</v>
      </c>
      <c r="Q6384">
        <f t="shared" si="1089"/>
        <v>7.4999999999999997E-2</v>
      </c>
      <c r="R6384">
        <f t="shared" si="1099"/>
        <v>6436</v>
      </c>
      <c r="S6384" t="str">
        <f t="shared" si="1090"/>
        <v>HIGH</v>
      </c>
    </row>
    <row r="6385" spans="1:19" x14ac:dyDescent="0.2">
      <c r="A6385">
        <v>45</v>
      </c>
      <c r="B6385" s="6" t="s">
        <v>99</v>
      </c>
      <c r="C6385">
        <v>833429.22</v>
      </c>
      <c r="D6385">
        <v>0</v>
      </c>
      <c r="E6385">
        <v>43.92</v>
      </c>
      <c r="F6385">
        <v>3.5510000000000002</v>
      </c>
      <c r="G6385">
        <v>187.9703629</v>
      </c>
      <c r="H6385">
        <v>8.5229999999999997</v>
      </c>
      <c r="I6385">
        <f t="shared" si="1091"/>
        <v>210162354.87</v>
      </c>
      <c r="J6385">
        <f t="shared" si="1092"/>
        <v>60.663782439782288</v>
      </c>
      <c r="K6385" t="str">
        <f t="shared" si="1093"/>
        <v>Low</v>
      </c>
      <c r="L6385">
        <f t="shared" si="1094"/>
        <v>4433.8331167843908</v>
      </c>
      <c r="M6385">
        <f t="shared" si="1095"/>
        <v>122</v>
      </c>
      <c r="N6385" t="str">
        <f t="shared" si="1096"/>
        <v>High</v>
      </c>
      <c r="O6385" t="str">
        <f t="shared" si="1097"/>
        <v>-2 - 100</v>
      </c>
      <c r="P6385" t="str">
        <f t="shared" si="1098"/>
        <v>Store 45: 785981</v>
      </c>
      <c r="Q6385">
        <f t="shared" si="1089"/>
        <v>7.4999999999999997E-2</v>
      </c>
      <c r="R6385">
        <f t="shared" si="1099"/>
        <v>6436</v>
      </c>
      <c r="S6385" t="str">
        <f t="shared" si="1090"/>
        <v>HIGH</v>
      </c>
    </row>
    <row r="6386" spans="1:19" x14ac:dyDescent="0.2">
      <c r="A6386">
        <v>45</v>
      </c>
      <c r="B6386" s="6" t="s">
        <v>100</v>
      </c>
      <c r="C6386">
        <v>808624.82</v>
      </c>
      <c r="D6386">
        <v>0</v>
      </c>
      <c r="E6386">
        <v>47.65</v>
      </c>
      <c r="F6386">
        <v>3.53</v>
      </c>
      <c r="G6386">
        <v>188.06323449999999</v>
      </c>
      <c r="H6386">
        <v>8.5229999999999997</v>
      </c>
      <c r="I6386">
        <f t="shared" si="1091"/>
        <v>210162354.87</v>
      </c>
      <c r="J6386">
        <f t="shared" si="1092"/>
        <v>60.663782439782288</v>
      </c>
      <c r="K6386" t="str">
        <f t="shared" si="1093"/>
        <v>Low</v>
      </c>
      <c r="L6386">
        <f t="shared" si="1094"/>
        <v>4299.7496142713635</v>
      </c>
      <c r="M6386">
        <f t="shared" si="1095"/>
        <v>122</v>
      </c>
      <c r="N6386" t="str">
        <f t="shared" si="1096"/>
        <v>High</v>
      </c>
      <c r="O6386" t="str">
        <f t="shared" si="1097"/>
        <v>-2 - 100</v>
      </c>
      <c r="P6386" t="str">
        <f t="shared" si="1098"/>
        <v>Store 45: 785981</v>
      </c>
      <c r="Q6386">
        <f t="shared" si="1089"/>
        <v>7.4999999999999997E-2</v>
      </c>
      <c r="R6386">
        <f t="shared" si="1099"/>
        <v>6436</v>
      </c>
      <c r="S6386" t="str">
        <f t="shared" si="1090"/>
        <v>HIGH</v>
      </c>
    </row>
    <row r="6387" spans="1:19" x14ac:dyDescent="0.2">
      <c r="A6387">
        <v>45</v>
      </c>
      <c r="B6387" s="6" t="s">
        <v>101</v>
      </c>
      <c r="C6387">
        <v>773603.77</v>
      </c>
      <c r="D6387">
        <v>0</v>
      </c>
      <c r="E6387">
        <v>51.34</v>
      </c>
      <c r="F6387">
        <v>3.53</v>
      </c>
      <c r="G6387">
        <v>188.1983654</v>
      </c>
      <c r="H6387">
        <v>8.5229999999999997</v>
      </c>
      <c r="I6387">
        <f t="shared" si="1091"/>
        <v>210162354.87</v>
      </c>
      <c r="J6387">
        <f t="shared" si="1092"/>
        <v>60.663782439782288</v>
      </c>
      <c r="K6387" t="str">
        <f t="shared" si="1093"/>
        <v>Low</v>
      </c>
      <c r="L6387">
        <f t="shared" si="1094"/>
        <v>4110.5764566858452</v>
      </c>
      <c r="M6387">
        <f t="shared" si="1095"/>
        <v>122</v>
      </c>
      <c r="N6387" t="str">
        <f t="shared" si="1096"/>
        <v>High</v>
      </c>
      <c r="O6387" t="str">
        <f t="shared" si="1097"/>
        <v>-2 - 100</v>
      </c>
      <c r="P6387" t="str">
        <f t="shared" si="1098"/>
        <v>Store 45: 785981</v>
      </c>
      <c r="Q6387">
        <f t="shared" si="1089"/>
        <v>7.4999999999999997E-2</v>
      </c>
      <c r="R6387">
        <f t="shared" si="1099"/>
        <v>6436</v>
      </c>
      <c r="S6387" t="str">
        <f t="shared" si="1090"/>
        <v>HIGH</v>
      </c>
    </row>
    <row r="6388" spans="1:19" x14ac:dyDescent="0.2">
      <c r="A6388">
        <v>45</v>
      </c>
      <c r="B6388" s="6" t="s">
        <v>102</v>
      </c>
      <c r="C6388">
        <v>1170672.94</v>
      </c>
      <c r="D6388">
        <v>1</v>
      </c>
      <c r="E6388">
        <v>48.71</v>
      </c>
      <c r="F6388">
        <v>3.492</v>
      </c>
      <c r="G6388">
        <v>188.35040000000001</v>
      </c>
      <c r="H6388">
        <v>8.5229999999999997</v>
      </c>
      <c r="I6388">
        <f t="shared" si="1091"/>
        <v>210162354.87</v>
      </c>
      <c r="J6388">
        <f t="shared" si="1092"/>
        <v>60.663782439782288</v>
      </c>
      <c r="K6388" t="str">
        <f t="shared" si="1093"/>
        <v>High</v>
      </c>
      <c r="L6388">
        <f t="shared" si="1094"/>
        <v>6215.3992770920577</v>
      </c>
      <c r="M6388">
        <f t="shared" si="1095"/>
        <v>122</v>
      </c>
      <c r="N6388" t="str">
        <f t="shared" si="1096"/>
        <v>High</v>
      </c>
      <c r="O6388" t="str">
        <f t="shared" si="1097"/>
        <v>-2 - 100</v>
      </c>
      <c r="P6388" t="str">
        <f t="shared" si="1098"/>
        <v>Store 45: 785981</v>
      </c>
      <c r="Q6388">
        <f t="shared" si="1089"/>
        <v>7.4999999999999997E-2</v>
      </c>
      <c r="R6388">
        <f t="shared" si="1099"/>
        <v>6436</v>
      </c>
      <c r="S6388" t="str">
        <f t="shared" si="1090"/>
        <v>HIGH</v>
      </c>
    </row>
    <row r="6389" spans="1:19" x14ac:dyDescent="0.2">
      <c r="A6389">
        <v>45</v>
      </c>
      <c r="B6389" s="6" t="s">
        <v>103</v>
      </c>
      <c r="C6389">
        <v>875699.81</v>
      </c>
      <c r="D6389">
        <v>0</v>
      </c>
      <c r="E6389">
        <v>50.19</v>
      </c>
      <c r="F6389">
        <v>3.452</v>
      </c>
      <c r="G6389">
        <v>188.50243459999999</v>
      </c>
      <c r="H6389">
        <v>8.5229999999999997</v>
      </c>
      <c r="I6389">
        <f t="shared" si="1091"/>
        <v>288078102.4800002</v>
      </c>
      <c r="J6389">
        <f t="shared" si="1092"/>
        <v>60.663782439782288</v>
      </c>
      <c r="K6389" t="str">
        <f t="shared" si="1093"/>
        <v>Low</v>
      </c>
      <c r="L6389">
        <f t="shared" si="1094"/>
        <v>4645.5623337609677</v>
      </c>
      <c r="M6389">
        <f t="shared" si="1095"/>
        <v>122</v>
      </c>
      <c r="N6389" t="str">
        <f t="shared" si="1096"/>
        <v>High</v>
      </c>
      <c r="O6389" t="str">
        <f t="shared" si="1097"/>
        <v>-2 - 100</v>
      </c>
      <c r="P6389" t="str">
        <f t="shared" si="1098"/>
        <v>Store 45: 785981</v>
      </c>
      <c r="Q6389">
        <f t="shared" si="1089"/>
        <v>7.4999999999999997E-2</v>
      </c>
      <c r="R6389">
        <f t="shared" si="1099"/>
        <v>6436</v>
      </c>
      <c r="S6389" t="str">
        <f t="shared" si="1090"/>
        <v>HIGH</v>
      </c>
    </row>
    <row r="6390" spans="1:19" x14ac:dyDescent="0.2">
      <c r="A6390">
        <v>45</v>
      </c>
      <c r="B6390" s="6" t="s">
        <v>104</v>
      </c>
      <c r="C6390">
        <v>957155.31</v>
      </c>
      <c r="D6390">
        <v>0</v>
      </c>
      <c r="E6390">
        <v>46.57</v>
      </c>
      <c r="F6390">
        <v>3.415</v>
      </c>
      <c r="G6390">
        <v>188.65446919999999</v>
      </c>
      <c r="H6390">
        <v>8.5229999999999997</v>
      </c>
      <c r="I6390">
        <f t="shared" si="1091"/>
        <v>288078102.4800002</v>
      </c>
      <c r="J6390">
        <f t="shared" si="1092"/>
        <v>60.663782439782288</v>
      </c>
      <c r="K6390" t="str">
        <f t="shared" si="1093"/>
        <v>Low</v>
      </c>
      <c r="L6390">
        <f t="shared" si="1094"/>
        <v>5073.5893724589278</v>
      </c>
      <c r="M6390">
        <f t="shared" si="1095"/>
        <v>122</v>
      </c>
      <c r="N6390" t="str">
        <f t="shared" si="1096"/>
        <v>High</v>
      </c>
      <c r="O6390" t="str">
        <f t="shared" si="1097"/>
        <v>-2 - 100</v>
      </c>
      <c r="P6390" t="str">
        <f t="shared" si="1098"/>
        <v>Store 45: 785981</v>
      </c>
      <c r="Q6390">
        <f t="shared" si="1089"/>
        <v>7.4999999999999997E-2</v>
      </c>
      <c r="R6390">
        <f t="shared" si="1099"/>
        <v>6436</v>
      </c>
      <c r="S6390" t="str">
        <f t="shared" si="1090"/>
        <v>HIGH</v>
      </c>
    </row>
    <row r="6391" spans="1:19" x14ac:dyDescent="0.2">
      <c r="A6391">
        <v>45</v>
      </c>
      <c r="B6391" s="6" t="s">
        <v>105</v>
      </c>
      <c r="C6391">
        <v>1078905.68</v>
      </c>
      <c r="D6391">
        <v>0</v>
      </c>
      <c r="E6391">
        <v>39.93</v>
      </c>
      <c r="F6391">
        <v>3.4129999999999998</v>
      </c>
      <c r="G6391">
        <v>188.7979349</v>
      </c>
      <c r="H6391">
        <v>8.5229999999999997</v>
      </c>
      <c r="I6391">
        <f t="shared" si="1091"/>
        <v>288078102.4800002</v>
      </c>
      <c r="J6391">
        <f t="shared" si="1092"/>
        <v>60.663782439782288</v>
      </c>
      <c r="K6391" t="str">
        <f t="shared" si="1093"/>
        <v>High</v>
      </c>
      <c r="L6391">
        <f t="shared" si="1094"/>
        <v>5714.6053031324755</v>
      </c>
      <c r="M6391">
        <f t="shared" si="1095"/>
        <v>122</v>
      </c>
      <c r="N6391" t="str">
        <f t="shared" si="1096"/>
        <v>High</v>
      </c>
      <c r="O6391" t="str">
        <f t="shared" si="1097"/>
        <v>-2 - 100</v>
      </c>
      <c r="P6391" t="str">
        <f t="shared" si="1098"/>
        <v>Store 45: 785981</v>
      </c>
      <c r="Q6391">
        <f t="shared" si="1089"/>
        <v>7.4999999999999997E-2</v>
      </c>
      <c r="R6391">
        <f t="shared" si="1099"/>
        <v>6436</v>
      </c>
      <c r="S6391" t="str">
        <f t="shared" si="1090"/>
        <v>HIGH</v>
      </c>
    </row>
    <row r="6392" spans="1:19" x14ac:dyDescent="0.2">
      <c r="A6392">
        <v>45</v>
      </c>
      <c r="B6392" s="6" t="s">
        <v>106</v>
      </c>
      <c r="C6392">
        <v>1521957.99</v>
      </c>
      <c r="D6392">
        <v>0</v>
      </c>
      <c r="E6392">
        <v>42.27</v>
      </c>
      <c r="F6392">
        <v>3.3889999999999998</v>
      </c>
      <c r="G6392">
        <v>188.9299752</v>
      </c>
      <c r="H6392">
        <v>8.5229999999999997</v>
      </c>
      <c r="I6392">
        <f t="shared" si="1091"/>
        <v>288078102.4800002</v>
      </c>
      <c r="J6392">
        <f t="shared" si="1092"/>
        <v>60.663782439782288</v>
      </c>
      <c r="K6392" t="str">
        <f t="shared" si="1093"/>
        <v>High</v>
      </c>
      <c r="L6392">
        <f t="shared" si="1094"/>
        <v>8055.67241719513</v>
      </c>
      <c r="M6392">
        <f t="shared" si="1095"/>
        <v>122</v>
      </c>
      <c r="N6392" t="str">
        <f t="shared" si="1096"/>
        <v>High</v>
      </c>
      <c r="O6392" t="str">
        <f t="shared" si="1097"/>
        <v>-2 - 100</v>
      </c>
      <c r="P6392" t="str">
        <f t="shared" si="1098"/>
        <v>Store 45: 785981</v>
      </c>
      <c r="Q6392">
        <f t="shared" si="1089"/>
        <v>7.4999999999999997E-2</v>
      </c>
      <c r="R6392">
        <f t="shared" si="1099"/>
        <v>6436</v>
      </c>
      <c r="S6392" t="str">
        <f t="shared" si="1090"/>
        <v>HIGH</v>
      </c>
    </row>
    <row r="6393" spans="1:19" x14ac:dyDescent="0.2">
      <c r="A6393">
        <v>45</v>
      </c>
      <c r="B6393" s="6" t="s">
        <v>107</v>
      </c>
      <c r="C6393">
        <v>869403.63</v>
      </c>
      <c r="D6393">
        <v>1</v>
      </c>
      <c r="E6393">
        <v>37.79</v>
      </c>
      <c r="F6393">
        <v>3.3889999999999998</v>
      </c>
      <c r="G6393">
        <v>189.0620155</v>
      </c>
      <c r="H6393">
        <v>8.5229999999999997</v>
      </c>
      <c r="I6393">
        <f t="shared" si="1091"/>
        <v>288078102.4800002</v>
      </c>
      <c r="J6393">
        <f t="shared" si="1092"/>
        <v>60.663782439782288</v>
      </c>
      <c r="K6393" t="str">
        <f t="shared" si="1093"/>
        <v>Low</v>
      </c>
      <c r="L6393">
        <f t="shared" si="1094"/>
        <v>4598.5103231907524</v>
      </c>
      <c r="M6393">
        <f t="shared" si="1095"/>
        <v>122</v>
      </c>
      <c r="N6393" t="str">
        <f t="shared" si="1096"/>
        <v>High</v>
      </c>
      <c r="O6393" t="str">
        <f t="shared" si="1097"/>
        <v>-2 - 100</v>
      </c>
      <c r="P6393" t="str">
        <f t="shared" si="1098"/>
        <v>Store 45: 785981</v>
      </c>
      <c r="Q6393">
        <f t="shared" si="1089"/>
        <v>7.4999999999999997E-2</v>
      </c>
      <c r="R6393">
        <f t="shared" si="1099"/>
        <v>6436</v>
      </c>
      <c r="S6393" t="str">
        <f t="shared" si="1090"/>
        <v>HIGH</v>
      </c>
    </row>
    <row r="6394" spans="1:19" x14ac:dyDescent="0.2">
      <c r="A6394">
        <v>45</v>
      </c>
      <c r="B6394" s="6" t="s">
        <v>108</v>
      </c>
      <c r="C6394">
        <v>714081.05</v>
      </c>
      <c r="D6394">
        <v>0</v>
      </c>
      <c r="E6394">
        <v>35.880000000000003</v>
      </c>
      <c r="F6394">
        <v>3.4220000000000002</v>
      </c>
      <c r="G6394">
        <v>189.1940558</v>
      </c>
      <c r="H6394">
        <v>8.4239999999999995</v>
      </c>
      <c r="I6394">
        <f t="shared" si="1091"/>
        <v>168894471.66000006</v>
      </c>
      <c r="J6394">
        <f t="shared" si="1092"/>
        <v>60.663782439782288</v>
      </c>
      <c r="K6394" t="str">
        <f t="shared" si="1093"/>
        <v>Low</v>
      </c>
      <c r="L6394">
        <f t="shared" si="1094"/>
        <v>3774.331318077278</v>
      </c>
      <c r="M6394">
        <f t="shared" si="1095"/>
        <v>122</v>
      </c>
      <c r="N6394" t="str">
        <f t="shared" si="1096"/>
        <v>High</v>
      </c>
      <c r="O6394" t="str">
        <f t="shared" si="1097"/>
        <v>-2 - 100</v>
      </c>
      <c r="P6394" t="str">
        <f t="shared" si="1098"/>
        <v>Store 45: 785981</v>
      </c>
      <c r="Q6394">
        <f t="shared" si="1089"/>
        <v>7.4999999999999997E-2</v>
      </c>
      <c r="R6394">
        <f t="shared" si="1099"/>
        <v>6436</v>
      </c>
      <c r="S6394" t="str">
        <f t="shared" si="1090"/>
        <v>HIGH</v>
      </c>
    </row>
    <row r="6395" spans="1:19" x14ac:dyDescent="0.2">
      <c r="A6395">
        <v>45</v>
      </c>
      <c r="B6395" s="6" t="s">
        <v>109</v>
      </c>
      <c r="C6395">
        <v>676615.53</v>
      </c>
      <c r="D6395">
        <v>0</v>
      </c>
      <c r="E6395">
        <v>41.18</v>
      </c>
      <c r="F6395">
        <v>3.5129999999999999</v>
      </c>
      <c r="G6395">
        <v>189.32609619999999</v>
      </c>
      <c r="H6395">
        <v>8.4239999999999995</v>
      </c>
      <c r="I6395">
        <f t="shared" si="1091"/>
        <v>168894471.66000006</v>
      </c>
      <c r="J6395">
        <f t="shared" si="1092"/>
        <v>60.663782439782288</v>
      </c>
      <c r="K6395" t="str">
        <f t="shared" si="1093"/>
        <v>Low</v>
      </c>
      <c r="L6395">
        <f t="shared" si="1094"/>
        <v>3573.8101803210375</v>
      </c>
      <c r="M6395">
        <f t="shared" si="1095"/>
        <v>122</v>
      </c>
      <c r="N6395" t="str">
        <f t="shared" si="1096"/>
        <v>High</v>
      </c>
      <c r="O6395" t="str">
        <f t="shared" si="1097"/>
        <v>-2 - 100</v>
      </c>
      <c r="P6395" t="str">
        <f t="shared" si="1098"/>
        <v>Store 45: 785981</v>
      </c>
      <c r="Q6395">
        <f t="shared" si="1089"/>
        <v>7.4999999999999997E-2</v>
      </c>
      <c r="R6395">
        <f t="shared" si="1099"/>
        <v>6436</v>
      </c>
      <c r="S6395" t="str">
        <f t="shared" si="1090"/>
        <v>HIGH</v>
      </c>
    </row>
    <row r="6396" spans="1:19" x14ac:dyDescent="0.2">
      <c r="A6396">
        <v>45</v>
      </c>
      <c r="B6396" s="6" t="s">
        <v>110</v>
      </c>
      <c r="C6396">
        <v>700392.21</v>
      </c>
      <c r="D6396">
        <v>0</v>
      </c>
      <c r="E6396">
        <v>31.85</v>
      </c>
      <c r="F6396">
        <v>3.5329999999999999</v>
      </c>
      <c r="G6396">
        <v>189.4214733</v>
      </c>
      <c r="H6396">
        <v>8.4239999999999995</v>
      </c>
      <c r="I6396">
        <f t="shared" si="1091"/>
        <v>168894471.66000006</v>
      </c>
      <c r="J6396">
        <f t="shared" si="1092"/>
        <v>60.663782439782288</v>
      </c>
      <c r="K6396" t="str">
        <f t="shared" si="1093"/>
        <v>Low</v>
      </c>
      <c r="L6396">
        <f t="shared" si="1094"/>
        <v>3697.5333250140015</v>
      </c>
      <c r="M6396">
        <f t="shared" si="1095"/>
        <v>122</v>
      </c>
      <c r="N6396" t="str">
        <f t="shared" si="1096"/>
        <v>High</v>
      </c>
      <c r="O6396" t="str">
        <f t="shared" si="1097"/>
        <v>-2 - 100</v>
      </c>
      <c r="P6396" t="str">
        <f t="shared" si="1098"/>
        <v>Store 45: 785981</v>
      </c>
      <c r="Q6396">
        <f t="shared" si="1089"/>
        <v>7.4999999999999997E-2</v>
      </c>
      <c r="R6396">
        <f t="shared" si="1099"/>
        <v>6436</v>
      </c>
      <c r="S6396" t="str">
        <f t="shared" si="1090"/>
        <v>HIGH</v>
      </c>
    </row>
    <row r="6397" spans="1:19" x14ac:dyDescent="0.2">
      <c r="A6397">
        <v>45</v>
      </c>
      <c r="B6397" s="6" t="s">
        <v>111</v>
      </c>
      <c r="C6397">
        <v>624081.64</v>
      </c>
      <c r="D6397">
        <v>0</v>
      </c>
      <c r="E6397">
        <v>37.93</v>
      </c>
      <c r="F6397">
        <v>3.5670000000000002</v>
      </c>
      <c r="G6397">
        <v>189.5168505</v>
      </c>
      <c r="H6397">
        <v>8.4239999999999995</v>
      </c>
      <c r="I6397">
        <f t="shared" si="1091"/>
        <v>168894471.66000006</v>
      </c>
      <c r="J6397">
        <f t="shared" si="1092"/>
        <v>60.663782439782288</v>
      </c>
      <c r="K6397" t="str">
        <f t="shared" si="1093"/>
        <v>Low</v>
      </c>
      <c r="L6397">
        <f t="shared" si="1094"/>
        <v>3293.0139898035081</v>
      </c>
      <c r="M6397">
        <f t="shared" si="1095"/>
        <v>122</v>
      </c>
      <c r="N6397" t="str">
        <f t="shared" si="1096"/>
        <v>High</v>
      </c>
      <c r="O6397" t="str">
        <f t="shared" si="1097"/>
        <v>-2 - 100</v>
      </c>
      <c r="P6397" t="str">
        <f t="shared" si="1098"/>
        <v>Store 45: 785981</v>
      </c>
      <c r="Q6397">
        <f t="shared" si="1089"/>
        <v>7.4999999999999997E-2</v>
      </c>
      <c r="R6397">
        <f t="shared" si="1099"/>
        <v>6436</v>
      </c>
      <c r="S6397" t="str">
        <f t="shared" si="1090"/>
        <v>HIGH</v>
      </c>
    </row>
    <row r="6398" spans="1:19" x14ac:dyDescent="0.2">
      <c r="A6398">
        <v>45</v>
      </c>
      <c r="B6398" s="6" t="s">
        <v>112</v>
      </c>
      <c r="C6398">
        <v>757330.95</v>
      </c>
      <c r="D6398">
        <v>0</v>
      </c>
      <c r="E6398">
        <v>42.96</v>
      </c>
      <c r="F6398">
        <v>3.617</v>
      </c>
      <c r="G6398">
        <v>189.61222770000001</v>
      </c>
      <c r="H6398">
        <v>8.4239999999999995</v>
      </c>
      <c r="I6398">
        <f t="shared" si="1091"/>
        <v>192063579.54000008</v>
      </c>
      <c r="J6398">
        <f t="shared" si="1092"/>
        <v>60.663782439782288</v>
      </c>
      <c r="K6398" t="str">
        <f t="shared" si="1093"/>
        <v>Low</v>
      </c>
      <c r="L6398">
        <f t="shared" si="1094"/>
        <v>3994.103962526252</v>
      </c>
      <c r="M6398">
        <f t="shared" si="1095"/>
        <v>122</v>
      </c>
      <c r="N6398" t="str">
        <f t="shared" si="1096"/>
        <v>High</v>
      </c>
      <c r="O6398" t="str">
        <f t="shared" si="1097"/>
        <v>-2 - 100</v>
      </c>
      <c r="P6398" t="str">
        <f t="shared" si="1098"/>
        <v>Store 45: 785981</v>
      </c>
      <c r="Q6398">
        <f t="shared" si="1089"/>
        <v>7.4999999999999997E-2</v>
      </c>
      <c r="R6398">
        <f t="shared" si="1099"/>
        <v>6436</v>
      </c>
      <c r="S6398" t="str">
        <f t="shared" si="1090"/>
        <v>HIGH</v>
      </c>
    </row>
    <row r="6399" spans="1:19" x14ac:dyDescent="0.2">
      <c r="A6399">
        <v>45</v>
      </c>
      <c r="B6399" s="6" t="s">
        <v>113</v>
      </c>
      <c r="C6399">
        <v>803657.12</v>
      </c>
      <c r="D6399">
        <v>1</v>
      </c>
      <c r="E6399">
        <v>37</v>
      </c>
      <c r="F6399">
        <v>3.64</v>
      </c>
      <c r="G6399">
        <v>189.70760480000001</v>
      </c>
      <c r="H6399">
        <v>8.4239999999999995</v>
      </c>
      <c r="I6399">
        <f t="shared" si="1091"/>
        <v>192063579.54000008</v>
      </c>
      <c r="J6399">
        <f t="shared" si="1092"/>
        <v>60.663782439782288</v>
      </c>
      <c r="K6399" t="str">
        <f t="shared" si="1093"/>
        <v>Low</v>
      </c>
      <c r="L6399">
        <f t="shared" si="1094"/>
        <v>4236.2936417191004</v>
      </c>
      <c r="M6399">
        <f t="shared" si="1095"/>
        <v>122</v>
      </c>
      <c r="N6399" t="str">
        <f t="shared" si="1096"/>
        <v>High</v>
      </c>
      <c r="O6399" t="str">
        <f t="shared" si="1097"/>
        <v>-2 - 100</v>
      </c>
      <c r="P6399" t="str">
        <f t="shared" si="1098"/>
        <v>Store 45: 785981</v>
      </c>
      <c r="Q6399">
        <f t="shared" si="1089"/>
        <v>7.4999999999999997E-2</v>
      </c>
      <c r="R6399">
        <f t="shared" si="1099"/>
        <v>6436</v>
      </c>
      <c r="S6399" t="str">
        <f t="shared" si="1090"/>
        <v>HIGH</v>
      </c>
    </row>
    <row r="6400" spans="1:19" x14ac:dyDescent="0.2">
      <c r="A6400">
        <v>45</v>
      </c>
      <c r="B6400" s="6" t="s">
        <v>114</v>
      </c>
      <c r="C6400">
        <v>858853.75</v>
      </c>
      <c r="D6400">
        <v>0</v>
      </c>
      <c r="E6400">
        <v>36.85</v>
      </c>
      <c r="F6400">
        <v>3.6949999999999998</v>
      </c>
      <c r="G6400">
        <v>189.84248339999999</v>
      </c>
      <c r="H6400">
        <v>8.4239999999999995</v>
      </c>
      <c r="I6400">
        <f t="shared" si="1091"/>
        <v>192063579.54000008</v>
      </c>
      <c r="J6400">
        <f t="shared" si="1092"/>
        <v>60.663782439782288</v>
      </c>
      <c r="K6400" t="str">
        <f t="shared" si="1093"/>
        <v>Low</v>
      </c>
      <c r="L6400">
        <f t="shared" si="1094"/>
        <v>4524.0334756387838</v>
      </c>
      <c r="M6400">
        <f t="shared" si="1095"/>
        <v>122</v>
      </c>
      <c r="N6400" t="str">
        <f t="shared" si="1096"/>
        <v>High</v>
      </c>
      <c r="O6400" t="str">
        <f t="shared" si="1097"/>
        <v>-2 - 100</v>
      </c>
      <c r="P6400" t="str">
        <f t="shared" si="1098"/>
        <v>Store 45: 785981</v>
      </c>
      <c r="Q6400">
        <f t="shared" si="1089"/>
        <v>7.4999999999999997E-2</v>
      </c>
      <c r="R6400">
        <f t="shared" si="1099"/>
        <v>6436</v>
      </c>
      <c r="S6400" t="str">
        <f t="shared" si="1090"/>
        <v>HIGH</v>
      </c>
    </row>
    <row r="6401" spans="1:19" x14ac:dyDescent="0.2">
      <c r="A6401">
        <v>45</v>
      </c>
      <c r="B6401" s="6" t="s">
        <v>115</v>
      </c>
      <c r="C6401">
        <v>753060.78</v>
      </c>
      <c r="D6401">
        <v>0</v>
      </c>
      <c r="E6401">
        <v>42.86</v>
      </c>
      <c r="F6401">
        <v>3.7389999999999999</v>
      </c>
      <c r="G6401">
        <v>190.0069881</v>
      </c>
      <c r="H6401">
        <v>8.4239999999999995</v>
      </c>
      <c r="I6401">
        <f t="shared" si="1091"/>
        <v>192063579.54000008</v>
      </c>
      <c r="J6401">
        <f t="shared" si="1092"/>
        <v>60.663782439782288</v>
      </c>
      <c r="K6401" t="str">
        <f t="shared" si="1093"/>
        <v>Low</v>
      </c>
      <c r="L6401">
        <f t="shared" si="1094"/>
        <v>3963.3320202079453</v>
      </c>
      <c r="M6401">
        <f t="shared" si="1095"/>
        <v>122</v>
      </c>
      <c r="N6401" t="str">
        <f t="shared" si="1096"/>
        <v>High</v>
      </c>
      <c r="O6401" t="str">
        <f t="shared" si="1097"/>
        <v>-2 - 100</v>
      </c>
      <c r="P6401" t="str">
        <f t="shared" si="1098"/>
        <v>Store 45: 785981</v>
      </c>
      <c r="Q6401">
        <f t="shared" si="1089"/>
        <v>7.4999999999999997E-2</v>
      </c>
      <c r="R6401">
        <f t="shared" si="1099"/>
        <v>6436</v>
      </c>
      <c r="S6401" t="str">
        <f t="shared" si="1090"/>
        <v>HIGH</v>
      </c>
    </row>
    <row r="6402" spans="1:19" x14ac:dyDescent="0.2">
      <c r="A6402">
        <v>45</v>
      </c>
      <c r="B6402" s="6" t="s">
        <v>116</v>
      </c>
      <c r="C6402">
        <v>782796.01</v>
      </c>
      <c r="D6402">
        <v>0</v>
      </c>
      <c r="E6402">
        <v>41.55</v>
      </c>
      <c r="F6402">
        <v>3.8159999999999998</v>
      </c>
      <c r="G6402">
        <v>190.17149269999999</v>
      </c>
      <c r="H6402">
        <v>8.4239999999999995</v>
      </c>
      <c r="I6402">
        <f t="shared" si="1091"/>
        <v>231509650.48999989</v>
      </c>
      <c r="J6402">
        <f t="shared" si="1092"/>
        <v>60.663782439782288</v>
      </c>
      <c r="K6402" t="str">
        <f t="shared" si="1093"/>
        <v>Low</v>
      </c>
      <c r="L6402">
        <f t="shared" si="1094"/>
        <v>4116.2636885586171</v>
      </c>
      <c r="M6402">
        <f t="shared" si="1095"/>
        <v>122</v>
      </c>
      <c r="N6402" t="str">
        <f t="shared" si="1096"/>
        <v>High</v>
      </c>
      <c r="O6402" t="str">
        <f t="shared" si="1097"/>
        <v>-2 - 100</v>
      </c>
      <c r="P6402" t="str">
        <f t="shared" si="1098"/>
        <v>Store 45: 785981</v>
      </c>
      <c r="Q6402">
        <f t="shared" ref="Q6402:Q6436" si="1100">ROUND(SUMIFS(C:C, D:D, "=1") / SUM(C:C), 4)</f>
        <v>7.4999999999999997E-2</v>
      </c>
      <c r="R6402">
        <f t="shared" si="1099"/>
        <v>6436</v>
      </c>
      <c r="S6402" t="str">
        <f t="shared" si="1090"/>
        <v>HIGH</v>
      </c>
    </row>
    <row r="6403" spans="1:19" x14ac:dyDescent="0.2">
      <c r="A6403">
        <v>45</v>
      </c>
      <c r="B6403" s="6" t="s">
        <v>117</v>
      </c>
      <c r="C6403">
        <v>776968.87</v>
      </c>
      <c r="D6403">
        <v>0</v>
      </c>
      <c r="E6403">
        <v>45.52</v>
      </c>
      <c r="F6403">
        <v>3.8479999999999999</v>
      </c>
      <c r="G6403">
        <v>190.3359973</v>
      </c>
      <c r="H6403">
        <v>8.4239999999999995</v>
      </c>
      <c r="I6403">
        <f t="shared" ref="I6403:I6436" si="1101">SUMIF(B:B, CONCATENATE("*", TEXT(DATE(YEAR(B6403), MONTH(B6403), 1), "mm-yyyy"), "*"), C:C)</f>
        <v>231509650.48999989</v>
      </c>
      <c r="J6403">
        <f t="shared" ref="J6403:J6436" si="1102">AVERAGEIF(C:C, "&gt;100", E:E)</f>
        <v>60.663782439782288</v>
      </c>
      <c r="K6403" t="str">
        <f t="shared" ref="K6403:K6436" si="1103">IF(C6403&gt;AVERAGE(C:C), "High", "Low")</f>
        <v>Low</v>
      </c>
      <c r="L6403">
        <f t="shared" ref="L6403:L6436" si="1104">IFERROR(C6403/VLOOKUP(G6403, G:G, 1, FALSE), C6403)</f>
        <v>4082.0910443722987</v>
      </c>
      <c r="M6403">
        <f t="shared" ref="M6403:M6436" si="1105">COUNTIFS(C:C, "&gt;1500000", D:D, "=1")</f>
        <v>122</v>
      </c>
      <c r="N6403" t="str">
        <f t="shared" ref="N6403:N6436" si="1106">IF(AND(F6403&gt;2.5, F6403&lt;=3), "Medium", IF(F6403&gt;3, "High", "Low"))</f>
        <v>High</v>
      </c>
      <c r="O6403" t="str">
        <f t="shared" ref="O6403:O6436" si="1107">CONCATENATE(ROUND(MIN(E:E), 0), " - ", ROUND(MAX(E:E), 0))</f>
        <v>-2 - 100</v>
      </c>
      <c r="P6403" t="str">
        <f t="shared" ref="P6403:P6436" si="1108">CONCATENATE("Store ", A6403, ": ", ROUND(AVERAGEIF(A:A, A6403, C:C), 0))</f>
        <v>Store 45: 785981</v>
      </c>
      <c r="Q6403">
        <f t="shared" si="1100"/>
        <v>7.4999999999999997E-2</v>
      </c>
      <c r="R6403">
        <f t="shared" ref="R6403:R6436" si="1109">COUNTA(Q:Q)</f>
        <v>6436</v>
      </c>
      <c r="S6403" t="str">
        <f t="shared" ref="S6403:S6436" si="1110">UPPER(N6403)</f>
        <v>HIGH</v>
      </c>
    </row>
    <row r="6404" spans="1:19" x14ac:dyDescent="0.2">
      <c r="A6404">
        <v>45</v>
      </c>
      <c r="B6404" s="6" t="s">
        <v>118</v>
      </c>
      <c r="C6404">
        <v>788340.23</v>
      </c>
      <c r="D6404">
        <v>0</v>
      </c>
      <c r="E6404">
        <v>50.56</v>
      </c>
      <c r="F6404">
        <v>3.8620000000000001</v>
      </c>
      <c r="G6404">
        <v>190.4618964</v>
      </c>
      <c r="H6404">
        <v>8.4239999999999995</v>
      </c>
      <c r="I6404">
        <f t="shared" si="1101"/>
        <v>231509650.48999989</v>
      </c>
      <c r="J6404">
        <f t="shared" si="1102"/>
        <v>60.663782439782288</v>
      </c>
      <c r="K6404" t="str">
        <f t="shared" si="1103"/>
        <v>Low</v>
      </c>
      <c r="L6404">
        <f t="shared" si="1104"/>
        <v>4139.0968214679606</v>
      </c>
      <c r="M6404">
        <f t="shared" si="1105"/>
        <v>122</v>
      </c>
      <c r="N6404" t="str">
        <f t="shared" si="1106"/>
        <v>High</v>
      </c>
      <c r="O6404" t="str">
        <f t="shared" si="1107"/>
        <v>-2 - 100</v>
      </c>
      <c r="P6404" t="str">
        <f t="shared" si="1108"/>
        <v>Store 45: 785981</v>
      </c>
      <c r="Q6404">
        <f t="shared" si="1100"/>
        <v>7.4999999999999997E-2</v>
      </c>
      <c r="R6404">
        <f t="shared" si="1109"/>
        <v>6436</v>
      </c>
      <c r="S6404" t="str">
        <f t="shared" si="1110"/>
        <v>HIGH</v>
      </c>
    </row>
    <row r="6405" spans="1:19" x14ac:dyDescent="0.2">
      <c r="A6405">
        <v>45</v>
      </c>
      <c r="B6405" s="6" t="s">
        <v>119</v>
      </c>
      <c r="C6405">
        <v>791835.37</v>
      </c>
      <c r="D6405">
        <v>0</v>
      </c>
      <c r="E6405">
        <v>59.45</v>
      </c>
      <c r="F6405">
        <v>3.9</v>
      </c>
      <c r="G6405">
        <v>190.5363213</v>
      </c>
      <c r="H6405">
        <v>8.4239999999999995</v>
      </c>
      <c r="I6405">
        <f t="shared" si="1101"/>
        <v>231509650.48999989</v>
      </c>
      <c r="J6405">
        <f t="shared" si="1102"/>
        <v>60.663782439782288</v>
      </c>
      <c r="K6405" t="str">
        <f t="shared" si="1103"/>
        <v>Low</v>
      </c>
      <c r="L6405">
        <f t="shared" si="1104"/>
        <v>4155.8237536939369</v>
      </c>
      <c r="M6405">
        <f t="shared" si="1105"/>
        <v>122</v>
      </c>
      <c r="N6405" t="str">
        <f t="shared" si="1106"/>
        <v>High</v>
      </c>
      <c r="O6405" t="str">
        <f t="shared" si="1107"/>
        <v>-2 - 100</v>
      </c>
      <c r="P6405" t="str">
        <f t="shared" si="1108"/>
        <v>Store 45: 785981</v>
      </c>
      <c r="Q6405">
        <f t="shared" si="1100"/>
        <v>7.4999999999999997E-2</v>
      </c>
      <c r="R6405">
        <f t="shared" si="1109"/>
        <v>6436</v>
      </c>
      <c r="S6405" t="str">
        <f t="shared" si="1110"/>
        <v>HIGH</v>
      </c>
    </row>
    <row r="6406" spans="1:19" x14ac:dyDescent="0.2">
      <c r="A6406">
        <v>45</v>
      </c>
      <c r="B6406" s="6" t="s">
        <v>120</v>
      </c>
      <c r="C6406">
        <v>777254.06</v>
      </c>
      <c r="D6406">
        <v>0</v>
      </c>
      <c r="E6406">
        <v>50.04</v>
      </c>
      <c r="F6406">
        <v>3.9529999999999998</v>
      </c>
      <c r="G6406">
        <v>190.61074629999999</v>
      </c>
      <c r="H6406">
        <v>8.4239999999999995</v>
      </c>
      <c r="I6406">
        <f t="shared" si="1101"/>
        <v>231509650.48999989</v>
      </c>
      <c r="J6406">
        <f t="shared" si="1102"/>
        <v>60.663782439782288</v>
      </c>
      <c r="K6406" t="str">
        <f t="shared" si="1103"/>
        <v>Low</v>
      </c>
      <c r="L6406">
        <f t="shared" si="1104"/>
        <v>4077.7032517185003</v>
      </c>
      <c r="M6406">
        <f t="shared" si="1105"/>
        <v>122</v>
      </c>
      <c r="N6406" t="str">
        <f t="shared" si="1106"/>
        <v>High</v>
      </c>
      <c r="O6406" t="str">
        <f t="shared" si="1107"/>
        <v>-2 - 100</v>
      </c>
      <c r="P6406" t="str">
        <f t="shared" si="1108"/>
        <v>Store 45: 785981</v>
      </c>
      <c r="Q6406">
        <f t="shared" si="1100"/>
        <v>7.4999999999999997E-2</v>
      </c>
      <c r="R6406">
        <f t="shared" si="1109"/>
        <v>6436</v>
      </c>
      <c r="S6406" t="str">
        <f t="shared" si="1110"/>
        <v>HIGH</v>
      </c>
    </row>
    <row r="6407" spans="1:19" x14ac:dyDescent="0.2">
      <c r="A6407">
        <v>45</v>
      </c>
      <c r="B6407" s="6" t="s">
        <v>121</v>
      </c>
      <c r="C6407">
        <v>899479.43</v>
      </c>
      <c r="D6407">
        <v>0</v>
      </c>
      <c r="E6407">
        <v>49.73</v>
      </c>
      <c r="F6407">
        <v>3.996</v>
      </c>
      <c r="G6407">
        <v>190.68517120000001</v>
      </c>
      <c r="H6407">
        <v>8.5670000000000002</v>
      </c>
      <c r="I6407">
        <f t="shared" si="1101"/>
        <v>188920905.95000002</v>
      </c>
      <c r="J6407">
        <f t="shared" si="1102"/>
        <v>60.663782439782288</v>
      </c>
      <c r="K6407" t="str">
        <f t="shared" si="1103"/>
        <v>Low</v>
      </c>
      <c r="L6407">
        <f t="shared" si="1104"/>
        <v>4717.0916560500746</v>
      </c>
      <c r="M6407">
        <f t="shared" si="1105"/>
        <v>122</v>
      </c>
      <c r="N6407" t="str">
        <f t="shared" si="1106"/>
        <v>High</v>
      </c>
      <c r="O6407" t="str">
        <f t="shared" si="1107"/>
        <v>-2 - 100</v>
      </c>
      <c r="P6407" t="str">
        <f t="shared" si="1108"/>
        <v>Store 45: 785981</v>
      </c>
      <c r="Q6407">
        <f t="shared" si="1100"/>
        <v>7.4999999999999997E-2</v>
      </c>
      <c r="R6407">
        <f t="shared" si="1109"/>
        <v>6436</v>
      </c>
      <c r="S6407" t="str">
        <f t="shared" si="1110"/>
        <v>HIGH</v>
      </c>
    </row>
    <row r="6408" spans="1:19" x14ac:dyDescent="0.2">
      <c r="A6408">
        <v>45</v>
      </c>
      <c r="B6408" s="6" t="s">
        <v>122</v>
      </c>
      <c r="C6408">
        <v>781970.6</v>
      </c>
      <c r="D6408">
        <v>0</v>
      </c>
      <c r="E6408">
        <v>51.83</v>
      </c>
      <c r="F6408">
        <v>4.0439999999999996</v>
      </c>
      <c r="G6408">
        <v>190.7595962</v>
      </c>
      <c r="H6408">
        <v>8.5670000000000002</v>
      </c>
      <c r="I6408">
        <f t="shared" si="1101"/>
        <v>188920905.95000002</v>
      </c>
      <c r="J6408">
        <f t="shared" si="1102"/>
        <v>60.663782439782288</v>
      </c>
      <c r="K6408" t="str">
        <f t="shared" si="1103"/>
        <v>Low</v>
      </c>
      <c r="L6408">
        <f t="shared" si="1104"/>
        <v>4099.246462967717</v>
      </c>
      <c r="M6408">
        <f t="shared" si="1105"/>
        <v>122</v>
      </c>
      <c r="N6408" t="str">
        <f t="shared" si="1106"/>
        <v>High</v>
      </c>
      <c r="O6408" t="str">
        <f t="shared" si="1107"/>
        <v>-2 - 100</v>
      </c>
      <c r="P6408" t="str">
        <f t="shared" si="1108"/>
        <v>Store 45: 785981</v>
      </c>
      <c r="Q6408">
        <f t="shared" si="1100"/>
        <v>7.4999999999999997E-2</v>
      </c>
      <c r="R6408">
        <f t="shared" si="1109"/>
        <v>6436</v>
      </c>
      <c r="S6408" t="str">
        <f t="shared" si="1110"/>
        <v>HIGH</v>
      </c>
    </row>
    <row r="6409" spans="1:19" x14ac:dyDescent="0.2">
      <c r="A6409">
        <v>45</v>
      </c>
      <c r="B6409" s="6" t="s">
        <v>123</v>
      </c>
      <c r="C6409">
        <v>776661.74</v>
      </c>
      <c r="D6409">
        <v>0</v>
      </c>
      <c r="E6409">
        <v>63.13</v>
      </c>
      <c r="F6409">
        <v>4.0270000000000001</v>
      </c>
      <c r="G6409">
        <v>190.81380129999999</v>
      </c>
      <c r="H6409">
        <v>8.5670000000000002</v>
      </c>
      <c r="I6409">
        <f t="shared" si="1101"/>
        <v>188920905.95000002</v>
      </c>
      <c r="J6409">
        <f t="shared" si="1102"/>
        <v>60.663782439782288</v>
      </c>
      <c r="K6409" t="str">
        <f t="shared" si="1103"/>
        <v>Low</v>
      </c>
      <c r="L6409">
        <f t="shared" si="1104"/>
        <v>4070.2597752817787</v>
      </c>
      <c r="M6409">
        <f t="shared" si="1105"/>
        <v>122</v>
      </c>
      <c r="N6409" t="str">
        <f t="shared" si="1106"/>
        <v>High</v>
      </c>
      <c r="O6409" t="str">
        <f t="shared" si="1107"/>
        <v>-2 - 100</v>
      </c>
      <c r="P6409" t="str">
        <f t="shared" si="1108"/>
        <v>Store 45: 785981</v>
      </c>
      <c r="Q6409">
        <f t="shared" si="1100"/>
        <v>7.4999999999999997E-2</v>
      </c>
      <c r="R6409">
        <f t="shared" si="1109"/>
        <v>6436</v>
      </c>
      <c r="S6409" t="str">
        <f t="shared" si="1110"/>
        <v>HIGH</v>
      </c>
    </row>
    <row r="6410" spans="1:19" x14ac:dyDescent="0.2">
      <c r="A6410">
        <v>45</v>
      </c>
      <c r="B6410" s="6" t="s">
        <v>124</v>
      </c>
      <c r="C6410">
        <v>711571.88</v>
      </c>
      <c r="D6410">
        <v>0</v>
      </c>
      <c r="E6410">
        <v>53.2</v>
      </c>
      <c r="F6410">
        <v>4.0039999999999996</v>
      </c>
      <c r="G6410">
        <v>190.86800640000001</v>
      </c>
      <c r="H6410">
        <v>8.5670000000000002</v>
      </c>
      <c r="I6410">
        <f t="shared" si="1101"/>
        <v>188920905.95000002</v>
      </c>
      <c r="J6410">
        <f t="shared" si="1102"/>
        <v>60.663782439782288</v>
      </c>
      <c r="K6410" t="str">
        <f t="shared" si="1103"/>
        <v>Low</v>
      </c>
      <c r="L6410">
        <f t="shared" si="1104"/>
        <v>3728.0835768188754</v>
      </c>
      <c r="M6410">
        <f t="shared" si="1105"/>
        <v>122</v>
      </c>
      <c r="N6410" t="str">
        <f t="shared" si="1106"/>
        <v>High</v>
      </c>
      <c r="O6410" t="str">
        <f t="shared" si="1107"/>
        <v>-2 - 100</v>
      </c>
      <c r="P6410" t="str">
        <f t="shared" si="1108"/>
        <v>Store 45: 785981</v>
      </c>
      <c r="Q6410">
        <f t="shared" si="1100"/>
        <v>7.4999999999999997E-2</v>
      </c>
      <c r="R6410">
        <f t="shared" si="1109"/>
        <v>6436</v>
      </c>
      <c r="S6410" t="str">
        <f t="shared" si="1110"/>
        <v>HIGH</v>
      </c>
    </row>
    <row r="6411" spans="1:19" x14ac:dyDescent="0.2">
      <c r="A6411">
        <v>45</v>
      </c>
      <c r="B6411" s="6" t="s">
        <v>125</v>
      </c>
      <c r="C6411">
        <v>782300.68</v>
      </c>
      <c r="D6411">
        <v>0</v>
      </c>
      <c r="E6411">
        <v>55.21</v>
      </c>
      <c r="F6411">
        <v>3.9510000000000001</v>
      </c>
      <c r="G6411">
        <v>190.9222115</v>
      </c>
      <c r="H6411">
        <v>8.5670000000000002</v>
      </c>
      <c r="I6411">
        <f t="shared" si="1101"/>
        <v>188766479.44999981</v>
      </c>
      <c r="J6411">
        <f t="shared" si="1102"/>
        <v>60.663782439782288</v>
      </c>
      <c r="K6411" t="str">
        <f t="shared" si="1103"/>
        <v>Low</v>
      </c>
      <c r="L6411">
        <f t="shared" si="1104"/>
        <v>4097.4838592837068</v>
      </c>
      <c r="M6411">
        <f t="shared" si="1105"/>
        <v>122</v>
      </c>
      <c r="N6411" t="str">
        <f t="shared" si="1106"/>
        <v>High</v>
      </c>
      <c r="O6411" t="str">
        <f t="shared" si="1107"/>
        <v>-2 - 100</v>
      </c>
      <c r="P6411" t="str">
        <f t="shared" si="1108"/>
        <v>Store 45: 785981</v>
      </c>
      <c r="Q6411">
        <f t="shared" si="1100"/>
        <v>7.4999999999999997E-2</v>
      </c>
      <c r="R6411">
        <f t="shared" si="1109"/>
        <v>6436</v>
      </c>
      <c r="S6411" t="str">
        <f t="shared" si="1110"/>
        <v>HIGH</v>
      </c>
    </row>
    <row r="6412" spans="1:19" x14ac:dyDescent="0.2">
      <c r="A6412">
        <v>45</v>
      </c>
      <c r="B6412" s="6" t="s">
        <v>126</v>
      </c>
      <c r="C6412">
        <v>770487.37</v>
      </c>
      <c r="D6412">
        <v>0</v>
      </c>
      <c r="E6412">
        <v>61.24</v>
      </c>
      <c r="F6412">
        <v>3.8889999999999998</v>
      </c>
      <c r="G6412">
        <v>190.97641669999999</v>
      </c>
      <c r="H6412">
        <v>8.5670000000000002</v>
      </c>
      <c r="I6412">
        <f t="shared" si="1101"/>
        <v>188766479.44999981</v>
      </c>
      <c r="J6412">
        <f t="shared" si="1102"/>
        <v>60.663782439782288</v>
      </c>
      <c r="K6412" t="str">
        <f t="shared" si="1103"/>
        <v>Low</v>
      </c>
      <c r="L6412">
        <f t="shared" si="1104"/>
        <v>4034.4634343534631</v>
      </c>
      <c r="M6412">
        <f t="shared" si="1105"/>
        <v>122</v>
      </c>
      <c r="N6412" t="str">
        <f t="shared" si="1106"/>
        <v>High</v>
      </c>
      <c r="O6412" t="str">
        <f t="shared" si="1107"/>
        <v>-2 - 100</v>
      </c>
      <c r="P6412" t="str">
        <f t="shared" si="1108"/>
        <v>Store 45: 785981</v>
      </c>
      <c r="Q6412">
        <f t="shared" si="1100"/>
        <v>7.4999999999999997E-2</v>
      </c>
      <c r="R6412">
        <f t="shared" si="1109"/>
        <v>6436</v>
      </c>
      <c r="S6412" t="str">
        <f t="shared" si="1110"/>
        <v>HIGH</v>
      </c>
    </row>
    <row r="6413" spans="1:19" x14ac:dyDescent="0.2">
      <c r="A6413">
        <v>45</v>
      </c>
      <c r="B6413" s="6" t="s">
        <v>127</v>
      </c>
      <c r="C6413">
        <v>800842.28</v>
      </c>
      <c r="D6413">
        <v>0</v>
      </c>
      <c r="E6413">
        <v>66.3</v>
      </c>
      <c r="F6413">
        <v>3.8479999999999999</v>
      </c>
      <c r="G6413">
        <v>190.99644789999999</v>
      </c>
      <c r="H6413">
        <v>8.5670000000000002</v>
      </c>
      <c r="I6413">
        <f t="shared" si="1101"/>
        <v>188766479.44999981</v>
      </c>
      <c r="J6413">
        <f t="shared" si="1102"/>
        <v>60.663782439782288</v>
      </c>
      <c r="K6413" t="str">
        <f t="shared" si="1103"/>
        <v>Low</v>
      </c>
      <c r="L6413">
        <f t="shared" si="1104"/>
        <v>4192.969496580884</v>
      </c>
      <c r="M6413">
        <f t="shared" si="1105"/>
        <v>122</v>
      </c>
      <c r="N6413" t="str">
        <f t="shared" si="1106"/>
        <v>High</v>
      </c>
      <c r="O6413" t="str">
        <f t="shared" si="1107"/>
        <v>-2 - 100</v>
      </c>
      <c r="P6413" t="str">
        <f t="shared" si="1108"/>
        <v>Store 45: 785981</v>
      </c>
      <c r="Q6413">
        <f t="shared" si="1100"/>
        <v>7.4999999999999997E-2</v>
      </c>
      <c r="R6413">
        <f t="shared" si="1109"/>
        <v>6436</v>
      </c>
      <c r="S6413" t="str">
        <f t="shared" si="1110"/>
        <v>HIGH</v>
      </c>
    </row>
    <row r="6414" spans="1:19" x14ac:dyDescent="0.2">
      <c r="A6414">
        <v>45</v>
      </c>
      <c r="B6414" s="6" t="s">
        <v>128</v>
      </c>
      <c r="C6414">
        <v>817741.17</v>
      </c>
      <c r="D6414">
        <v>0</v>
      </c>
      <c r="E6414">
        <v>67.209999999999994</v>
      </c>
      <c r="F6414">
        <v>3.798</v>
      </c>
      <c r="G6414">
        <v>191.00280960000001</v>
      </c>
      <c r="H6414">
        <v>8.5670000000000002</v>
      </c>
      <c r="I6414">
        <f t="shared" si="1101"/>
        <v>188766479.44999981</v>
      </c>
      <c r="J6414">
        <f t="shared" si="1102"/>
        <v>60.663782439782288</v>
      </c>
      <c r="K6414" t="str">
        <f t="shared" si="1103"/>
        <v>Low</v>
      </c>
      <c r="L6414">
        <f t="shared" si="1104"/>
        <v>4281.3044044353155</v>
      </c>
      <c r="M6414">
        <f t="shared" si="1105"/>
        <v>122</v>
      </c>
      <c r="N6414" t="str">
        <f t="shared" si="1106"/>
        <v>High</v>
      </c>
      <c r="O6414" t="str">
        <f t="shared" si="1107"/>
        <v>-2 - 100</v>
      </c>
      <c r="P6414" t="str">
        <f t="shared" si="1108"/>
        <v>Store 45: 785981</v>
      </c>
      <c r="Q6414">
        <f t="shared" si="1100"/>
        <v>7.4999999999999997E-2</v>
      </c>
      <c r="R6414">
        <f t="shared" si="1109"/>
        <v>6436</v>
      </c>
      <c r="S6414" t="str">
        <f t="shared" si="1110"/>
        <v>HIGH</v>
      </c>
    </row>
    <row r="6415" spans="1:19" x14ac:dyDescent="0.2">
      <c r="A6415">
        <v>45</v>
      </c>
      <c r="B6415" s="6" t="s">
        <v>129</v>
      </c>
      <c r="C6415">
        <v>837144.63</v>
      </c>
      <c r="D6415">
        <v>0</v>
      </c>
      <c r="E6415">
        <v>74.48</v>
      </c>
      <c r="F6415">
        <v>3.742</v>
      </c>
      <c r="G6415">
        <v>191.0091712</v>
      </c>
      <c r="H6415">
        <v>8.5670000000000002</v>
      </c>
      <c r="I6415">
        <f t="shared" si="1101"/>
        <v>240610329.28999984</v>
      </c>
      <c r="J6415">
        <f t="shared" si="1102"/>
        <v>60.663782439782288</v>
      </c>
      <c r="K6415" t="str">
        <f t="shared" si="1103"/>
        <v>Low</v>
      </c>
      <c r="L6415">
        <f t="shared" si="1104"/>
        <v>4382.745732787097</v>
      </c>
      <c r="M6415">
        <f t="shared" si="1105"/>
        <v>122</v>
      </c>
      <c r="N6415" t="str">
        <f t="shared" si="1106"/>
        <v>High</v>
      </c>
      <c r="O6415" t="str">
        <f t="shared" si="1107"/>
        <v>-2 - 100</v>
      </c>
      <c r="P6415" t="str">
        <f t="shared" si="1108"/>
        <v>Store 45: 785981</v>
      </c>
      <c r="Q6415">
        <f t="shared" si="1100"/>
        <v>7.4999999999999997E-2</v>
      </c>
      <c r="R6415">
        <f t="shared" si="1109"/>
        <v>6436</v>
      </c>
      <c r="S6415" t="str">
        <f t="shared" si="1110"/>
        <v>HIGH</v>
      </c>
    </row>
    <row r="6416" spans="1:19" x14ac:dyDescent="0.2">
      <c r="A6416">
        <v>45</v>
      </c>
      <c r="B6416" s="6" t="s">
        <v>130</v>
      </c>
      <c r="C6416">
        <v>795133</v>
      </c>
      <c r="D6416">
        <v>0</v>
      </c>
      <c r="E6416">
        <v>64.3</v>
      </c>
      <c r="F6416">
        <v>3.6890000000000001</v>
      </c>
      <c r="G6416">
        <v>191.01553290000001</v>
      </c>
      <c r="H6416">
        <v>8.5670000000000002</v>
      </c>
      <c r="I6416">
        <f t="shared" si="1101"/>
        <v>240610329.28999984</v>
      </c>
      <c r="J6416">
        <f t="shared" si="1102"/>
        <v>60.663782439782288</v>
      </c>
      <c r="K6416" t="str">
        <f t="shared" si="1103"/>
        <v>Low</v>
      </c>
      <c r="L6416">
        <f t="shared" si="1104"/>
        <v>4162.6614753694721</v>
      </c>
      <c r="M6416">
        <f t="shared" si="1105"/>
        <v>122</v>
      </c>
      <c r="N6416" t="str">
        <f t="shared" si="1106"/>
        <v>High</v>
      </c>
      <c r="O6416" t="str">
        <f t="shared" si="1107"/>
        <v>-2 - 100</v>
      </c>
      <c r="P6416" t="str">
        <f t="shared" si="1108"/>
        <v>Store 45: 785981</v>
      </c>
      <c r="Q6416">
        <f t="shared" si="1100"/>
        <v>7.4999999999999997E-2</v>
      </c>
      <c r="R6416">
        <f t="shared" si="1109"/>
        <v>6436</v>
      </c>
      <c r="S6416" t="str">
        <f t="shared" si="1110"/>
        <v>HIGH</v>
      </c>
    </row>
    <row r="6417" spans="1:19" x14ac:dyDescent="0.2">
      <c r="A6417">
        <v>45</v>
      </c>
      <c r="B6417" s="6" t="s">
        <v>131</v>
      </c>
      <c r="C6417">
        <v>821498.18</v>
      </c>
      <c r="D6417">
        <v>0</v>
      </c>
      <c r="E6417">
        <v>71.930000000000007</v>
      </c>
      <c r="F6417">
        <v>3.62</v>
      </c>
      <c r="G6417">
        <v>191.02997310000001</v>
      </c>
      <c r="H6417">
        <v>8.5670000000000002</v>
      </c>
      <c r="I6417">
        <f t="shared" si="1101"/>
        <v>240610329.28999984</v>
      </c>
      <c r="J6417">
        <f t="shared" si="1102"/>
        <v>60.663782439782288</v>
      </c>
      <c r="K6417" t="str">
        <f t="shared" si="1103"/>
        <v>Low</v>
      </c>
      <c r="L6417">
        <f t="shared" si="1104"/>
        <v>4300.3627476299953</v>
      </c>
      <c r="M6417">
        <f t="shared" si="1105"/>
        <v>122</v>
      </c>
      <c r="N6417" t="str">
        <f t="shared" si="1106"/>
        <v>High</v>
      </c>
      <c r="O6417" t="str">
        <f t="shared" si="1107"/>
        <v>-2 - 100</v>
      </c>
      <c r="P6417" t="str">
        <f t="shared" si="1108"/>
        <v>Store 45: 785981</v>
      </c>
      <c r="Q6417">
        <f t="shared" si="1100"/>
        <v>7.4999999999999997E-2</v>
      </c>
      <c r="R6417">
        <f t="shared" si="1109"/>
        <v>6436</v>
      </c>
      <c r="S6417" t="str">
        <f t="shared" si="1110"/>
        <v>HIGH</v>
      </c>
    </row>
    <row r="6418" spans="1:19" x14ac:dyDescent="0.2">
      <c r="A6418">
        <v>45</v>
      </c>
      <c r="B6418" s="6" t="s">
        <v>132</v>
      </c>
      <c r="C6418">
        <v>822569.16</v>
      </c>
      <c r="D6418">
        <v>0</v>
      </c>
      <c r="E6418">
        <v>74.22</v>
      </c>
      <c r="F6418">
        <v>3.5640000000000001</v>
      </c>
      <c r="G6418">
        <v>191.06460960000001</v>
      </c>
      <c r="H6418">
        <v>8.5670000000000002</v>
      </c>
      <c r="I6418">
        <f t="shared" si="1101"/>
        <v>240610329.28999984</v>
      </c>
      <c r="J6418">
        <f t="shared" si="1102"/>
        <v>60.663782439782288</v>
      </c>
      <c r="K6418" t="str">
        <f t="shared" si="1103"/>
        <v>Low</v>
      </c>
      <c r="L6418">
        <f t="shared" si="1104"/>
        <v>4305.188499963836</v>
      </c>
      <c r="M6418">
        <f t="shared" si="1105"/>
        <v>122</v>
      </c>
      <c r="N6418" t="str">
        <f t="shared" si="1106"/>
        <v>High</v>
      </c>
      <c r="O6418" t="str">
        <f t="shared" si="1107"/>
        <v>-2 - 100</v>
      </c>
      <c r="P6418" t="str">
        <f t="shared" si="1108"/>
        <v>Store 45: 785981</v>
      </c>
      <c r="Q6418">
        <f t="shared" si="1100"/>
        <v>7.4999999999999997E-2</v>
      </c>
      <c r="R6418">
        <f t="shared" si="1109"/>
        <v>6436</v>
      </c>
      <c r="S6418" t="str">
        <f t="shared" si="1110"/>
        <v>HIGH</v>
      </c>
    </row>
    <row r="6419" spans="1:19" x14ac:dyDescent="0.2">
      <c r="A6419">
        <v>45</v>
      </c>
      <c r="B6419" s="6" t="s">
        <v>133</v>
      </c>
      <c r="C6419">
        <v>773367.71</v>
      </c>
      <c r="D6419">
        <v>0</v>
      </c>
      <c r="E6419">
        <v>75.22</v>
      </c>
      <c r="F6419">
        <v>3.5059999999999998</v>
      </c>
      <c r="G6419">
        <v>191.09924620000001</v>
      </c>
      <c r="H6419">
        <v>8.5670000000000002</v>
      </c>
      <c r="I6419">
        <f t="shared" si="1101"/>
        <v>240610329.28999984</v>
      </c>
      <c r="J6419">
        <f t="shared" si="1102"/>
        <v>60.663782439782288</v>
      </c>
      <c r="K6419" t="str">
        <f t="shared" si="1103"/>
        <v>Low</v>
      </c>
      <c r="L6419">
        <f t="shared" si="1104"/>
        <v>4046.9427555491839</v>
      </c>
      <c r="M6419">
        <f t="shared" si="1105"/>
        <v>122</v>
      </c>
      <c r="N6419" t="str">
        <f t="shared" si="1106"/>
        <v>High</v>
      </c>
      <c r="O6419" t="str">
        <f t="shared" si="1107"/>
        <v>-2 - 100</v>
      </c>
      <c r="P6419" t="str">
        <f t="shared" si="1108"/>
        <v>Store 45: 785981</v>
      </c>
      <c r="Q6419">
        <f t="shared" si="1100"/>
        <v>7.4999999999999997E-2</v>
      </c>
      <c r="R6419">
        <f t="shared" si="1109"/>
        <v>6436</v>
      </c>
      <c r="S6419" t="str">
        <f t="shared" si="1110"/>
        <v>HIGH</v>
      </c>
    </row>
    <row r="6420" spans="1:19" x14ac:dyDescent="0.2">
      <c r="A6420">
        <v>45</v>
      </c>
      <c r="B6420" s="6" t="s">
        <v>134</v>
      </c>
      <c r="C6420">
        <v>843361.1</v>
      </c>
      <c r="D6420">
        <v>0</v>
      </c>
      <c r="E6420">
        <v>82.99</v>
      </c>
      <c r="F6420">
        <v>3.4750000000000001</v>
      </c>
      <c r="G6420">
        <v>191.13388269999999</v>
      </c>
      <c r="H6420">
        <v>8.6839999999999993</v>
      </c>
      <c r="I6420">
        <f t="shared" si="1101"/>
        <v>187509452.40000004</v>
      </c>
      <c r="J6420">
        <f t="shared" si="1102"/>
        <v>60.663782439782288</v>
      </c>
      <c r="K6420" t="str">
        <f t="shared" si="1103"/>
        <v>Low</v>
      </c>
      <c r="L6420">
        <f t="shared" si="1104"/>
        <v>4412.4102335310326</v>
      </c>
      <c r="M6420">
        <f t="shared" si="1105"/>
        <v>122</v>
      </c>
      <c r="N6420" t="str">
        <f t="shared" si="1106"/>
        <v>High</v>
      </c>
      <c r="O6420" t="str">
        <f t="shared" si="1107"/>
        <v>-2 - 100</v>
      </c>
      <c r="P6420" t="str">
        <f t="shared" si="1108"/>
        <v>Store 45: 785981</v>
      </c>
      <c r="Q6420">
        <f t="shared" si="1100"/>
        <v>7.4999999999999997E-2</v>
      </c>
      <c r="R6420">
        <f t="shared" si="1109"/>
        <v>6436</v>
      </c>
      <c r="S6420" t="str">
        <f t="shared" si="1110"/>
        <v>HIGH</v>
      </c>
    </row>
    <row r="6421" spans="1:19" x14ac:dyDescent="0.2">
      <c r="A6421">
        <v>45</v>
      </c>
      <c r="B6421" s="6" t="s">
        <v>135</v>
      </c>
      <c r="C6421">
        <v>749817.08</v>
      </c>
      <c r="D6421">
        <v>0</v>
      </c>
      <c r="E6421">
        <v>79.97</v>
      </c>
      <c r="F6421">
        <v>3.5230000000000001</v>
      </c>
      <c r="G6421">
        <v>191.16851919999999</v>
      </c>
      <c r="H6421">
        <v>8.6839999999999993</v>
      </c>
      <c r="I6421">
        <f t="shared" si="1101"/>
        <v>187509452.40000004</v>
      </c>
      <c r="J6421">
        <f t="shared" si="1102"/>
        <v>60.663782439782288</v>
      </c>
      <c r="K6421" t="str">
        <f t="shared" si="1103"/>
        <v>Low</v>
      </c>
      <c r="L6421">
        <f t="shared" si="1104"/>
        <v>3922.2832458912512</v>
      </c>
      <c r="M6421">
        <f t="shared" si="1105"/>
        <v>122</v>
      </c>
      <c r="N6421" t="str">
        <f t="shared" si="1106"/>
        <v>High</v>
      </c>
      <c r="O6421" t="str">
        <f t="shared" si="1107"/>
        <v>-2 - 100</v>
      </c>
      <c r="P6421" t="str">
        <f t="shared" si="1108"/>
        <v>Store 45: 785981</v>
      </c>
      <c r="Q6421">
        <f t="shared" si="1100"/>
        <v>7.4999999999999997E-2</v>
      </c>
      <c r="R6421">
        <f t="shared" si="1109"/>
        <v>6436</v>
      </c>
      <c r="S6421" t="str">
        <f t="shared" si="1110"/>
        <v>HIGH</v>
      </c>
    </row>
    <row r="6422" spans="1:19" x14ac:dyDescent="0.2">
      <c r="A6422">
        <v>45</v>
      </c>
      <c r="B6422" s="6" t="s">
        <v>136</v>
      </c>
      <c r="C6422">
        <v>737613.65</v>
      </c>
      <c r="D6422">
        <v>0</v>
      </c>
      <c r="E6422">
        <v>78.89</v>
      </c>
      <c r="F6422">
        <v>3.5670000000000002</v>
      </c>
      <c r="G6422">
        <v>191.16704279999999</v>
      </c>
      <c r="H6422">
        <v>8.6839999999999993</v>
      </c>
      <c r="I6422">
        <f t="shared" si="1101"/>
        <v>187509452.40000004</v>
      </c>
      <c r="J6422">
        <f t="shared" si="1102"/>
        <v>60.663782439782288</v>
      </c>
      <c r="K6422" t="str">
        <f t="shared" si="1103"/>
        <v>Low</v>
      </c>
      <c r="L6422">
        <f t="shared" si="1104"/>
        <v>3858.4770638090345</v>
      </c>
      <c r="M6422">
        <f t="shared" si="1105"/>
        <v>122</v>
      </c>
      <c r="N6422" t="str">
        <f t="shared" si="1106"/>
        <v>High</v>
      </c>
      <c r="O6422" t="str">
        <f t="shared" si="1107"/>
        <v>-2 - 100</v>
      </c>
      <c r="P6422" t="str">
        <f t="shared" si="1108"/>
        <v>Store 45: 785981</v>
      </c>
      <c r="Q6422">
        <f t="shared" si="1100"/>
        <v>7.4999999999999997E-2</v>
      </c>
      <c r="R6422">
        <f t="shared" si="1109"/>
        <v>6436</v>
      </c>
      <c r="S6422" t="str">
        <f t="shared" si="1110"/>
        <v>HIGH</v>
      </c>
    </row>
    <row r="6423" spans="1:19" x14ac:dyDescent="0.2">
      <c r="A6423">
        <v>45</v>
      </c>
      <c r="B6423" s="6" t="s">
        <v>137</v>
      </c>
      <c r="C6423">
        <v>711671.58</v>
      </c>
      <c r="D6423">
        <v>0</v>
      </c>
      <c r="E6423">
        <v>77.2</v>
      </c>
      <c r="F6423">
        <v>3.6469999999999998</v>
      </c>
      <c r="G6423">
        <v>191.16556639999999</v>
      </c>
      <c r="H6423">
        <v>8.6839999999999993</v>
      </c>
      <c r="I6423">
        <f t="shared" si="1101"/>
        <v>187509452.40000004</v>
      </c>
      <c r="J6423">
        <f t="shared" si="1102"/>
        <v>60.663782439782288</v>
      </c>
      <c r="K6423" t="str">
        <f t="shared" si="1103"/>
        <v>Low</v>
      </c>
      <c r="L6423">
        <f t="shared" si="1104"/>
        <v>3722.8021416308789</v>
      </c>
      <c r="M6423">
        <f t="shared" si="1105"/>
        <v>122</v>
      </c>
      <c r="N6423" t="str">
        <f t="shared" si="1106"/>
        <v>High</v>
      </c>
      <c r="O6423" t="str">
        <f t="shared" si="1107"/>
        <v>-2 - 100</v>
      </c>
      <c r="P6423" t="str">
        <f t="shared" si="1108"/>
        <v>Store 45: 785981</v>
      </c>
      <c r="Q6423">
        <f t="shared" si="1100"/>
        <v>7.4999999999999997E-2</v>
      </c>
      <c r="R6423">
        <f t="shared" si="1109"/>
        <v>6436</v>
      </c>
      <c r="S6423" t="str">
        <f t="shared" si="1110"/>
        <v>HIGH</v>
      </c>
    </row>
    <row r="6424" spans="1:19" x14ac:dyDescent="0.2">
      <c r="A6424">
        <v>45</v>
      </c>
      <c r="B6424" s="6" t="s">
        <v>138</v>
      </c>
      <c r="C6424">
        <v>725729.51</v>
      </c>
      <c r="D6424">
        <v>0</v>
      </c>
      <c r="E6424">
        <v>76.58</v>
      </c>
      <c r="F6424">
        <v>3.6539999999999999</v>
      </c>
      <c r="G6424">
        <v>191.16408999999999</v>
      </c>
      <c r="H6424">
        <v>8.6839999999999993</v>
      </c>
      <c r="I6424">
        <f t="shared" si="1101"/>
        <v>236850765.67999992</v>
      </c>
      <c r="J6424">
        <f t="shared" si="1102"/>
        <v>60.663782439782288</v>
      </c>
      <c r="K6424" t="str">
        <f t="shared" si="1103"/>
        <v>Low</v>
      </c>
      <c r="L6424">
        <f t="shared" si="1104"/>
        <v>3796.3694436544019</v>
      </c>
      <c r="M6424">
        <f t="shared" si="1105"/>
        <v>122</v>
      </c>
      <c r="N6424" t="str">
        <f t="shared" si="1106"/>
        <v>High</v>
      </c>
      <c r="O6424" t="str">
        <f t="shared" si="1107"/>
        <v>-2 - 100</v>
      </c>
      <c r="P6424" t="str">
        <f t="shared" si="1108"/>
        <v>Store 45: 785981</v>
      </c>
      <c r="Q6424">
        <f t="shared" si="1100"/>
        <v>7.4999999999999997E-2</v>
      </c>
      <c r="R6424">
        <f t="shared" si="1109"/>
        <v>6436</v>
      </c>
      <c r="S6424" t="str">
        <f t="shared" si="1110"/>
        <v>HIGH</v>
      </c>
    </row>
    <row r="6425" spans="1:19" x14ac:dyDescent="0.2">
      <c r="A6425">
        <v>45</v>
      </c>
      <c r="B6425" s="6" t="s">
        <v>139</v>
      </c>
      <c r="C6425">
        <v>733037.32</v>
      </c>
      <c r="D6425">
        <v>0</v>
      </c>
      <c r="E6425">
        <v>78.650000000000006</v>
      </c>
      <c r="F6425">
        <v>3.722</v>
      </c>
      <c r="G6425">
        <v>191.16261349999999</v>
      </c>
      <c r="H6425">
        <v>8.6839999999999993</v>
      </c>
      <c r="I6425">
        <f t="shared" si="1101"/>
        <v>236850765.67999992</v>
      </c>
      <c r="J6425">
        <f t="shared" si="1102"/>
        <v>60.663782439782288</v>
      </c>
      <c r="K6425" t="str">
        <f t="shared" si="1103"/>
        <v>Low</v>
      </c>
      <c r="L6425">
        <f t="shared" si="1104"/>
        <v>3834.6270046156278</v>
      </c>
      <c r="M6425">
        <f t="shared" si="1105"/>
        <v>122</v>
      </c>
      <c r="N6425" t="str">
        <f t="shared" si="1106"/>
        <v>High</v>
      </c>
      <c r="O6425" t="str">
        <f t="shared" si="1107"/>
        <v>-2 - 100</v>
      </c>
      <c r="P6425" t="str">
        <f t="shared" si="1108"/>
        <v>Store 45: 785981</v>
      </c>
      <c r="Q6425">
        <f t="shared" si="1100"/>
        <v>7.4999999999999997E-2</v>
      </c>
      <c r="R6425">
        <f t="shared" si="1109"/>
        <v>6436</v>
      </c>
      <c r="S6425" t="str">
        <f t="shared" si="1110"/>
        <v>HIGH</v>
      </c>
    </row>
    <row r="6426" spans="1:19" x14ac:dyDescent="0.2">
      <c r="A6426">
        <v>45</v>
      </c>
      <c r="B6426" s="6" t="s">
        <v>140</v>
      </c>
      <c r="C6426">
        <v>722496.93</v>
      </c>
      <c r="D6426">
        <v>0</v>
      </c>
      <c r="E6426">
        <v>75.709999999999994</v>
      </c>
      <c r="F6426">
        <v>3.8069999999999999</v>
      </c>
      <c r="G6426">
        <v>191.22849189999999</v>
      </c>
      <c r="H6426">
        <v>8.6839999999999993</v>
      </c>
      <c r="I6426">
        <f t="shared" si="1101"/>
        <v>236850765.67999992</v>
      </c>
      <c r="J6426">
        <f t="shared" si="1102"/>
        <v>60.663782439782288</v>
      </c>
      <c r="K6426" t="str">
        <f t="shared" si="1103"/>
        <v>Low</v>
      </c>
      <c r="L6426">
        <f t="shared" si="1104"/>
        <v>3778.1866228272024</v>
      </c>
      <c r="M6426">
        <f t="shared" si="1105"/>
        <v>122</v>
      </c>
      <c r="N6426" t="str">
        <f t="shared" si="1106"/>
        <v>High</v>
      </c>
      <c r="O6426" t="str">
        <f t="shared" si="1107"/>
        <v>-2 - 100</v>
      </c>
      <c r="P6426" t="str">
        <f t="shared" si="1108"/>
        <v>Store 45: 785981</v>
      </c>
      <c r="Q6426">
        <f t="shared" si="1100"/>
        <v>7.4999999999999997E-2</v>
      </c>
      <c r="R6426">
        <f t="shared" si="1109"/>
        <v>6436</v>
      </c>
      <c r="S6426" t="str">
        <f t="shared" si="1110"/>
        <v>HIGH</v>
      </c>
    </row>
    <row r="6427" spans="1:19" x14ac:dyDescent="0.2">
      <c r="A6427">
        <v>45</v>
      </c>
      <c r="B6427" s="6" t="s">
        <v>141</v>
      </c>
      <c r="C6427">
        <v>718232.26</v>
      </c>
      <c r="D6427">
        <v>0</v>
      </c>
      <c r="E6427">
        <v>72.62</v>
      </c>
      <c r="F6427">
        <v>3.8340000000000001</v>
      </c>
      <c r="G6427">
        <v>191.3448865</v>
      </c>
      <c r="H6427">
        <v>8.6839999999999993</v>
      </c>
      <c r="I6427">
        <f t="shared" si="1101"/>
        <v>236850765.67999992</v>
      </c>
      <c r="J6427">
        <f t="shared" si="1102"/>
        <v>60.663782439782288</v>
      </c>
      <c r="K6427" t="str">
        <f t="shared" si="1103"/>
        <v>Low</v>
      </c>
      <c r="L6427">
        <f t="shared" si="1104"/>
        <v>3753.6004914351342</v>
      </c>
      <c r="M6427">
        <f t="shared" si="1105"/>
        <v>122</v>
      </c>
      <c r="N6427" t="str">
        <f t="shared" si="1106"/>
        <v>High</v>
      </c>
      <c r="O6427" t="str">
        <f t="shared" si="1107"/>
        <v>-2 - 100</v>
      </c>
      <c r="P6427" t="str">
        <f t="shared" si="1108"/>
        <v>Store 45: 785981</v>
      </c>
      <c r="Q6427">
        <f t="shared" si="1100"/>
        <v>7.4999999999999997E-2</v>
      </c>
      <c r="R6427">
        <f t="shared" si="1109"/>
        <v>6436</v>
      </c>
      <c r="S6427" t="str">
        <f t="shared" si="1110"/>
        <v>HIGH</v>
      </c>
    </row>
    <row r="6428" spans="1:19" x14ac:dyDescent="0.2">
      <c r="A6428">
        <v>45</v>
      </c>
      <c r="B6428" s="6" t="s">
        <v>142</v>
      </c>
      <c r="C6428">
        <v>734297.87</v>
      </c>
      <c r="D6428">
        <v>0</v>
      </c>
      <c r="E6428">
        <v>75.09</v>
      </c>
      <c r="F6428">
        <v>3.867</v>
      </c>
      <c r="G6428">
        <v>191.46128100000001</v>
      </c>
      <c r="H6428">
        <v>8.6839999999999993</v>
      </c>
      <c r="I6428">
        <f t="shared" si="1101"/>
        <v>236850765.67999992</v>
      </c>
      <c r="J6428">
        <f t="shared" si="1102"/>
        <v>60.663782439782288</v>
      </c>
      <c r="K6428" t="str">
        <f t="shared" si="1103"/>
        <v>Low</v>
      </c>
      <c r="L6428">
        <f t="shared" si="1104"/>
        <v>3835.229066497262</v>
      </c>
      <c r="M6428">
        <f t="shared" si="1105"/>
        <v>122</v>
      </c>
      <c r="N6428" t="str">
        <f t="shared" si="1106"/>
        <v>High</v>
      </c>
      <c r="O6428" t="str">
        <f t="shared" si="1107"/>
        <v>-2 - 100</v>
      </c>
      <c r="P6428" t="str">
        <f t="shared" si="1108"/>
        <v>Store 45: 785981</v>
      </c>
      <c r="Q6428">
        <f t="shared" si="1100"/>
        <v>7.4999999999999997E-2</v>
      </c>
      <c r="R6428">
        <f t="shared" si="1109"/>
        <v>6436</v>
      </c>
      <c r="S6428" t="str">
        <f t="shared" si="1110"/>
        <v>HIGH</v>
      </c>
    </row>
    <row r="6429" spans="1:19" x14ac:dyDescent="0.2">
      <c r="A6429">
        <v>45</v>
      </c>
      <c r="B6429" s="6" t="s">
        <v>143</v>
      </c>
      <c r="C6429">
        <v>766512.66</v>
      </c>
      <c r="D6429">
        <v>1</v>
      </c>
      <c r="E6429">
        <v>75.7</v>
      </c>
      <c r="F6429">
        <v>3.911</v>
      </c>
      <c r="G6429">
        <v>191.57767559999999</v>
      </c>
      <c r="H6429">
        <v>8.6839999999999993</v>
      </c>
      <c r="I6429">
        <f t="shared" si="1101"/>
        <v>180645544.46999988</v>
      </c>
      <c r="J6429">
        <f t="shared" si="1102"/>
        <v>60.663782439782288</v>
      </c>
      <c r="K6429" t="str">
        <f t="shared" si="1103"/>
        <v>Low</v>
      </c>
      <c r="L6429">
        <f t="shared" si="1104"/>
        <v>4001.0541812837405</v>
      </c>
      <c r="M6429">
        <f t="shared" si="1105"/>
        <v>122</v>
      </c>
      <c r="N6429" t="str">
        <f t="shared" si="1106"/>
        <v>High</v>
      </c>
      <c r="O6429" t="str">
        <f t="shared" si="1107"/>
        <v>-2 - 100</v>
      </c>
      <c r="P6429" t="str">
        <f t="shared" si="1108"/>
        <v>Store 45: 785981</v>
      </c>
      <c r="Q6429">
        <f t="shared" si="1100"/>
        <v>7.4999999999999997E-2</v>
      </c>
      <c r="R6429">
        <f t="shared" si="1109"/>
        <v>6436</v>
      </c>
      <c r="S6429" t="str">
        <f t="shared" si="1110"/>
        <v>HIGH</v>
      </c>
    </row>
    <row r="6430" spans="1:19" x14ac:dyDescent="0.2">
      <c r="A6430">
        <v>45</v>
      </c>
      <c r="B6430" s="6" t="s">
        <v>144</v>
      </c>
      <c r="C6430">
        <v>702238.27</v>
      </c>
      <c r="D6430">
        <v>0</v>
      </c>
      <c r="E6430">
        <v>67.87</v>
      </c>
      <c r="F6430">
        <v>3.948</v>
      </c>
      <c r="G6430">
        <v>191.69985</v>
      </c>
      <c r="H6430">
        <v>8.6839999999999993</v>
      </c>
      <c r="I6430">
        <f t="shared" si="1101"/>
        <v>180645544.46999988</v>
      </c>
      <c r="J6430">
        <f t="shared" si="1102"/>
        <v>60.663782439782288</v>
      </c>
      <c r="K6430" t="str">
        <f t="shared" si="1103"/>
        <v>Low</v>
      </c>
      <c r="L6430">
        <f t="shared" si="1104"/>
        <v>3663.2176290174457</v>
      </c>
      <c r="M6430">
        <f t="shared" si="1105"/>
        <v>122</v>
      </c>
      <c r="N6430" t="str">
        <f t="shared" si="1106"/>
        <v>High</v>
      </c>
      <c r="O6430" t="str">
        <f t="shared" si="1107"/>
        <v>-2 - 100</v>
      </c>
      <c r="P6430" t="str">
        <f t="shared" si="1108"/>
        <v>Store 45: 785981</v>
      </c>
      <c r="Q6430">
        <f t="shared" si="1100"/>
        <v>7.4999999999999997E-2</v>
      </c>
      <c r="R6430">
        <f t="shared" si="1109"/>
        <v>6436</v>
      </c>
      <c r="S6430" t="str">
        <f t="shared" si="1110"/>
        <v>HIGH</v>
      </c>
    </row>
    <row r="6431" spans="1:19" x14ac:dyDescent="0.2">
      <c r="A6431">
        <v>45</v>
      </c>
      <c r="B6431" s="6" t="s">
        <v>145</v>
      </c>
      <c r="C6431">
        <v>723086.2</v>
      </c>
      <c r="D6431">
        <v>0</v>
      </c>
      <c r="E6431">
        <v>65.319999999999993</v>
      </c>
      <c r="F6431">
        <v>4.0380000000000003</v>
      </c>
      <c r="G6431">
        <v>191.85670379999999</v>
      </c>
      <c r="H6431">
        <v>8.6839999999999993</v>
      </c>
      <c r="I6431">
        <f t="shared" si="1101"/>
        <v>180645544.46999988</v>
      </c>
      <c r="J6431">
        <f t="shared" si="1102"/>
        <v>60.663782439782288</v>
      </c>
      <c r="K6431" t="str">
        <f t="shared" si="1103"/>
        <v>Low</v>
      </c>
      <c r="L6431">
        <f t="shared" si="1104"/>
        <v>3768.8868081137125</v>
      </c>
      <c r="M6431">
        <f t="shared" si="1105"/>
        <v>122</v>
      </c>
      <c r="N6431" t="str">
        <f t="shared" si="1106"/>
        <v>High</v>
      </c>
      <c r="O6431" t="str">
        <f t="shared" si="1107"/>
        <v>-2 - 100</v>
      </c>
      <c r="P6431" t="str">
        <f t="shared" si="1108"/>
        <v>Store 45: 785981</v>
      </c>
      <c r="Q6431">
        <f t="shared" si="1100"/>
        <v>7.4999999999999997E-2</v>
      </c>
      <c r="R6431">
        <f t="shared" si="1109"/>
        <v>6436</v>
      </c>
      <c r="S6431" t="str">
        <f t="shared" si="1110"/>
        <v>HIGH</v>
      </c>
    </row>
    <row r="6432" spans="1:19" x14ac:dyDescent="0.2">
      <c r="A6432">
        <v>45</v>
      </c>
      <c r="B6432" s="6" t="s">
        <v>146</v>
      </c>
      <c r="C6432">
        <v>713173.95</v>
      </c>
      <c r="D6432">
        <v>0</v>
      </c>
      <c r="E6432">
        <v>64.88</v>
      </c>
      <c r="F6432">
        <v>3.9969999999999999</v>
      </c>
      <c r="G6432">
        <v>192.01355770000001</v>
      </c>
      <c r="H6432">
        <v>8.6839999999999993</v>
      </c>
      <c r="I6432">
        <f t="shared" si="1101"/>
        <v>180645544.46999988</v>
      </c>
      <c r="J6432">
        <f t="shared" si="1102"/>
        <v>60.663782439782288</v>
      </c>
      <c r="K6432" t="str">
        <f t="shared" si="1103"/>
        <v>Low</v>
      </c>
      <c r="L6432">
        <f t="shared" si="1104"/>
        <v>3714.1853863999308</v>
      </c>
      <c r="M6432">
        <f t="shared" si="1105"/>
        <v>122</v>
      </c>
      <c r="N6432" t="str">
        <f t="shared" si="1106"/>
        <v>High</v>
      </c>
      <c r="O6432" t="str">
        <f t="shared" si="1107"/>
        <v>-2 - 100</v>
      </c>
      <c r="P6432" t="str">
        <f t="shared" si="1108"/>
        <v>Store 45: 785981</v>
      </c>
      <c r="Q6432">
        <f t="shared" si="1100"/>
        <v>7.4999999999999997E-2</v>
      </c>
      <c r="R6432">
        <f t="shared" si="1109"/>
        <v>6436</v>
      </c>
      <c r="S6432" t="str">
        <f t="shared" si="1110"/>
        <v>HIGH</v>
      </c>
    </row>
    <row r="6433" spans="1:19" x14ac:dyDescent="0.2">
      <c r="A6433">
        <v>45</v>
      </c>
      <c r="B6433" s="6" t="s">
        <v>147</v>
      </c>
      <c r="C6433">
        <v>733455.07</v>
      </c>
      <c r="D6433">
        <v>0</v>
      </c>
      <c r="E6433">
        <v>64.89</v>
      </c>
      <c r="F6433">
        <v>3.9849999999999999</v>
      </c>
      <c r="G6433">
        <v>192.1704115</v>
      </c>
      <c r="H6433">
        <v>8.6669999999999998</v>
      </c>
      <c r="I6433">
        <f t="shared" si="1101"/>
        <v>184361680.41999996</v>
      </c>
      <c r="J6433">
        <f t="shared" si="1102"/>
        <v>60.663782439782288</v>
      </c>
      <c r="K6433" t="str">
        <f t="shared" si="1103"/>
        <v>Low</v>
      </c>
      <c r="L6433">
        <f t="shared" si="1104"/>
        <v>3816.690947763308</v>
      </c>
      <c r="M6433">
        <f t="shared" si="1105"/>
        <v>122</v>
      </c>
      <c r="N6433" t="str">
        <f t="shared" si="1106"/>
        <v>High</v>
      </c>
      <c r="O6433" t="str">
        <f t="shared" si="1107"/>
        <v>-2 - 100</v>
      </c>
      <c r="P6433" t="str">
        <f t="shared" si="1108"/>
        <v>Store 45: 785981</v>
      </c>
      <c r="Q6433">
        <f t="shared" si="1100"/>
        <v>7.4999999999999997E-2</v>
      </c>
      <c r="R6433">
        <f t="shared" si="1109"/>
        <v>6436</v>
      </c>
      <c r="S6433" t="str">
        <f t="shared" si="1110"/>
        <v>HIGH</v>
      </c>
    </row>
    <row r="6434" spans="1:19" x14ac:dyDescent="0.2">
      <c r="A6434">
        <v>45</v>
      </c>
      <c r="B6434" s="6" t="s">
        <v>148</v>
      </c>
      <c r="C6434">
        <v>734464.36</v>
      </c>
      <c r="D6434">
        <v>0</v>
      </c>
      <c r="E6434">
        <v>54.47</v>
      </c>
      <c r="F6434">
        <v>4</v>
      </c>
      <c r="G6434">
        <v>192.32726539999999</v>
      </c>
      <c r="H6434">
        <v>8.6669999999999998</v>
      </c>
      <c r="I6434">
        <f t="shared" si="1101"/>
        <v>184361680.41999996</v>
      </c>
      <c r="J6434">
        <f t="shared" si="1102"/>
        <v>60.663782439782288</v>
      </c>
      <c r="K6434" t="str">
        <f t="shared" si="1103"/>
        <v>Low</v>
      </c>
      <c r="L6434">
        <f t="shared" si="1104"/>
        <v>3818.8259915850704</v>
      </c>
      <c r="M6434">
        <f t="shared" si="1105"/>
        <v>122</v>
      </c>
      <c r="N6434" t="str">
        <f t="shared" si="1106"/>
        <v>High</v>
      </c>
      <c r="O6434" t="str">
        <f t="shared" si="1107"/>
        <v>-2 - 100</v>
      </c>
      <c r="P6434" t="str">
        <f t="shared" si="1108"/>
        <v>Store 45: 785981</v>
      </c>
      <c r="Q6434">
        <f t="shared" si="1100"/>
        <v>7.4999999999999997E-2</v>
      </c>
      <c r="R6434">
        <f t="shared" si="1109"/>
        <v>6436</v>
      </c>
      <c r="S6434" t="str">
        <f t="shared" si="1110"/>
        <v>HIGH</v>
      </c>
    </row>
    <row r="6435" spans="1:19" x14ac:dyDescent="0.2">
      <c r="A6435">
        <v>45</v>
      </c>
      <c r="B6435" s="6" t="s">
        <v>149</v>
      </c>
      <c r="C6435">
        <v>718125.53</v>
      </c>
      <c r="D6435">
        <v>0</v>
      </c>
      <c r="E6435">
        <v>56.47</v>
      </c>
      <c r="F6435">
        <v>3.9689999999999999</v>
      </c>
      <c r="G6435">
        <v>192.3308542</v>
      </c>
      <c r="H6435">
        <v>8.6669999999999998</v>
      </c>
      <c r="I6435">
        <f t="shared" si="1101"/>
        <v>184361680.41999996</v>
      </c>
      <c r="J6435">
        <f t="shared" si="1102"/>
        <v>60.663782439782288</v>
      </c>
      <c r="K6435" t="str">
        <f t="shared" si="1103"/>
        <v>Low</v>
      </c>
      <c r="L6435">
        <f t="shared" si="1104"/>
        <v>3733.8030498904736</v>
      </c>
      <c r="M6435">
        <f t="shared" si="1105"/>
        <v>122</v>
      </c>
      <c r="N6435" t="str">
        <f t="shared" si="1106"/>
        <v>High</v>
      </c>
      <c r="O6435" t="str">
        <f t="shared" si="1107"/>
        <v>-2 - 100</v>
      </c>
      <c r="P6435" t="str">
        <f t="shared" si="1108"/>
        <v>Store 45: 785981</v>
      </c>
      <c r="Q6435">
        <f t="shared" si="1100"/>
        <v>7.4999999999999997E-2</v>
      </c>
      <c r="R6435">
        <f t="shared" si="1109"/>
        <v>6436</v>
      </c>
      <c r="S6435" t="str">
        <f t="shared" si="1110"/>
        <v>HIGH</v>
      </c>
    </row>
    <row r="6436" spans="1:19" x14ac:dyDescent="0.2">
      <c r="A6436">
        <v>45</v>
      </c>
      <c r="B6436" s="6" t="s">
        <v>150</v>
      </c>
      <c r="C6436">
        <v>760281.43</v>
      </c>
      <c r="D6436">
        <v>0</v>
      </c>
      <c r="E6436">
        <v>58.85</v>
      </c>
      <c r="F6436">
        <v>3.8820000000000001</v>
      </c>
      <c r="G6436">
        <v>192.3088989</v>
      </c>
      <c r="H6436">
        <v>8.6669999999999998</v>
      </c>
      <c r="I6436">
        <f t="shared" si="1101"/>
        <v>184361680.41999996</v>
      </c>
      <c r="J6436">
        <f t="shared" si="1102"/>
        <v>60.663782439782288</v>
      </c>
      <c r="K6436" t="str">
        <f t="shared" si="1103"/>
        <v>Low</v>
      </c>
      <c r="L6436">
        <f t="shared" si="1104"/>
        <v>3953.4386310190662</v>
      </c>
      <c r="M6436">
        <f t="shared" si="1105"/>
        <v>122</v>
      </c>
      <c r="N6436" t="str">
        <f t="shared" si="1106"/>
        <v>High</v>
      </c>
      <c r="O6436" t="str">
        <f t="shared" si="1107"/>
        <v>-2 - 100</v>
      </c>
      <c r="P6436" t="str">
        <f t="shared" si="1108"/>
        <v>Store 45: 785981</v>
      </c>
      <c r="Q6436">
        <f t="shared" si="1100"/>
        <v>7.4999999999999997E-2</v>
      </c>
      <c r="R6436">
        <f t="shared" si="1109"/>
        <v>6436</v>
      </c>
      <c r="S6436" t="str">
        <f t="shared" si="1110"/>
        <v>HIGH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Christopher Little</cp:lastModifiedBy>
  <dcterms:created xsi:type="dcterms:W3CDTF">2024-02-20T10:34:28Z</dcterms:created>
  <dcterms:modified xsi:type="dcterms:W3CDTF">2024-03-27T16:48:34Z</dcterms:modified>
</cp:coreProperties>
</file>